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E94CA32-1AAA-4CDE-AB24-6F68ED343452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74" i="1464" l="1"/>
  <c r="F2774" i="1464"/>
  <c r="F2775" i="1464" s="1"/>
  <c r="G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G2775" i="1464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G2776" i="1464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G2832" i="1464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G2852" i="1464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G2961" i="1464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F2213" i="1464"/>
  <c r="F2214" i="1464" s="1"/>
  <c r="G2213" i="1464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G2214" i="1464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G2215" i="1464"/>
  <c r="G2216" i="1464" s="1"/>
  <c r="G2217" i="1464" s="1"/>
  <c r="G2218" i="1464" s="1"/>
  <c r="U2215" i="1464"/>
  <c r="C2215" i="1464" s="1"/>
  <c r="U2216" i="1464"/>
  <c r="C2216" i="1464" s="1"/>
  <c r="U2217" i="1464"/>
  <c r="C2217" i="1464" s="1"/>
  <c r="U2218" i="1464"/>
  <c r="C2218" i="1464" s="1"/>
  <c r="G2219" i="1464"/>
  <c r="G2220" i="1464" s="1"/>
  <c r="G2221" i="1464" s="1"/>
  <c r="G2222" i="1464" s="1"/>
  <c r="U2219" i="1464"/>
  <c r="C2219" i="1464" s="1"/>
  <c r="U2220" i="1464"/>
  <c r="C2220" i="1464" s="1"/>
  <c r="U2221" i="1464"/>
  <c r="C2221" i="1464" s="1"/>
  <c r="U2222" i="1464"/>
  <c r="C2222" i="1464" s="1"/>
  <c r="G2223" i="1464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G2258" i="1464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G2272" i="1464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C2280" i="1464"/>
  <c r="U2280" i="1464"/>
  <c r="U2281" i="1464"/>
  <c r="C2281" i="1464" s="1"/>
  <c r="U2282" i="1464"/>
  <c r="C2282" i="1464" s="1"/>
  <c r="U2283" i="1464"/>
  <c r="C2283" i="1464" s="1"/>
  <c r="U2284" i="1464"/>
  <c r="C2284" i="1464" s="1"/>
  <c r="U2285" i="1464"/>
  <c r="C2285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C2300" i="1464"/>
  <c r="U2300" i="1464"/>
  <c r="C2301" i="1464"/>
  <c r="U2301" i="1464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G2313" i="1464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C2326" i="1464"/>
  <c r="U2326" i="1464"/>
  <c r="U2327" i="1464"/>
  <c r="C2327" i="1464" s="1"/>
  <c r="U2328" i="1464"/>
  <c r="C2328" i="1464" s="1"/>
  <c r="U2329" i="1464"/>
  <c r="C2329" i="1464" s="1"/>
  <c r="C2330" i="1464"/>
  <c r="U2330" i="1464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C2342" i="1464"/>
  <c r="U2342" i="1464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G2344" i="1464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U2344" i="1464"/>
  <c r="C2344" i="1464" s="1"/>
  <c r="U2345" i="1464"/>
  <c r="C2345" i="1464" s="1"/>
  <c r="U2346" i="1464"/>
  <c r="C2346" i="1464" s="1"/>
  <c r="C2347" i="1464"/>
  <c r="U2347" i="1464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C2355" i="1464"/>
  <c r="U2355" i="1464"/>
  <c r="U2356" i="1464"/>
  <c r="C2356" i="1464" s="1"/>
  <c r="U2357" i="1464"/>
  <c r="C2357" i="1464" s="1"/>
  <c r="C2358" i="1464"/>
  <c r="U2358" i="1464"/>
  <c r="U2359" i="1464"/>
  <c r="C2359" i="1464" s="1"/>
  <c r="U2360" i="1464"/>
  <c r="C2360" i="1464" s="1"/>
  <c r="U2361" i="1464"/>
  <c r="C2361" i="1464" s="1"/>
  <c r="U2362" i="1464"/>
  <c r="C2362" i="1464" s="1"/>
  <c r="C2363" i="1464"/>
  <c r="U2363" i="1464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C2370" i="1464"/>
  <c r="U2370" i="1464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C2378" i="1464"/>
  <c r="U2378" i="1464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C2386" i="1464"/>
  <c r="U2386" i="1464"/>
  <c r="U2387" i="1464"/>
  <c r="C2387" i="1464" s="1"/>
  <c r="U2388" i="1464"/>
  <c r="C2388" i="1464" s="1"/>
  <c r="U2389" i="1464"/>
  <c r="C2389" i="1464" s="1"/>
  <c r="U2390" i="1464"/>
  <c r="C2390" i="1464" s="1"/>
  <c r="G2391" i="1464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C2399" i="1464"/>
  <c r="U2399" i="1464"/>
  <c r="C2400" i="1464"/>
  <c r="U2400" i="1464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C2424" i="1464"/>
  <c r="U2424" i="1464"/>
  <c r="C2425" i="1464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C2433" i="1464"/>
  <c r="U2433" i="1464"/>
  <c r="U2434" i="1464"/>
  <c r="C2434" i="1464" s="1"/>
  <c r="U2435" i="1464"/>
  <c r="C2435" i="1464" s="1"/>
  <c r="C2436" i="1464"/>
  <c r="U2436" i="1464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C2449" i="1464"/>
  <c r="U2449" i="1464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C2467" i="1464"/>
  <c r="U2467" i="1464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C2477" i="1464"/>
  <c r="U2477" i="1464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C2481" i="1464"/>
  <c r="U2481" i="1464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C2497" i="1464"/>
  <c r="U2497" i="1464"/>
  <c r="U2498" i="1464"/>
  <c r="C2498" i="1464" s="1"/>
  <c r="U2499" i="1464"/>
  <c r="C2499" i="1464" s="1"/>
  <c r="U2500" i="1464"/>
  <c r="C2500" i="1464" s="1"/>
  <c r="U2501" i="1464"/>
  <c r="C2501" i="1464" s="1"/>
  <c r="C2502" i="1464"/>
  <c r="U2502" i="1464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C2506" i="1464"/>
  <c r="U2506" i="1464"/>
  <c r="U2507" i="1464"/>
  <c r="C2507" i="1464" s="1"/>
  <c r="U2508" i="1464"/>
  <c r="C2508" i="1464" s="1"/>
  <c r="U2509" i="1464"/>
  <c r="C2509" i="1464" s="1"/>
  <c r="C2510" i="1464"/>
  <c r="U2510" i="1464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C2524" i="1464"/>
  <c r="U2524" i="1464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C2532" i="1464"/>
  <c r="U2532" i="1464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C2545" i="1464"/>
  <c r="U2545" i="1464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C2552" i="1464"/>
  <c r="U2552" i="1464"/>
  <c r="U2553" i="1464"/>
  <c r="C2553" i="1464" s="1"/>
  <c r="U2554" i="1464"/>
  <c r="C2554" i="1464" s="1"/>
  <c r="U2555" i="1464"/>
  <c r="C2555" i="1464" s="1"/>
  <c r="U2556" i="1464"/>
  <c r="C2556" i="1464" s="1"/>
  <c r="C2557" i="1464"/>
  <c r="U2557" i="1464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C2563" i="1464"/>
  <c r="U2563" i="1464"/>
  <c r="U2564" i="1464"/>
  <c r="C2564" i="1464" s="1"/>
  <c r="U2565" i="1464"/>
  <c r="C2565" i="1464" s="1"/>
  <c r="U2566" i="1464"/>
  <c r="C2566" i="1464" s="1"/>
  <c r="U2567" i="1464"/>
  <c r="C2567" i="1464" s="1"/>
  <c r="C2568" i="1464"/>
  <c r="U2568" i="1464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C2589" i="1464"/>
  <c r="U2589" i="1464"/>
  <c r="U2590" i="1464"/>
  <c r="C2590" i="1464" s="1"/>
  <c r="C2591" i="1464"/>
  <c r="U2591" i="1464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C2598" i="1464"/>
  <c r="U2598" i="1464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C2609" i="1464"/>
  <c r="U2609" i="1464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G2630" i="1464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U2630" i="1464"/>
  <c r="C2630" i="1464" s="1"/>
  <c r="U2631" i="1464"/>
  <c r="C2631" i="1464" s="1"/>
  <c r="U2632" i="1464"/>
  <c r="C2632" i="1464" s="1"/>
  <c r="C2633" i="1464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F548" i="1464"/>
  <c r="F549" i="1464" s="1"/>
  <c r="G548" i="1464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G549" i="1464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G550" i="1464"/>
  <c r="G551" i="1464" s="1"/>
  <c r="G552" i="1464" s="1"/>
  <c r="G553" i="1464" s="1"/>
  <c r="U550" i="1464"/>
  <c r="C550" i="1464" s="1"/>
  <c r="U551" i="1464"/>
  <c r="C551" i="1464" s="1"/>
  <c r="U552" i="1464"/>
  <c r="C552" i="1464" s="1"/>
  <c r="U553" i="1464"/>
  <c r="C553" i="1464" s="1"/>
  <c r="G554" i="1464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C608" i="1464"/>
  <c r="U608" i="1464"/>
  <c r="G609" i="1464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C631" i="1464"/>
  <c r="U631" i="1464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C673" i="1464"/>
  <c r="U673" i="1464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C685" i="1464"/>
  <c r="U685" i="1464"/>
  <c r="U686" i="1464"/>
  <c r="C686" i="1464" s="1"/>
  <c r="G687" i="1464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C705" i="1464"/>
  <c r="U705" i="1464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G711" i="1464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C716" i="1464"/>
  <c r="U716" i="1464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C725" i="1464"/>
  <c r="U725" i="1464"/>
  <c r="U726" i="1464"/>
  <c r="C726" i="1464" s="1"/>
  <c r="U727" i="1464"/>
  <c r="C727" i="1464" s="1"/>
  <c r="U728" i="1464"/>
  <c r="C728" i="1464" s="1"/>
  <c r="U729" i="1464"/>
  <c r="C729" i="1464" s="1"/>
  <c r="C730" i="1464"/>
  <c r="U730" i="1464"/>
  <c r="C731" i="1464"/>
  <c r="U731" i="1464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C759" i="1464"/>
  <c r="U759" i="1464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G779" i="1464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C790" i="1464"/>
  <c r="U790" i="1464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G812" i="1464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C823" i="1464"/>
  <c r="U823" i="1464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G831" i="1464"/>
  <c r="G832" i="1464" s="1"/>
  <c r="G833" i="1464" s="1"/>
  <c r="G834" i="1464" s="1"/>
  <c r="G835" i="1464" s="1"/>
  <c r="G836" i="1464" s="1"/>
  <c r="G837" i="1464" s="1"/>
  <c r="G838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G839" i="1464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C905" i="1464"/>
  <c r="U905" i="1464"/>
  <c r="G906" i="1464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C929" i="1464"/>
  <c r="U929" i="1464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C1060" i="1464"/>
  <c r="U1060" i="1464"/>
  <c r="U1061" i="1464"/>
  <c r="C1061" i="1464" s="1"/>
  <c r="U1062" i="1464"/>
  <c r="C1062" i="1464" s="1"/>
  <c r="U1063" i="1464"/>
  <c r="C1063" i="1464" s="1"/>
  <c r="U1064" i="1464"/>
  <c r="C1064" i="1464" s="1"/>
  <c r="C1065" i="1464"/>
  <c r="U1065" i="1464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C1081" i="1464"/>
  <c r="U1081" i="1464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C1088" i="1464"/>
  <c r="U1088" i="1464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C1104" i="1464"/>
  <c r="U1104" i="1464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C1143" i="1464"/>
  <c r="U1143" i="1464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C1158" i="1464"/>
  <c r="U1158" i="1464"/>
  <c r="C1159" i="1464"/>
  <c r="U1159" i="1464"/>
  <c r="U1160" i="1464"/>
  <c r="C1160" i="1464" s="1"/>
  <c r="U1161" i="1464"/>
  <c r="C1161" i="1464" s="1"/>
  <c r="U1162" i="1464"/>
  <c r="C1162" i="1464" s="1"/>
  <c r="U1163" i="1464"/>
  <c r="C1163" i="1464" s="1"/>
  <c r="C1164" i="1464"/>
  <c r="U1164" i="1464"/>
  <c r="U1165" i="1464"/>
  <c r="C1165" i="1464" s="1"/>
  <c r="U1166" i="1464"/>
  <c r="C1166" i="1464" s="1"/>
  <c r="G1167" i="1464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C1190" i="1464"/>
  <c r="U1190" i="1464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C1206" i="1464"/>
  <c r="U1206" i="1464"/>
  <c r="U1207" i="1464"/>
  <c r="C1207" i="1464" s="1"/>
  <c r="U1208" i="1464"/>
  <c r="C1208" i="1464" s="1"/>
  <c r="C1209" i="1464"/>
  <c r="U1209" i="1464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C1221" i="1464"/>
  <c r="U1221" i="1464"/>
  <c r="C1222" i="1464"/>
  <c r="U1222" i="1464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C1269" i="1464"/>
  <c r="U1269" i="1464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C1278" i="1464"/>
  <c r="U1278" i="1464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C1289" i="1464"/>
  <c r="U1289" i="1464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C1318" i="1464"/>
  <c r="U1318" i="1464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C1330" i="1464"/>
  <c r="U1330" i="1464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C1394" i="1464"/>
  <c r="U1394" i="1464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G1428" i="1464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C1433" i="1464"/>
  <c r="U1433" i="1464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C1454" i="1464"/>
  <c r="U1454" i="1464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C1465" i="1464"/>
  <c r="U1465" i="1464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C1518" i="1464"/>
  <c r="U1518" i="1464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C1538" i="1464"/>
  <c r="U1538" i="1464"/>
  <c r="U1539" i="1464"/>
  <c r="C1539" i="1464" s="1"/>
  <c r="G1540" i="1464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U1540" i="1464"/>
  <c r="C1540" i="1464" s="1"/>
  <c r="C1541" i="1464"/>
  <c r="U1541" i="1464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C1562" i="1464"/>
  <c r="U1562" i="1464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C1570" i="1464"/>
  <c r="U1570" i="1464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C1638" i="1464"/>
  <c r="U1638" i="1464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C1666" i="1464"/>
  <c r="U1666" i="1464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C1702" i="1464"/>
  <c r="U1702" i="1464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C1767" i="1464"/>
  <c r="U1767" i="1464"/>
  <c r="U1768" i="1464"/>
  <c r="C1768" i="1464" s="1"/>
  <c r="U1769" i="1464"/>
  <c r="C1769" i="1464" s="1"/>
  <c r="U1770" i="1464"/>
  <c r="C1770" i="1464" s="1"/>
  <c r="U1771" i="1464"/>
  <c r="C1771" i="1464" s="1"/>
  <c r="C1772" i="1464"/>
  <c r="U1772" i="1464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G1819" i="1464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U1819" i="1464"/>
  <c r="C1819" i="1464" s="1"/>
  <c r="U1820" i="1464"/>
  <c r="C1820" i="1464" s="1"/>
  <c r="U1821" i="1464"/>
  <c r="C1821" i="1464" s="1"/>
  <c r="U1822" i="1464"/>
  <c r="C1822" i="1464" s="1"/>
  <c r="C1823" i="1464"/>
  <c r="U1823" i="1464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C1852" i="1464"/>
  <c r="U1852" i="1464"/>
  <c r="C1853" i="1464"/>
  <c r="U1853" i="1464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C1860" i="1464"/>
  <c r="U1860" i="1464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C1908" i="1464"/>
  <c r="U1908" i="1464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C1941" i="1464"/>
  <c r="U1941" i="1464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G1947" i="1464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U1947" i="1464"/>
  <c r="C1947" i="1464" s="1"/>
  <c r="U1948" i="1464"/>
  <c r="C1948" i="1464" s="1"/>
  <c r="C1949" i="1464"/>
  <c r="U1949" i="1464"/>
  <c r="U1950" i="1464"/>
  <c r="C1950" i="1464" s="1"/>
  <c r="U1951" i="1464"/>
  <c r="C1951" i="1464" s="1"/>
  <c r="U1952" i="1464"/>
  <c r="C1952" i="1464" s="1"/>
  <c r="U1953" i="1464"/>
  <c r="C1953" i="1464" s="1"/>
  <c r="C1954" i="1464"/>
  <c r="U1954" i="1464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C1962" i="1464"/>
  <c r="U1962" i="1464"/>
  <c r="U1963" i="1464"/>
  <c r="C1963" i="1464" s="1"/>
  <c r="C1964" i="1464"/>
  <c r="U1964" i="1464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C1974" i="1464"/>
  <c r="U1974" i="1464"/>
  <c r="U1975" i="1464"/>
  <c r="C1975" i="1464" s="1"/>
  <c r="U1976" i="1464"/>
  <c r="C1976" i="1464" s="1"/>
  <c r="U1977" i="1464"/>
  <c r="C1977" i="1464" s="1"/>
  <c r="C1978" i="1464"/>
  <c r="U1978" i="1464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C2109" i="1464"/>
  <c r="U2109" i="1464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C2135" i="1464"/>
  <c r="U2135" i="1464"/>
  <c r="C2136" i="1464"/>
  <c r="U2136" i="1464"/>
  <c r="U2137" i="1464"/>
  <c r="C2137" i="1464" s="1"/>
  <c r="C2138" i="1464"/>
  <c r="U2138" i="1464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I2775" i="1464" l="1"/>
  <c r="F2776" i="1464"/>
  <c r="I2774" i="1464"/>
  <c r="I2214" i="1464"/>
  <c r="F2215" i="1464"/>
  <c r="I2213" i="1464"/>
  <c r="I549" i="1464"/>
  <c r="F550" i="1464"/>
  <c r="I548" i="1464"/>
  <c r="A506" i="1479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M2774" i="1464" l="1"/>
  <c r="J2774" i="1464"/>
  <c r="J2775" i="1464"/>
  <c r="M2775" i="1464"/>
  <c r="I2776" i="1464"/>
  <c r="F2777" i="1464"/>
  <c r="M2213" i="1464"/>
  <c r="J2213" i="1464"/>
  <c r="I2215" i="1464"/>
  <c r="F2216" i="1464"/>
  <c r="J2214" i="1464"/>
  <c r="M2214" i="1464"/>
  <c r="M548" i="1464"/>
  <c r="J548" i="1464"/>
  <c r="I550" i="1464"/>
  <c r="F551" i="1464"/>
  <c r="J549" i="1464"/>
  <c r="M549" i="1464"/>
  <c r="P3340" i="1464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F2778" i="1464" l="1"/>
  <c r="I2777" i="1464"/>
  <c r="J2776" i="1464"/>
  <c r="M2776" i="1464"/>
  <c r="N2775" i="1464"/>
  <c r="K2775" i="1464"/>
  <c r="N2774" i="1464"/>
  <c r="K2774" i="1464"/>
  <c r="N2214" i="1464"/>
  <c r="K2214" i="1464"/>
  <c r="F2217" i="1464"/>
  <c r="I2216" i="1464"/>
  <c r="J2215" i="1464"/>
  <c r="M2215" i="1464"/>
  <c r="N2213" i="1464"/>
  <c r="K2213" i="1464"/>
  <c r="N549" i="1464"/>
  <c r="K549" i="1464"/>
  <c r="F552" i="1464"/>
  <c r="I551" i="1464"/>
  <c r="J550" i="1464"/>
  <c r="M550" i="1464"/>
  <c r="N548" i="1464"/>
  <c r="K548" i="1464"/>
  <c r="I267" i="1479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K2776" i="1464" l="1"/>
  <c r="N2776" i="1464"/>
  <c r="J2777" i="1464"/>
  <c r="M2777" i="1464"/>
  <c r="F2779" i="1464"/>
  <c r="I2778" i="1464"/>
  <c r="K2215" i="1464"/>
  <c r="N2215" i="1464"/>
  <c r="J2216" i="1464"/>
  <c r="M2216" i="1464"/>
  <c r="F2218" i="1464"/>
  <c r="I2217" i="1464"/>
  <c r="K550" i="1464"/>
  <c r="N550" i="1464"/>
  <c r="J551" i="1464"/>
  <c r="M551" i="1464"/>
  <c r="F553" i="1464"/>
  <c r="I552" i="1464"/>
  <c r="I268" i="1479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M2778" i="1464" l="1"/>
  <c r="J2778" i="1464"/>
  <c r="I2779" i="1464"/>
  <c r="F2780" i="1464"/>
  <c r="K2777" i="1464"/>
  <c r="N2777" i="1464"/>
  <c r="M2217" i="1464"/>
  <c r="J2217" i="1464"/>
  <c r="I2218" i="1464"/>
  <c r="F2219" i="1464"/>
  <c r="K2216" i="1464"/>
  <c r="N2216" i="1464"/>
  <c r="M552" i="1464"/>
  <c r="J552" i="1464"/>
  <c r="I553" i="1464"/>
  <c r="F554" i="1464"/>
  <c r="K551" i="1464"/>
  <c r="N551" i="1464"/>
  <c r="I269" i="1479"/>
  <c r="B268" i="1479"/>
  <c r="M19" i="1464"/>
  <c r="J18" i="1464"/>
  <c r="M18" i="1464"/>
  <c r="F21" i="1464"/>
  <c r="I20" i="1464"/>
  <c r="K17" i="1464"/>
  <c r="N17" i="1464"/>
  <c r="N19" i="1464"/>
  <c r="K19" i="1464"/>
  <c r="I2780" i="1464" l="1"/>
  <c r="F2781" i="1464"/>
  <c r="N2778" i="1464"/>
  <c r="K2778" i="1464"/>
  <c r="J2779" i="1464"/>
  <c r="M2779" i="1464"/>
  <c r="J2218" i="1464"/>
  <c r="M2218" i="1464"/>
  <c r="N2217" i="1464"/>
  <c r="K2217" i="1464"/>
  <c r="I2219" i="1464"/>
  <c r="F2220" i="1464"/>
  <c r="J553" i="1464"/>
  <c r="M553" i="1464"/>
  <c r="I554" i="1464"/>
  <c r="F555" i="1464"/>
  <c r="N552" i="1464"/>
  <c r="K552" i="1464"/>
  <c r="I270" i="1479"/>
  <c r="B269" i="1479"/>
  <c r="K18" i="1464"/>
  <c r="N18" i="1464"/>
  <c r="M20" i="1464"/>
  <c r="J20" i="1464"/>
  <c r="I21" i="1464"/>
  <c r="F22" i="1464"/>
  <c r="F2782" i="1464" l="1"/>
  <c r="I2781" i="1464"/>
  <c r="J2780" i="1464"/>
  <c r="M2780" i="1464"/>
  <c r="N2779" i="1464"/>
  <c r="K2779" i="1464"/>
  <c r="F2221" i="1464"/>
  <c r="I2220" i="1464"/>
  <c r="J2219" i="1464"/>
  <c r="M2219" i="1464"/>
  <c r="N2218" i="1464"/>
  <c r="K2218" i="1464"/>
  <c r="F556" i="1464"/>
  <c r="I555" i="1464"/>
  <c r="N553" i="1464"/>
  <c r="K553" i="1464"/>
  <c r="J554" i="1464"/>
  <c r="M554" i="1464"/>
  <c r="I271" i="1479"/>
  <c r="B270" i="1479"/>
  <c r="M21" i="1464"/>
  <c r="J21" i="1464"/>
  <c r="I22" i="1464"/>
  <c r="F23" i="1464"/>
  <c r="N20" i="1464"/>
  <c r="K20" i="1464"/>
  <c r="J2781" i="1464" l="1"/>
  <c r="M2781" i="1464"/>
  <c r="K2780" i="1464"/>
  <c r="N2780" i="1464"/>
  <c r="F2783" i="1464"/>
  <c r="I2782" i="1464"/>
  <c r="K2219" i="1464"/>
  <c r="N2219" i="1464"/>
  <c r="J2220" i="1464"/>
  <c r="M2220" i="1464"/>
  <c r="F2222" i="1464"/>
  <c r="I2221" i="1464"/>
  <c r="K554" i="1464"/>
  <c r="N554" i="1464"/>
  <c r="J555" i="1464"/>
  <c r="M555" i="1464"/>
  <c r="F557" i="1464"/>
  <c r="I556" i="1464"/>
  <c r="I272" i="1479"/>
  <c r="B271" i="1479"/>
  <c r="K21" i="1464"/>
  <c r="N21" i="1464"/>
  <c r="J22" i="1464"/>
  <c r="M22" i="1464"/>
  <c r="I23" i="1464"/>
  <c r="F24" i="1464"/>
  <c r="I2783" i="1464" l="1"/>
  <c r="F2784" i="1464"/>
  <c r="K2781" i="1464"/>
  <c r="N2781" i="1464"/>
  <c r="M2782" i="1464"/>
  <c r="J2782" i="1464"/>
  <c r="K2220" i="1464"/>
  <c r="N2220" i="1464"/>
  <c r="M2221" i="1464"/>
  <c r="J2221" i="1464"/>
  <c r="I2222" i="1464"/>
  <c r="F2223" i="1464"/>
  <c r="M556" i="1464"/>
  <c r="J556" i="1464"/>
  <c r="I557" i="1464"/>
  <c r="F558" i="1464"/>
  <c r="K555" i="1464"/>
  <c r="N555" i="1464"/>
  <c r="I273" i="1479"/>
  <c r="B272" i="1479"/>
  <c r="K22" i="1464"/>
  <c r="N22" i="1464"/>
  <c r="F25" i="1464"/>
  <c r="I24" i="1464"/>
  <c r="M23" i="1464"/>
  <c r="J23" i="1464"/>
  <c r="J2783" i="1464" l="1"/>
  <c r="M2783" i="1464"/>
  <c r="N2782" i="1464"/>
  <c r="K2782" i="1464"/>
  <c r="I2784" i="1464"/>
  <c r="F2785" i="1464"/>
  <c r="N2221" i="1464"/>
  <c r="K2221" i="1464"/>
  <c r="I2223" i="1464"/>
  <c r="F2224" i="1464"/>
  <c r="J2222" i="1464"/>
  <c r="M2222" i="1464"/>
  <c r="I558" i="1464"/>
  <c r="F559" i="1464"/>
  <c r="J557" i="1464"/>
  <c r="M557" i="1464"/>
  <c r="N556" i="1464"/>
  <c r="K556" i="1464"/>
  <c r="I274" i="1479"/>
  <c r="B273" i="1479"/>
  <c r="M24" i="1464"/>
  <c r="J24" i="1464"/>
  <c r="I25" i="1464"/>
  <c r="F26" i="1464"/>
  <c r="N23" i="1464"/>
  <c r="K23" i="1464"/>
  <c r="N2783" i="1464" l="1"/>
  <c r="K2783" i="1464"/>
  <c r="F2786" i="1464"/>
  <c r="I2785" i="1464"/>
  <c r="J2784" i="1464"/>
  <c r="M2784" i="1464"/>
  <c r="N2222" i="1464"/>
  <c r="K2222" i="1464"/>
  <c r="F2225" i="1464"/>
  <c r="I2224" i="1464"/>
  <c r="J2223" i="1464"/>
  <c r="M2223" i="1464"/>
  <c r="F560" i="1464"/>
  <c r="I559" i="1464"/>
  <c r="N557" i="1464"/>
  <c r="K557" i="1464"/>
  <c r="J558" i="1464"/>
  <c r="M558" i="1464"/>
  <c r="I275" i="1479"/>
  <c r="B274" i="1479"/>
  <c r="M25" i="1464"/>
  <c r="J25" i="1464"/>
  <c r="I26" i="1464"/>
  <c r="F27" i="1464"/>
  <c r="N24" i="1464"/>
  <c r="K24" i="1464"/>
  <c r="K2784" i="1464" l="1"/>
  <c r="N2784" i="1464"/>
  <c r="F2787" i="1464"/>
  <c r="I2786" i="1464"/>
  <c r="J2785" i="1464"/>
  <c r="M2785" i="1464"/>
  <c r="F2226" i="1464"/>
  <c r="I2225" i="1464"/>
  <c r="K2223" i="1464"/>
  <c r="N2223" i="1464"/>
  <c r="J2224" i="1464"/>
  <c r="M2224" i="1464"/>
  <c r="K558" i="1464"/>
  <c r="N558" i="1464"/>
  <c r="J559" i="1464"/>
  <c r="M559" i="1464"/>
  <c r="F561" i="1464"/>
  <c r="I560" i="1464"/>
  <c r="I276" i="1479"/>
  <c r="B275" i="1479"/>
  <c r="K25" i="1464"/>
  <c r="N25" i="1464"/>
  <c r="I27" i="1464"/>
  <c r="F28" i="1464"/>
  <c r="J26" i="1464"/>
  <c r="M26" i="1464"/>
  <c r="I2787" i="1464" l="1"/>
  <c r="F2788" i="1464"/>
  <c r="K2785" i="1464"/>
  <c r="N2785" i="1464"/>
  <c r="M2786" i="1464"/>
  <c r="J2786" i="1464"/>
  <c r="M2225" i="1464"/>
  <c r="J2225" i="1464"/>
  <c r="I2226" i="1464"/>
  <c r="F2227" i="1464"/>
  <c r="K2224" i="1464"/>
  <c r="N2224" i="1464"/>
  <c r="I561" i="1464"/>
  <c r="F562" i="1464"/>
  <c r="M560" i="1464"/>
  <c r="J560" i="1464"/>
  <c r="K559" i="1464"/>
  <c r="N559" i="1464"/>
  <c r="I277" i="1479"/>
  <c r="B276" i="1479"/>
  <c r="K26" i="1464"/>
  <c r="N26" i="1464"/>
  <c r="F29" i="1464"/>
  <c r="I28" i="1464"/>
  <c r="M27" i="1464"/>
  <c r="J27" i="1464"/>
  <c r="J2787" i="1464" l="1"/>
  <c r="M2787" i="1464"/>
  <c r="N2786" i="1464"/>
  <c r="K2786" i="1464"/>
  <c r="I2788" i="1464"/>
  <c r="F2789" i="1464"/>
  <c r="J2226" i="1464"/>
  <c r="M2226" i="1464"/>
  <c r="N2225" i="1464"/>
  <c r="K2225" i="1464"/>
  <c r="I2227" i="1464"/>
  <c r="F2228" i="1464"/>
  <c r="N560" i="1464"/>
  <c r="K560" i="1464"/>
  <c r="I562" i="1464"/>
  <c r="F563" i="1464"/>
  <c r="J561" i="1464"/>
  <c r="M561" i="1464"/>
  <c r="I278" i="1479"/>
  <c r="B277" i="1479"/>
  <c r="I29" i="1464"/>
  <c r="F30" i="1464"/>
  <c r="M28" i="1464"/>
  <c r="J28" i="1464"/>
  <c r="N27" i="1464"/>
  <c r="K27" i="1464"/>
  <c r="F2790" i="1464" l="1"/>
  <c r="I2789" i="1464"/>
  <c r="J2788" i="1464"/>
  <c r="M2788" i="1464"/>
  <c r="N2787" i="1464"/>
  <c r="K2787" i="1464"/>
  <c r="N2226" i="1464"/>
  <c r="K2226" i="1464"/>
  <c r="F2229" i="1464"/>
  <c r="I2228" i="1464"/>
  <c r="J2227" i="1464"/>
  <c r="M2227" i="1464"/>
  <c r="N561" i="1464"/>
  <c r="K561" i="1464"/>
  <c r="F564" i="1464"/>
  <c r="I563" i="1464"/>
  <c r="J562" i="1464"/>
  <c r="M562" i="1464"/>
  <c r="I279" i="1479"/>
  <c r="B278" i="1479"/>
  <c r="M29" i="1464"/>
  <c r="J29" i="1464"/>
  <c r="N28" i="1464"/>
  <c r="K28" i="1464"/>
  <c r="I30" i="1464"/>
  <c r="F31" i="1464"/>
  <c r="K2788" i="1464" l="1"/>
  <c r="N2788" i="1464"/>
  <c r="J2789" i="1464"/>
  <c r="M2789" i="1464"/>
  <c r="F2791" i="1464"/>
  <c r="I2790" i="1464"/>
  <c r="K2227" i="1464"/>
  <c r="N2227" i="1464"/>
  <c r="J2228" i="1464"/>
  <c r="M2228" i="1464"/>
  <c r="F2230" i="1464"/>
  <c r="I2229" i="1464"/>
  <c r="K562" i="1464"/>
  <c r="N562" i="1464"/>
  <c r="J563" i="1464"/>
  <c r="M563" i="1464"/>
  <c r="F565" i="1464"/>
  <c r="I564" i="1464"/>
  <c r="I280" i="1479"/>
  <c r="B279" i="1479"/>
  <c r="I31" i="1464"/>
  <c r="F32" i="1464"/>
  <c r="J30" i="1464"/>
  <c r="M30" i="1464"/>
  <c r="K29" i="1464"/>
  <c r="N29" i="1464"/>
  <c r="K2789" i="1464" l="1"/>
  <c r="N2789" i="1464"/>
  <c r="M2790" i="1464"/>
  <c r="J2790" i="1464"/>
  <c r="I2791" i="1464"/>
  <c r="F2792" i="1464"/>
  <c r="K2228" i="1464"/>
  <c r="N2228" i="1464"/>
  <c r="M2229" i="1464"/>
  <c r="J2229" i="1464"/>
  <c r="I2230" i="1464"/>
  <c r="F2231" i="1464"/>
  <c r="J564" i="1464"/>
  <c r="M564" i="1464"/>
  <c r="I565" i="1464"/>
  <c r="F566" i="1464"/>
  <c r="N563" i="1464"/>
  <c r="K563" i="1464"/>
  <c r="I281" i="1479"/>
  <c r="B280" i="1479"/>
  <c r="M31" i="1464"/>
  <c r="J31" i="1464"/>
  <c r="K30" i="1464"/>
  <c r="N30" i="1464"/>
  <c r="F33" i="1464"/>
  <c r="I32" i="1464"/>
  <c r="I2792" i="1464" l="1"/>
  <c r="F2793" i="1464"/>
  <c r="J2791" i="1464"/>
  <c r="M2791" i="1464"/>
  <c r="N2790" i="1464"/>
  <c r="K2790" i="1464"/>
  <c r="I2231" i="1464"/>
  <c r="F2232" i="1464"/>
  <c r="N2229" i="1464"/>
  <c r="K2229" i="1464"/>
  <c r="J2230" i="1464"/>
  <c r="M2230" i="1464"/>
  <c r="F567" i="1464"/>
  <c r="I566" i="1464"/>
  <c r="J565" i="1464"/>
  <c r="M565" i="1464"/>
  <c r="N564" i="1464"/>
  <c r="K564" i="1464"/>
  <c r="I282" i="1479"/>
  <c r="B281" i="1479"/>
  <c r="N31" i="1464"/>
  <c r="K31" i="1464"/>
  <c r="M32" i="1464"/>
  <c r="J32" i="1464"/>
  <c r="I33" i="1464"/>
  <c r="F34" i="1464"/>
  <c r="N2791" i="1464" l="1"/>
  <c r="K2791" i="1464"/>
  <c r="F2794" i="1464"/>
  <c r="I2793" i="1464"/>
  <c r="J2792" i="1464"/>
  <c r="M2792" i="1464"/>
  <c r="N2230" i="1464"/>
  <c r="K2230" i="1464"/>
  <c r="F2233" i="1464"/>
  <c r="I2232" i="1464"/>
  <c r="J2231" i="1464"/>
  <c r="M2231" i="1464"/>
  <c r="N565" i="1464"/>
  <c r="K565" i="1464"/>
  <c r="J566" i="1464"/>
  <c r="M566" i="1464"/>
  <c r="F568" i="1464"/>
  <c r="I567" i="1464"/>
  <c r="I283" i="1479"/>
  <c r="B282" i="1479"/>
  <c r="I34" i="1464"/>
  <c r="F35" i="1464"/>
  <c r="M33" i="1464"/>
  <c r="J33" i="1464"/>
  <c r="N32" i="1464"/>
  <c r="K32" i="1464"/>
  <c r="F2795" i="1464" l="1"/>
  <c r="I2794" i="1464"/>
  <c r="K2792" i="1464"/>
  <c r="N2792" i="1464"/>
  <c r="J2793" i="1464"/>
  <c r="M2793" i="1464"/>
  <c r="F2234" i="1464"/>
  <c r="I2233" i="1464"/>
  <c r="K2231" i="1464"/>
  <c r="N2231" i="1464"/>
  <c r="J2232" i="1464"/>
  <c r="M2232" i="1464"/>
  <c r="F569" i="1464"/>
  <c r="I568" i="1464"/>
  <c r="J567" i="1464"/>
  <c r="M567" i="1464"/>
  <c r="K566" i="1464"/>
  <c r="N566" i="1464"/>
  <c r="I284" i="1479"/>
  <c r="B283" i="1479"/>
  <c r="I35" i="1464"/>
  <c r="F36" i="1464"/>
  <c r="K33" i="1464"/>
  <c r="N33" i="1464"/>
  <c r="J34" i="1464"/>
  <c r="M34" i="1464"/>
  <c r="M2794" i="1464" l="1"/>
  <c r="J2794" i="1464"/>
  <c r="I2795" i="1464"/>
  <c r="F2796" i="1464"/>
  <c r="K2793" i="1464"/>
  <c r="N2793" i="1464"/>
  <c r="K2232" i="1464"/>
  <c r="N2232" i="1464"/>
  <c r="M2233" i="1464"/>
  <c r="J2233" i="1464"/>
  <c r="I2234" i="1464"/>
  <c r="F2235" i="1464"/>
  <c r="N567" i="1464"/>
  <c r="K567" i="1464"/>
  <c r="J568" i="1464"/>
  <c r="M568" i="1464"/>
  <c r="I569" i="1464"/>
  <c r="F570" i="1464"/>
  <c r="I285" i="1479"/>
  <c r="B284" i="1479"/>
  <c r="F37" i="1464"/>
  <c r="I36" i="1464"/>
  <c r="M35" i="1464"/>
  <c r="J35" i="1464"/>
  <c r="K34" i="1464"/>
  <c r="N34" i="1464"/>
  <c r="J2795" i="1464" l="1"/>
  <c r="M2795" i="1464"/>
  <c r="I2796" i="1464"/>
  <c r="F2797" i="1464"/>
  <c r="N2794" i="1464"/>
  <c r="K2794" i="1464"/>
  <c r="I2235" i="1464"/>
  <c r="F2236" i="1464"/>
  <c r="N2233" i="1464"/>
  <c r="K2233" i="1464"/>
  <c r="J2234" i="1464"/>
  <c r="M2234" i="1464"/>
  <c r="J569" i="1464"/>
  <c r="M569" i="1464"/>
  <c r="N568" i="1464"/>
  <c r="K568" i="1464"/>
  <c r="F571" i="1464"/>
  <c r="I570" i="1464"/>
  <c r="I286" i="1479"/>
  <c r="B285" i="1479"/>
  <c r="I37" i="1464"/>
  <c r="F38" i="1464"/>
  <c r="N35" i="1464"/>
  <c r="K35" i="1464"/>
  <c r="M36" i="1464"/>
  <c r="J36" i="1464"/>
  <c r="N2795" i="1464" l="1"/>
  <c r="K2795" i="1464"/>
  <c r="F2798" i="1464"/>
  <c r="I2797" i="1464"/>
  <c r="J2796" i="1464"/>
  <c r="M2796" i="1464"/>
  <c r="N2234" i="1464"/>
  <c r="K2234" i="1464"/>
  <c r="F2237" i="1464"/>
  <c r="I2236" i="1464"/>
  <c r="J2235" i="1464"/>
  <c r="M2235" i="1464"/>
  <c r="F572" i="1464"/>
  <c r="I571" i="1464"/>
  <c r="J570" i="1464"/>
  <c r="M570" i="1464"/>
  <c r="N569" i="1464"/>
  <c r="K569" i="1464"/>
  <c r="I287" i="1479"/>
  <c r="B286" i="1479"/>
  <c r="M37" i="1464"/>
  <c r="J37" i="1464"/>
  <c r="N36" i="1464"/>
  <c r="K36" i="1464"/>
  <c r="I38" i="1464"/>
  <c r="F39" i="1464"/>
  <c r="F2799" i="1464" l="1"/>
  <c r="I2798" i="1464"/>
  <c r="K2796" i="1464"/>
  <c r="N2796" i="1464"/>
  <c r="J2797" i="1464"/>
  <c r="M2797" i="1464"/>
  <c r="K2235" i="1464"/>
  <c r="N2235" i="1464"/>
  <c r="J2236" i="1464"/>
  <c r="M2236" i="1464"/>
  <c r="F2238" i="1464"/>
  <c r="I2237" i="1464"/>
  <c r="J571" i="1464"/>
  <c r="M571" i="1464"/>
  <c r="K570" i="1464"/>
  <c r="N570" i="1464"/>
  <c r="F573" i="1464"/>
  <c r="I572" i="1464"/>
  <c r="I288" i="1479"/>
  <c r="B287" i="1479"/>
  <c r="J38" i="1464"/>
  <c r="M38" i="1464"/>
  <c r="I39" i="1464"/>
  <c r="F40" i="1464"/>
  <c r="K37" i="1464"/>
  <c r="N37" i="1464"/>
  <c r="I2799" i="1464" l="1"/>
  <c r="F2800" i="1464"/>
  <c r="K2797" i="1464"/>
  <c r="N2797" i="1464"/>
  <c r="M2798" i="1464"/>
  <c r="J2798" i="1464"/>
  <c r="N2236" i="1464"/>
  <c r="K2236" i="1464"/>
  <c r="I2238" i="1464"/>
  <c r="F2239" i="1464"/>
  <c r="J2237" i="1464"/>
  <c r="M2237" i="1464"/>
  <c r="I573" i="1464"/>
  <c r="F574" i="1464"/>
  <c r="J572" i="1464"/>
  <c r="M572" i="1464"/>
  <c r="N571" i="1464"/>
  <c r="K571" i="1464"/>
  <c r="I289" i="1479"/>
  <c r="B288" i="1479"/>
  <c r="M39" i="1464"/>
  <c r="J39" i="1464"/>
  <c r="F41" i="1464"/>
  <c r="I40" i="1464"/>
  <c r="K38" i="1464"/>
  <c r="N38" i="1464"/>
  <c r="J2799" i="1464" l="1"/>
  <c r="M2799" i="1464"/>
  <c r="N2798" i="1464"/>
  <c r="K2798" i="1464"/>
  <c r="I2800" i="1464"/>
  <c r="F2801" i="1464"/>
  <c r="N2237" i="1464"/>
  <c r="K2237" i="1464"/>
  <c r="F2240" i="1464"/>
  <c r="I2239" i="1464"/>
  <c r="J2238" i="1464"/>
  <c r="M2238" i="1464"/>
  <c r="F575" i="1464"/>
  <c r="I574" i="1464"/>
  <c r="N572" i="1464"/>
  <c r="K572" i="1464"/>
  <c r="J573" i="1464"/>
  <c r="M573" i="1464"/>
  <c r="I290" i="1479"/>
  <c r="B289" i="1479"/>
  <c r="M40" i="1464"/>
  <c r="J40" i="1464"/>
  <c r="I41" i="1464"/>
  <c r="F42" i="1464"/>
  <c r="N39" i="1464"/>
  <c r="K39" i="1464"/>
  <c r="N2799" i="1464" l="1"/>
  <c r="K2799" i="1464"/>
  <c r="F2802" i="1464"/>
  <c r="I2801" i="1464"/>
  <c r="J2800" i="1464"/>
  <c r="M2800" i="1464"/>
  <c r="F2241" i="1464"/>
  <c r="I2240" i="1464"/>
  <c r="N2238" i="1464"/>
  <c r="K2238" i="1464"/>
  <c r="J2239" i="1464"/>
  <c r="M2239" i="1464"/>
  <c r="N573" i="1464"/>
  <c r="K573" i="1464"/>
  <c r="J574" i="1464"/>
  <c r="M574" i="1464"/>
  <c r="F576" i="1464"/>
  <c r="I575" i="1464"/>
  <c r="I291" i="1479"/>
  <c r="B290" i="1479"/>
  <c r="M41" i="1464"/>
  <c r="J41" i="1464"/>
  <c r="I42" i="1464"/>
  <c r="F43" i="1464"/>
  <c r="N40" i="1464"/>
  <c r="K40" i="1464"/>
  <c r="K2800" i="1464" l="1"/>
  <c r="N2800" i="1464"/>
  <c r="J2801" i="1464"/>
  <c r="M2801" i="1464"/>
  <c r="F2803" i="1464"/>
  <c r="I2802" i="1464"/>
  <c r="J2240" i="1464"/>
  <c r="M2240" i="1464"/>
  <c r="K2239" i="1464"/>
  <c r="N2239" i="1464"/>
  <c r="F2242" i="1464"/>
  <c r="I2241" i="1464"/>
  <c r="F577" i="1464"/>
  <c r="I576" i="1464"/>
  <c r="J575" i="1464"/>
  <c r="M575" i="1464"/>
  <c r="N574" i="1464"/>
  <c r="K574" i="1464"/>
  <c r="I292" i="1479"/>
  <c r="B291" i="1479"/>
  <c r="M42" i="1464"/>
  <c r="J42" i="1464"/>
  <c r="I43" i="1464"/>
  <c r="F44" i="1464"/>
  <c r="K41" i="1464"/>
  <c r="N41" i="1464"/>
  <c r="M2802" i="1464" l="1"/>
  <c r="J2802" i="1464"/>
  <c r="I2803" i="1464"/>
  <c r="F2804" i="1464"/>
  <c r="K2801" i="1464"/>
  <c r="N2801" i="1464"/>
  <c r="F2243" i="1464"/>
  <c r="I2242" i="1464"/>
  <c r="J2241" i="1464"/>
  <c r="M2241" i="1464"/>
  <c r="N2240" i="1464"/>
  <c r="K2240" i="1464"/>
  <c r="N575" i="1464"/>
  <c r="K575" i="1464"/>
  <c r="J576" i="1464"/>
  <c r="M576" i="1464"/>
  <c r="F578" i="1464"/>
  <c r="I577" i="1464"/>
  <c r="I293" i="1479"/>
  <c r="B292" i="1479"/>
  <c r="I44" i="1464"/>
  <c r="F45" i="1464"/>
  <c r="M43" i="1464"/>
  <c r="J43" i="1464"/>
  <c r="K42" i="1464"/>
  <c r="N42" i="1464"/>
  <c r="J2803" i="1464" l="1"/>
  <c r="M2803" i="1464"/>
  <c r="I2804" i="1464"/>
  <c r="F2805" i="1464"/>
  <c r="N2802" i="1464"/>
  <c r="K2802" i="1464"/>
  <c r="N2241" i="1464"/>
  <c r="K2241" i="1464"/>
  <c r="J2242" i="1464"/>
  <c r="M2242" i="1464"/>
  <c r="F2244" i="1464"/>
  <c r="I2243" i="1464"/>
  <c r="J577" i="1464"/>
  <c r="M577" i="1464"/>
  <c r="N576" i="1464"/>
  <c r="K576" i="1464"/>
  <c r="F579" i="1464"/>
  <c r="I578" i="1464"/>
  <c r="I294" i="1479"/>
  <c r="B293" i="1479"/>
  <c r="N43" i="1464"/>
  <c r="K43" i="1464"/>
  <c r="M44" i="1464"/>
  <c r="J44" i="1464"/>
  <c r="I45" i="1464"/>
  <c r="F46" i="1464"/>
  <c r="F2806" i="1464" l="1"/>
  <c r="I2805" i="1464"/>
  <c r="J2804" i="1464"/>
  <c r="M2804" i="1464"/>
  <c r="N2803" i="1464"/>
  <c r="K2803" i="1464"/>
  <c r="N2242" i="1464"/>
  <c r="K2242" i="1464"/>
  <c r="F2245" i="1464"/>
  <c r="I2244" i="1464"/>
  <c r="J2243" i="1464"/>
  <c r="M2243" i="1464"/>
  <c r="J578" i="1464"/>
  <c r="M578" i="1464"/>
  <c r="F580" i="1464"/>
  <c r="I579" i="1464"/>
  <c r="N577" i="1464"/>
  <c r="K577" i="1464"/>
  <c r="I295" i="1479"/>
  <c r="B294" i="1479"/>
  <c r="I46" i="1464"/>
  <c r="F47" i="1464"/>
  <c r="M45" i="1464"/>
  <c r="J45" i="1464"/>
  <c r="N44" i="1464"/>
  <c r="K44" i="1464"/>
  <c r="F2807" i="1464" l="1"/>
  <c r="I2806" i="1464"/>
  <c r="K2804" i="1464"/>
  <c r="N2804" i="1464"/>
  <c r="J2805" i="1464"/>
  <c r="M2805" i="1464"/>
  <c r="J2244" i="1464"/>
  <c r="M2244" i="1464"/>
  <c r="N2243" i="1464"/>
  <c r="K2243" i="1464"/>
  <c r="F2246" i="1464"/>
  <c r="I2245" i="1464"/>
  <c r="J579" i="1464"/>
  <c r="M579" i="1464"/>
  <c r="F581" i="1464"/>
  <c r="I580" i="1464"/>
  <c r="N578" i="1464"/>
  <c r="K578" i="1464"/>
  <c r="I296" i="1479"/>
  <c r="B295" i="1479"/>
  <c r="J46" i="1464"/>
  <c r="M46" i="1464"/>
  <c r="K45" i="1464"/>
  <c r="N45" i="1464"/>
  <c r="I47" i="1464"/>
  <c r="F48" i="1464"/>
  <c r="K2805" i="1464" l="1"/>
  <c r="N2805" i="1464"/>
  <c r="M2806" i="1464"/>
  <c r="J2806" i="1464"/>
  <c r="I2807" i="1464"/>
  <c r="F2808" i="1464"/>
  <c r="J2245" i="1464"/>
  <c r="M2245" i="1464"/>
  <c r="F2247" i="1464"/>
  <c r="I2246" i="1464"/>
  <c r="N2244" i="1464"/>
  <c r="K2244" i="1464"/>
  <c r="J580" i="1464"/>
  <c r="M580" i="1464"/>
  <c r="F582" i="1464"/>
  <c r="I581" i="1464"/>
  <c r="N579" i="1464"/>
  <c r="K579" i="1464"/>
  <c r="I297" i="1479"/>
  <c r="B296" i="1479"/>
  <c r="I48" i="1464"/>
  <c r="F49" i="1464"/>
  <c r="M47" i="1464"/>
  <c r="J47" i="1464"/>
  <c r="K46" i="1464"/>
  <c r="N46" i="1464"/>
  <c r="J2807" i="1464" l="1"/>
  <c r="M2807" i="1464"/>
  <c r="F2809" i="1464"/>
  <c r="I2808" i="1464"/>
  <c r="N2806" i="1464"/>
  <c r="K2806" i="1464"/>
  <c r="F2248" i="1464"/>
  <c r="I2247" i="1464"/>
  <c r="J2246" i="1464"/>
  <c r="M2246" i="1464"/>
  <c r="N2245" i="1464"/>
  <c r="K2245" i="1464"/>
  <c r="J581" i="1464"/>
  <c r="M581" i="1464"/>
  <c r="I582" i="1464"/>
  <c r="F583" i="1464"/>
  <c r="N580" i="1464"/>
  <c r="K580" i="1464"/>
  <c r="I298" i="1479"/>
  <c r="B297" i="1479"/>
  <c r="K47" i="1464"/>
  <c r="N47" i="1464"/>
  <c r="I49" i="1464"/>
  <c r="F50" i="1464"/>
  <c r="M48" i="1464"/>
  <c r="J48" i="1464"/>
  <c r="J2808" i="1464" l="1"/>
  <c r="M2808" i="1464"/>
  <c r="F2810" i="1464"/>
  <c r="I2809" i="1464"/>
  <c r="N2807" i="1464"/>
  <c r="K2807" i="1464"/>
  <c r="J2247" i="1464"/>
  <c r="M2247" i="1464"/>
  <c r="N2246" i="1464"/>
  <c r="K2246" i="1464"/>
  <c r="F2249" i="1464"/>
  <c r="I2248" i="1464"/>
  <c r="J582" i="1464"/>
  <c r="M582" i="1464"/>
  <c r="I583" i="1464"/>
  <c r="F584" i="1464"/>
  <c r="N581" i="1464"/>
  <c r="K581" i="1464"/>
  <c r="I299" i="1479"/>
  <c r="B298" i="1479"/>
  <c r="I50" i="1464"/>
  <c r="F51" i="1464"/>
  <c r="N48" i="1464"/>
  <c r="K48" i="1464"/>
  <c r="M49" i="1464"/>
  <c r="J49" i="1464"/>
  <c r="N2808" i="1464" l="1"/>
  <c r="K2808" i="1464"/>
  <c r="F2811" i="1464"/>
  <c r="I2810" i="1464"/>
  <c r="J2809" i="1464"/>
  <c r="M2809" i="1464"/>
  <c r="J2248" i="1464"/>
  <c r="M2248" i="1464"/>
  <c r="F2250" i="1464"/>
  <c r="I2249" i="1464"/>
  <c r="N2247" i="1464"/>
  <c r="K2247" i="1464"/>
  <c r="F585" i="1464"/>
  <c r="I584" i="1464"/>
  <c r="J583" i="1464"/>
  <c r="M583" i="1464"/>
  <c r="N582" i="1464"/>
  <c r="K582" i="1464"/>
  <c r="I300" i="1479"/>
  <c r="B299" i="1479"/>
  <c r="K49" i="1464"/>
  <c r="N49" i="1464"/>
  <c r="I51" i="1464"/>
  <c r="F52" i="1464"/>
  <c r="J50" i="1464"/>
  <c r="M50" i="1464"/>
  <c r="F2812" i="1464" l="1"/>
  <c r="I2811" i="1464"/>
  <c r="N2809" i="1464"/>
  <c r="K2809" i="1464"/>
  <c r="J2810" i="1464"/>
  <c r="M2810" i="1464"/>
  <c r="J2249" i="1464"/>
  <c r="M2249" i="1464"/>
  <c r="F2251" i="1464"/>
  <c r="I2250" i="1464"/>
  <c r="N2248" i="1464"/>
  <c r="K2248" i="1464"/>
  <c r="N583" i="1464"/>
  <c r="K583" i="1464"/>
  <c r="J584" i="1464"/>
  <c r="M584" i="1464"/>
  <c r="F586" i="1464"/>
  <c r="I585" i="1464"/>
  <c r="I301" i="1479"/>
  <c r="B300" i="1479"/>
  <c r="K50" i="1464"/>
  <c r="N50" i="1464"/>
  <c r="M51" i="1464"/>
  <c r="J51" i="1464"/>
  <c r="I52" i="1464"/>
  <c r="F53" i="1464"/>
  <c r="N2810" i="1464" l="1"/>
  <c r="K2810" i="1464"/>
  <c r="F2813" i="1464"/>
  <c r="I2812" i="1464"/>
  <c r="J2811" i="1464"/>
  <c r="M2811" i="1464"/>
  <c r="J2250" i="1464"/>
  <c r="M2250" i="1464"/>
  <c r="F2252" i="1464"/>
  <c r="I2251" i="1464"/>
  <c r="N2249" i="1464"/>
  <c r="K2249" i="1464"/>
  <c r="J585" i="1464"/>
  <c r="M585" i="1464"/>
  <c r="I586" i="1464"/>
  <c r="F587" i="1464"/>
  <c r="K584" i="1464"/>
  <c r="N584" i="1464"/>
  <c r="I302" i="1479"/>
  <c r="B301" i="1479"/>
  <c r="I53" i="1464"/>
  <c r="F54" i="1464"/>
  <c r="N51" i="1464"/>
  <c r="K51" i="1464"/>
  <c r="M52" i="1464"/>
  <c r="J52" i="1464"/>
  <c r="N2811" i="1464" l="1"/>
  <c r="K2811" i="1464"/>
  <c r="J2812" i="1464"/>
  <c r="M2812" i="1464"/>
  <c r="F2814" i="1464"/>
  <c r="I2813" i="1464"/>
  <c r="J2251" i="1464"/>
  <c r="M2251" i="1464"/>
  <c r="I2252" i="1464"/>
  <c r="F2253" i="1464"/>
  <c r="N2250" i="1464"/>
  <c r="K2250" i="1464"/>
  <c r="I587" i="1464"/>
  <c r="F588" i="1464"/>
  <c r="M586" i="1464"/>
  <c r="J586" i="1464"/>
  <c r="N585" i="1464"/>
  <c r="K585" i="1464"/>
  <c r="I303" i="1479"/>
  <c r="B302" i="1479"/>
  <c r="M53" i="1464"/>
  <c r="J53" i="1464"/>
  <c r="N52" i="1464"/>
  <c r="K52" i="1464"/>
  <c r="I54" i="1464"/>
  <c r="F55" i="1464"/>
  <c r="J2813" i="1464" l="1"/>
  <c r="M2813" i="1464"/>
  <c r="N2812" i="1464"/>
  <c r="K2812" i="1464"/>
  <c r="F2815" i="1464"/>
  <c r="I2814" i="1464"/>
  <c r="I2253" i="1464"/>
  <c r="F2254" i="1464"/>
  <c r="J2252" i="1464"/>
  <c r="M2252" i="1464"/>
  <c r="N2251" i="1464"/>
  <c r="K2251" i="1464"/>
  <c r="N586" i="1464"/>
  <c r="K586" i="1464"/>
  <c r="F589" i="1464"/>
  <c r="I588" i="1464"/>
  <c r="J587" i="1464"/>
  <c r="M587" i="1464"/>
  <c r="I304" i="1479"/>
  <c r="B303" i="1479"/>
  <c r="I55" i="1464"/>
  <c r="F56" i="1464"/>
  <c r="K53" i="1464"/>
  <c r="N53" i="1464"/>
  <c r="J54" i="1464"/>
  <c r="M54" i="1464"/>
  <c r="J2814" i="1464" l="1"/>
  <c r="M2814" i="1464"/>
  <c r="F2816" i="1464"/>
  <c r="I2815" i="1464"/>
  <c r="N2813" i="1464"/>
  <c r="K2813" i="1464"/>
  <c r="F2255" i="1464"/>
  <c r="I2254" i="1464"/>
  <c r="N2252" i="1464"/>
  <c r="K2252" i="1464"/>
  <c r="J2253" i="1464"/>
  <c r="M2253" i="1464"/>
  <c r="J588" i="1464"/>
  <c r="M588" i="1464"/>
  <c r="K587" i="1464"/>
  <c r="N587" i="1464"/>
  <c r="F590" i="1464"/>
  <c r="I589" i="1464"/>
  <c r="I305" i="1479"/>
  <c r="B304" i="1479"/>
  <c r="K54" i="1464"/>
  <c r="N54" i="1464"/>
  <c r="I56" i="1464"/>
  <c r="F57" i="1464"/>
  <c r="M55" i="1464"/>
  <c r="J55" i="1464"/>
  <c r="J2815" i="1464" l="1"/>
  <c r="M2815" i="1464"/>
  <c r="F2817" i="1464"/>
  <c r="I2816" i="1464"/>
  <c r="N2814" i="1464"/>
  <c r="K2814" i="1464"/>
  <c r="J2254" i="1464"/>
  <c r="M2254" i="1464"/>
  <c r="N2253" i="1464"/>
  <c r="K2253" i="1464"/>
  <c r="F2256" i="1464"/>
  <c r="I2255" i="1464"/>
  <c r="J589" i="1464"/>
  <c r="M589" i="1464"/>
  <c r="I590" i="1464"/>
  <c r="F591" i="1464"/>
  <c r="K588" i="1464"/>
  <c r="N588" i="1464"/>
  <c r="I306" i="1479"/>
  <c r="B305" i="1479"/>
  <c r="M56" i="1464"/>
  <c r="J56" i="1464"/>
  <c r="K55" i="1464"/>
  <c r="N55" i="1464"/>
  <c r="I57" i="1464"/>
  <c r="F58" i="1464"/>
  <c r="J2816" i="1464" l="1"/>
  <c r="M2816" i="1464"/>
  <c r="F2818" i="1464"/>
  <c r="I2817" i="1464"/>
  <c r="N2815" i="1464"/>
  <c r="K2815" i="1464"/>
  <c r="J2255" i="1464"/>
  <c r="M2255" i="1464"/>
  <c r="I2256" i="1464"/>
  <c r="F2257" i="1464"/>
  <c r="K2254" i="1464"/>
  <c r="N2254" i="1464"/>
  <c r="I591" i="1464"/>
  <c r="F592" i="1464"/>
  <c r="M590" i="1464"/>
  <c r="J590" i="1464"/>
  <c r="N589" i="1464"/>
  <c r="K589" i="1464"/>
  <c r="I307" i="1479"/>
  <c r="B306" i="1479"/>
  <c r="I58" i="1464"/>
  <c r="F59" i="1464"/>
  <c r="M57" i="1464"/>
  <c r="J57" i="1464"/>
  <c r="N56" i="1464"/>
  <c r="K56" i="1464"/>
  <c r="J2817" i="1464" l="1"/>
  <c r="M2817" i="1464"/>
  <c r="F2819" i="1464"/>
  <c r="I2818" i="1464"/>
  <c r="N2816" i="1464"/>
  <c r="K2816" i="1464"/>
  <c r="J2256" i="1464"/>
  <c r="M2256" i="1464"/>
  <c r="I2257" i="1464"/>
  <c r="F2258" i="1464"/>
  <c r="N2255" i="1464"/>
  <c r="K2255" i="1464"/>
  <c r="N590" i="1464"/>
  <c r="K590" i="1464"/>
  <c r="I592" i="1464"/>
  <c r="F593" i="1464"/>
  <c r="J591" i="1464"/>
  <c r="M591" i="1464"/>
  <c r="I308" i="1479"/>
  <c r="B307" i="1479"/>
  <c r="M58" i="1464"/>
  <c r="J58" i="1464"/>
  <c r="K57" i="1464"/>
  <c r="N57" i="1464"/>
  <c r="I59" i="1464"/>
  <c r="F60" i="1464"/>
  <c r="J2818" i="1464" l="1"/>
  <c r="M2818" i="1464"/>
  <c r="F2820" i="1464"/>
  <c r="I2819" i="1464"/>
  <c r="N2817" i="1464"/>
  <c r="K2817" i="1464"/>
  <c r="J2257" i="1464"/>
  <c r="M2257" i="1464"/>
  <c r="F2259" i="1464"/>
  <c r="I2258" i="1464"/>
  <c r="N2256" i="1464"/>
  <c r="K2256" i="1464"/>
  <c r="K591" i="1464"/>
  <c r="N591" i="1464"/>
  <c r="J592" i="1464"/>
  <c r="M592" i="1464"/>
  <c r="F594" i="1464"/>
  <c r="I593" i="1464"/>
  <c r="I309" i="1479"/>
  <c r="B308" i="1479"/>
  <c r="M59" i="1464"/>
  <c r="J59" i="1464"/>
  <c r="I60" i="1464"/>
  <c r="F61" i="1464"/>
  <c r="K58" i="1464"/>
  <c r="N58" i="1464"/>
  <c r="J2819" i="1464" l="1"/>
  <c r="M2819" i="1464"/>
  <c r="F2821" i="1464"/>
  <c r="I2820" i="1464"/>
  <c r="N2818" i="1464"/>
  <c r="K2818" i="1464"/>
  <c r="F2260" i="1464"/>
  <c r="I2259" i="1464"/>
  <c r="J2258" i="1464"/>
  <c r="M2258" i="1464"/>
  <c r="N2257" i="1464"/>
  <c r="K2257" i="1464"/>
  <c r="M593" i="1464"/>
  <c r="J593" i="1464"/>
  <c r="I594" i="1464"/>
  <c r="F595" i="1464"/>
  <c r="K592" i="1464"/>
  <c r="N592" i="1464"/>
  <c r="I310" i="1479"/>
  <c r="B309" i="1479"/>
  <c r="I61" i="1464"/>
  <c r="F62" i="1464"/>
  <c r="M60" i="1464"/>
  <c r="J60" i="1464"/>
  <c r="K59" i="1464"/>
  <c r="N59" i="1464"/>
  <c r="J2820" i="1464" l="1"/>
  <c r="M2820" i="1464"/>
  <c r="F2822" i="1464"/>
  <c r="I2821" i="1464"/>
  <c r="N2819" i="1464"/>
  <c r="K2819" i="1464"/>
  <c r="K2258" i="1464"/>
  <c r="N2258" i="1464"/>
  <c r="J2259" i="1464"/>
  <c r="M2259" i="1464"/>
  <c r="I2260" i="1464"/>
  <c r="F2261" i="1464"/>
  <c r="K593" i="1464"/>
  <c r="N593" i="1464"/>
  <c r="F596" i="1464"/>
  <c r="I595" i="1464"/>
  <c r="J594" i="1464"/>
  <c r="M594" i="1464"/>
  <c r="I311" i="1479"/>
  <c r="B310" i="1479"/>
  <c r="I62" i="1464"/>
  <c r="F63" i="1464"/>
  <c r="K60" i="1464"/>
  <c r="N60" i="1464"/>
  <c r="M61" i="1464"/>
  <c r="J61" i="1464"/>
  <c r="J2821" i="1464" l="1"/>
  <c r="M2821" i="1464"/>
  <c r="F2823" i="1464"/>
  <c r="I2822" i="1464"/>
  <c r="N2820" i="1464"/>
  <c r="K2820" i="1464"/>
  <c r="J2260" i="1464"/>
  <c r="M2260" i="1464"/>
  <c r="I2261" i="1464"/>
  <c r="F2262" i="1464"/>
  <c r="N2259" i="1464"/>
  <c r="K2259" i="1464"/>
  <c r="M595" i="1464"/>
  <c r="J595" i="1464"/>
  <c r="N594" i="1464"/>
  <c r="K594" i="1464"/>
  <c r="I596" i="1464"/>
  <c r="F597" i="1464"/>
  <c r="I312" i="1479"/>
  <c r="B311" i="1479"/>
  <c r="K61" i="1464"/>
  <c r="N61" i="1464"/>
  <c r="I63" i="1464"/>
  <c r="F64" i="1464"/>
  <c r="M62" i="1464"/>
  <c r="J62" i="1464"/>
  <c r="J2822" i="1464" l="1"/>
  <c r="M2822" i="1464"/>
  <c r="I2823" i="1464"/>
  <c r="F2824" i="1464"/>
  <c r="N2821" i="1464"/>
  <c r="K2821" i="1464"/>
  <c r="F2263" i="1464"/>
  <c r="I2262" i="1464"/>
  <c r="J2261" i="1464"/>
  <c r="M2261" i="1464"/>
  <c r="N2260" i="1464"/>
  <c r="K2260" i="1464"/>
  <c r="I597" i="1464"/>
  <c r="F598" i="1464"/>
  <c r="J596" i="1464"/>
  <c r="M596" i="1464"/>
  <c r="K595" i="1464"/>
  <c r="N595" i="1464"/>
  <c r="I313" i="1479"/>
  <c r="B312" i="1479"/>
  <c r="I64" i="1464"/>
  <c r="F65" i="1464"/>
  <c r="K62" i="1464"/>
  <c r="N62" i="1464"/>
  <c r="M63" i="1464"/>
  <c r="J63" i="1464"/>
  <c r="I2824" i="1464" l="1"/>
  <c r="F2825" i="1464"/>
  <c r="J2823" i="1464"/>
  <c r="M2823" i="1464"/>
  <c r="N2822" i="1464"/>
  <c r="K2822" i="1464"/>
  <c r="M2262" i="1464"/>
  <c r="J2262" i="1464"/>
  <c r="K2261" i="1464"/>
  <c r="N2261" i="1464"/>
  <c r="I2263" i="1464"/>
  <c r="F2264" i="1464"/>
  <c r="F599" i="1464"/>
  <c r="I598" i="1464"/>
  <c r="K596" i="1464"/>
  <c r="N596" i="1464"/>
  <c r="J597" i="1464"/>
  <c r="M597" i="1464"/>
  <c r="I314" i="1479"/>
  <c r="B313" i="1479"/>
  <c r="K63" i="1464"/>
  <c r="N63" i="1464"/>
  <c r="I65" i="1464"/>
  <c r="F66" i="1464"/>
  <c r="M64" i="1464"/>
  <c r="J64" i="1464"/>
  <c r="F2826" i="1464" l="1"/>
  <c r="I2825" i="1464"/>
  <c r="N2823" i="1464"/>
  <c r="K2823" i="1464"/>
  <c r="J2824" i="1464"/>
  <c r="M2824" i="1464"/>
  <c r="I2264" i="1464"/>
  <c r="F2265" i="1464"/>
  <c r="K2262" i="1464"/>
  <c r="N2262" i="1464"/>
  <c r="J2263" i="1464"/>
  <c r="M2263" i="1464"/>
  <c r="K597" i="1464"/>
  <c r="N597" i="1464"/>
  <c r="M598" i="1464"/>
  <c r="J598" i="1464"/>
  <c r="I599" i="1464"/>
  <c r="F600" i="1464"/>
  <c r="I315" i="1479"/>
  <c r="B314" i="1479"/>
  <c r="M65" i="1464"/>
  <c r="J65" i="1464"/>
  <c r="K64" i="1464"/>
  <c r="N64" i="1464"/>
  <c r="I66" i="1464"/>
  <c r="F67" i="1464"/>
  <c r="J2825" i="1464" l="1"/>
  <c r="M2825" i="1464"/>
  <c r="K2824" i="1464"/>
  <c r="N2824" i="1464"/>
  <c r="F2827" i="1464"/>
  <c r="I2826" i="1464"/>
  <c r="N2263" i="1464"/>
  <c r="K2263" i="1464"/>
  <c r="I2265" i="1464"/>
  <c r="F2266" i="1464"/>
  <c r="M2264" i="1464"/>
  <c r="J2264" i="1464"/>
  <c r="K598" i="1464"/>
  <c r="N598" i="1464"/>
  <c r="I600" i="1464"/>
  <c r="F601" i="1464"/>
  <c r="M599" i="1464"/>
  <c r="J599" i="1464"/>
  <c r="I316" i="1479"/>
  <c r="B315" i="1479"/>
  <c r="I67" i="1464"/>
  <c r="F68" i="1464"/>
  <c r="K65" i="1464"/>
  <c r="N65" i="1464"/>
  <c r="M66" i="1464"/>
  <c r="J66" i="1464"/>
  <c r="M2826" i="1464" l="1"/>
  <c r="J2826" i="1464"/>
  <c r="I2827" i="1464"/>
  <c r="F2828" i="1464"/>
  <c r="K2825" i="1464"/>
  <c r="N2825" i="1464"/>
  <c r="K2264" i="1464"/>
  <c r="N2264" i="1464"/>
  <c r="F2267" i="1464"/>
  <c r="I2266" i="1464"/>
  <c r="J2265" i="1464"/>
  <c r="M2265" i="1464"/>
  <c r="N599" i="1464"/>
  <c r="K599" i="1464"/>
  <c r="I601" i="1464"/>
  <c r="F602" i="1464"/>
  <c r="J600" i="1464"/>
  <c r="M600" i="1464"/>
  <c r="I317" i="1479"/>
  <c r="B316" i="1479"/>
  <c r="K66" i="1464"/>
  <c r="N66" i="1464"/>
  <c r="I68" i="1464"/>
  <c r="F69" i="1464"/>
  <c r="M67" i="1464"/>
  <c r="J67" i="1464"/>
  <c r="I2828" i="1464" l="1"/>
  <c r="F2829" i="1464"/>
  <c r="J2827" i="1464"/>
  <c r="M2827" i="1464"/>
  <c r="N2826" i="1464"/>
  <c r="K2826" i="1464"/>
  <c r="I2267" i="1464"/>
  <c r="F2268" i="1464"/>
  <c r="M2266" i="1464"/>
  <c r="J2266" i="1464"/>
  <c r="K2265" i="1464"/>
  <c r="N2265" i="1464"/>
  <c r="K600" i="1464"/>
  <c r="N600" i="1464"/>
  <c r="F603" i="1464"/>
  <c r="I602" i="1464"/>
  <c r="J601" i="1464"/>
  <c r="M601" i="1464"/>
  <c r="I318" i="1479"/>
  <c r="B317" i="1479"/>
  <c r="I69" i="1464"/>
  <c r="F70" i="1464"/>
  <c r="M68" i="1464"/>
  <c r="J68" i="1464"/>
  <c r="K67" i="1464"/>
  <c r="N67" i="1464"/>
  <c r="N2827" i="1464" l="1"/>
  <c r="K2827" i="1464"/>
  <c r="F2830" i="1464"/>
  <c r="I2829" i="1464"/>
  <c r="J2828" i="1464"/>
  <c r="M2828" i="1464"/>
  <c r="K2266" i="1464"/>
  <c r="N2266" i="1464"/>
  <c r="I2268" i="1464"/>
  <c r="F2269" i="1464"/>
  <c r="J2267" i="1464"/>
  <c r="M2267" i="1464"/>
  <c r="K601" i="1464"/>
  <c r="N601" i="1464"/>
  <c r="M602" i="1464"/>
  <c r="J602" i="1464"/>
  <c r="I603" i="1464"/>
  <c r="F604" i="1464"/>
  <c r="I319" i="1479"/>
  <c r="B318" i="1479"/>
  <c r="K68" i="1464"/>
  <c r="N68" i="1464"/>
  <c r="I70" i="1464"/>
  <c r="F71" i="1464"/>
  <c r="M69" i="1464"/>
  <c r="J69" i="1464"/>
  <c r="J2829" i="1464" l="1"/>
  <c r="M2829" i="1464"/>
  <c r="K2828" i="1464"/>
  <c r="N2828" i="1464"/>
  <c r="F2831" i="1464"/>
  <c r="I2830" i="1464"/>
  <c r="F2270" i="1464"/>
  <c r="I2269" i="1464"/>
  <c r="N2267" i="1464"/>
  <c r="K2267" i="1464"/>
  <c r="J2268" i="1464"/>
  <c r="M2268" i="1464"/>
  <c r="K602" i="1464"/>
  <c r="N602" i="1464"/>
  <c r="I604" i="1464"/>
  <c r="F605" i="1464"/>
  <c r="M603" i="1464"/>
  <c r="J603" i="1464"/>
  <c r="I320" i="1479"/>
  <c r="B319" i="1479"/>
  <c r="K69" i="1464"/>
  <c r="N69" i="1464"/>
  <c r="I71" i="1464"/>
  <c r="F72" i="1464"/>
  <c r="M70" i="1464"/>
  <c r="J70" i="1464"/>
  <c r="M2830" i="1464" l="1"/>
  <c r="J2830" i="1464"/>
  <c r="I2831" i="1464"/>
  <c r="F2832" i="1464"/>
  <c r="K2829" i="1464"/>
  <c r="N2829" i="1464"/>
  <c r="K2268" i="1464"/>
  <c r="N2268" i="1464"/>
  <c r="J2269" i="1464"/>
  <c r="M2269" i="1464"/>
  <c r="F2271" i="1464"/>
  <c r="I2270" i="1464"/>
  <c r="N603" i="1464"/>
  <c r="K603" i="1464"/>
  <c r="I605" i="1464"/>
  <c r="F606" i="1464"/>
  <c r="J604" i="1464"/>
  <c r="M604" i="1464"/>
  <c r="I321" i="1479"/>
  <c r="B320" i="1479"/>
  <c r="M71" i="1464"/>
  <c r="J71" i="1464"/>
  <c r="K70" i="1464"/>
  <c r="N70" i="1464"/>
  <c r="I72" i="1464"/>
  <c r="F73" i="1464"/>
  <c r="N2830" i="1464" l="1"/>
  <c r="K2830" i="1464"/>
  <c r="I2832" i="1464"/>
  <c r="F2833" i="1464"/>
  <c r="J2831" i="1464"/>
  <c r="M2831" i="1464"/>
  <c r="M2270" i="1464"/>
  <c r="J2270" i="1464"/>
  <c r="I2271" i="1464"/>
  <c r="F2272" i="1464"/>
  <c r="K2269" i="1464"/>
  <c r="N2269" i="1464"/>
  <c r="F607" i="1464"/>
  <c r="I606" i="1464"/>
  <c r="K604" i="1464"/>
  <c r="N604" i="1464"/>
  <c r="M605" i="1464"/>
  <c r="J605" i="1464"/>
  <c r="I322" i="1479"/>
  <c r="B321" i="1479"/>
  <c r="I73" i="1464"/>
  <c r="F74" i="1464"/>
  <c r="M72" i="1464"/>
  <c r="J72" i="1464"/>
  <c r="K71" i="1464"/>
  <c r="N71" i="1464"/>
  <c r="N2831" i="1464" l="1"/>
  <c r="K2831" i="1464"/>
  <c r="F2834" i="1464"/>
  <c r="I2833" i="1464"/>
  <c r="J2832" i="1464"/>
  <c r="M2832" i="1464"/>
  <c r="K2270" i="1464"/>
  <c r="N2270" i="1464"/>
  <c r="I2272" i="1464"/>
  <c r="F2273" i="1464"/>
  <c r="M2271" i="1464"/>
  <c r="J2271" i="1464"/>
  <c r="K605" i="1464"/>
  <c r="N605" i="1464"/>
  <c r="M606" i="1464"/>
  <c r="J606" i="1464"/>
  <c r="I607" i="1464"/>
  <c r="F608" i="1464"/>
  <c r="I323" i="1479"/>
  <c r="B322" i="1479"/>
  <c r="I74" i="1464"/>
  <c r="F75" i="1464"/>
  <c r="K72" i="1464"/>
  <c r="N72" i="1464"/>
  <c r="M73" i="1464"/>
  <c r="J73" i="1464"/>
  <c r="J2833" i="1464" l="1"/>
  <c r="M2833" i="1464"/>
  <c r="K2832" i="1464"/>
  <c r="N2832" i="1464"/>
  <c r="F2835" i="1464"/>
  <c r="I2834" i="1464"/>
  <c r="N2271" i="1464"/>
  <c r="K2271" i="1464"/>
  <c r="I2273" i="1464"/>
  <c r="F2274" i="1464"/>
  <c r="M2272" i="1464"/>
  <c r="J2272" i="1464"/>
  <c r="N606" i="1464"/>
  <c r="K606" i="1464"/>
  <c r="I608" i="1464"/>
  <c r="F609" i="1464"/>
  <c r="J607" i="1464"/>
  <c r="M607" i="1464"/>
  <c r="I324" i="1479"/>
  <c r="B323" i="1479"/>
  <c r="K73" i="1464"/>
  <c r="N73" i="1464"/>
  <c r="I75" i="1464"/>
  <c r="F76" i="1464"/>
  <c r="M74" i="1464"/>
  <c r="J74" i="1464"/>
  <c r="M2834" i="1464" l="1"/>
  <c r="J2834" i="1464"/>
  <c r="I2835" i="1464"/>
  <c r="F2836" i="1464"/>
  <c r="K2833" i="1464"/>
  <c r="N2833" i="1464"/>
  <c r="K2272" i="1464"/>
  <c r="N2272" i="1464"/>
  <c r="J2273" i="1464"/>
  <c r="M2273" i="1464"/>
  <c r="F2275" i="1464"/>
  <c r="I2274" i="1464"/>
  <c r="F610" i="1464"/>
  <c r="I609" i="1464"/>
  <c r="N607" i="1464"/>
  <c r="K607" i="1464"/>
  <c r="J608" i="1464"/>
  <c r="M608" i="1464"/>
  <c r="I325" i="1479"/>
  <c r="B324" i="1479"/>
  <c r="K74" i="1464"/>
  <c r="N74" i="1464"/>
  <c r="I76" i="1464"/>
  <c r="F77" i="1464"/>
  <c r="M75" i="1464"/>
  <c r="J75" i="1464"/>
  <c r="N2834" i="1464" l="1"/>
  <c r="K2834" i="1464"/>
  <c r="I2836" i="1464"/>
  <c r="F2837" i="1464"/>
  <c r="J2835" i="1464"/>
  <c r="M2835" i="1464"/>
  <c r="J2274" i="1464"/>
  <c r="M2274" i="1464"/>
  <c r="F2276" i="1464"/>
  <c r="I2275" i="1464"/>
  <c r="K2273" i="1464"/>
  <c r="N2273" i="1464"/>
  <c r="K608" i="1464"/>
  <c r="N608" i="1464"/>
  <c r="M609" i="1464"/>
  <c r="J609" i="1464"/>
  <c r="F611" i="1464"/>
  <c r="I610" i="1464"/>
  <c r="I326" i="1479"/>
  <c r="B325" i="1479"/>
  <c r="K75" i="1464"/>
  <c r="N75" i="1464"/>
  <c r="M76" i="1464"/>
  <c r="J76" i="1464"/>
  <c r="I77" i="1464"/>
  <c r="F78" i="1464"/>
  <c r="N2835" i="1464" l="1"/>
  <c r="K2835" i="1464"/>
  <c r="F2838" i="1464"/>
  <c r="I2837" i="1464"/>
  <c r="M2836" i="1464"/>
  <c r="J2836" i="1464"/>
  <c r="J2275" i="1464"/>
  <c r="M2275" i="1464"/>
  <c r="I2276" i="1464"/>
  <c r="F2277" i="1464"/>
  <c r="K2274" i="1464"/>
  <c r="N2274" i="1464"/>
  <c r="I611" i="1464"/>
  <c r="F612" i="1464"/>
  <c r="M610" i="1464"/>
  <c r="J610" i="1464"/>
  <c r="K609" i="1464"/>
  <c r="N609" i="1464"/>
  <c r="I327" i="1479"/>
  <c r="B326" i="1479"/>
  <c r="K76" i="1464"/>
  <c r="N76" i="1464"/>
  <c r="I78" i="1464"/>
  <c r="F79" i="1464"/>
  <c r="M77" i="1464"/>
  <c r="J77" i="1464"/>
  <c r="K2836" i="1464" l="1"/>
  <c r="N2836" i="1464"/>
  <c r="J2837" i="1464"/>
  <c r="M2837" i="1464"/>
  <c r="F2839" i="1464"/>
  <c r="I2838" i="1464"/>
  <c r="I2277" i="1464"/>
  <c r="F2278" i="1464"/>
  <c r="J2276" i="1464"/>
  <c r="M2276" i="1464"/>
  <c r="N2275" i="1464"/>
  <c r="K2275" i="1464"/>
  <c r="N610" i="1464"/>
  <c r="K610" i="1464"/>
  <c r="I612" i="1464"/>
  <c r="F613" i="1464"/>
  <c r="J611" i="1464"/>
  <c r="M611" i="1464"/>
  <c r="I328" i="1479"/>
  <c r="B327" i="1479"/>
  <c r="K77" i="1464"/>
  <c r="N77" i="1464"/>
  <c r="M78" i="1464"/>
  <c r="J78" i="1464"/>
  <c r="I79" i="1464"/>
  <c r="F80" i="1464"/>
  <c r="I2839" i="1464" l="1"/>
  <c r="F2840" i="1464"/>
  <c r="M2838" i="1464"/>
  <c r="J2838" i="1464"/>
  <c r="K2837" i="1464"/>
  <c r="N2837" i="1464"/>
  <c r="F2279" i="1464"/>
  <c r="I2278" i="1464"/>
  <c r="N2276" i="1464"/>
  <c r="K2276" i="1464"/>
  <c r="J2277" i="1464"/>
  <c r="M2277" i="1464"/>
  <c r="F614" i="1464"/>
  <c r="I613" i="1464"/>
  <c r="N611" i="1464"/>
  <c r="K611" i="1464"/>
  <c r="J612" i="1464"/>
  <c r="M612" i="1464"/>
  <c r="I329" i="1479"/>
  <c r="B328" i="1479"/>
  <c r="I80" i="1464"/>
  <c r="F81" i="1464"/>
  <c r="M79" i="1464"/>
  <c r="J79" i="1464"/>
  <c r="K78" i="1464"/>
  <c r="N78" i="1464"/>
  <c r="K2838" i="1464" l="1"/>
  <c r="N2838" i="1464"/>
  <c r="I2840" i="1464"/>
  <c r="F2841" i="1464"/>
  <c r="J2839" i="1464"/>
  <c r="M2839" i="1464"/>
  <c r="J2278" i="1464"/>
  <c r="M2278" i="1464"/>
  <c r="N2277" i="1464"/>
  <c r="K2277" i="1464"/>
  <c r="I2279" i="1464"/>
  <c r="F2280" i="1464"/>
  <c r="K612" i="1464"/>
  <c r="N612" i="1464"/>
  <c r="M613" i="1464"/>
  <c r="J613" i="1464"/>
  <c r="F615" i="1464"/>
  <c r="I614" i="1464"/>
  <c r="I330" i="1479"/>
  <c r="B329" i="1479"/>
  <c r="I81" i="1464"/>
  <c r="F82" i="1464"/>
  <c r="K79" i="1464"/>
  <c r="N79" i="1464"/>
  <c r="M80" i="1464"/>
  <c r="J80" i="1464"/>
  <c r="N2839" i="1464" l="1"/>
  <c r="K2839" i="1464"/>
  <c r="F2842" i="1464"/>
  <c r="I2841" i="1464"/>
  <c r="M2840" i="1464"/>
  <c r="J2840" i="1464"/>
  <c r="I2280" i="1464"/>
  <c r="F2281" i="1464"/>
  <c r="M2279" i="1464"/>
  <c r="J2279" i="1464"/>
  <c r="N2278" i="1464"/>
  <c r="K2278" i="1464"/>
  <c r="I615" i="1464"/>
  <c r="F616" i="1464"/>
  <c r="M614" i="1464"/>
  <c r="J614" i="1464"/>
  <c r="K613" i="1464"/>
  <c r="N613" i="1464"/>
  <c r="I331" i="1479"/>
  <c r="B330" i="1479"/>
  <c r="K80" i="1464"/>
  <c r="N80" i="1464"/>
  <c r="I82" i="1464"/>
  <c r="F83" i="1464"/>
  <c r="M81" i="1464"/>
  <c r="J81" i="1464"/>
  <c r="J2841" i="1464" l="1"/>
  <c r="M2841" i="1464"/>
  <c r="K2840" i="1464"/>
  <c r="N2840" i="1464"/>
  <c r="F2843" i="1464"/>
  <c r="I2842" i="1464"/>
  <c r="N2279" i="1464"/>
  <c r="K2279" i="1464"/>
  <c r="F2282" i="1464"/>
  <c r="I2281" i="1464"/>
  <c r="M2280" i="1464"/>
  <c r="J2280" i="1464"/>
  <c r="N614" i="1464"/>
  <c r="K614" i="1464"/>
  <c r="I616" i="1464"/>
  <c r="F617" i="1464"/>
  <c r="J615" i="1464"/>
  <c r="M615" i="1464"/>
  <c r="I332" i="1479"/>
  <c r="B331" i="1479"/>
  <c r="K81" i="1464"/>
  <c r="N81" i="1464"/>
  <c r="I83" i="1464"/>
  <c r="F84" i="1464"/>
  <c r="M82" i="1464"/>
  <c r="J82" i="1464"/>
  <c r="M2842" i="1464" l="1"/>
  <c r="J2842" i="1464"/>
  <c r="I2843" i="1464"/>
  <c r="F2844" i="1464"/>
  <c r="K2841" i="1464"/>
  <c r="N2841" i="1464"/>
  <c r="J2281" i="1464"/>
  <c r="M2281" i="1464"/>
  <c r="K2280" i="1464"/>
  <c r="N2280" i="1464"/>
  <c r="F2283" i="1464"/>
  <c r="I2282" i="1464"/>
  <c r="F618" i="1464"/>
  <c r="I617" i="1464"/>
  <c r="K615" i="1464"/>
  <c r="N615" i="1464"/>
  <c r="J616" i="1464"/>
  <c r="M616" i="1464"/>
  <c r="I333" i="1479"/>
  <c r="B332" i="1479"/>
  <c r="K82" i="1464"/>
  <c r="N82" i="1464"/>
  <c r="M83" i="1464"/>
  <c r="J83" i="1464"/>
  <c r="I84" i="1464"/>
  <c r="F85" i="1464"/>
  <c r="I2844" i="1464" l="1"/>
  <c r="F2845" i="1464"/>
  <c r="J2843" i="1464"/>
  <c r="M2843" i="1464"/>
  <c r="K2842" i="1464"/>
  <c r="N2842" i="1464"/>
  <c r="M2282" i="1464"/>
  <c r="J2282" i="1464"/>
  <c r="F2284" i="1464"/>
  <c r="I2283" i="1464"/>
  <c r="K2281" i="1464"/>
  <c r="N2281" i="1464"/>
  <c r="K616" i="1464"/>
  <c r="N616" i="1464"/>
  <c r="J617" i="1464"/>
  <c r="M617" i="1464"/>
  <c r="I618" i="1464"/>
  <c r="F619" i="1464"/>
  <c r="I334" i="1479"/>
  <c r="B333" i="1479"/>
  <c r="K83" i="1464"/>
  <c r="N83" i="1464"/>
  <c r="I85" i="1464"/>
  <c r="F86" i="1464"/>
  <c r="M84" i="1464"/>
  <c r="J84" i="1464"/>
  <c r="N2843" i="1464" l="1"/>
  <c r="K2843" i="1464"/>
  <c r="I2845" i="1464"/>
  <c r="F2846" i="1464"/>
  <c r="M2844" i="1464"/>
  <c r="J2844" i="1464"/>
  <c r="J2283" i="1464"/>
  <c r="M2283" i="1464"/>
  <c r="I2284" i="1464"/>
  <c r="F2285" i="1464"/>
  <c r="K2282" i="1464"/>
  <c r="N2282" i="1464"/>
  <c r="I619" i="1464"/>
  <c r="F620" i="1464"/>
  <c r="M618" i="1464"/>
  <c r="J618" i="1464"/>
  <c r="K617" i="1464"/>
  <c r="N617" i="1464"/>
  <c r="I335" i="1479"/>
  <c r="B334" i="1479"/>
  <c r="M85" i="1464"/>
  <c r="J85" i="1464"/>
  <c r="K84" i="1464"/>
  <c r="N84" i="1464"/>
  <c r="I86" i="1464"/>
  <c r="F87" i="1464"/>
  <c r="F2847" i="1464" l="1"/>
  <c r="I2846" i="1464"/>
  <c r="K2844" i="1464"/>
  <c r="N2844" i="1464"/>
  <c r="J2845" i="1464"/>
  <c r="M2845" i="1464"/>
  <c r="I2285" i="1464"/>
  <c r="F2286" i="1464"/>
  <c r="M2284" i="1464"/>
  <c r="J2284" i="1464"/>
  <c r="N2283" i="1464"/>
  <c r="K2283" i="1464"/>
  <c r="N618" i="1464"/>
  <c r="K618" i="1464"/>
  <c r="F621" i="1464"/>
  <c r="I620" i="1464"/>
  <c r="J619" i="1464"/>
  <c r="M619" i="1464"/>
  <c r="I336" i="1479"/>
  <c r="B335" i="1479"/>
  <c r="I87" i="1464"/>
  <c r="F88" i="1464"/>
  <c r="M86" i="1464"/>
  <c r="J86" i="1464"/>
  <c r="K85" i="1464"/>
  <c r="N85" i="1464"/>
  <c r="M2846" i="1464" l="1"/>
  <c r="J2846" i="1464"/>
  <c r="K2845" i="1464"/>
  <c r="N2845" i="1464"/>
  <c r="I2847" i="1464"/>
  <c r="F2848" i="1464"/>
  <c r="N2284" i="1464"/>
  <c r="K2284" i="1464"/>
  <c r="F2287" i="1464"/>
  <c r="I2286" i="1464"/>
  <c r="J2285" i="1464"/>
  <c r="M2285" i="1464"/>
  <c r="N619" i="1464"/>
  <c r="K619" i="1464"/>
  <c r="J620" i="1464"/>
  <c r="M620" i="1464"/>
  <c r="F622" i="1464"/>
  <c r="I621" i="1464"/>
  <c r="I337" i="1479"/>
  <c r="B336" i="1479"/>
  <c r="K86" i="1464"/>
  <c r="N86" i="1464"/>
  <c r="M87" i="1464"/>
  <c r="J87" i="1464"/>
  <c r="I88" i="1464"/>
  <c r="F89" i="1464"/>
  <c r="I2848" i="1464" l="1"/>
  <c r="F2849" i="1464"/>
  <c r="J2847" i="1464"/>
  <c r="M2847" i="1464"/>
  <c r="N2846" i="1464"/>
  <c r="K2846" i="1464"/>
  <c r="I2287" i="1464"/>
  <c r="F2288" i="1464"/>
  <c r="K2285" i="1464"/>
  <c r="N2285" i="1464"/>
  <c r="J2286" i="1464"/>
  <c r="M2286" i="1464"/>
  <c r="M621" i="1464"/>
  <c r="J621" i="1464"/>
  <c r="F623" i="1464"/>
  <c r="I622" i="1464"/>
  <c r="K620" i="1464"/>
  <c r="N620" i="1464"/>
  <c r="I338" i="1479"/>
  <c r="B337" i="1479"/>
  <c r="I89" i="1464"/>
  <c r="F90" i="1464"/>
  <c r="M88" i="1464"/>
  <c r="J88" i="1464"/>
  <c r="K87" i="1464"/>
  <c r="N87" i="1464"/>
  <c r="N2847" i="1464" l="1"/>
  <c r="K2847" i="1464"/>
  <c r="F2850" i="1464"/>
  <c r="I2849" i="1464"/>
  <c r="M2848" i="1464"/>
  <c r="J2848" i="1464"/>
  <c r="K2286" i="1464"/>
  <c r="N2286" i="1464"/>
  <c r="F2289" i="1464"/>
  <c r="I2288" i="1464"/>
  <c r="J2287" i="1464"/>
  <c r="M2287" i="1464"/>
  <c r="N621" i="1464"/>
  <c r="K621" i="1464"/>
  <c r="J622" i="1464"/>
  <c r="M622" i="1464"/>
  <c r="F624" i="1464"/>
  <c r="I623" i="1464"/>
  <c r="I339" i="1479"/>
  <c r="B338" i="1479"/>
  <c r="K88" i="1464"/>
  <c r="N88" i="1464"/>
  <c r="I90" i="1464"/>
  <c r="F91" i="1464"/>
  <c r="M89" i="1464"/>
  <c r="J89" i="1464"/>
  <c r="K2848" i="1464" l="1"/>
  <c r="N2848" i="1464"/>
  <c r="M2849" i="1464"/>
  <c r="J2849" i="1464"/>
  <c r="I2850" i="1464"/>
  <c r="F2851" i="1464"/>
  <c r="M2288" i="1464"/>
  <c r="J2288" i="1464"/>
  <c r="N2287" i="1464"/>
  <c r="K2287" i="1464"/>
  <c r="I2289" i="1464"/>
  <c r="F2290" i="1464"/>
  <c r="N622" i="1464"/>
  <c r="K622" i="1464"/>
  <c r="J623" i="1464"/>
  <c r="M623" i="1464"/>
  <c r="F625" i="1464"/>
  <c r="I624" i="1464"/>
  <c r="I340" i="1479"/>
  <c r="B339" i="1479"/>
  <c r="K89" i="1464"/>
  <c r="N89" i="1464"/>
  <c r="I91" i="1464"/>
  <c r="F92" i="1464"/>
  <c r="M90" i="1464"/>
  <c r="J90" i="1464"/>
  <c r="K2849" i="1464" l="1"/>
  <c r="N2849" i="1464"/>
  <c r="I2851" i="1464"/>
  <c r="F2852" i="1464"/>
  <c r="M2850" i="1464"/>
  <c r="J2850" i="1464"/>
  <c r="J2289" i="1464"/>
  <c r="M2289" i="1464"/>
  <c r="K2288" i="1464"/>
  <c r="N2288" i="1464"/>
  <c r="F2291" i="1464"/>
  <c r="I2290" i="1464"/>
  <c r="J624" i="1464"/>
  <c r="M624" i="1464"/>
  <c r="F626" i="1464"/>
  <c r="I625" i="1464"/>
  <c r="K623" i="1464"/>
  <c r="N623" i="1464"/>
  <c r="I341" i="1479"/>
  <c r="B340" i="1479"/>
  <c r="K90" i="1464"/>
  <c r="N90" i="1464"/>
  <c r="I92" i="1464"/>
  <c r="F93" i="1464"/>
  <c r="M91" i="1464"/>
  <c r="J91" i="1464"/>
  <c r="I2852" i="1464" l="1"/>
  <c r="F2853" i="1464"/>
  <c r="K2850" i="1464"/>
  <c r="N2850" i="1464"/>
  <c r="J2851" i="1464"/>
  <c r="M2851" i="1464"/>
  <c r="J2290" i="1464"/>
  <c r="M2290" i="1464"/>
  <c r="I2291" i="1464"/>
  <c r="F2292" i="1464"/>
  <c r="K2289" i="1464"/>
  <c r="N2289" i="1464"/>
  <c r="J625" i="1464"/>
  <c r="M625" i="1464"/>
  <c r="F627" i="1464"/>
  <c r="I626" i="1464"/>
  <c r="K624" i="1464"/>
  <c r="N624" i="1464"/>
  <c r="I342" i="1479"/>
  <c r="B341" i="1479"/>
  <c r="K91" i="1464"/>
  <c r="N91" i="1464"/>
  <c r="M92" i="1464"/>
  <c r="J92" i="1464"/>
  <c r="I93" i="1464"/>
  <c r="F94" i="1464"/>
  <c r="I2853" i="1464" l="1"/>
  <c r="F2854" i="1464"/>
  <c r="K2851" i="1464"/>
  <c r="N2851" i="1464"/>
  <c r="M2852" i="1464"/>
  <c r="J2852" i="1464"/>
  <c r="I2292" i="1464"/>
  <c r="F2293" i="1464"/>
  <c r="J2291" i="1464"/>
  <c r="M2291" i="1464"/>
  <c r="N2290" i="1464"/>
  <c r="K2290" i="1464"/>
  <c r="I627" i="1464"/>
  <c r="F628" i="1464"/>
  <c r="J626" i="1464"/>
  <c r="M626" i="1464"/>
  <c r="K625" i="1464"/>
  <c r="N625" i="1464"/>
  <c r="I343" i="1479"/>
  <c r="B342" i="1479"/>
  <c r="I94" i="1464"/>
  <c r="F95" i="1464"/>
  <c r="M93" i="1464"/>
  <c r="J93" i="1464"/>
  <c r="K92" i="1464"/>
  <c r="N92" i="1464"/>
  <c r="K2852" i="1464" l="1"/>
  <c r="N2852" i="1464"/>
  <c r="I2854" i="1464"/>
  <c r="F2855" i="1464"/>
  <c r="M2853" i="1464"/>
  <c r="J2853" i="1464"/>
  <c r="I2293" i="1464"/>
  <c r="F2294" i="1464"/>
  <c r="N2291" i="1464"/>
  <c r="K2291" i="1464"/>
  <c r="J2292" i="1464"/>
  <c r="M2292" i="1464"/>
  <c r="I628" i="1464"/>
  <c r="F629" i="1464"/>
  <c r="N626" i="1464"/>
  <c r="K626" i="1464"/>
  <c r="J627" i="1464"/>
  <c r="M627" i="1464"/>
  <c r="I344" i="1479"/>
  <c r="B343" i="1479"/>
  <c r="I95" i="1464"/>
  <c r="F96" i="1464"/>
  <c r="K93" i="1464"/>
  <c r="N93" i="1464"/>
  <c r="M94" i="1464"/>
  <c r="J94" i="1464"/>
  <c r="F2856" i="1464" l="1"/>
  <c r="I2855" i="1464"/>
  <c r="K2853" i="1464"/>
  <c r="N2853" i="1464"/>
  <c r="M2854" i="1464"/>
  <c r="J2854" i="1464"/>
  <c r="F2295" i="1464"/>
  <c r="I2294" i="1464"/>
  <c r="N2292" i="1464"/>
  <c r="K2292" i="1464"/>
  <c r="J2293" i="1464"/>
  <c r="M2293" i="1464"/>
  <c r="N627" i="1464"/>
  <c r="K627" i="1464"/>
  <c r="I629" i="1464"/>
  <c r="F630" i="1464"/>
  <c r="J628" i="1464"/>
  <c r="M628" i="1464"/>
  <c r="I345" i="1479"/>
  <c r="B344" i="1479"/>
  <c r="K94" i="1464"/>
  <c r="N94" i="1464"/>
  <c r="I96" i="1464"/>
  <c r="F97" i="1464"/>
  <c r="M95" i="1464"/>
  <c r="J95" i="1464"/>
  <c r="J2855" i="1464" l="1"/>
  <c r="M2855" i="1464"/>
  <c r="K2854" i="1464"/>
  <c r="N2854" i="1464"/>
  <c r="I2856" i="1464"/>
  <c r="F2857" i="1464"/>
  <c r="M2294" i="1464"/>
  <c r="J2294" i="1464"/>
  <c r="N2293" i="1464"/>
  <c r="K2293" i="1464"/>
  <c r="I2295" i="1464"/>
  <c r="F2296" i="1464"/>
  <c r="K628" i="1464"/>
  <c r="N628" i="1464"/>
  <c r="I630" i="1464"/>
  <c r="F631" i="1464"/>
  <c r="M629" i="1464"/>
  <c r="J629" i="1464"/>
  <c r="I346" i="1479"/>
  <c r="B345" i="1479"/>
  <c r="K95" i="1464"/>
  <c r="N95" i="1464"/>
  <c r="I97" i="1464"/>
  <c r="F98" i="1464"/>
  <c r="M96" i="1464"/>
  <c r="J96" i="1464"/>
  <c r="J2856" i="1464" l="1"/>
  <c r="M2856" i="1464"/>
  <c r="I2857" i="1464"/>
  <c r="F2858" i="1464"/>
  <c r="K2855" i="1464"/>
  <c r="N2855" i="1464"/>
  <c r="I2296" i="1464"/>
  <c r="F2297" i="1464"/>
  <c r="M2295" i="1464"/>
  <c r="J2295" i="1464"/>
  <c r="K2294" i="1464"/>
  <c r="N2294" i="1464"/>
  <c r="N629" i="1464"/>
  <c r="K629" i="1464"/>
  <c r="I631" i="1464"/>
  <c r="F632" i="1464"/>
  <c r="J630" i="1464"/>
  <c r="M630" i="1464"/>
  <c r="I347" i="1479"/>
  <c r="B346" i="1479"/>
  <c r="K96" i="1464"/>
  <c r="N96" i="1464"/>
  <c r="I98" i="1464"/>
  <c r="F99" i="1464"/>
  <c r="M97" i="1464"/>
  <c r="J97" i="1464"/>
  <c r="I2858" i="1464" l="1"/>
  <c r="F2859" i="1464"/>
  <c r="M2857" i="1464"/>
  <c r="J2857" i="1464"/>
  <c r="N2856" i="1464"/>
  <c r="K2856" i="1464"/>
  <c r="I2297" i="1464"/>
  <c r="F2298" i="1464"/>
  <c r="K2295" i="1464"/>
  <c r="N2295" i="1464"/>
  <c r="J2296" i="1464"/>
  <c r="M2296" i="1464"/>
  <c r="K630" i="1464"/>
  <c r="N630" i="1464"/>
  <c r="F633" i="1464"/>
  <c r="I632" i="1464"/>
  <c r="J631" i="1464"/>
  <c r="M631" i="1464"/>
  <c r="I348" i="1479"/>
  <c r="B347" i="1479"/>
  <c r="K97" i="1464"/>
  <c r="N97" i="1464"/>
  <c r="I99" i="1464"/>
  <c r="F100" i="1464"/>
  <c r="M98" i="1464"/>
  <c r="J98" i="1464"/>
  <c r="F2860" i="1464" l="1"/>
  <c r="I2859" i="1464"/>
  <c r="K2857" i="1464"/>
  <c r="N2857" i="1464"/>
  <c r="M2858" i="1464"/>
  <c r="J2858" i="1464"/>
  <c r="F2299" i="1464"/>
  <c r="I2298" i="1464"/>
  <c r="K2296" i="1464"/>
  <c r="N2296" i="1464"/>
  <c r="M2297" i="1464"/>
  <c r="J2297" i="1464"/>
  <c r="K631" i="1464"/>
  <c r="N631" i="1464"/>
  <c r="M632" i="1464"/>
  <c r="J632" i="1464"/>
  <c r="I633" i="1464"/>
  <c r="F634" i="1464"/>
  <c r="I349" i="1479"/>
  <c r="B348" i="1479"/>
  <c r="I100" i="1464"/>
  <c r="F101" i="1464"/>
  <c r="M99" i="1464"/>
  <c r="J99" i="1464"/>
  <c r="K98" i="1464"/>
  <c r="N98" i="1464"/>
  <c r="K2858" i="1464" l="1"/>
  <c r="N2858" i="1464"/>
  <c r="J2859" i="1464"/>
  <c r="M2859" i="1464"/>
  <c r="I2860" i="1464"/>
  <c r="F2861" i="1464"/>
  <c r="K2297" i="1464"/>
  <c r="N2297" i="1464"/>
  <c r="M2298" i="1464"/>
  <c r="J2298" i="1464"/>
  <c r="I2299" i="1464"/>
  <c r="F2300" i="1464"/>
  <c r="M633" i="1464"/>
  <c r="J633" i="1464"/>
  <c r="I634" i="1464"/>
  <c r="F635" i="1464"/>
  <c r="K632" i="1464"/>
  <c r="N632" i="1464"/>
  <c r="I350" i="1479"/>
  <c r="B349" i="1479"/>
  <c r="I101" i="1464"/>
  <c r="F102" i="1464"/>
  <c r="K99" i="1464"/>
  <c r="N99" i="1464"/>
  <c r="M100" i="1464"/>
  <c r="J100" i="1464"/>
  <c r="F2862" i="1464" l="1"/>
  <c r="I2861" i="1464"/>
  <c r="J2860" i="1464"/>
  <c r="M2860" i="1464"/>
  <c r="N2859" i="1464"/>
  <c r="K2859" i="1464"/>
  <c r="I2300" i="1464"/>
  <c r="F2301" i="1464"/>
  <c r="K2298" i="1464"/>
  <c r="N2298" i="1464"/>
  <c r="M2299" i="1464"/>
  <c r="J2299" i="1464"/>
  <c r="N633" i="1464"/>
  <c r="K633" i="1464"/>
  <c r="I635" i="1464"/>
  <c r="F636" i="1464"/>
  <c r="M634" i="1464"/>
  <c r="J634" i="1464"/>
  <c r="I351" i="1479"/>
  <c r="B350" i="1479"/>
  <c r="K100" i="1464"/>
  <c r="N100" i="1464"/>
  <c r="I102" i="1464"/>
  <c r="F103" i="1464"/>
  <c r="M101" i="1464"/>
  <c r="J101" i="1464"/>
  <c r="N2860" i="1464" l="1"/>
  <c r="K2860" i="1464"/>
  <c r="J2861" i="1464"/>
  <c r="M2861" i="1464"/>
  <c r="I2862" i="1464"/>
  <c r="F2863" i="1464"/>
  <c r="K2299" i="1464"/>
  <c r="N2299" i="1464"/>
  <c r="I2301" i="1464"/>
  <c r="F2302" i="1464"/>
  <c r="J2300" i="1464"/>
  <c r="M2300" i="1464"/>
  <c r="F637" i="1464"/>
  <c r="I636" i="1464"/>
  <c r="K634" i="1464"/>
  <c r="N634" i="1464"/>
  <c r="J635" i="1464"/>
  <c r="M635" i="1464"/>
  <c r="I352" i="1479"/>
  <c r="B351" i="1479"/>
  <c r="K101" i="1464"/>
  <c r="N101" i="1464"/>
  <c r="I103" i="1464"/>
  <c r="F104" i="1464"/>
  <c r="M102" i="1464"/>
  <c r="J102" i="1464"/>
  <c r="F2864" i="1464" l="1"/>
  <c r="I2863" i="1464"/>
  <c r="J2862" i="1464"/>
  <c r="M2862" i="1464"/>
  <c r="N2861" i="1464"/>
  <c r="K2861" i="1464"/>
  <c r="M2301" i="1464"/>
  <c r="J2301" i="1464"/>
  <c r="F2303" i="1464"/>
  <c r="I2302" i="1464"/>
  <c r="K2300" i="1464"/>
  <c r="N2300" i="1464"/>
  <c r="K635" i="1464"/>
  <c r="N635" i="1464"/>
  <c r="M636" i="1464"/>
  <c r="J636" i="1464"/>
  <c r="I637" i="1464"/>
  <c r="F638" i="1464"/>
  <c r="I353" i="1479"/>
  <c r="B352" i="1479"/>
  <c r="K102" i="1464"/>
  <c r="N102" i="1464"/>
  <c r="I104" i="1464"/>
  <c r="F105" i="1464"/>
  <c r="M103" i="1464"/>
  <c r="J103" i="1464"/>
  <c r="M2863" i="1464" l="1"/>
  <c r="J2863" i="1464"/>
  <c r="N2862" i="1464"/>
  <c r="K2862" i="1464"/>
  <c r="I2864" i="1464"/>
  <c r="F2865" i="1464"/>
  <c r="M2302" i="1464"/>
  <c r="J2302" i="1464"/>
  <c r="K2301" i="1464"/>
  <c r="N2301" i="1464"/>
  <c r="I2303" i="1464"/>
  <c r="F2304" i="1464"/>
  <c r="K636" i="1464"/>
  <c r="N636" i="1464"/>
  <c r="I638" i="1464"/>
  <c r="F639" i="1464"/>
  <c r="M637" i="1464"/>
  <c r="J637" i="1464"/>
  <c r="I354" i="1479"/>
  <c r="B353" i="1479"/>
  <c r="K103" i="1464"/>
  <c r="N103" i="1464"/>
  <c r="I105" i="1464"/>
  <c r="F106" i="1464"/>
  <c r="M104" i="1464"/>
  <c r="J104" i="1464"/>
  <c r="J2864" i="1464" l="1"/>
  <c r="M2864" i="1464"/>
  <c r="F2866" i="1464"/>
  <c r="I2865" i="1464"/>
  <c r="K2863" i="1464"/>
  <c r="N2863" i="1464"/>
  <c r="I2304" i="1464"/>
  <c r="F2305" i="1464"/>
  <c r="K2302" i="1464"/>
  <c r="N2302" i="1464"/>
  <c r="M2303" i="1464"/>
  <c r="J2303" i="1464"/>
  <c r="N637" i="1464"/>
  <c r="K637" i="1464"/>
  <c r="I639" i="1464"/>
  <c r="F640" i="1464"/>
  <c r="J638" i="1464"/>
  <c r="M638" i="1464"/>
  <c r="I355" i="1479"/>
  <c r="B354" i="1479"/>
  <c r="K104" i="1464"/>
  <c r="N104" i="1464"/>
  <c r="M105" i="1464"/>
  <c r="J105" i="1464"/>
  <c r="I106" i="1464"/>
  <c r="F107" i="1464"/>
  <c r="J2865" i="1464" l="1"/>
  <c r="M2865" i="1464"/>
  <c r="I2866" i="1464"/>
  <c r="F2867" i="1464"/>
  <c r="N2864" i="1464"/>
  <c r="K2864" i="1464"/>
  <c r="K2303" i="1464"/>
  <c r="N2303" i="1464"/>
  <c r="I2305" i="1464"/>
  <c r="F2306" i="1464"/>
  <c r="J2304" i="1464"/>
  <c r="M2304" i="1464"/>
  <c r="F641" i="1464"/>
  <c r="I640" i="1464"/>
  <c r="N638" i="1464"/>
  <c r="K638" i="1464"/>
  <c r="J639" i="1464"/>
  <c r="M639" i="1464"/>
  <c r="I356" i="1479"/>
  <c r="B355" i="1479"/>
  <c r="I107" i="1464"/>
  <c r="F108" i="1464"/>
  <c r="M106" i="1464"/>
  <c r="J106" i="1464"/>
  <c r="K105" i="1464"/>
  <c r="N105" i="1464"/>
  <c r="F2868" i="1464" l="1"/>
  <c r="I2867" i="1464"/>
  <c r="J2866" i="1464"/>
  <c r="M2866" i="1464"/>
  <c r="N2865" i="1464"/>
  <c r="K2865" i="1464"/>
  <c r="J2305" i="1464"/>
  <c r="M2305" i="1464"/>
  <c r="K2304" i="1464"/>
  <c r="N2304" i="1464"/>
  <c r="F2307" i="1464"/>
  <c r="I2306" i="1464"/>
  <c r="K639" i="1464"/>
  <c r="N639" i="1464"/>
  <c r="M640" i="1464"/>
  <c r="J640" i="1464"/>
  <c r="I641" i="1464"/>
  <c r="F642" i="1464"/>
  <c r="I357" i="1479"/>
  <c r="B356" i="1479"/>
  <c r="K106" i="1464"/>
  <c r="N106" i="1464"/>
  <c r="I108" i="1464"/>
  <c r="F109" i="1464"/>
  <c r="M107" i="1464"/>
  <c r="J107" i="1464"/>
  <c r="N2866" i="1464" l="1"/>
  <c r="K2866" i="1464"/>
  <c r="M2867" i="1464"/>
  <c r="J2867" i="1464"/>
  <c r="F2869" i="1464"/>
  <c r="I2868" i="1464"/>
  <c r="F2308" i="1464"/>
  <c r="I2307" i="1464"/>
  <c r="M2306" i="1464"/>
  <c r="J2306" i="1464"/>
  <c r="K2305" i="1464"/>
  <c r="N2305" i="1464"/>
  <c r="I642" i="1464"/>
  <c r="F643" i="1464"/>
  <c r="M641" i="1464"/>
  <c r="J641" i="1464"/>
  <c r="K640" i="1464"/>
  <c r="N640" i="1464"/>
  <c r="I358" i="1479"/>
  <c r="B357" i="1479"/>
  <c r="M108" i="1464"/>
  <c r="J108" i="1464"/>
  <c r="K107" i="1464"/>
  <c r="N107" i="1464"/>
  <c r="I109" i="1464"/>
  <c r="F110" i="1464"/>
  <c r="J2868" i="1464" l="1"/>
  <c r="M2868" i="1464"/>
  <c r="F2870" i="1464"/>
  <c r="I2869" i="1464"/>
  <c r="K2867" i="1464"/>
  <c r="N2867" i="1464"/>
  <c r="K2306" i="1464"/>
  <c r="N2306" i="1464"/>
  <c r="M2307" i="1464"/>
  <c r="J2307" i="1464"/>
  <c r="I2308" i="1464"/>
  <c r="F2309" i="1464"/>
  <c r="N641" i="1464"/>
  <c r="K641" i="1464"/>
  <c r="I643" i="1464"/>
  <c r="F644" i="1464"/>
  <c r="J642" i="1464"/>
  <c r="M642" i="1464"/>
  <c r="I359" i="1479"/>
  <c r="B358" i="1479"/>
  <c r="K108" i="1464"/>
  <c r="N108" i="1464"/>
  <c r="I110" i="1464"/>
  <c r="F111" i="1464"/>
  <c r="M109" i="1464"/>
  <c r="J109" i="1464"/>
  <c r="J2869" i="1464" l="1"/>
  <c r="M2869" i="1464"/>
  <c r="I2870" i="1464"/>
  <c r="F2871" i="1464"/>
  <c r="N2868" i="1464"/>
  <c r="K2868" i="1464"/>
  <c r="I2309" i="1464"/>
  <c r="F2310" i="1464"/>
  <c r="K2307" i="1464"/>
  <c r="N2307" i="1464"/>
  <c r="J2308" i="1464"/>
  <c r="M2308" i="1464"/>
  <c r="F645" i="1464"/>
  <c r="I644" i="1464"/>
  <c r="K642" i="1464"/>
  <c r="N642" i="1464"/>
  <c r="J643" i="1464"/>
  <c r="M643" i="1464"/>
  <c r="I360" i="1479"/>
  <c r="B359" i="1479"/>
  <c r="K109" i="1464"/>
  <c r="N109" i="1464"/>
  <c r="I111" i="1464"/>
  <c r="F112" i="1464"/>
  <c r="M110" i="1464"/>
  <c r="J110" i="1464"/>
  <c r="F2872" i="1464" l="1"/>
  <c r="I2871" i="1464"/>
  <c r="J2870" i="1464"/>
  <c r="M2870" i="1464"/>
  <c r="K2869" i="1464"/>
  <c r="N2869" i="1464"/>
  <c r="K2308" i="1464"/>
  <c r="N2308" i="1464"/>
  <c r="F2311" i="1464"/>
  <c r="I2310" i="1464"/>
  <c r="J2309" i="1464"/>
  <c r="M2309" i="1464"/>
  <c r="K643" i="1464"/>
  <c r="N643" i="1464"/>
  <c r="M644" i="1464"/>
  <c r="J644" i="1464"/>
  <c r="I645" i="1464"/>
  <c r="F646" i="1464"/>
  <c r="I361" i="1479"/>
  <c r="B360" i="1479"/>
  <c r="K110" i="1464"/>
  <c r="N110" i="1464"/>
  <c r="I112" i="1464"/>
  <c r="F113" i="1464"/>
  <c r="M111" i="1464"/>
  <c r="J111" i="1464"/>
  <c r="N2870" i="1464" l="1"/>
  <c r="K2870" i="1464"/>
  <c r="M2871" i="1464"/>
  <c r="J2871" i="1464"/>
  <c r="F2873" i="1464"/>
  <c r="I2872" i="1464"/>
  <c r="F2312" i="1464"/>
  <c r="I2311" i="1464"/>
  <c r="K2309" i="1464"/>
  <c r="N2309" i="1464"/>
  <c r="M2310" i="1464"/>
  <c r="J2310" i="1464"/>
  <c r="I646" i="1464"/>
  <c r="F647" i="1464"/>
  <c r="M645" i="1464"/>
  <c r="J645" i="1464"/>
  <c r="K644" i="1464"/>
  <c r="N644" i="1464"/>
  <c r="I362" i="1479"/>
  <c r="B361" i="1479"/>
  <c r="N111" i="1464"/>
  <c r="K111" i="1464"/>
  <c r="I113" i="1464"/>
  <c r="F114" i="1464"/>
  <c r="M112" i="1464"/>
  <c r="J112" i="1464"/>
  <c r="K2871" i="1464" l="1"/>
  <c r="N2871" i="1464"/>
  <c r="J2872" i="1464"/>
  <c r="M2872" i="1464"/>
  <c r="F2874" i="1464"/>
  <c r="I2873" i="1464"/>
  <c r="K2310" i="1464"/>
  <c r="N2310" i="1464"/>
  <c r="M2311" i="1464"/>
  <c r="J2311" i="1464"/>
  <c r="I2312" i="1464"/>
  <c r="F2313" i="1464"/>
  <c r="N645" i="1464"/>
  <c r="K645" i="1464"/>
  <c r="I647" i="1464"/>
  <c r="F648" i="1464"/>
  <c r="M646" i="1464"/>
  <c r="J646" i="1464"/>
  <c r="I363" i="1479"/>
  <c r="B362" i="1479"/>
  <c r="M113" i="1464"/>
  <c r="J113" i="1464"/>
  <c r="N112" i="1464"/>
  <c r="K112" i="1464"/>
  <c r="I114" i="1464"/>
  <c r="F115" i="1464"/>
  <c r="J2873" i="1464" l="1"/>
  <c r="M2873" i="1464"/>
  <c r="I2874" i="1464"/>
  <c r="F2875" i="1464"/>
  <c r="N2872" i="1464"/>
  <c r="K2872" i="1464"/>
  <c r="I2313" i="1464"/>
  <c r="F2314" i="1464"/>
  <c r="K2311" i="1464"/>
  <c r="N2311" i="1464"/>
  <c r="M2312" i="1464"/>
  <c r="J2312" i="1464"/>
  <c r="J647" i="1464"/>
  <c r="M647" i="1464"/>
  <c r="N646" i="1464"/>
  <c r="K646" i="1464"/>
  <c r="F649" i="1464"/>
  <c r="I648" i="1464"/>
  <c r="I364" i="1479"/>
  <c r="B363" i="1479"/>
  <c r="K113" i="1464"/>
  <c r="N113" i="1464"/>
  <c r="I115" i="1464"/>
  <c r="F116" i="1464"/>
  <c r="J114" i="1464"/>
  <c r="M114" i="1464"/>
  <c r="F2876" i="1464" l="1"/>
  <c r="I2875" i="1464"/>
  <c r="J2874" i="1464"/>
  <c r="M2874" i="1464"/>
  <c r="K2873" i="1464"/>
  <c r="N2873" i="1464"/>
  <c r="N2312" i="1464"/>
  <c r="K2312" i="1464"/>
  <c r="I2314" i="1464"/>
  <c r="F2315" i="1464"/>
  <c r="J2313" i="1464"/>
  <c r="M2313" i="1464"/>
  <c r="M648" i="1464"/>
  <c r="J648" i="1464"/>
  <c r="I649" i="1464"/>
  <c r="F650" i="1464"/>
  <c r="K647" i="1464"/>
  <c r="N647" i="1464"/>
  <c r="I365" i="1479"/>
  <c r="B364" i="1479"/>
  <c r="M115" i="1464"/>
  <c r="J115" i="1464"/>
  <c r="K114" i="1464"/>
  <c r="N114" i="1464"/>
  <c r="I116" i="1464"/>
  <c r="F117" i="1464"/>
  <c r="N2874" i="1464" l="1"/>
  <c r="K2874" i="1464"/>
  <c r="M2875" i="1464"/>
  <c r="J2875" i="1464"/>
  <c r="F2877" i="1464"/>
  <c r="I2876" i="1464"/>
  <c r="M2314" i="1464"/>
  <c r="J2314" i="1464"/>
  <c r="K2313" i="1464"/>
  <c r="N2313" i="1464"/>
  <c r="I2315" i="1464"/>
  <c r="F2316" i="1464"/>
  <c r="K648" i="1464"/>
  <c r="N648" i="1464"/>
  <c r="I650" i="1464"/>
  <c r="F651" i="1464"/>
  <c r="M649" i="1464"/>
  <c r="J649" i="1464"/>
  <c r="I366" i="1479"/>
  <c r="B365" i="1479"/>
  <c r="I117" i="1464"/>
  <c r="F118" i="1464"/>
  <c r="N115" i="1464"/>
  <c r="K115" i="1464"/>
  <c r="M116" i="1464"/>
  <c r="J116" i="1464"/>
  <c r="K2875" i="1464" l="1"/>
  <c r="N2875" i="1464"/>
  <c r="J2876" i="1464"/>
  <c r="M2876" i="1464"/>
  <c r="F2878" i="1464"/>
  <c r="I2877" i="1464"/>
  <c r="M2315" i="1464"/>
  <c r="J2315" i="1464"/>
  <c r="K2314" i="1464"/>
  <c r="N2314" i="1464"/>
  <c r="I2316" i="1464"/>
  <c r="F2317" i="1464"/>
  <c r="J650" i="1464"/>
  <c r="M650" i="1464"/>
  <c r="N649" i="1464"/>
  <c r="K649" i="1464"/>
  <c r="I651" i="1464"/>
  <c r="F652" i="1464"/>
  <c r="I367" i="1479"/>
  <c r="B366" i="1479"/>
  <c r="I118" i="1464"/>
  <c r="F119" i="1464"/>
  <c r="N116" i="1464"/>
  <c r="K116" i="1464"/>
  <c r="M117" i="1464"/>
  <c r="J117" i="1464"/>
  <c r="J2877" i="1464" l="1"/>
  <c r="M2877" i="1464"/>
  <c r="I2878" i="1464"/>
  <c r="F2879" i="1464"/>
  <c r="N2876" i="1464"/>
  <c r="K2876" i="1464"/>
  <c r="I2317" i="1464"/>
  <c r="F2318" i="1464"/>
  <c r="K2315" i="1464"/>
  <c r="N2315" i="1464"/>
  <c r="J2316" i="1464"/>
  <c r="M2316" i="1464"/>
  <c r="F653" i="1464"/>
  <c r="I652" i="1464"/>
  <c r="J651" i="1464"/>
  <c r="M651" i="1464"/>
  <c r="K650" i="1464"/>
  <c r="N650" i="1464"/>
  <c r="I368" i="1479"/>
  <c r="B367" i="1479"/>
  <c r="K117" i="1464"/>
  <c r="N117" i="1464"/>
  <c r="I119" i="1464"/>
  <c r="F120" i="1464"/>
  <c r="J118" i="1464"/>
  <c r="M118" i="1464"/>
  <c r="F2880" i="1464" l="1"/>
  <c r="I2879" i="1464"/>
  <c r="J2878" i="1464"/>
  <c r="M2878" i="1464"/>
  <c r="K2877" i="1464"/>
  <c r="N2877" i="1464"/>
  <c r="I2318" i="1464"/>
  <c r="F2319" i="1464"/>
  <c r="K2316" i="1464"/>
  <c r="N2316" i="1464"/>
  <c r="J2317" i="1464"/>
  <c r="M2317" i="1464"/>
  <c r="K651" i="1464"/>
  <c r="N651" i="1464"/>
  <c r="M652" i="1464"/>
  <c r="J652" i="1464"/>
  <c r="I653" i="1464"/>
  <c r="F654" i="1464"/>
  <c r="I369" i="1479"/>
  <c r="B368" i="1479"/>
  <c r="K118" i="1464"/>
  <c r="N118" i="1464"/>
  <c r="M119" i="1464"/>
  <c r="J119" i="1464"/>
  <c r="I120" i="1464"/>
  <c r="F121" i="1464"/>
  <c r="N2878" i="1464" l="1"/>
  <c r="K2878" i="1464"/>
  <c r="J2879" i="1464"/>
  <c r="M2879" i="1464"/>
  <c r="I2880" i="1464"/>
  <c r="F2881" i="1464"/>
  <c r="K2317" i="1464"/>
  <c r="N2317" i="1464"/>
  <c r="I2319" i="1464"/>
  <c r="F2320" i="1464"/>
  <c r="M2318" i="1464"/>
  <c r="J2318" i="1464"/>
  <c r="K652" i="1464"/>
  <c r="N652" i="1464"/>
  <c r="I654" i="1464"/>
  <c r="F655" i="1464"/>
  <c r="M653" i="1464"/>
  <c r="J653" i="1464"/>
  <c r="I370" i="1479"/>
  <c r="B369" i="1479"/>
  <c r="I121" i="1464"/>
  <c r="F122" i="1464"/>
  <c r="M120" i="1464"/>
  <c r="J120" i="1464"/>
  <c r="N119" i="1464"/>
  <c r="K119" i="1464"/>
  <c r="F2882" i="1464" l="1"/>
  <c r="I2881" i="1464"/>
  <c r="J2880" i="1464"/>
  <c r="M2880" i="1464"/>
  <c r="K2879" i="1464"/>
  <c r="N2879" i="1464"/>
  <c r="J2319" i="1464"/>
  <c r="M2319" i="1464"/>
  <c r="K2318" i="1464"/>
  <c r="N2318" i="1464"/>
  <c r="I2320" i="1464"/>
  <c r="F2321" i="1464"/>
  <c r="I655" i="1464"/>
  <c r="F656" i="1464"/>
  <c r="N653" i="1464"/>
  <c r="K653" i="1464"/>
  <c r="J654" i="1464"/>
  <c r="M654" i="1464"/>
  <c r="I371" i="1479"/>
  <c r="B370" i="1479"/>
  <c r="N120" i="1464"/>
  <c r="K120" i="1464"/>
  <c r="I122" i="1464"/>
  <c r="F123" i="1464"/>
  <c r="M121" i="1464"/>
  <c r="J121" i="1464"/>
  <c r="N2880" i="1464" l="1"/>
  <c r="K2880" i="1464"/>
  <c r="J2881" i="1464"/>
  <c r="M2881" i="1464"/>
  <c r="I2882" i="1464"/>
  <c r="F2883" i="1464"/>
  <c r="F2322" i="1464"/>
  <c r="I2321" i="1464"/>
  <c r="J2320" i="1464"/>
  <c r="M2320" i="1464"/>
  <c r="N2319" i="1464"/>
  <c r="K2319" i="1464"/>
  <c r="F657" i="1464"/>
  <c r="I656" i="1464"/>
  <c r="K654" i="1464"/>
  <c r="N654" i="1464"/>
  <c r="J655" i="1464"/>
  <c r="M655" i="1464"/>
  <c r="I372" i="1479"/>
  <c r="B371" i="1479"/>
  <c r="K121" i="1464"/>
  <c r="N121" i="1464"/>
  <c r="I123" i="1464"/>
  <c r="F124" i="1464"/>
  <c r="J122" i="1464"/>
  <c r="M122" i="1464"/>
  <c r="F2884" i="1464" l="1"/>
  <c r="I2883" i="1464"/>
  <c r="J2882" i="1464"/>
  <c r="M2882" i="1464"/>
  <c r="K2881" i="1464"/>
  <c r="N2881" i="1464"/>
  <c r="K2320" i="1464"/>
  <c r="N2320" i="1464"/>
  <c r="J2321" i="1464"/>
  <c r="M2321" i="1464"/>
  <c r="F2323" i="1464"/>
  <c r="I2322" i="1464"/>
  <c r="K655" i="1464"/>
  <c r="N655" i="1464"/>
  <c r="M656" i="1464"/>
  <c r="J656" i="1464"/>
  <c r="I657" i="1464"/>
  <c r="F658" i="1464"/>
  <c r="I373" i="1479"/>
  <c r="B372" i="1479"/>
  <c r="M123" i="1464"/>
  <c r="J123" i="1464"/>
  <c r="K122" i="1464"/>
  <c r="N122" i="1464"/>
  <c r="I124" i="1464"/>
  <c r="F125" i="1464"/>
  <c r="N2882" i="1464" l="1"/>
  <c r="K2882" i="1464"/>
  <c r="J2883" i="1464"/>
  <c r="M2883" i="1464"/>
  <c r="F2885" i="1464"/>
  <c r="I2884" i="1464"/>
  <c r="I2323" i="1464"/>
  <c r="F2324" i="1464"/>
  <c r="M2322" i="1464"/>
  <c r="J2322" i="1464"/>
  <c r="K2321" i="1464"/>
  <c r="N2321" i="1464"/>
  <c r="K656" i="1464"/>
  <c r="N656" i="1464"/>
  <c r="I658" i="1464"/>
  <c r="F659" i="1464"/>
  <c r="M657" i="1464"/>
  <c r="J657" i="1464"/>
  <c r="I374" i="1479"/>
  <c r="B373" i="1479"/>
  <c r="N123" i="1464"/>
  <c r="K123" i="1464"/>
  <c r="I125" i="1464"/>
  <c r="F126" i="1464"/>
  <c r="M124" i="1464"/>
  <c r="J124" i="1464"/>
  <c r="M2884" i="1464" l="1"/>
  <c r="J2884" i="1464"/>
  <c r="I2885" i="1464"/>
  <c r="F2886" i="1464"/>
  <c r="K2883" i="1464"/>
  <c r="N2883" i="1464"/>
  <c r="I2324" i="1464"/>
  <c r="F2325" i="1464"/>
  <c r="N2322" i="1464"/>
  <c r="K2322" i="1464"/>
  <c r="J2323" i="1464"/>
  <c r="M2323" i="1464"/>
  <c r="J658" i="1464"/>
  <c r="M658" i="1464"/>
  <c r="N657" i="1464"/>
  <c r="K657" i="1464"/>
  <c r="I659" i="1464"/>
  <c r="F660" i="1464"/>
  <c r="I375" i="1479"/>
  <c r="B374" i="1479"/>
  <c r="N124" i="1464"/>
  <c r="K124" i="1464"/>
  <c r="I126" i="1464"/>
  <c r="F127" i="1464"/>
  <c r="M125" i="1464"/>
  <c r="J125" i="1464"/>
  <c r="I2886" i="1464" l="1"/>
  <c r="F2887" i="1464"/>
  <c r="J2885" i="1464"/>
  <c r="M2885" i="1464"/>
  <c r="N2884" i="1464"/>
  <c r="K2884" i="1464"/>
  <c r="N2323" i="1464"/>
  <c r="K2323" i="1464"/>
  <c r="F2326" i="1464"/>
  <c r="I2325" i="1464"/>
  <c r="J2324" i="1464"/>
  <c r="M2324" i="1464"/>
  <c r="F661" i="1464"/>
  <c r="I660" i="1464"/>
  <c r="J659" i="1464"/>
  <c r="M659" i="1464"/>
  <c r="K658" i="1464"/>
  <c r="N658" i="1464"/>
  <c r="I376" i="1479"/>
  <c r="B375" i="1479"/>
  <c r="J126" i="1464"/>
  <c r="M126" i="1464"/>
  <c r="N125" i="1464"/>
  <c r="K125" i="1464"/>
  <c r="F128" i="1464"/>
  <c r="I127" i="1464"/>
  <c r="N2885" i="1464" l="1"/>
  <c r="K2885" i="1464"/>
  <c r="F2888" i="1464"/>
  <c r="I2887" i="1464"/>
  <c r="J2886" i="1464"/>
  <c r="M2886" i="1464"/>
  <c r="K2324" i="1464"/>
  <c r="N2324" i="1464"/>
  <c r="M2325" i="1464"/>
  <c r="J2325" i="1464"/>
  <c r="I2326" i="1464"/>
  <c r="F2327" i="1464"/>
  <c r="N659" i="1464"/>
  <c r="K659" i="1464"/>
  <c r="J660" i="1464"/>
  <c r="M660" i="1464"/>
  <c r="I661" i="1464"/>
  <c r="F662" i="1464"/>
  <c r="I377" i="1479"/>
  <c r="B376" i="1479"/>
  <c r="M127" i="1464"/>
  <c r="J127" i="1464"/>
  <c r="I128" i="1464"/>
  <c r="F129" i="1464"/>
  <c r="N126" i="1464"/>
  <c r="K126" i="1464"/>
  <c r="K2886" i="1464" l="1"/>
  <c r="N2886" i="1464"/>
  <c r="J2887" i="1464"/>
  <c r="M2887" i="1464"/>
  <c r="I2888" i="1464"/>
  <c r="F2889" i="1464"/>
  <c r="M2326" i="1464"/>
  <c r="J2326" i="1464"/>
  <c r="I2327" i="1464"/>
  <c r="F2328" i="1464"/>
  <c r="K2325" i="1464"/>
  <c r="N2325" i="1464"/>
  <c r="I662" i="1464"/>
  <c r="F663" i="1464"/>
  <c r="M661" i="1464"/>
  <c r="J661" i="1464"/>
  <c r="K660" i="1464"/>
  <c r="N660" i="1464"/>
  <c r="I378" i="1479"/>
  <c r="B377" i="1479"/>
  <c r="M128" i="1464"/>
  <c r="J128" i="1464"/>
  <c r="N127" i="1464"/>
  <c r="K127" i="1464"/>
  <c r="I129" i="1464"/>
  <c r="F130" i="1464"/>
  <c r="F2890" i="1464" l="1"/>
  <c r="I2889" i="1464"/>
  <c r="M2888" i="1464"/>
  <c r="J2888" i="1464"/>
  <c r="K2887" i="1464"/>
  <c r="N2887" i="1464"/>
  <c r="I2328" i="1464"/>
  <c r="F2329" i="1464"/>
  <c r="N2326" i="1464"/>
  <c r="K2326" i="1464"/>
  <c r="J2327" i="1464"/>
  <c r="M2327" i="1464"/>
  <c r="N661" i="1464"/>
  <c r="K661" i="1464"/>
  <c r="I663" i="1464"/>
  <c r="F664" i="1464"/>
  <c r="J662" i="1464"/>
  <c r="M662" i="1464"/>
  <c r="I379" i="1479"/>
  <c r="B378" i="1479"/>
  <c r="I130" i="1464"/>
  <c r="F131" i="1464"/>
  <c r="N128" i="1464"/>
  <c r="K128" i="1464"/>
  <c r="M129" i="1464"/>
  <c r="J129" i="1464"/>
  <c r="N2888" i="1464" l="1"/>
  <c r="K2888" i="1464"/>
  <c r="J2889" i="1464"/>
  <c r="M2889" i="1464"/>
  <c r="I2890" i="1464"/>
  <c r="F2891" i="1464"/>
  <c r="K2327" i="1464"/>
  <c r="N2327" i="1464"/>
  <c r="F2330" i="1464"/>
  <c r="I2329" i="1464"/>
  <c r="J2328" i="1464"/>
  <c r="M2328" i="1464"/>
  <c r="F665" i="1464"/>
  <c r="I664" i="1464"/>
  <c r="K662" i="1464"/>
  <c r="N662" i="1464"/>
  <c r="J663" i="1464"/>
  <c r="M663" i="1464"/>
  <c r="I380" i="1479"/>
  <c r="B379" i="1479"/>
  <c r="N129" i="1464"/>
  <c r="K129" i="1464"/>
  <c r="F132" i="1464"/>
  <c r="I131" i="1464"/>
  <c r="J130" i="1464"/>
  <c r="M130" i="1464"/>
  <c r="J2890" i="1464" l="1"/>
  <c r="M2890" i="1464"/>
  <c r="F2892" i="1464"/>
  <c r="I2891" i="1464"/>
  <c r="N2889" i="1464"/>
  <c r="K2889" i="1464"/>
  <c r="M2329" i="1464"/>
  <c r="J2329" i="1464"/>
  <c r="K2328" i="1464"/>
  <c r="N2328" i="1464"/>
  <c r="I2330" i="1464"/>
  <c r="F2331" i="1464"/>
  <c r="K663" i="1464"/>
  <c r="N663" i="1464"/>
  <c r="M664" i="1464"/>
  <c r="J664" i="1464"/>
  <c r="I665" i="1464"/>
  <c r="F666" i="1464"/>
  <c r="I381" i="1479"/>
  <c r="B380" i="1479"/>
  <c r="N130" i="1464"/>
  <c r="K130" i="1464"/>
  <c r="F133" i="1464"/>
  <c r="I132" i="1464"/>
  <c r="M131" i="1464"/>
  <c r="J131" i="1464"/>
  <c r="J2891" i="1464" l="1"/>
  <c r="M2891" i="1464"/>
  <c r="F2893" i="1464"/>
  <c r="I2892" i="1464"/>
  <c r="N2890" i="1464"/>
  <c r="K2890" i="1464"/>
  <c r="I2331" i="1464"/>
  <c r="F2332" i="1464"/>
  <c r="N2329" i="1464"/>
  <c r="K2329" i="1464"/>
  <c r="J2330" i="1464"/>
  <c r="M2330" i="1464"/>
  <c r="K664" i="1464"/>
  <c r="N664" i="1464"/>
  <c r="I666" i="1464"/>
  <c r="F667" i="1464"/>
  <c r="M665" i="1464"/>
  <c r="J665" i="1464"/>
  <c r="I382" i="1479"/>
  <c r="B381" i="1479"/>
  <c r="N131" i="1464"/>
  <c r="K131" i="1464"/>
  <c r="M132" i="1464"/>
  <c r="J132" i="1464"/>
  <c r="I133" i="1464"/>
  <c r="F134" i="1464"/>
  <c r="M2892" i="1464" l="1"/>
  <c r="J2892" i="1464"/>
  <c r="I2893" i="1464"/>
  <c r="F2894" i="1464"/>
  <c r="K2891" i="1464"/>
  <c r="N2891" i="1464"/>
  <c r="F2333" i="1464"/>
  <c r="I2332" i="1464"/>
  <c r="N2330" i="1464"/>
  <c r="K2330" i="1464"/>
  <c r="J2331" i="1464"/>
  <c r="M2331" i="1464"/>
  <c r="F668" i="1464"/>
  <c r="I667" i="1464"/>
  <c r="N665" i="1464"/>
  <c r="K665" i="1464"/>
  <c r="J666" i="1464"/>
  <c r="M666" i="1464"/>
  <c r="I383" i="1479"/>
  <c r="B382" i="1479"/>
  <c r="F135" i="1464"/>
  <c r="I134" i="1464"/>
  <c r="M133" i="1464"/>
  <c r="J133" i="1464"/>
  <c r="N132" i="1464"/>
  <c r="K132" i="1464"/>
  <c r="I2894" i="1464" l="1"/>
  <c r="F2895" i="1464"/>
  <c r="J2893" i="1464"/>
  <c r="M2893" i="1464"/>
  <c r="N2892" i="1464"/>
  <c r="K2892" i="1464"/>
  <c r="J2332" i="1464"/>
  <c r="M2332" i="1464"/>
  <c r="K2331" i="1464"/>
  <c r="N2331" i="1464"/>
  <c r="F2334" i="1464"/>
  <c r="I2333" i="1464"/>
  <c r="J667" i="1464"/>
  <c r="M667" i="1464"/>
  <c r="K666" i="1464"/>
  <c r="N666" i="1464"/>
  <c r="F669" i="1464"/>
  <c r="I668" i="1464"/>
  <c r="I384" i="1479"/>
  <c r="B383" i="1479"/>
  <c r="N133" i="1464"/>
  <c r="K133" i="1464"/>
  <c r="J134" i="1464"/>
  <c r="M134" i="1464"/>
  <c r="F136" i="1464"/>
  <c r="I135" i="1464"/>
  <c r="N2893" i="1464" l="1"/>
  <c r="K2893" i="1464"/>
  <c r="F2896" i="1464"/>
  <c r="I2895" i="1464"/>
  <c r="J2894" i="1464"/>
  <c r="M2894" i="1464"/>
  <c r="M2333" i="1464"/>
  <c r="J2333" i="1464"/>
  <c r="I2334" i="1464"/>
  <c r="F2335" i="1464"/>
  <c r="K2332" i="1464"/>
  <c r="N2332" i="1464"/>
  <c r="J668" i="1464"/>
  <c r="M668" i="1464"/>
  <c r="I669" i="1464"/>
  <c r="F670" i="1464"/>
  <c r="N667" i="1464"/>
  <c r="K667" i="1464"/>
  <c r="I385" i="1479"/>
  <c r="B384" i="1479"/>
  <c r="M135" i="1464"/>
  <c r="J135" i="1464"/>
  <c r="F137" i="1464"/>
  <c r="I136" i="1464"/>
  <c r="N134" i="1464"/>
  <c r="K134" i="1464"/>
  <c r="K2894" i="1464" l="1"/>
  <c r="N2894" i="1464"/>
  <c r="J2895" i="1464"/>
  <c r="M2895" i="1464"/>
  <c r="I2896" i="1464"/>
  <c r="F2897" i="1464"/>
  <c r="N2333" i="1464"/>
  <c r="K2333" i="1464"/>
  <c r="I2335" i="1464"/>
  <c r="F2336" i="1464"/>
  <c r="J2334" i="1464"/>
  <c r="M2334" i="1464"/>
  <c r="J669" i="1464"/>
  <c r="M669" i="1464"/>
  <c r="F671" i="1464"/>
  <c r="I670" i="1464"/>
  <c r="N668" i="1464"/>
  <c r="K668" i="1464"/>
  <c r="I386" i="1479"/>
  <c r="B385" i="1479"/>
  <c r="N135" i="1464"/>
  <c r="K135" i="1464"/>
  <c r="M136" i="1464"/>
  <c r="J136" i="1464"/>
  <c r="I137" i="1464"/>
  <c r="F138" i="1464"/>
  <c r="F2898" i="1464" l="1"/>
  <c r="I2897" i="1464"/>
  <c r="M2896" i="1464"/>
  <c r="J2896" i="1464"/>
  <c r="K2895" i="1464"/>
  <c r="N2895" i="1464"/>
  <c r="F2337" i="1464"/>
  <c r="I2336" i="1464"/>
  <c r="N2334" i="1464"/>
  <c r="K2334" i="1464"/>
  <c r="J2335" i="1464"/>
  <c r="M2335" i="1464"/>
  <c r="F672" i="1464"/>
  <c r="I671" i="1464"/>
  <c r="J670" i="1464"/>
  <c r="M670" i="1464"/>
  <c r="N669" i="1464"/>
  <c r="K669" i="1464"/>
  <c r="I387" i="1479"/>
  <c r="B386" i="1479"/>
  <c r="F139" i="1464"/>
  <c r="I138" i="1464"/>
  <c r="M137" i="1464"/>
  <c r="J137" i="1464"/>
  <c r="N136" i="1464"/>
  <c r="K136" i="1464"/>
  <c r="J2897" i="1464" l="1"/>
  <c r="M2897" i="1464"/>
  <c r="N2896" i="1464"/>
  <c r="K2896" i="1464"/>
  <c r="I2898" i="1464"/>
  <c r="F2899" i="1464"/>
  <c r="K2335" i="1464"/>
  <c r="N2335" i="1464"/>
  <c r="J2336" i="1464"/>
  <c r="M2336" i="1464"/>
  <c r="I2337" i="1464"/>
  <c r="F2338" i="1464"/>
  <c r="K670" i="1464"/>
  <c r="N670" i="1464"/>
  <c r="J671" i="1464"/>
  <c r="M671" i="1464"/>
  <c r="F673" i="1464"/>
  <c r="I672" i="1464"/>
  <c r="I388" i="1479"/>
  <c r="B387" i="1479"/>
  <c r="N137" i="1464"/>
  <c r="K137" i="1464"/>
  <c r="J138" i="1464"/>
  <c r="M138" i="1464"/>
  <c r="F140" i="1464"/>
  <c r="I139" i="1464"/>
  <c r="F2900" i="1464" l="1"/>
  <c r="I2899" i="1464"/>
  <c r="J2898" i="1464"/>
  <c r="M2898" i="1464"/>
  <c r="N2897" i="1464"/>
  <c r="K2897" i="1464"/>
  <c r="K2336" i="1464"/>
  <c r="N2336" i="1464"/>
  <c r="M2337" i="1464"/>
  <c r="J2337" i="1464"/>
  <c r="F2339" i="1464"/>
  <c r="I2338" i="1464"/>
  <c r="M672" i="1464"/>
  <c r="J672" i="1464"/>
  <c r="I673" i="1464"/>
  <c r="F674" i="1464"/>
  <c r="N671" i="1464"/>
  <c r="K671" i="1464"/>
  <c r="I389" i="1479"/>
  <c r="B388" i="1479"/>
  <c r="M139" i="1464"/>
  <c r="J139" i="1464"/>
  <c r="N138" i="1464"/>
  <c r="K138" i="1464"/>
  <c r="F141" i="1464"/>
  <c r="I140" i="1464"/>
  <c r="N2898" i="1464" l="1"/>
  <c r="K2898" i="1464"/>
  <c r="J2899" i="1464"/>
  <c r="M2899" i="1464"/>
  <c r="I2900" i="1464"/>
  <c r="F2901" i="1464"/>
  <c r="N2337" i="1464"/>
  <c r="K2337" i="1464"/>
  <c r="J2338" i="1464"/>
  <c r="M2338" i="1464"/>
  <c r="I2339" i="1464"/>
  <c r="F2340" i="1464"/>
  <c r="N672" i="1464"/>
  <c r="K672" i="1464"/>
  <c r="F675" i="1464"/>
  <c r="I674" i="1464"/>
  <c r="J673" i="1464"/>
  <c r="M673" i="1464"/>
  <c r="I390" i="1479"/>
  <c r="B389" i="1479"/>
  <c r="M140" i="1464"/>
  <c r="J140" i="1464"/>
  <c r="N139" i="1464"/>
  <c r="K139" i="1464"/>
  <c r="I141" i="1464"/>
  <c r="F142" i="1464"/>
  <c r="I2901" i="1464" l="1"/>
  <c r="F2902" i="1464"/>
  <c r="M2900" i="1464"/>
  <c r="J2900" i="1464"/>
  <c r="K2899" i="1464"/>
  <c r="N2899" i="1464"/>
  <c r="F2341" i="1464"/>
  <c r="I2340" i="1464"/>
  <c r="K2338" i="1464"/>
  <c r="N2338" i="1464"/>
  <c r="J2339" i="1464"/>
  <c r="M2339" i="1464"/>
  <c r="N673" i="1464"/>
  <c r="K673" i="1464"/>
  <c r="J674" i="1464"/>
  <c r="M674" i="1464"/>
  <c r="F676" i="1464"/>
  <c r="I675" i="1464"/>
  <c r="I391" i="1479"/>
  <c r="B390" i="1479"/>
  <c r="M141" i="1464"/>
  <c r="J141" i="1464"/>
  <c r="N140" i="1464"/>
  <c r="K140" i="1464"/>
  <c r="I142" i="1464"/>
  <c r="F143" i="1464"/>
  <c r="N2900" i="1464" l="1"/>
  <c r="K2900" i="1464"/>
  <c r="I2902" i="1464"/>
  <c r="F2903" i="1464"/>
  <c r="J2901" i="1464"/>
  <c r="M2901" i="1464"/>
  <c r="K2339" i="1464"/>
  <c r="N2339" i="1464"/>
  <c r="J2340" i="1464"/>
  <c r="M2340" i="1464"/>
  <c r="I2341" i="1464"/>
  <c r="F2342" i="1464"/>
  <c r="J675" i="1464"/>
  <c r="M675" i="1464"/>
  <c r="F677" i="1464"/>
  <c r="I676" i="1464"/>
  <c r="K674" i="1464"/>
  <c r="N674" i="1464"/>
  <c r="I392" i="1479"/>
  <c r="B391" i="1479"/>
  <c r="N141" i="1464"/>
  <c r="K141" i="1464"/>
  <c r="F144" i="1464"/>
  <c r="I143" i="1464"/>
  <c r="J142" i="1464"/>
  <c r="M142" i="1464"/>
  <c r="F2904" i="1464" l="1"/>
  <c r="I2903" i="1464"/>
  <c r="N2901" i="1464"/>
  <c r="K2901" i="1464"/>
  <c r="J2902" i="1464"/>
  <c r="M2902" i="1464"/>
  <c r="K2340" i="1464"/>
  <c r="N2340" i="1464"/>
  <c r="F2343" i="1464"/>
  <c r="I2342" i="1464"/>
  <c r="M2341" i="1464"/>
  <c r="J2341" i="1464"/>
  <c r="I677" i="1464"/>
  <c r="F678" i="1464"/>
  <c r="M676" i="1464"/>
  <c r="J676" i="1464"/>
  <c r="N675" i="1464"/>
  <c r="K675" i="1464"/>
  <c r="I393" i="1479"/>
  <c r="B392" i="1479"/>
  <c r="N142" i="1464"/>
  <c r="K142" i="1464"/>
  <c r="M143" i="1464"/>
  <c r="J143" i="1464"/>
  <c r="I144" i="1464"/>
  <c r="F145" i="1464"/>
  <c r="K2902" i="1464" l="1"/>
  <c r="N2902" i="1464"/>
  <c r="J2903" i="1464"/>
  <c r="M2903" i="1464"/>
  <c r="I2904" i="1464"/>
  <c r="F2905" i="1464"/>
  <c r="N2341" i="1464"/>
  <c r="K2341" i="1464"/>
  <c r="J2342" i="1464"/>
  <c r="M2342" i="1464"/>
  <c r="I2343" i="1464"/>
  <c r="F2344" i="1464"/>
  <c r="N676" i="1464"/>
  <c r="K676" i="1464"/>
  <c r="F679" i="1464"/>
  <c r="I678" i="1464"/>
  <c r="J677" i="1464"/>
  <c r="M677" i="1464"/>
  <c r="I394" i="1479"/>
  <c r="B393" i="1479"/>
  <c r="I145" i="1464"/>
  <c r="F146" i="1464"/>
  <c r="N143" i="1464"/>
  <c r="K143" i="1464"/>
  <c r="M144" i="1464"/>
  <c r="J144" i="1464"/>
  <c r="F2906" i="1464" l="1"/>
  <c r="I2905" i="1464"/>
  <c r="M2904" i="1464"/>
  <c r="J2904" i="1464"/>
  <c r="K2903" i="1464"/>
  <c r="N2903" i="1464"/>
  <c r="N2342" i="1464"/>
  <c r="K2342" i="1464"/>
  <c r="F2345" i="1464"/>
  <c r="I2344" i="1464"/>
  <c r="J2343" i="1464"/>
  <c r="M2343" i="1464"/>
  <c r="F680" i="1464"/>
  <c r="I679" i="1464"/>
  <c r="N677" i="1464"/>
  <c r="K677" i="1464"/>
  <c r="J678" i="1464"/>
  <c r="M678" i="1464"/>
  <c r="I395" i="1479"/>
  <c r="B394" i="1479"/>
  <c r="N144" i="1464"/>
  <c r="K144" i="1464"/>
  <c r="I146" i="1464"/>
  <c r="F147" i="1464"/>
  <c r="M145" i="1464"/>
  <c r="J145" i="1464"/>
  <c r="J2905" i="1464" l="1"/>
  <c r="M2905" i="1464"/>
  <c r="N2904" i="1464"/>
  <c r="K2904" i="1464"/>
  <c r="I2906" i="1464"/>
  <c r="F2907" i="1464"/>
  <c r="I2345" i="1464"/>
  <c r="F2346" i="1464"/>
  <c r="N2343" i="1464"/>
  <c r="K2343" i="1464"/>
  <c r="J2344" i="1464"/>
  <c r="M2344" i="1464"/>
  <c r="K678" i="1464"/>
  <c r="N678" i="1464"/>
  <c r="J679" i="1464"/>
  <c r="M679" i="1464"/>
  <c r="F681" i="1464"/>
  <c r="I680" i="1464"/>
  <c r="I396" i="1479"/>
  <c r="B395" i="1479"/>
  <c r="K145" i="1464"/>
  <c r="N145" i="1464"/>
  <c r="F148" i="1464"/>
  <c r="I147" i="1464"/>
  <c r="J146" i="1464"/>
  <c r="M146" i="1464"/>
  <c r="F2908" i="1464" l="1"/>
  <c r="I2907" i="1464"/>
  <c r="J2906" i="1464"/>
  <c r="M2906" i="1464"/>
  <c r="N2905" i="1464"/>
  <c r="K2905" i="1464"/>
  <c r="F2347" i="1464"/>
  <c r="I2346" i="1464"/>
  <c r="M2345" i="1464"/>
  <c r="J2345" i="1464"/>
  <c r="K2344" i="1464"/>
  <c r="N2344" i="1464"/>
  <c r="N679" i="1464"/>
  <c r="K679" i="1464"/>
  <c r="J680" i="1464"/>
  <c r="M680" i="1464"/>
  <c r="I681" i="1464"/>
  <c r="F682" i="1464"/>
  <c r="I397" i="1479"/>
  <c r="B396" i="1479"/>
  <c r="N146" i="1464"/>
  <c r="K146" i="1464"/>
  <c r="M147" i="1464"/>
  <c r="J147" i="1464"/>
  <c r="F149" i="1464"/>
  <c r="I148" i="1464"/>
  <c r="N2906" i="1464" l="1"/>
  <c r="K2906" i="1464"/>
  <c r="J2907" i="1464"/>
  <c r="M2907" i="1464"/>
  <c r="F2909" i="1464"/>
  <c r="I2908" i="1464"/>
  <c r="J2346" i="1464"/>
  <c r="M2346" i="1464"/>
  <c r="I2347" i="1464"/>
  <c r="F2348" i="1464"/>
  <c r="N2345" i="1464"/>
  <c r="K2345" i="1464"/>
  <c r="F683" i="1464"/>
  <c r="I682" i="1464"/>
  <c r="N680" i="1464"/>
  <c r="K680" i="1464"/>
  <c r="J681" i="1464"/>
  <c r="M681" i="1464"/>
  <c r="I398" i="1479"/>
  <c r="B397" i="1479"/>
  <c r="I149" i="1464"/>
  <c r="F150" i="1464"/>
  <c r="M148" i="1464"/>
  <c r="J148" i="1464"/>
  <c r="N147" i="1464"/>
  <c r="K147" i="1464"/>
  <c r="J2908" i="1464" l="1"/>
  <c r="M2908" i="1464"/>
  <c r="F2910" i="1464"/>
  <c r="I2909" i="1464"/>
  <c r="K2907" i="1464"/>
  <c r="N2907" i="1464"/>
  <c r="J2347" i="1464"/>
  <c r="M2347" i="1464"/>
  <c r="K2346" i="1464"/>
  <c r="N2346" i="1464"/>
  <c r="F2349" i="1464"/>
  <c r="I2348" i="1464"/>
  <c r="I683" i="1464"/>
  <c r="F684" i="1464"/>
  <c r="N681" i="1464"/>
  <c r="K681" i="1464"/>
  <c r="J682" i="1464"/>
  <c r="M682" i="1464"/>
  <c r="I399" i="1479"/>
  <c r="B398" i="1479"/>
  <c r="I150" i="1464"/>
  <c r="F151" i="1464"/>
  <c r="N148" i="1464"/>
  <c r="K148" i="1464"/>
  <c r="M149" i="1464"/>
  <c r="J149" i="1464"/>
  <c r="J2909" i="1464" l="1"/>
  <c r="M2909" i="1464"/>
  <c r="I2910" i="1464"/>
  <c r="F2911" i="1464"/>
  <c r="N2908" i="1464"/>
  <c r="K2908" i="1464"/>
  <c r="K2347" i="1464"/>
  <c r="N2347" i="1464"/>
  <c r="J2348" i="1464"/>
  <c r="M2348" i="1464"/>
  <c r="I2349" i="1464"/>
  <c r="F2350" i="1464"/>
  <c r="K682" i="1464"/>
  <c r="N682" i="1464"/>
  <c r="I684" i="1464"/>
  <c r="F685" i="1464"/>
  <c r="M683" i="1464"/>
  <c r="J683" i="1464"/>
  <c r="I400" i="1479"/>
  <c r="B399" i="1479"/>
  <c r="K149" i="1464"/>
  <c r="N149" i="1464"/>
  <c r="F152" i="1464"/>
  <c r="I151" i="1464"/>
  <c r="J150" i="1464"/>
  <c r="M150" i="1464"/>
  <c r="I2911" i="1464" l="1"/>
  <c r="F2912" i="1464"/>
  <c r="J2910" i="1464"/>
  <c r="M2910" i="1464"/>
  <c r="N2909" i="1464"/>
  <c r="K2909" i="1464"/>
  <c r="M2349" i="1464"/>
  <c r="J2349" i="1464"/>
  <c r="I2350" i="1464"/>
  <c r="F2351" i="1464"/>
  <c r="K2348" i="1464"/>
  <c r="N2348" i="1464"/>
  <c r="N683" i="1464"/>
  <c r="K683" i="1464"/>
  <c r="I685" i="1464"/>
  <c r="F686" i="1464"/>
  <c r="M684" i="1464"/>
  <c r="J684" i="1464"/>
  <c r="I401" i="1479"/>
  <c r="B400" i="1479"/>
  <c r="M151" i="1464"/>
  <c r="J151" i="1464"/>
  <c r="I152" i="1464"/>
  <c r="F153" i="1464"/>
  <c r="K150" i="1464"/>
  <c r="N150" i="1464"/>
  <c r="N2910" i="1464" l="1"/>
  <c r="K2910" i="1464"/>
  <c r="F2913" i="1464"/>
  <c r="I2912" i="1464"/>
  <c r="J2911" i="1464"/>
  <c r="M2911" i="1464"/>
  <c r="J2350" i="1464"/>
  <c r="M2350" i="1464"/>
  <c r="N2349" i="1464"/>
  <c r="K2349" i="1464"/>
  <c r="I2351" i="1464"/>
  <c r="F2352" i="1464"/>
  <c r="J685" i="1464"/>
  <c r="M685" i="1464"/>
  <c r="K684" i="1464"/>
  <c r="N684" i="1464"/>
  <c r="F687" i="1464"/>
  <c r="I686" i="1464"/>
  <c r="I402" i="1479"/>
  <c r="B401" i="1479"/>
  <c r="I153" i="1464"/>
  <c r="F154" i="1464"/>
  <c r="M152" i="1464"/>
  <c r="J152" i="1464"/>
  <c r="K151" i="1464"/>
  <c r="N151" i="1464"/>
  <c r="J2912" i="1464" l="1"/>
  <c r="M2912" i="1464"/>
  <c r="K2911" i="1464"/>
  <c r="N2911" i="1464"/>
  <c r="F2914" i="1464"/>
  <c r="I2913" i="1464"/>
  <c r="I2352" i="1464"/>
  <c r="F2353" i="1464"/>
  <c r="J2351" i="1464"/>
  <c r="M2351" i="1464"/>
  <c r="K2350" i="1464"/>
  <c r="N2350" i="1464"/>
  <c r="K685" i="1464"/>
  <c r="N685" i="1464"/>
  <c r="M686" i="1464"/>
  <c r="J686" i="1464"/>
  <c r="I687" i="1464"/>
  <c r="F688" i="1464"/>
  <c r="I403" i="1479"/>
  <c r="B402" i="1479"/>
  <c r="I154" i="1464"/>
  <c r="F155" i="1464"/>
  <c r="N152" i="1464"/>
  <c r="K152" i="1464"/>
  <c r="M153" i="1464"/>
  <c r="J153" i="1464"/>
  <c r="J2913" i="1464" l="1"/>
  <c r="M2913" i="1464"/>
  <c r="I2914" i="1464"/>
  <c r="F2915" i="1464"/>
  <c r="K2912" i="1464"/>
  <c r="N2912" i="1464"/>
  <c r="K2351" i="1464"/>
  <c r="N2351" i="1464"/>
  <c r="I2353" i="1464"/>
  <c r="F2354" i="1464"/>
  <c r="M2352" i="1464"/>
  <c r="J2352" i="1464"/>
  <c r="I688" i="1464"/>
  <c r="F689" i="1464"/>
  <c r="J687" i="1464"/>
  <c r="M687" i="1464"/>
  <c r="N686" i="1464"/>
  <c r="K686" i="1464"/>
  <c r="I404" i="1479"/>
  <c r="B403" i="1479"/>
  <c r="F156" i="1464"/>
  <c r="I155" i="1464"/>
  <c r="K153" i="1464"/>
  <c r="N153" i="1464"/>
  <c r="J154" i="1464"/>
  <c r="M154" i="1464"/>
  <c r="F2916" i="1464" l="1"/>
  <c r="I2915" i="1464"/>
  <c r="J2914" i="1464"/>
  <c r="M2914" i="1464"/>
  <c r="N2913" i="1464"/>
  <c r="K2913" i="1464"/>
  <c r="I2354" i="1464"/>
  <c r="F2355" i="1464"/>
  <c r="K2352" i="1464"/>
  <c r="N2352" i="1464"/>
  <c r="M2353" i="1464"/>
  <c r="J2353" i="1464"/>
  <c r="N687" i="1464"/>
  <c r="K687" i="1464"/>
  <c r="I689" i="1464"/>
  <c r="F690" i="1464"/>
  <c r="M688" i="1464"/>
  <c r="J688" i="1464"/>
  <c r="I405" i="1479"/>
  <c r="B404" i="1479"/>
  <c r="M155" i="1464"/>
  <c r="J155" i="1464"/>
  <c r="N154" i="1464"/>
  <c r="K154" i="1464"/>
  <c r="F157" i="1464"/>
  <c r="I156" i="1464"/>
  <c r="N2914" i="1464" l="1"/>
  <c r="K2914" i="1464"/>
  <c r="J2915" i="1464"/>
  <c r="M2915" i="1464"/>
  <c r="F2917" i="1464"/>
  <c r="I2916" i="1464"/>
  <c r="K2353" i="1464"/>
  <c r="N2353" i="1464"/>
  <c r="I2355" i="1464"/>
  <c r="F2356" i="1464"/>
  <c r="J2354" i="1464"/>
  <c r="M2354" i="1464"/>
  <c r="J689" i="1464"/>
  <c r="M689" i="1464"/>
  <c r="N688" i="1464"/>
  <c r="K688" i="1464"/>
  <c r="F691" i="1464"/>
  <c r="I690" i="1464"/>
  <c r="I406" i="1479"/>
  <c r="B405" i="1479"/>
  <c r="N155" i="1464"/>
  <c r="K155" i="1464"/>
  <c r="M156" i="1464"/>
  <c r="J156" i="1464"/>
  <c r="I157" i="1464"/>
  <c r="F158" i="1464"/>
  <c r="J2916" i="1464" l="1"/>
  <c r="M2916" i="1464"/>
  <c r="F2918" i="1464"/>
  <c r="I2917" i="1464"/>
  <c r="K2915" i="1464"/>
  <c r="N2915" i="1464"/>
  <c r="M2355" i="1464"/>
  <c r="J2355" i="1464"/>
  <c r="K2354" i="1464"/>
  <c r="N2354" i="1464"/>
  <c r="I2356" i="1464"/>
  <c r="F2357" i="1464"/>
  <c r="K689" i="1464"/>
  <c r="N689" i="1464"/>
  <c r="M690" i="1464"/>
  <c r="J690" i="1464"/>
  <c r="I691" i="1464"/>
  <c r="F692" i="1464"/>
  <c r="I407" i="1479"/>
  <c r="B406" i="1479"/>
  <c r="I158" i="1464"/>
  <c r="F159" i="1464"/>
  <c r="N156" i="1464"/>
  <c r="K156" i="1464"/>
  <c r="J157" i="1464"/>
  <c r="M157" i="1464"/>
  <c r="J2917" i="1464" l="1"/>
  <c r="M2917" i="1464"/>
  <c r="I2918" i="1464"/>
  <c r="F2919" i="1464"/>
  <c r="K2916" i="1464"/>
  <c r="N2916" i="1464"/>
  <c r="N2355" i="1464"/>
  <c r="K2355" i="1464"/>
  <c r="F2358" i="1464"/>
  <c r="I2357" i="1464"/>
  <c r="J2356" i="1464"/>
  <c r="M2356" i="1464"/>
  <c r="F693" i="1464"/>
  <c r="I692" i="1464"/>
  <c r="J691" i="1464"/>
  <c r="M691" i="1464"/>
  <c r="K690" i="1464"/>
  <c r="N690" i="1464"/>
  <c r="I408" i="1479"/>
  <c r="B407" i="1479"/>
  <c r="K157" i="1464"/>
  <c r="N157" i="1464"/>
  <c r="F160" i="1464"/>
  <c r="I159" i="1464"/>
  <c r="J158" i="1464"/>
  <c r="M158" i="1464"/>
  <c r="F2920" i="1464" l="1"/>
  <c r="I2919" i="1464"/>
  <c r="J2918" i="1464"/>
  <c r="M2918" i="1464"/>
  <c r="N2917" i="1464"/>
  <c r="K2917" i="1464"/>
  <c r="I2358" i="1464"/>
  <c r="F2359" i="1464"/>
  <c r="K2356" i="1464"/>
  <c r="N2356" i="1464"/>
  <c r="M2357" i="1464"/>
  <c r="J2357" i="1464"/>
  <c r="N691" i="1464"/>
  <c r="K691" i="1464"/>
  <c r="M692" i="1464"/>
  <c r="J692" i="1464"/>
  <c r="I693" i="1464"/>
  <c r="F694" i="1464"/>
  <c r="I409" i="1479"/>
  <c r="B408" i="1479"/>
  <c r="K158" i="1464"/>
  <c r="N158" i="1464"/>
  <c r="M159" i="1464"/>
  <c r="J159" i="1464"/>
  <c r="F161" i="1464"/>
  <c r="I160" i="1464"/>
  <c r="J2919" i="1464" l="1"/>
  <c r="M2919" i="1464"/>
  <c r="N2918" i="1464"/>
  <c r="K2918" i="1464"/>
  <c r="F2921" i="1464"/>
  <c r="I2920" i="1464"/>
  <c r="I2359" i="1464"/>
  <c r="F2360" i="1464"/>
  <c r="J2358" i="1464"/>
  <c r="M2358" i="1464"/>
  <c r="K2357" i="1464"/>
  <c r="N2357" i="1464"/>
  <c r="F695" i="1464"/>
  <c r="I694" i="1464"/>
  <c r="J693" i="1464"/>
  <c r="M693" i="1464"/>
  <c r="K692" i="1464"/>
  <c r="N692" i="1464"/>
  <c r="I410" i="1479"/>
  <c r="B409" i="1479"/>
  <c r="I161" i="1464"/>
  <c r="F162" i="1464"/>
  <c r="M160" i="1464"/>
  <c r="J160" i="1464"/>
  <c r="N159" i="1464"/>
  <c r="K159" i="1464"/>
  <c r="J2920" i="1464" l="1"/>
  <c r="M2920" i="1464"/>
  <c r="F2922" i="1464"/>
  <c r="I2921" i="1464"/>
  <c r="K2919" i="1464"/>
  <c r="N2919" i="1464"/>
  <c r="N2358" i="1464"/>
  <c r="K2358" i="1464"/>
  <c r="I2360" i="1464"/>
  <c r="F2361" i="1464"/>
  <c r="J2359" i="1464"/>
  <c r="M2359" i="1464"/>
  <c r="K693" i="1464"/>
  <c r="N693" i="1464"/>
  <c r="J694" i="1464"/>
  <c r="M694" i="1464"/>
  <c r="I695" i="1464"/>
  <c r="F696" i="1464"/>
  <c r="I411" i="1479"/>
  <c r="B410" i="1479"/>
  <c r="I162" i="1464"/>
  <c r="F163" i="1464"/>
  <c r="N160" i="1464"/>
  <c r="K160" i="1464"/>
  <c r="M161" i="1464"/>
  <c r="J161" i="1464"/>
  <c r="J2921" i="1464" l="1"/>
  <c r="M2921" i="1464"/>
  <c r="I2922" i="1464"/>
  <c r="F2923" i="1464"/>
  <c r="K2920" i="1464"/>
  <c r="N2920" i="1464"/>
  <c r="K2359" i="1464"/>
  <c r="N2359" i="1464"/>
  <c r="I2361" i="1464"/>
  <c r="F2362" i="1464"/>
  <c r="J2360" i="1464"/>
  <c r="M2360" i="1464"/>
  <c r="K694" i="1464"/>
  <c r="N694" i="1464"/>
  <c r="F697" i="1464"/>
  <c r="I696" i="1464"/>
  <c r="J695" i="1464"/>
  <c r="M695" i="1464"/>
  <c r="I412" i="1479"/>
  <c r="B411" i="1479"/>
  <c r="K161" i="1464"/>
  <c r="N161" i="1464"/>
  <c r="F164" i="1464"/>
  <c r="I163" i="1464"/>
  <c r="J162" i="1464"/>
  <c r="M162" i="1464"/>
  <c r="I2923" i="1464" l="1"/>
  <c r="F2924" i="1464"/>
  <c r="J2922" i="1464"/>
  <c r="M2922" i="1464"/>
  <c r="N2921" i="1464"/>
  <c r="K2921" i="1464"/>
  <c r="K2360" i="1464"/>
  <c r="N2360" i="1464"/>
  <c r="I2362" i="1464"/>
  <c r="F2363" i="1464"/>
  <c r="M2361" i="1464"/>
  <c r="J2361" i="1464"/>
  <c r="I697" i="1464"/>
  <c r="F698" i="1464"/>
  <c r="N695" i="1464"/>
  <c r="K695" i="1464"/>
  <c r="J696" i="1464"/>
  <c r="M696" i="1464"/>
  <c r="I413" i="1479"/>
  <c r="B412" i="1479"/>
  <c r="N162" i="1464"/>
  <c r="K162" i="1464"/>
  <c r="I164" i="1464"/>
  <c r="F165" i="1464"/>
  <c r="M163" i="1464"/>
  <c r="J163" i="1464"/>
  <c r="F2925" i="1464" l="1"/>
  <c r="I2924" i="1464"/>
  <c r="N2922" i="1464"/>
  <c r="K2922" i="1464"/>
  <c r="J2923" i="1464"/>
  <c r="M2923" i="1464"/>
  <c r="I2363" i="1464"/>
  <c r="F2364" i="1464"/>
  <c r="K2361" i="1464"/>
  <c r="N2361" i="1464"/>
  <c r="J2362" i="1464"/>
  <c r="M2362" i="1464"/>
  <c r="F699" i="1464"/>
  <c r="I698" i="1464"/>
  <c r="J697" i="1464"/>
  <c r="M697" i="1464"/>
  <c r="K696" i="1464"/>
  <c r="N696" i="1464"/>
  <c r="I414" i="1479"/>
  <c r="B413" i="1479"/>
  <c r="M164" i="1464"/>
  <c r="J164" i="1464"/>
  <c r="N163" i="1464"/>
  <c r="K163" i="1464"/>
  <c r="I165" i="1464"/>
  <c r="F166" i="1464"/>
  <c r="N2923" i="1464" l="1"/>
  <c r="K2923" i="1464"/>
  <c r="J2924" i="1464"/>
  <c r="M2924" i="1464"/>
  <c r="F2926" i="1464"/>
  <c r="I2925" i="1464"/>
  <c r="K2362" i="1464"/>
  <c r="N2362" i="1464"/>
  <c r="F2365" i="1464"/>
  <c r="I2364" i="1464"/>
  <c r="J2363" i="1464"/>
  <c r="M2363" i="1464"/>
  <c r="N697" i="1464"/>
  <c r="K697" i="1464"/>
  <c r="J698" i="1464"/>
  <c r="M698" i="1464"/>
  <c r="F700" i="1464"/>
  <c r="I699" i="1464"/>
  <c r="I415" i="1479"/>
  <c r="B414" i="1479"/>
  <c r="I166" i="1464"/>
  <c r="F167" i="1464"/>
  <c r="M165" i="1464"/>
  <c r="J165" i="1464"/>
  <c r="N164" i="1464"/>
  <c r="K164" i="1464"/>
  <c r="J2925" i="1464" l="1"/>
  <c r="M2925" i="1464"/>
  <c r="I2926" i="1464"/>
  <c r="F2927" i="1464"/>
  <c r="K2924" i="1464"/>
  <c r="N2924" i="1464"/>
  <c r="J2364" i="1464"/>
  <c r="M2364" i="1464"/>
  <c r="K2363" i="1464"/>
  <c r="N2363" i="1464"/>
  <c r="F2366" i="1464"/>
  <c r="I2365" i="1464"/>
  <c r="K698" i="1464"/>
  <c r="N698" i="1464"/>
  <c r="M699" i="1464"/>
  <c r="J699" i="1464"/>
  <c r="F701" i="1464"/>
  <c r="I700" i="1464"/>
  <c r="I416" i="1479"/>
  <c r="B415" i="1479"/>
  <c r="K165" i="1464"/>
  <c r="N165" i="1464"/>
  <c r="F168" i="1464"/>
  <c r="I167" i="1464"/>
  <c r="J166" i="1464"/>
  <c r="M166" i="1464"/>
  <c r="F2928" i="1464" l="1"/>
  <c r="I2927" i="1464"/>
  <c r="M2926" i="1464"/>
  <c r="J2926" i="1464"/>
  <c r="N2925" i="1464"/>
  <c r="K2925" i="1464"/>
  <c r="J2365" i="1464"/>
  <c r="M2365" i="1464"/>
  <c r="I2366" i="1464"/>
  <c r="F2367" i="1464"/>
  <c r="N2364" i="1464"/>
  <c r="K2364" i="1464"/>
  <c r="J700" i="1464"/>
  <c r="M700" i="1464"/>
  <c r="I701" i="1464"/>
  <c r="F702" i="1464"/>
  <c r="N699" i="1464"/>
  <c r="K699" i="1464"/>
  <c r="I417" i="1479"/>
  <c r="B416" i="1479"/>
  <c r="F169" i="1464"/>
  <c r="I168" i="1464"/>
  <c r="M167" i="1464"/>
  <c r="J167" i="1464"/>
  <c r="N166" i="1464"/>
  <c r="K166" i="1464"/>
  <c r="J2927" i="1464" l="1"/>
  <c r="M2927" i="1464"/>
  <c r="N2926" i="1464"/>
  <c r="K2926" i="1464"/>
  <c r="F2929" i="1464"/>
  <c r="I2928" i="1464"/>
  <c r="F2368" i="1464"/>
  <c r="I2367" i="1464"/>
  <c r="J2366" i="1464"/>
  <c r="M2366" i="1464"/>
  <c r="N2365" i="1464"/>
  <c r="K2365" i="1464"/>
  <c r="J701" i="1464"/>
  <c r="M701" i="1464"/>
  <c r="N700" i="1464"/>
  <c r="K700" i="1464"/>
  <c r="F703" i="1464"/>
  <c r="I702" i="1464"/>
  <c r="I418" i="1479"/>
  <c r="B417" i="1479"/>
  <c r="M168" i="1464"/>
  <c r="J168" i="1464"/>
  <c r="N167" i="1464"/>
  <c r="K167" i="1464"/>
  <c r="I169" i="1464"/>
  <c r="F170" i="1464"/>
  <c r="J2928" i="1464" l="1"/>
  <c r="M2928" i="1464"/>
  <c r="F2930" i="1464"/>
  <c r="I2929" i="1464"/>
  <c r="K2927" i="1464"/>
  <c r="N2927" i="1464"/>
  <c r="K2366" i="1464"/>
  <c r="N2366" i="1464"/>
  <c r="J2367" i="1464"/>
  <c r="M2367" i="1464"/>
  <c r="I2368" i="1464"/>
  <c r="F2369" i="1464"/>
  <c r="K701" i="1464"/>
  <c r="N701" i="1464"/>
  <c r="J702" i="1464"/>
  <c r="M702" i="1464"/>
  <c r="F704" i="1464"/>
  <c r="I703" i="1464"/>
  <c r="I419" i="1479"/>
  <c r="B418" i="1479"/>
  <c r="M169" i="1464"/>
  <c r="J169" i="1464"/>
  <c r="I170" i="1464"/>
  <c r="F171" i="1464"/>
  <c r="N168" i="1464"/>
  <c r="K168" i="1464"/>
  <c r="J2929" i="1464" l="1"/>
  <c r="M2929" i="1464"/>
  <c r="I2930" i="1464"/>
  <c r="F2931" i="1464"/>
  <c r="K2928" i="1464"/>
  <c r="N2928" i="1464"/>
  <c r="I2369" i="1464"/>
  <c r="F2370" i="1464"/>
  <c r="J2368" i="1464"/>
  <c r="M2368" i="1464"/>
  <c r="N2367" i="1464"/>
  <c r="K2367" i="1464"/>
  <c r="K702" i="1464"/>
  <c r="N702" i="1464"/>
  <c r="M703" i="1464"/>
  <c r="J703" i="1464"/>
  <c r="F705" i="1464"/>
  <c r="I704" i="1464"/>
  <c r="I420" i="1479"/>
  <c r="B419" i="1479"/>
  <c r="J170" i="1464"/>
  <c r="M170" i="1464"/>
  <c r="K169" i="1464"/>
  <c r="N169" i="1464"/>
  <c r="F172" i="1464"/>
  <c r="I171" i="1464"/>
  <c r="I2931" i="1464" l="1"/>
  <c r="F2932" i="1464"/>
  <c r="M2930" i="1464"/>
  <c r="J2930" i="1464"/>
  <c r="N2929" i="1464"/>
  <c r="K2929" i="1464"/>
  <c r="N2368" i="1464"/>
  <c r="K2368" i="1464"/>
  <c r="F2371" i="1464"/>
  <c r="I2370" i="1464"/>
  <c r="M2369" i="1464"/>
  <c r="J2369" i="1464"/>
  <c r="J704" i="1464"/>
  <c r="M704" i="1464"/>
  <c r="I705" i="1464"/>
  <c r="F706" i="1464"/>
  <c r="N703" i="1464"/>
  <c r="K703" i="1464"/>
  <c r="I421" i="1479"/>
  <c r="B420" i="1479"/>
  <c r="M171" i="1464"/>
  <c r="J171" i="1464"/>
  <c r="I172" i="1464"/>
  <c r="F173" i="1464"/>
  <c r="K170" i="1464"/>
  <c r="N170" i="1464"/>
  <c r="F2933" i="1464" l="1"/>
  <c r="I2932" i="1464"/>
  <c r="N2930" i="1464"/>
  <c r="K2930" i="1464"/>
  <c r="J2931" i="1464"/>
  <c r="M2931" i="1464"/>
  <c r="J2370" i="1464"/>
  <c r="M2370" i="1464"/>
  <c r="N2369" i="1464"/>
  <c r="K2369" i="1464"/>
  <c r="F2372" i="1464"/>
  <c r="I2371" i="1464"/>
  <c r="J705" i="1464"/>
  <c r="M705" i="1464"/>
  <c r="N704" i="1464"/>
  <c r="K704" i="1464"/>
  <c r="F707" i="1464"/>
  <c r="I706" i="1464"/>
  <c r="I422" i="1479"/>
  <c r="B421" i="1479"/>
  <c r="I173" i="1464"/>
  <c r="F174" i="1464"/>
  <c r="M172" i="1464"/>
  <c r="J172" i="1464"/>
  <c r="K171" i="1464"/>
  <c r="N171" i="1464"/>
  <c r="M2932" i="1464" l="1"/>
  <c r="J2932" i="1464"/>
  <c r="K2931" i="1464"/>
  <c r="N2931" i="1464"/>
  <c r="I2933" i="1464"/>
  <c r="F2934" i="1464"/>
  <c r="M2371" i="1464"/>
  <c r="J2371" i="1464"/>
  <c r="F2373" i="1464"/>
  <c r="I2372" i="1464"/>
  <c r="K2370" i="1464"/>
  <c r="N2370" i="1464"/>
  <c r="K705" i="1464"/>
  <c r="N705" i="1464"/>
  <c r="J706" i="1464"/>
  <c r="M706" i="1464"/>
  <c r="I707" i="1464"/>
  <c r="F708" i="1464"/>
  <c r="I423" i="1479"/>
  <c r="B422" i="1479"/>
  <c r="I174" i="1464"/>
  <c r="F175" i="1464"/>
  <c r="N172" i="1464"/>
  <c r="K172" i="1464"/>
  <c r="M173" i="1464"/>
  <c r="J173" i="1464"/>
  <c r="F2935" i="1464" l="1"/>
  <c r="I2934" i="1464"/>
  <c r="N2932" i="1464"/>
  <c r="K2932" i="1464"/>
  <c r="J2933" i="1464"/>
  <c r="M2933" i="1464"/>
  <c r="K2371" i="1464"/>
  <c r="N2371" i="1464"/>
  <c r="J2372" i="1464"/>
  <c r="M2372" i="1464"/>
  <c r="F2374" i="1464"/>
  <c r="I2373" i="1464"/>
  <c r="K706" i="1464"/>
  <c r="N706" i="1464"/>
  <c r="F709" i="1464"/>
  <c r="I708" i="1464"/>
  <c r="M707" i="1464"/>
  <c r="J707" i="1464"/>
  <c r="I424" i="1479"/>
  <c r="B423" i="1479"/>
  <c r="K173" i="1464"/>
  <c r="N173" i="1464"/>
  <c r="F176" i="1464"/>
  <c r="I175" i="1464"/>
  <c r="J174" i="1464"/>
  <c r="M174" i="1464"/>
  <c r="K2933" i="1464" l="1"/>
  <c r="N2933" i="1464"/>
  <c r="J2934" i="1464"/>
  <c r="M2934" i="1464"/>
  <c r="F2936" i="1464"/>
  <c r="I2935" i="1464"/>
  <c r="J2373" i="1464"/>
  <c r="M2373" i="1464"/>
  <c r="F2375" i="1464"/>
  <c r="I2374" i="1464"/>
  <c r="N2372" i="1464"/>
  <c r="K2372" i="1464"/>
  <c r="N707" i="1464"/>
  <c r="K707" i="1464"/>
  <c r="J708" i="1464"/>
  <c r="M708" i="1464"/>
  <c r="I709" i="1464"/>
  <c r="F710" i="1464"/>
  <c r="I425" i="1479"/>
  <c r="B424" i="1479"/>
  <c r="M175" i="1464"/>
  <c r="J175" i="1464"/>
  <c r="N174" i="1464"/>
  <c r="K174" i="1464"/>
  <c r="I176" i="1464"/>
  <c r="F177" i="1464"/>
  <c r="M2935" i="1464" l="1"/>
  <c r="J2935" i="1464"/>
  <c r="I2936" i="1464"/>
  <c r="F2937" i="1464"/>
  <c r="K2934" i="1464"/>
  <c r="N2934" i="1464"/>
  <c r="J2374" i="1464"/>
  <c r="M2374" i="1464"/>
  <c r="F2376" i="1464"/>
  <c r="I2375" i="1464"/>
  <c r="N2373" i="1464"/>
  <c r="K2373" i="1464"/>
  <c r="F711" i="1464"/>
  <c r="I710" i="1464"/>
  <c r="J709" i="1464"/>
  <c r="M709" i="1464"/>
  <c r="N708" i="1464"/>
  <c r="K708" i="1464"/>
  <c r="I426" i="1479"/>
  <c r="B425" i="1479"/>
  <c r="I177" i="1464"/>
  <c r="F178" i="1464"/>
  <c r="M176" i="1464"/>
  <c r="J176" i="1464"/>
  <c r="N175" i="1464"/>
  <c r="K175" i="1464"/>
  <c r="N2935" i="1464" l="1"/>
  <c r="K2935" i="1464"/>
  <c r="I2937" i="1464"/>
  <c r="F2938" i="1464"/>
  <c r="J2936" i="1464"/>
  <c r="M2936" i="1464"/>
  <c r="J2375" i="1464"/>
  <c r="M2375" i="1464"/>
  <c r="F2377" i="1464"/>
  <c r="I2376" i="1464"/>
  <c r="N2374" i="1464"/>
  <c r="K2374" i="1464"/>
  <c r="I711" i="1464"/>
  <c r="F712" i="1464"/>
  <c r="N709" i="1464"/>
  <c r="K709" i="1464"/>
  <c r="J710" i="1464"/>
  <c r="M710" i="1464"/>
  <c r="I427" i="1479"/>
  <c r="B426" i="1479"/>
  <c r="I178" i="1464"/>
  <c r="F179" i="1464"/>
  <c r="N176" i="1464"/>
  <c r="K176" i="1464"/>
  <c r="M177" i="1464"/>
  <c r="J177" i="1464"/>
  <c r="F2939" i="1464" l="1"/>
  <c r="I2938" i="1464"/>
  <c r="N2936" i="1464"/>
  <c r="K2936" i="1464"/>
  <c r="J2937" i="1464"/>
  <c r="M2937" i="1464"/>
  <c r="J2376" i="1464"/>
  <c r="M2376" i="1464"/>
  <c r="F2378" i="1464"/>
  <c r="I2377" i="1464"/>
  <c r="K2375" i="1464"/>
  <c r="N2375" i="1464"/>
  <c r="K710" i="1464"/>
  <c r="N710" i="1464"/>
  <c r="F713" i="1464"/>
  <c r="I712" i="1464"/>
  <c r="M711" i="1464"/>
  <c r="J711" i="1464"/>
  <c r="I428" i="1479"/>
  <c r="B427" i="1479"/>
  <c r="F180" i="1464"/>
  <c r="I179" i="1464"/>
  <c r="K177" i="1464"/>
  <c r="N177" i="1464"/>
  <c r="J178" i="1464"/>
  <c r="M178" i="1464"/>
  <c r="K2937" i="1464" l="1"/>
  <c r="N2937" i="1464"/>
  <c r="J2938" i="1464"/>
  <c r="M2938" i="1464"/>
  <c r="F2940" i="1464"/>
  <c r="I2939" i="1464"/>
  <c r="J2377" i="1464"/>
  <c r="M2377" i="1464"/>
  <c r="I2378" i="1464"/>
  <c r="F2379" i="1464"/>
  <c r="N2376" i="1464"/>
  <c r="K2376" i="1464"/>
  <c r="J712" i="1464"/>
  <c r="M712" i="1464"/>
  <c r="N711" i="1464"/>
  <c r="K711" i="1464"/>
  <c r="I713" i="1464"/>
  <c r="F714" i="1464"/>
  <c r="I429" i="1479"/>
  <c r="B428" i="1479"/>
  <c r="M179" i="1464"/>
  <c r="J179" i="1464"/>
  <c r="N178" i="1464"/>
  <c r="K178" i="1464"/>
  <c r="F181" i="1464"/>
  <c r="I180" i="1464"/>
  <c r="M2939" i="1464" l="1"/>
  <c r="J2939" i="1464"/>
  <c r="I2940" i="1464"/>
  <c r="F2941" i="1464"/>
  <c r="K2938" i="1464"/>
  <c r="N2938" i="1464"/>
  <c r="F2380" i="1464"/>
  <c r="I2379" i="1464"/>
  <c r="J2378" i="1464"/>
  <c r="M2378" i="1464"/>
  <c r="N2377" i="1464"/>
  <c r="K2377" i="1464"/>
  <c r="F715" i="1464"/>
  <c r="I714" i="1464"/>
  <c r="J713" i="1464"/>
  <c r="M713" i="1464"/>
  <c r="K712" i="1464"/>
  <c r="N712" i="1464"/>
  <c r="I430" i="1479"/>
  <c r="B429" i="1479"/>
  <c r="M180" i="1464"/>
  <c r="J180" i="1464"/>
  <c r="N179" i="1464"/>
  <c r="K179" i="1464"/>
  <c r="I181" i="1464"/>
  <c r="F182" i="1464"/>
  <c r="I2941" i="1464" l="1"/>
  <c r="F2942" i="1464"/>
  <c r="J2940" i="1464"/>
  <c r="M2940" i="1464"/>
  <c r="N2939" i="1464"/>
  <c r="K2939" i="1464"/>
  <c r="N2378" i="1464"/>
  <c r="K2378" i="1464"/>
  <c r="J2379" i="1464"/>
  <c r="M2379" i="1464"/>
  <c r="F2381" i="1464"/>
  <c r="I2380" i="1464"/>
  <c r="K713" i="1464"/>
  <c r="N713" i="1464"/>
  <c r="J714" i="1464"/>
  <c r="M714" i="1464"/>
  <c r="I715" i="1464"/>
  <c r="F716" i="1464"/>
  <c r="I431" i="1479"/>
  <c r="B430" i="1479"/>
  <c r="N180" i="1464"/>
  <c r="K180" i="1464"/>
  <c r="I182" i="1464"/>
  <c r="F183" i="1464"/>
  <c r="M181" i="1464"/>
  <c r="J181" i="1464"/>
  <c r="N2940" i="1464" l="1"/>
  <c r="K2940" i="1464"/>
  <c r="F2943" i="1464"/>
  <c r="I2942" i="1464"/>
  <c r="M2941" i="1464"/>
  <c r="J2941" i="1464"/>
  <c r="J2380" i="1464"/>
  <c r="M2380" i="1464"/>
  <c r="F2382" i="1464"/>
  <c r="I2381" i="1464"/>
  <c r="K2379" i="1464"/>
  <c r="N2379" i="1464"/>
  <c r="M715" i="1464"/>
  <c r="J715" i="1464"/>
  <c r="F717" i="1464"/>
  <c r="I716" i="1464"/>
  <c r="K714" i="1464"/>
  <c r="N714" i="1464"/>
  <c r="I432" i="1479"/>
  <c r="B431" i="1479"/>
  <c r="J182" i="1464"/>
  <c r="M182" i="1464"/>
  <c r="K181" i="1464"/>
  <c r="N181" i="1464"/>
  <c r="F184" i="1464"/>
  <c r="I183" i="1464"/>
  <c r="K2941" i="1464" l="1"/>
  <c r="N2941" i="1464"/>
  <c r="J2942" i="1464"/>
  <c r="M2942" i="1464"/>
  <c r="F2944" i="1464"/>
  <c r="I2943" i="1464"/>
  <c r="M2381" i="1464"/>
  <c r="J2381" i="1464"/>
  <c r="F2383" i="1464"/>
  <c r="I2382" i="1464"/>
  <c r="N2380" i="1464"/>
  <c r="K2380" i="1464"/>
  <c r="I717" i="1464"/>
  <c r="F718" i="1464"/>
  <c r="J716" i="1464"/>
  <c r="M716" i="1464"/>
  <c r="N715" i="1464"/>
  <c r="K715" i="1464"/>
  <c r="I433" i="1479"/>
  <c r="B432" i="1479"/>
  <c r="M183" i="1464"/>
  <c r="J183" i="1464"/>
  <c r="I184" i="1464"/>
  <c r="F185" i="1464"/>
  <c r="K182" i="1464"/>
  <c r="N182" i="1464"/>
  <c r="I2944" i="1464" l="1"/>
  <c r="F2945" i="1464"/>
  <c r="J2943" i="1464"/>
  <c r="M2943" i="1464"/>
  <c r="N2942" i="1464"/>
  <c r="K2942" i="1464"/>
  <c r="J2382" i="1464"/>
  <c r="M2382" i="1464"/>
  <c r="F2384" i="1464"/>
  <c r="I2383" i="1464"/>
  <c r="N2381" i="1464"/>
  <c r="K2381" i="1464"/>
  <c r="N716" i="1464"/>
  <c r="K716" i="1464"/>
  <c r="F719" i="1464"/>
  <c r="I718" i="1464"/>
  <c r="J717" i="1464"/>
  <c r="M717" i="1464"/>
  <c r="I434" i="1479"/>
  <c r="B433" i="1479"/>
  <c r="I185" i="1464"/>
  <c r="F186" i="1464"/>
  <c r="M184" i="1464"/>
  <c r="J184" i="1464"/>
  <c r="K183" i="1464"/>
  <c r="N183" i="1464"/>
  <c r="K2943" i="1464" l="1"/>
  <c r="N2943" i="1464"/>
  <c r="F2946" i="1464"/>
  <c r="I2945" i="1464"/>
  <c r="J2944" i="1464"/>
  <c r="M2944" i="1464"/>
  <c r="J2383" i="1464"/>
  <c r="M2383" i="1464"/>
  <c r="F2385" i="1464"/>
  <c r="I2384" i="1464"/>
  <c r="N2382" i="1464"/>
  <c r="K2382" i="1464"/>
  <c r="J718" i="1464"/>
  <c r="M718" i="1464"/>
  <c r="N717" i="1464"/>
  <c r="K717" i="1464"/>
  <c r="I719" i="1464"/>
  <c r="F720" i="1464"/>
  <c r="I435" i="1479"/>
  <c r="B434" i="1479"/>
  <c r="N184" i="1464"/>
  <c r="K184" i="1464"/>
  <c r="I186" i="1464"/>
  <c r="F187" i="1464"/>
  <c r="M185" i="1464"/>
  <c r="J185" i="1464"/>
  <c r="M2945" i="1464" l="1"/>
  <c r="J2945" i="1464"/>
  <c r="N2944" i="1464"/>
  <c r="K2944" i="1464"/>
  <c r="I2946" i="1464"/>
  <c r="F2947" i="1464"/>
  <c r="J2384" i="1464"/>
  <c r="M2384" i="1464"/>
  <c r="F2386" i="1464"/>
  <c r="I2385" i="1464"/>
  <c r="N2383" i="1464"/>
  <c r="K2383" i="1464"/>
  <c r="F721" i="1464"/>
  <c r="I720" i="1464"/>
  <c r="M719" i="1464"/>
  <c r="J719" i="1464"/>
  <c r="K718" i="1464"/>
  <c r="N718" i="1464"/>
  <c r="I436" i="1479"/>
  <c r="B435" i="1479"/>
  <c r="K185" i="1464"/>
  <c r="N185" i="1464"/>
  <c r="F188" i="1464"/>
  <c r="I187" i="1464"/>
  <c r="J186" i="1464"/>
  <c r="M186" i="1464"/>
  <c r="F2948" i="1464" l="1"/>
  <c r="I2947" i="1464"/>
  <c r="J2946" i="1464"/>
  <c r="M2946" i="1464"/>
  <c r="K2945" i="1464"/>
  <c r="N2945" i="1464"/>
  <c r="J2385" i="1464"/>
  <c r="M2385" i="1464"/>
  <c r="F2387" i="1464"/>
  <c r="I2386" i="1464"/>
  <c r="N2384" i="1464"/>
  <c r="K2384" i="1464"/>
  <c r="N719" i="1464"/>
  <c r="K719" i="1464"/>
  <c r="J720" i="1464"/>
  <c r="M720" i="1464"/>
  <c r="I721" i="1464"/>
  <c r="F722" i="1464"/>
  <c r="I437" i="1479"/>
  <c r="B437" i="1479" s="1"/>
  <c r="B436" i="1479"/>
  <c r="N186" i="1464"/>
  <c r="K186" i="1464"/>
  <c r="J187" i="1464"/>
  <c r="M187" i="1464"/>
  <c r="F189" i="1464"/>
  <c r="I188" i="1464"/>
  <c r="N2946" i="1464" l="1"/>
  <c r="K2946" i="1464"/>
  <c r="J2947" i="1464"/>
  <c r="M2947" i="1464"/>
  <c r="I2948" i="1464"/>
  <c r="F2949" i="1464"/>
  <c r="J2386" i="1464"/>
  <c r="M2386" i="1464"/>
  <c r="F2388" i="1464"/>
  <c r="I2387" i="1464"/>
  <c r="N2385" i="1464"/>
  <c r="K2385" i="1464"/>
  <c r="F723" i="1464"/>
  <c r="I722" i="1464"/>
  <c r="J721" i="1464"/>
  <c r="M721" i="1464"/>
  <c r="K720" i="1464"/>
  <c r="N720" i="1464"/>
  <c r="I438" i="1479"/>
  <c r="B438" i="1479" s="1"/>
  <c r="M188" i="1464"/>
  <c r="J188" i="1464"/>
  <c r="F190" i="1464"/>
  <c r="I189" i="1464"/>
  <c r="N187" i="1464"/>
  <c r="K187" i="1464"/>
  <c r="F2950" i="1464" l="1"/>
  <c r="I2949" i="1464"/>
  <c r="J2948" i="1464"/>
  <c r="M2948" i="1464"/>
  <c r="K2947" i="1464"/>
  <c r="N2947" i="1464"/>
  <c r="J2387" i="1464"/>
  <c r="M2387" i="1464"/>
  <c r="F2389" i="1464"/>
  <c r="I2388" i="1464"/>
  <c r="N2386" i="1464"/>
  <c r="K2386" i="1464"/>
  <c r="K721" i="1464"/>
  <c r="N721" i="1464"/>
  <c r="J722" i="1464"/>
  <c r="M722" i="1464"/>
  <c r="I723" i="1464"/>
  <c r="F724" i="1464"/>
  <c r="I439" i="1479"/>
  <c r="B439" i="1479" s="1"/>
  <c r="I190" i="1464"/>
  <c r="F191" i="1464"/>
  <c r="N188" i="1464"/>
  <c r="K188" i="1464"/>
  <c r="M189" i="1464"/>
  <c r="J189" i="1464"/>
  <c r="N2948" i="1464" l="1"/>
  <c r="K2948" i="1464"/>
  <c r="M2949" i="1464"/>
  <c r="J2949" i="1464"/>
  <c r="I2950" i="1464"/>
  <c r="F2951" i="1464"/>
  <c r="J2388" i="1464"/>
  <c r="M2388" i="1464"/>
  <c r="F2390" i="1464"/>
  <c r="I2389" i="1464"/>
  <c r="N2387" i="1464"/>
  <c r="K2387" i="1464"/>
  <c r="F725" i="1464"/>
  <c r="I724" i="1464"/>
  <c r="M723" i="1464"/>
  <c r="J723" i="1464"/>
  <c r="K722" i="1464"/>
  <c r="N722" i="1464"/>
  <c r="I440" i="1479"/>
  <c r="B440" i="1479" s="1"/>
  <c r="N189" i="1464"/>
  <c r="K189" i="1464"/>
  <c r="F192" i="1464"/>
  <c r="I191" i="1464"/>
  <c r="J190" i="1464"/>
  <c r="M190" i="1464"/>
  <c r="K2949" i="1464" l="1"/>
  <c r="N2949" i="1464"/>
  <c r="I2951" i="1464"/>
  <c r="F2952" i="1464"/>
  <c r="J2950" i="1464"/>
  <c r="M2950" i="1464"/>
  <c r="M2389" i="1464"/>
  <c r="J2389" i="1464"/>
  <c r="F2391" i="1464"/>
  <c r="I2390" i="1464"/>
  <c r="N2388" i="1464"/>
  <c r="K2388" i="1464"/>
  <c r="N723" i="1464"/>
  <c r="K723" i="1464"/>
  <c r="J724" i="1464"/>
  <c r="M724" i="1464"/>
  <c r="I725" i="1464"/>
  <c r="F726" i="1464"/>
  <c r="I441" i="1479"/>
  <c r="B441" i="1479" s="1"/>
  <c r="N190" i="1464"/>
  <c r="K190" i="1464"/>
  <c r="J191" i="1464"/>
  <c r="M191" i="1464"/>
  <c r="F193" i="1464"/>
  <c r="I192" i="1464"/>
  <c r="N2950" i="1464" l="1"/>
  <c r="K2950" i="1464"/>
  <c r="I2952" i="1464"/>
  <c r="F2953" i="1464"/>
  <c r="J2951" i="1464"/>
  <c r="M2951" i="1464"/>
  <c r="J2390" i="1464"/>
  <c r="M2390" i="1464"/>
  <c r="I2391" i="1464"/>
  <c r="F2392" i="1464"/>
  <c r="N2389" i="1464"/>
  <c r="K2389" i="1464"/>
  <c r="I726" i="1464"/>
  <c r="F727" i="1464"/>
  <c r="J725" i="1464"/>
  <c r="M725" i="1464"/>
  <c r="N724" i="1464"/>
  <c r="K724" i="1464"/>
  <c r="I442" i="1479"/>
  <c r="B442" i="1479" s="1"/>
  <c r="J192" i="1464"/>
  <c r="M192" i="1464"/>
  <c r="N191" i="1464"/>
  <c r="K191" i="1464"/>
  <c r="F194" i="1464"/>
  <c r="I193" i="1464"/>
  <c r="F2954" i="1464" l="1"/>
  <c r="I2953" i="1464"/>
  <c r="N2951" i="1464"/>
  <c r="K2951" i="1464"/>
  <c r="J2952" i="1464"/>
  <c r="M2952" i="1464"/>
  <c r="F2393" i="1464"/>
  <c r="I2392" i="1464"/>
  <c r="J2391" i="1464"/>
  <c r="M2391" i="1464"/>
  <c r="N2390" i="1464"/>
  <c r="K2390" i="1464"/>
  <c r="N725" i="1464"/>
  <c r="K725" i="1464"/>
  <c r="I727" i="1464"/>
  <c r="F728" i="1464"/>
  <c r="J726" i="1464"/>
  <c r="M726" i="1464"/>
  <c r="I443" i="1479"/>
  <c r="B443" i="1479" s="1"/>
  <c r="I194" i="1464"/>
  <c r="F195" i="1464"/>
  <c r="M193" i="1464"/>
  <c r="J193" i="1464"/>
  <c r="N192" i="1464"/>
  <c r="K192" i="1464"/>
  <c r="K2952" i="1464" l="1"/>
  <c r="N2952" i="1464"/>
  <c r="M2953" i="1464"/>
  <c r="J2953" i="1464"/>
  <c r="F2955" i="1464"/>
  <c r="I2954" i="1464"/>
  <c r="K2391" i="1464"/>
  <c r="N2391" i="1464"/>
  <c r="J2392" i="1464"/>
  <c r="M2392" i="1464"/>
  <c r="F2394" i="1464"/>
  <c r="I2393" i="1464"/>
  <c r="I728" i="1464"/>
  <c r="F729" i="1464"/>
  <c r="K726" i="1464"/>
  <c r="N726" i="1464"/>
  <c r="M727" i="1464"/>
  <c r="J727" i="1464"/>
  <c r="I444" i="1479"/>
  <c r="B444" i="1479" s="1"/>
  <c r="F196" i="1464"/>
  <c r="I195" i="1464"/>
  <c r="N193" i="1464"/>
  <c r="K193" i="1464"/>
  <c r="J194" i="1464"/>
  <c r="M194" i="1464"/>
  <c r="K2953" i="1464" l="1"/>
  <c r="N2953" i="1464"/>
  <c r="M2954" i="1464"/>
  <c r="J2954" i="1464"/>
  <c r="I2955" i="1464"/>
  <c r="F2956" i="1464"/>
  <c r="J2393" i="1464"/>
  <c r="M2393" i="1464"/>
  <c r="I2394" i="1464"/>
  <c r="F2395" i="1464"/>
  <c r="K2392" i="1464"/>
  <c r="N2392" i="1464"/>
  <c r="K727" i="1464"/>
  <c r="N727" i="1464"/>
  <c r="I729" i="1464"/>
  <c r="F730" i="1464"/>
  <c r="J728" i="1464"/>
  <c r="M728" i="1464"/>
  <c r="I445" i="1479"/>
  <c r="B445" i="1479" s="1"/>
  <c r="J195" i="1464"/>
  <c r="M195" i="1464"/>
  <c r="N194" i="1464"/>
  <c r="K194" i="1464"/>
  <c r="F197" i="1464"/>
  <c r="I196" i="1464"/>
  <c r="I2956" i="1464" l="1"/>
  <c r="F2957" i="1464"/>
  <c r="J2955" i="1464"/>
  <c r="M2955" i="1464"/>
  <c r="N2954" i="1464"/>
  <c r="K2954" i="1464"/>
  <c r="I2395" i="1464"/>
  <c r="F2396" i="1464"/>
  <c r="M2394" i="1464"/>
  <c r="J2394" i="1464"/>
  <c r="N2393" i="1464"/>
  <c r="K2393" i="1464"/>
  <c r="N728" i="1464"/>
  <c r="K728" i="1464"/>
  <c r="I730" i="1464"/>
  <c r="F731" i="1464"/>
  <c r="M729" i="1464"/>
  <c r="J729" i="1464"/>
  <c r="I446" i="1479"/>
  <c r="B446" i="1479" s="1"/>
  <c r="J196" i="1464"/>
  <c r="M196" i="1464"/>
  <c r="F198" i="1464"/>
  <c r="I197" i="1464"/>
  <c r="N195" i="1464"/>
  <c r="K195" i="1464"/>
  <c r="K2955" i="1464" l="1"/>
  <c r="N2955" i="1464"/>
  <c r="F2958" i="1464"/>
  <c r="I2957" i="1464"/>
  <c r="J2956" i="1464"/>
  <c r="M2956" i="1464"/>
  <c r="F2397" i="1464"/>
  <c r="I2396" i="1464"/>
  <c r="N2394" i="1464"/>
  <c r="K2394" i="1464"/>
  <c r="J2395" i="1464"/>
  <c r="M2395" i="1464"/>
  <c r="I731" i="1464"/>
  <c r="F732" i="1464"/>
  <c r="K729" i="1464"/>
  <c r="N729" i="1464"/>
  <c r="J730" i="1464"/>
  <c r="M730" i="1464"/>
  <c r="I447" i="1479"/>
  <c r="B447" i="1479" s="1"/>
  <c r="M197" i="1464"/>
  <c r="J197" i="1464"/>
  <c r="I198" i="1464"/>
  <c r="F199" i="1464"/>
  <c r="N196" i="1464"/>
  <c r="K196" i="1464"/>
  <c r="M2957" i="1464" l="1"/>
  <c r="J2957" i="1464"/>
  <c r="K2956" i="1464"/>
  <c r="N2956" i="1464"/>
  <c r="F2959" i="1464"/>
  <c r="I2958" i="1464"/>
  <c r="K2395" i="1464"/>
  <c r="N2395" i="1464"/>
  <c r="J2396" i="1464"/>
  <c r="M2396" i="1464"/>
  <c r="F2398" i="1464"/>
  <c r="I2397" i="1464"/>
  <c r="I732" i="1464"/>
  <c r="F733" i="1464"/>
  <c r="K730" i="1464"/>
  <c r="N730" i="1464"/>
  <c r="M731" i="1464"/>
  <c r="J731" i="1464"/>
  <c r="I448" i="1479"/>
  <c r="B448" i="1479" s="1"/>
  <c r="J198" i="1464"/>
  <c r="M198" i="1464"/>
  <c r="N197" i="1464"/>
  <c r="K197" i="1464"/>
  <c r="F200" i="1464"/>
  <c r="I199" i="1464"/>
  <c r="I2959" i="1464" l="1"/>
  <c r="F2960" i="1464"/>
  <c r="K2957" i="1464"/>
  <c r="N2957" i="1464"/>
  <c r="M2958" i="1464"/>
  <c r="J2958" i="1464"/>
  <c r="M2397" i="1464"/>
  <c r="J2397" i="1464"/>
  <c r="I2398" i="1464"/>
  <c r="F2399" i="1464"/>
  <c r="K2396" i="1464"/>
  <c r="N2396" i="1464"/>
  <c r="N731" i="1464"/>
  <c r="K731" i="1464"/>
  <c r="F734" i="1464"/>
  <c r="I733" i="1464"/>
  <c r="J732" i="1464"/>
  <c r="M732" i="1464"/>
  <c r="I449" i="1479"/>
  <c r="B449" i="1479" s="1"/>
  <c r="J199" i="1464"/>
  <c r="M199" i="1464"/>
  <c r="F201" i="1464"/>
  <c r="I200" i="1464"/>
  <c r="N198" i="1464"/>
  <c r="K198" i="1464"/>
  <c r="N2958" i="1464" l="1"/>
  <c r="K2958" i="1464"/>
  <c r="I2960" i="1464"/>
  <c r="F2961" i="1464"/>
  <c r="J2959" i="1464"/>
  <c r="M2959" i="1464"/>
  <c r="I2399" i="1464"/>
  <c r="F2400" i="1464"/>
  <c r="J2398" i="1464"/>
  <c r="M2398" i="1464"/>
  <c r="N2397" i="1464"/>
  <c r="K2397" i="1464"/>
  <c r="M733" i="1464"/>
  <c r="J733" i="1464"/>
  <c r="K732" i="1464"/>
  <c r="N732" i="1464"/>
  <c r="I734" i="1464"/>
  <c r="F735" i="1464"/>
  <c r="I450" i="1479"/>
  <c r="B450" i="1479" s="1"/>
  <c r="J200" i="1464"/>
  <c r="M200" i="1464"/>
  <c r="F202" i="1464"/>
  <c r="I201" i="1464"/>
  <c r="N199" i="1464"/>
  <c r="K199" i="1464"/>
  <c r="F2962" i="1464" l="1"/>
  <c r="I2961" i="1464"/>
  <c r="K2959" i="1464"/>
  <c r="N2959" i="1464"/>
  <c r="J2960" i="1464"/>
  <c r="M2960" i="1464"/>
  <c r="N2398" i="1464"/>
  <c r="K2398" i="1464"/>
  <c r="F2401" i="1464"/>
  <c r="I2400" i="1464"/>
  <c r="J2399" i="1464"/>
  <c r="M2399" i="1464"/>
  <c r="F736" i="1464"/>
  <c r="I735" i="1464"/>
  <c r="J734" i="1464"/>
  <c r="M734" i="1464"/>
  <c r="K733" i="1464"/>
  <c r="N733" i="1464"/>
  <c r="I451" i="1479"/>
  <c r="B451" i="1479" s="1"/>
  <c r="M201" i="1464"/>
  <c r="J201" i="1464"/>
  <c r="I202" i="1464"/>
  <c r="F203" i="1464"/>
  <c r="N200" i="1464"/>
  <c r="K200" i="1464"/>
  <c r="K2960" i="1464" l="1"/>
  <c r="N2960" i="1464"/>
  <c r="M2961" i="1464"/>
  <c r="J2961" i="1464"/>
  <c r="I2962" i="1464"/>
  <c r="F2963" i="1464"/>
  <c r="K2399" i="1464"/>
  <c r="N2399" i="1464"/>
  <c r="J2400" i="1464"/>
  <c r="M2400" i="1464"/>
  <c r="F2402" i="1464"/>
  <c r="I2401" i="1464"/>
  <c r="N734" i="1464"/>
  <c r="K734" i="1464"/>
  <c r="M735" i="1464"/>
  <c r="J735" i="1464"/>
  <c r="I736" i="1464"/>
  <c r="F737" i="1464"/>
  <c r="I452" i="1479"/>
  <c r="B452" i="1479" s="1"/>
  <c r="F204" i="1464"/>
  <c r="I203" i="1464"/>
  <c r="J202" i="1464"/>
  <c r="M202" i="1464"/>
  <c r="N201" i="1464"/>
  <c r="K201" i="1464"/>
  <c r="K2961" i="1464" l="1"/>
  <c r="N2961" i="1464"/>
  <c r="F2964" i="1464"/>
  <c r="I2963" i="1464"/>
  <c r="M2962" i="1464"/>
  <c r="J2962" i="1464"/>
  <c r="J2401" i="1464"/>
  <c r="M2401" i="1464"/>
  <c r="I2402" i="1464"/>
  <c r="F2403" i="1464"/>
  <c r="N2400" i="1464"/>
  <c r="K2400" i="1464"/>
  <c r="J736" i="1464"/>
  <c r="M736" i="1464"/>
  <c r="I737" i="1464"/>
  <c r="F738" i="1464"/>
  <c r="K735" i="1464"/>
  <c r="N735" i="1464"/>
  <c r="I453" i="1479"/>
  <c r="B453" i="1479" s="1"/>
  <c r="N202" i="1464"/>
  <c r="K202" i="1464"/>
  <c r="J203" i="1464"/>
  <c r="M203" i="1464"/>
  <c r="F205" i="1464"/>
  <c r="I204" i="1464"/>
  <c r="N2962" i="1464" l="1"/>
  <c r="K2962" i="1464"/>
  <c r="J2963" i="1464"/>
  <c r="M2963" i="1464"/>
  <c r="I2964" i="1464"/>
  <c r="F2965" i="1464"/>
  <c r="I2403" i="1464"/>
  <c r="F2404" i="1464"/>
  <c r="J2402" i="1464"/>
  <c r="M2402" i="1464"/>
  <c r="N2401" i="1464"/>
  <c r="K2401" i="1464"/>
  <c r="J737" i="1464"/>
  <c r="M737" i="1464"/>
  <c r="F739" i="1464"/>
  <c r="I738" i="1464"/>
  <c r="K736" i="1464"/>
  <c r="N736" i="1464"/>
  <c r="I454" i="1479"/>
  <c r="B454" i="1479" s="1"/>
  <c r="J204" i="1464"/>
  <c r="M204" i="1464"/>
  <c r="F206" i="1464"/>
  <c r="I205" i="1464"/>
  <c r="K203" i="1464"/>
  <c r="N203" i="1464"/>
  <c r="F2966" i="1464" l="1"/>
  <c r="I2965" i="1464"/>
  <c r="J2964" i="1464"/>
  <c r="M2964" i="1464"/>
  <c r="K2963" i="1464"/>
  <c r="N2963" i="1464"/>
  <c r="N2402" i="1464"/>
  <c r="K2402" i="1464"/>
  <c r="F2405" i="1464"/>
  <c r="I2404" i="1464"/>
  <c r="J2403" i="1464"/>
  <c r="M2403" i="1464"/>
  <c r="M738" i="1464"/>
  <c r="J738" i="1464"/>
  <c r="I739" i="1464"/>
  <c r="F740" i="1464"/>
  <c r="K737" i="1464"/>
  <c r="N737" i="1464"/>
  <c r="I455" i="1479"/>
  <c r="B455" i="1479" s="1"/>
  <c r="I206" i="1464"/>
  <c r="F207" i="1464"/>
  <c r="J205" i="1464"/>
  <c r="M205" i="1464"/>
  <c r="N204" i="1464"/>
  <c r="K204" i="1464"/>
  <c r="J2965" i="1464" l="1"/>
  <c r="M2965" i="1464"/>
  <c r="K2964" i="1464"/>
  <c r="N2964" i="1464"/>
  <c r="I2966" i="1464"/>
  <c r="F2967" i="1464"/>
  <c r="J2404" i="1464"/>
  <c r="M2404" i="1464"/>
  <c r="N2403" i="1464"/>
  <c r="K2403" i="1464"/>
  <c r="F2406" i="1464"/>
  <c r="I2405" i="1464"/>
  <c r="I740" i="1464"/>
  <c r="F741" i="1464"/>
  <c r="M739" i="1464"/>
  <c r="J739" i="1464"/>
  <c r="K738" i="1464"/>
  <c r="N738" i="1464"/>
  <c r="I456" i="1479"/>
  <c r="B456" i="1479" s="1"/>
  <c r="F208" i="1464"/>
  <c r="I207" i="1464"/>
  <c r="N205" i="1464"/>
  <c r="K205" i="1464"/>
  <c r="J206" i="1464"/>
  <c r="M206" i="1464"/>
  <c r="F2968" i="1464" l="1"/>
  <c r="I2967" i="1464"/>
  <c r="M2966" i="1464"/>
  <c r="J2966" i="1464"/>
  <c r="K2965" i="1464"/>
  <c r="N2965" i="1464"/>
  <c r="J2405" i="1464"/>
  <c r="M2405" i="1464"/>
  <c r="I2406" i="1464"/>
  <c r="F2407" i="1464"/>
  <c r="K2404" i="1464"/>
  <c r="N2404" i="1464"/>
  <c r="I741" i="1464"/>
  <c r="F742" i="1464"/>
  <c r="N739" i="1464"/>
  <c r="K739" i="1464"/>
  <c r="J740" i="1464"/>
  <c r="M740" i="1464"/>
  <c r="I457" i="1479"/>
  <c r="B457" i="1479" s="1"/>
  <c r="J207" i="1464"/>
  <c r="M207" i="1464"/>
  <c r="N206" i="1464"/>
  <c r="K206" i="1464"/>
  <c r="F209" i="1464"/>
  <c r="I208" i="1464"/>
  <c r="N2966" i="1464" l="1"/>
  <c r="K2966" i="1464"/>
  <c r="J2967" i="1464"/>
  <c r="M2967" i="1464"/>
  <c r="I2968" i="1464"/>
  <c r="F2969" i="1464"/>
  <c r="F2408" i="1464"/>
  <c r="I2407" i="1464"/>
  <c r="M2406" i="1464"/>
  <c r="J2406" i="1464"/>
  <c r="N2405" i="1464"/>
  <c r="K2405" i="1464"/>
  <c r="K740" i="1464"/>
  <c r="N740" i="1464"/>
  <c r="F743" i="1464"/>
  <c r="I742" i="1464"/>
  <c r="J741" i="1464"/>
  <c r="M741" i="1464"/>
  <c r="I458" i="1479"/>
  <c r="B458" i="1479" s="1"/>
  <c r="J208" i="1464"/>
  <c r="M208" i="1464"/>
  <c r="F210" i="1464"/>
  <c r="I209" i="1464"/>
  <c r="N207" i="1464"/>
  <c r="K207" i="1464"/>
  <c r="F2970" i="1464" l="1"/>
  <c r="I2969" i="1464"/>
  <c r="J2968" i="1464"/>
  <c r="M2968" i="1464"/>
  <c r="N2967" i="1464"/>
  <c r="K2967" i="1464"/>
  <c r="N2406" i="1464"/>
  <c r="K2406" i="1464"/>
  <c r="J2407" i="1464"/>
  <c r="M2407" i="1464"/>
  <c r="F2409" i="1464"/>
  <c r="I2408" i="1464"/>
  <c r="K741" i="1464"/>
  <c r="N741" i="1464"/>
  <c r="M742" i="1464"/>
  <c r="J742" i="1464"/>
  <c r="I743" i="1464"/>
  <c r="F744" i="1464"/>
  <c r="I459" i="1479"/>
  <c r="B459" i="1479" s="1"/>
  <c r="M209" i="1464"/>
  <c r="J209" i="1464"/>
  <c r="I210" i="1464"/>
  <c r="F211" i="1464"/>
  <c r="N208" i="1464"/>
  <c r="K208" i="1464"/>
  <c r="N2968" i="1464" l="1"/>
  <c r="K2968" i="1464"/>
  <c r="J2969" i="1464"/>
  <c r="M2969" i="1464"/>
  <c r="I2970" i="1464"/>
  <c r="F2971" i="1464"/>
  <c r="J2408" i="1464"/>
  <c r="M2408" i="1464"/>
  <c r="F2410" i="1464"/>
  <c r="I2409" i="1464"/>
  <c r="K2407" i="1464"/>
  <c r="N2407" i="1464"/>
  <c r="K742" i="1464"/>
  <c r="N742" i="1464"/>
  <c r="I744" i="1464"/>
  <c r="F745" i="1464"/>
  <c r="M743" i="1464"/>
  <c r="J743" i="1464"/>
  <c r="I460" i="1479"/>
  <c r="B460" i="1479" s="1"/>
  <c r="N209" i="1464"/>
  <c r="K209" i="1464"/>
  <c r="F212" i="1464"/>
  <c r="I211" i="1464"/>
  <c r="J210" i="1464"/>
  <c r="M210" i="1464"/>
  <c r="M2970" i="1464" l="1"/>
  <c r="J2970" i="1464"/>
  <c r="F2972" i="1464"/>
  <c r="I2971" i="1464"/>
  <c r="K2969" i="1464"/>
  <c r="N2969" i="1464"/>
  <c r="J2409" i="1464"/>
  <c r="M2409" i="1464"/>
  <c r="I2410" i="1464"/>
  <c r="F2411" i="1464"/>
  <c r="K2408" i="1464"/>
  <c r="N2408" i="1464"/>
  <c r="I745" i="1464"/>
  <c r="F746" i="1464"/>
  <c r="N743" i="1464"/>
  <c r="K743" i="1464"/>
  <c r="J744" i="1464"/>
  <c r="M744" i="1464"/>
  <c r="I461" i="1479"/>
  <c r="B461" i="1479" s="1"/>
  <c r="N210" i="1464"/>
  <c r="K210" i="1464"/>
  <c r="J211" i="1464"/>
  <c r="M211" i="1464"/>
  <c r="F213" i="1464"/>
  <c r="I212" i="1464"/>
  <c r="J2971" i="1464" l="1"/>
  <c r="M2971" i="1464"/>
  <c r="I2972" i="1464"/>
  <c r="F2973" i="1464"/>
  <c r="N2970" i="1464"/>
  <c r="K2970" i="1464"/>
  <c r="I2411" i="1464"/>
  <c r="F2412" i="1464"/>
  <c r="M2410" i="1464"/>
  <c r="J2410" i="1464"/>
  <c r="N2409" i="1464"/>
  <c r="K2409" i="1464"/>
  <c r="K744" i="1464"/>
  <c r="N744" i="1464"/>
  <c r="F747" i="1464"/>
  <c r="I746" i="1464"/>
  <c r="J745" i="1464"/>
  <c r="M745" i="1464"/>
  <c r="I462" i="1479"/>
  <c r="B462" i="1479" s="1"/>
  <c r="J212" i="1464"/>
  <c r="M212" i="1464"/>
  <c r="F214" i="1464"/>
  <c r="I213" i="1464"/>
  <c r="N211" i="1464"/>
  <c r="K211" i="1464"/>
  <c r="F2974" i="1464" l="1"/>
  <c r="I2973" i="1464"/>
  <c r="J2972" i="1464"/>
  <c r="M2972" i="1464"/>
  <c r="K2971" i="1464"/>
  <c r="N2971" i="1464"/>
  <c r="N2410" i="1464"/>
  <c r="K2410" i="1464"/>
  <c r="F2413" i="1464"/>
  <c r="I2412" i="1464"/>
  <c r="J2411" i="1464"/>
  <c r="M2411" i="1464"/>
  <c r="M746" i="1464"/>
  <c r="J746" i="1464"/>
  <c r="K745" i="1464"/>
  <c r="N745" i="1464"/>
  <c r="I747" i="1464"/>
  <c r="F748" i="1464"/>
  <c r="I463" i="1479"/>
  <c r="B463" i="1479" s="1"/>
  <c r="M213" i="1464"/>
  <c r="J213" i="1464"/>
  <c r="I214" i="1464"/>
  <c r="F215" i="1464"/>
  <c r="N212" i="1464"/>
  <c r="K212" i="1464"/>
  <c r="K2972" i="1464" l="1"/>
  <c r="N2972" i="1464"/>
  <c r="J2973" i="1464"/>
  <c r="M2973" i="1464"/>
  <c r="I2974" i="1464"/>
  <c r="F2975" i="1464"/>
  <c r="J2412" i="1464"/>
  <c r="M2412" i="1464"/>
  <c r="K2411" i="1464"/>
  <c r="N2411" i="1464"/>
  <c r="I2413" i="1464"/>
  <c r="F2414" i="1464"/>
  <c r="I748" i="1464"/>
  <c r="F749" i="1464"/>
  <c r="M747" i="1464"/>
  <c r="J747" i="1464"/>
  <c r="K746" i="1464"/>
  <c r="N746" i="1464"/>
  <c r="I464" i="1479"/>
  <c r="B464" i="1479" s="1"/>
  <c r="J214" i="1464"/>
  <c r="M214" i="1464"/>
  <c r="N213" i="1464"/>
  <c r="K213" i="1464"/>
  <c r="F216" i="1464"/>
  <c r="I215" i="1464"/>
  <c r="F2976" i="1464" l="1"/>
  <c r="I2975" i="1464"/>
  <c r="M2974" i="1464"/>
  <c r="J2974" i="1464"/>
  <c r="K2973" i="1464"/>
  <c r="N2973" i="1464"/>
  <c r="I2414" i="1464"/>
  <c r="F2415" i="1464"/>
  <c r="M2413" i="1464"/>
  <c r="J2413" i="1464"/>
  <c r="K2412" i="1464"/>
  <c r="N2412" i="1464"/>
  <c r="N747" i="1464"/>
  <c r="K747" i="1464"/>
  <c r="I749" i="1464"/>
  <c r="F750" i="1464"/>
  <c r="J748" i="1464"/>
  <c r="M748" i="1464"/>
  <c r="I465" i="1479"/>
  <c r="B465" i="1479" s="1"/>
  <c r="J215" i="1464"/>
  <c r="M215" i="1464"/>
  <c r="F217" i="1464"/>
  <c r="I216" i="1464"/>
  <c r="N214" i="1464"/>
  <c r="K214" i="1464"/>
  <c r="J2975" i="1464" l="1"/>
  <c r="M2975" i="1464"/>
  <c r="N2974" i="1464"/>
  <c r="K2974" i="1464"/>
  <c r="I2976" i="1464"/>
  <c r="F2977" i="1464"/>
  <c r="F2416" i="1464"/>
  <c r="I2415" i="1464"/>
  <c r="N2413" i="1464"/>
  <c r="K2413" i="1464"/>
  <c r="J2414" i="1464"/>
  <c r="M2414" i="1464"/>
  <c r="K748" i="1464"/>
  <c r="N748" i="1464"/>
  <c r="F751" i="1464"/>
  <c r="I750" i="1464"/>
  <c r="J749" i="1464"/>
  <c r="M749" i="1464"/>
  <c r="I466" i="1479"/>
  <c r="B466" i="1479" s="1"/>
  <c r="J216" i="1464"/>
  <c r="M216" i="1464"/>
  <c r="F218" i="1464"/>
  <c r="I217" i="1464"/>
  <c r="N215" i="1464"/>
  <c r="K215" i="1464"/>
  <c r="F2978" i="1464" l="1"/>
  <c r="I2977" i="1464"/>
  <c r="J2976" i="1464"/>
  <c r="M2976" i="1464"/>
  <c r="N2975" i="1464"/>
  <c r="K2975" i="1464"/>
  <c r="J2415" i="1464"/>
  <c r="M2415" i="1464"/>
  <c r="K2414" i="1464"/>
  <c r="N2414" i="1464"/>
  <c r="F2417" i="1464"/>
  <c r="I2416" i="1464"/>
  <c r="M750" i="1464"/>
  <c r="J750" i="1464"/>
  <c r="K749" i="1464"/>
  <c r="N749" i="1464"/>
  <c r="I751" i="1464"/>
  <c r="F752" i="1464"/>
  <c r="I467" i="1479"/>
  <c r="B467" i="1479" s="1"/>
  <c r="M217" i="1464"/>
  <c r="J217" i="1464"/>
  <c r="I218" i="1464"/>
  <c r="F219" i="1464"/>
  <c r="N216" i="1464"/>
  <c r="K216" i="1464"/>
  <c r="K2976" i="1464" l="1"/>
  <c r="N2976" i="1464"/>
  <c r="M2977" i="1464"/>
  <c r="J2977" i="1464"/>
  <c r="I2978" i="1464"/>
  <c r="F2979" i="1464"/>
  <c r="I2417" i="1464"/>
  <c r="F2418" i="1464"/>
  <c r="M2416" i="1464"/>
  <c r="J2416" i="1464"/>
  <c r="K2415" i="1464"/>
  <c r="N2415" i="1464"/>
  <c r="I752" i="1464"/>
  <c r="F753" i="1464"/>
  <c r="M751" i="1464"/>
  <c r="J751" i="1464"/>
  <c r="K750" i="1464"/>
  <c r="N750" i="1464"/>
  <c r="I468" i="1479"/>
  <c r="B468" i="1479" s="1"/>
  <c r="J218" i="1464"/>
  <c r="M218" i="1464"/>
  <c r="N217" i="1464"/>
  <c r="K217" i="1464"/>
  <c r="F220" i="1464"/>
  <c r="I219" i="1464"/>
  <c r="F2980" i="1464" l="1"/>
  <c r="I2979" i="1464"/>
  <c r="K2977" i="1464"/>
  <c r="N2977" i="1464"/>
  <c r="M2978" i="1464"/>
  <c r="J2978" i="1464"/>
  <c r="N2416" i="1464"/>
  <c r="K2416" i="1464"/>
  <c r="I2418" i="1464"/>
  <c r="F2419" i="1464"/>
  <c r="J2417" i="1464"/>
  <c r="M2417" i="1464"/>
  <c r="N751" i="1464"/>
  <c r="K751" i="1464"/>
  <c r="I753" i="1464"/>
  <c r="F754" i="1464"/>
  <c r="J752" i="1464"/>
  <c r="M752" i="1464"/>
  <c r="I469" i="1479"/>
  <c r="J219" i="1464"/>
  <c r="M219" i="1464"/>
  <c r="F221" i="1464"/>
  <c r="I220" i="1464"/>
  <c r="N218" i="1464"/>
  <c r="K218" i="1464"/>
  <c r="N2978" i="1464" l="1"/>
  <c r="K2978" i="1464"/>
  <c r="J2979" i="1464"/>
  <c r="M2979" i="1464"/>
  <c r="I2980" i="1464"/>
  <c r="F2981" i="1464"/>
  <c r="F2420" i="1464"/>
  <c r="I2419" i="1464"/>
  <c r="N2417" i="1464"/>
  <c r="K2417" i="1464"/>
  <c r="J2418" i="1464"/>
  <c r="M2418" i="1464"/>
  <c r="F755" i="1464"/>
  <c r="I754" i="1464"/>
  <c r="K752" i="1464"/>
  <c r="N752" i="1464"/>
  <c r="J753" i="1464"/>
  <c r="M753" i="1464"/>
  <c r="I470" i="1479"/>
  <c r="B469" i="1479"/>
  <c r="F222" i="1464"/>
  <c r="I221" i="1464"/>
  <c r="J220" i="1464"/>
  <c r="M220" i="1464"/>
  <c r="N219" i="1464"/>
  <c r="K219" i="1464"/>
  <c r="K2979" i="1464" l="1"/>
  <c r="N2979" i="1464"/>
  <c r="F2982" i="1464"/>
  <c r="I2981" i="1464"/>
  <c r="J2980" i="1464"/>
  <c r="M2980" i="1464"/>
  <c r="K2418" i="1464"/>
  <c r="N2418" i="1464"/>
  <c r="J2419" i="1464"/>
  <c r="M2419" i="1464"/>
  <c r="F2421" i="1464"/>
  <c r="I2420" i="1464"/>
  <c r="K753" i="1464"/>
  <c r="N753" i="1464"/>
  <c r="M754" i="1464"/>
  <c r="J754" i="1464"/>
  <c r="I755" i="1464"/>
  <c r="F756" i="1464"/>
  <c r="I471" i="1479"/>
  <c r="B470" i="1479"/>
  <c r="M221" i="1464"/>
  <c r="J221" i="1464"/>
  <c r="N220" i="1464"/>
  <c r="K220" i="1464"/>
  <c r="I222" i="1464"/>
  <c r="F223" i="1464"/>
  <c r="J2981" i="1464" l="1"/>
  <c r="M2981" i="1464"/>
  <c r="K2980" i="1464"/>
  <c r="N2980" i="1464"/>
  <c r="I2982" i="1464"/>
  <c r="F2983" i="1464"/>
  <c r="M2420" i="1464"/>
  <c r="J2420" i="1464"/>
  <c r="I2421" i="1464"/>
  <c r="F2422" i="1464"/>
  <c r="K2419" i="1464"/>
  <c r="N2419" i="1464"/>
  <c r="K754" i="1464"/>
  <c r="N754" i="1464"/>
  <c r="I756" i="1464"/>
  <c r="F757" i="1464"/>
  <c r="M755" i="1464"/>
  <c r="J755" i="1464"/>
  <c r="I472" i="1479"/>
  <c r="B471" i="1479"/>
  <c r="M222" i="1464"/>
  <c r="J222" i="1464"/>
  <c r="N221" i="1464"/>
  <c r="K221" i="1464"/>
  <c r="I223" i="1464"/>
  <c r="F224" i="1464"/>
  <c r="F2984" i="1464" l="1"/>
  <c r="I2983" i="1464"/>
  <c r="M2982" i="1464"/>
  <c r="J2982" i="1464"/>
  <c r="K2981" i="1464"/>
  <c r="N2981" i="1464"/>
  <c r="J2421" i="1464"/>
  <c r="M2421" i="1464"/>
  <c r="N2420" i="1464"/>
  <c r="K2420" i="1464"/>
  <c r="I2422" i="1464"/>
  <c r="F2423" i="1464"/>
  <c r="I757" i="1464"/>
  <c r="F758" i="1464"/>
  <c r="N755" i="1464"/>
  <c r="K755" i="1464"/>
  <c r="J756" i="1464"/>
  <c r="M756" i="1464"/>
  <c r="B472" i="1479"/>
  <c r="I473" i="1479"/>
  <c r="N222" i="1464"/>
  <c r="K222" i="1464"/>
  <c r="I224" i="1464"/>
  <c r="F225" i="1464"/>
  <c r="J223" i="1464"/>
  <c r="M223" i="1464"/>
  <c r="N2982" i="1464" l="1"/>
  <c r="K2982" i="1464"/>
  <c r="J2983" i="1464"/>
  <c r="M2983" i="1464"/>
  <c r="I2984" i="1464"/>
  <c r="F2985" i="1464"/>
  <c r="F2424" i="1464"/>
  <c r="I2423" i="1464"/>
  <c r="J2422" i="1464"/>
  <c r="M2422" i="1464"/>
  <c r="N2421" i="1464"/>
  <c r="K2421" i="1464"/>
  <c r="K756" i="1464"/>
  <c r="N756" i="1464"/>
  <c r="F759" i="1464"/>
  <c r="I758" i="1464"/>
  <c r="J757" i="1464"/>
  <c r="M757" i="1464"/>
  <c r="I474" i="1479"/>
  <c r="B473" i="1479"/>
  <c r="K223" i="1464"/>
  <c r="N223" i="1464"/>
  <c r="F226" i="1464"/>
  <c r="I225" i="1464"/>
  <c r="J224" i="1464"/>
  <c r="M224" i="1464"/>
  <c r="F2986" i="1464" l="1"/>
  <c r="I2985" i="1464"/>
  <c r="J2984" i="1464"/>
  <c r="M2984" i="1464"/>
  <c r="K2983" i="1464"/>
  <c r="N2983" i="1464"/>
  <c r="K2422" i="1464"/>
  <c r="N2422" i="1464"/>
  <c r="J2423" i="1464"/>
  <c r="M2423" i="1464"/>
  <c r="F2425" i="1464"/>
  <c r="I2424" i="1464"/>
  <c r="M758" i="1464"/>
  <c r="J758" i="1464"/>
  <c r="K757" i="1464"/>
  <c r="N757" i="1464"/>
  <c r="I759" i="1464"/>
  <c r="F760" i="1464"/>
  <c r="I475" i="1479"/>
  <c r="B474" i="1479"/>
  <c r="N224" i="1464"/>
  <c r="K224" i="1464"/>
  <c r="M225" i="1464"/>
  <c r="J225" i="1464"/>
  <c r="I226" i="1464"/>
  <c r="F227" i="1464"/>
  <c r="N2984" i="1464" l="1"/>
  <c r="K2984" i="1464"/>
  <c r="M2985" i="1464"/>
  <c r="J2985" i="1464"/>
  <c r="I2986" i="1464"/>
  <c r="F2987" i="1464"/>
  <c r="M2424" i="1464"/>
  <c r="J2424" i="1464"/>
  <c r="I2425" i="1464"/>
  <c r="F2426" i="1464"/>
  <c r="N2423" i="1464"/>
  <c r="K2423" i="1464"/>
  <c r="I760" i="1464"/>
  <c r="F761" i="1464"/>
  <c r="M759" i="1464"/>
  <c r="J759" i="1464"/>
  <c r="K758" i="1464"/>
  <c r="N758" i="1464"/>
  <c r="I476" i="1479"/>
  <c r="B475" i="1479"/>
  <c r="N225" i="1464"/>
  <c r="K225" i="1464"/>
  <c r="I227" i="1464"/>
  <c r="F228" i="1464"/>
  <c r="M226" i="1464"/>
  <c r="J226" i="1464"/>
  <c r="F2988" i="1464" l="1"/>
  <c r="I2987" i="1464"/>
  <c r="M2986" i="1464"/>
  <c r="J2986" i="1464"/>
  <c r="K2985" i="1464"/>
  <c r="N2985" i="1464"/>
  <c r="F2427" i="1464"/>
  <c r="I2426" i="1464"/>
  <c r="J2425" i="1464"/>
  <c r="M2425" i="1464"/>
  <c r="N2424" i="1464"/>
  <c r="K2424" i="1464"/>
  <c r="N759" i="1464"/>
  <c r="K759" i="1464"/>
  <c r="I761" i="1464"/>
  <c r="F762" i="1464"/>
  <c r="J760" i="1464"/>
  <c r="M760" i="1464"/>
  <c r="I477" i="1479"/>
  <c r="B476" i="1479"/>
  <c r="N226" i="1464"/>
  <c r="K226" i="1464"/>
  <c r="I228" i="1464"/>
  <c r="F229" i="1464"/>
  <c r="J227" i="1464"/>
  <c r="M227" i="1464"/>
  <c r="N2986" i="1464" l="1"/>
  <c r="K2986" i="1464"/>
  <c r="J2987" i="1464"/>
  <c r="M2987" i="1464"/>
  <c r="I2988" i="1464"/>
  <c r="F2989" i="1464"/>
  <c r="N2425" i="1464"/>
  <c r="K2425" i="1464"/>
  <c r="J2426" i="1464"/>
  <c r="M2426" i="1464"/>
  <c r="F2428" i="1464"/>
  <c r="I2427" i="1464"/>
  <c r="K760" i="1464"/>
  <c r="N760" i="1464"/>
  <c r="I762" i="1464"/>
  <c r="F763" i="1464"/>
  <c r="M761" i="1464"/>
  <c r="J761" i="1464"/>
  <c r="I478" i="1479"/>
  <c r="B477" i="1479"/>
  <c r="K227" i="1464"/>
  <c r="N227" i="1464"/>
  <c r="F230" i="1464"/>
  <c r="I229" i="1464"/>
  <c r="J228" i="1464"/>
  <c r="M228" i="1464"/>
  <c r="F2990" i="1464" l="1"/>
  <c r="I2989" i="1464"/>
  <c r="J2988" i="1464"/>
  <c r="M2988" i="1464"/>
  <c r="K2987" i="1464"/>
  <c r="N2987" i="1464"/>
  <c r="J2427" i="1464"/>
  <c r="M2427" i="1464"/>
  <c r="F2429" i="1464"/>
  <c r="I2428" i="1464"/>
  <c r="K2426" i="1464"/>
  <c r="N2426" i="1464"/>
  <c r="I763" i="1464"/>
  <c r="F764" i="1464"/>
  <c r="K761" i="1464"/>
  <c r="N761" i="1464"/>
  <c r="M762" i="1464"/>
  <c r="J762" i="1464"/>
  <c r="I479" i="1479"/>
  <c r="B478" i="1479"/>
  <c r="N228" i="1464"/>
  <c r="K228" i="1464"/>
  <c r="M229" i="1464"/>
  <c r="J229" i="1464"/>
  <c r="I230" i="1464"/>
  <c r="F231" i="1464"/>
  <c r="K2988" i="1464" l="1"/>
  <c r="N2988" i="1464"/>
  <c r="J2989" i="1464"/>
  <c r="M2989" i="1464"/>
  <c r="I2990" i="1464"/>
  <c r="F2991" i="1464"/>
  <c r="M2428" i="1464"/>
  <c r="J2428" i="1464"/>
  <c r="I2429" i="1464"/>
  <c r="F2430" i="1464"/>
  <c r="N2427" i="1464"/>
  <c r="K2427" i="1464"/>
  <c r="K762" i="1464"/>
  <c r="N762" i="1464"/>
  <c r="I764" i="1464"/>
  <c r="F765" i="1464"/>
  <c r="J763" i="1464"/>
  <c r="M763" i="1464"/>
  <c r="I480" i="1479"/>
  <c r="B479" i="1479"/>
  <c r="N229" i="1464"/>
  <c r="K229" i="1464"/>
  <c r="I231" i="1464"/>
  <c r="F232" i="1464"/>
  <c r="M230" i="1464"/>
  <c r="J230" i="1464"/>
  <c r="F2992" i="1464" l="1"/>
  <c r="I2991" i="1464"/>
  <c r="M2990" i="1464"/>
  <c r="J2990" i="1464"/>
  <c r="K2989" i="1464"/>
  <c r="N2989" i="1464"/>
  <c r="F2431" i="1464"/>
  <c r="I2430" i="1464"/>
  <c r="J2429" i="1464"/>
  <c r="M2429" i="1464"/>
  <c r="N2428" i="1464"/>
  <c r="K2428" i="1464"/>
  <c r="F766" i="1464"/>
  <c r="I765" i="1464"/>
  <c r="K763" i="1464"/>
  <c r="N763" i="1464"/>
  <c r="J764" i="1464"/>
  <c r="M764" i="1464"/>
  <c r="I481" i="1479"/>
  <c r="B480" i="1479"/>
  <c r="F233" i="1464"/>
  <c r="I232" i="1464"/>
  <c r="N230" i="1464"/>
  <c r="K230" i="1464"/>
  <c r="J231" i="1464"/>
  <c r="M231" i="1464"/>
  <c r="N2990" i="1464" l="1"/>
  <c r="K2990" i="1464"/>
  <c r="J2991" i="1464"/>
  <c r="M2991" i="1464"/>
  <c r="I2992" i="1464"/>
  <c r="F2993" i="1464"/>
  <c r="N2429" i="1464"/>
  <c r="K2429" i="1464"/>
  <c r="J2430" i="1464"/>
  <c r="M2430" i="1464"/>
  <c r="F2432" i="1464"/>
  <c r="I2431" i="1464"/>
  <c r="K764" i="1464"/>
  <c r="N764" i="1464"/>
  <c r="M765" i="1464"/>
  <c r="J765" i="1464"/>
  <c r="I766" i="1464"/>
  <c r="F767" i="1464"/>
  <c r="I482" i="1479"/>
  <c r="B481" i="1479"/>
  <c r="K231" i="1464"/>
  <c r="N231" i="1464"/>
  <c r="J232" i="1464"/>
  <c r="M232" i="1464"/>
  <c r="I233" i="1464"/>
  <c r="F234" i="1464"/>
  <c r="F2994" i="1464" l="1"/>
  <c r="I2993" i="1464"/>
  <c r="J2992" i="1464"/>
  <c r="M2992" i="1464"/>
  <c r="K2991" i="1464"/>
  <c r="N2991" i="1464"/>
  <c r="J2431" i="1464"/>
  <c r="M2431" i="1464"/>
  <c r="F2433" i="1464"/>
  <c r="I2432" i="1464"/>
  <c r="K2430" i="1464"/>
  <c r="N2430" i="1464"/>
  <c r="M766" i="1464"/>
  <c r="J766" i="1464"/>
  <c r="I767" i="1464"/>
  <c r="F768" i="1464"/>
  <c r="K765" i="1464"/>
  <c r="N765" i="1464"/>
  <c r="B482" i="1479"/>
  <c r="I483" i="1479"/>
  <c r="F235" i="1464"/>
  <c r="I234" i="1464"/>
  <c r="J233" i="1464"/>
  <c r="M233" i="1464"/>
  <c r="N232" i="1464"/>
  <c r="K232" i="1464"/>
  <c r="K2992" i="1464" l="1"/>
  <c r="N2992" i="1464"/>
  <c r="M2993" i="1464"/>
  <c r="J2993" i="1464"/>
  <c r="I2994" i="1464"/>
  <c r="F2995" i="1464"/>
  <c r="J2432" i="1464"/>
  <c r="M2432" i="1464"/>
  <c r="I2433" i="1464"/>
  <c r="F2434" i="1464"/>
  <c r="N2431" i="1464"/>
  <c r="K2431" i="1464"/>
  <c r="N766" i="1464"/>
  <c r="K766" i="1464"/>
  <c r="I768" i="1464"/>
  <c r="F769" i="1464"/>
  <c r="J767" i="1464"/>
  <c r="M767" i="1464"/>
  <c r="I484" i="1479"/>
  <c r="B483" i="1479"/>
  <c r="J234" i="1464"/>
  <c r="M234" i="1464"/>
  <c r="N233" i="1464"/>
  <c r="K233" i="1464"/>
  <c r="F236" i="1464"/>
  <c r="I235" i="1464"/>
  <c r="K2993" i="1464" l="1"/>
  <c r="N2993" i="1464"/>
  <c r="F2996" i="1464"/>
  <c r="I2995" i="1464"/>
  <c r="M2994" i="1464"/>
  <c r="J2994" i="1464"/>
  <c r="F2435" i="1464"/>
  <c r="I2434" i="1464"/>
  <c r="J2433" i="1464"/>
  <c r="M2433" i="1464"/>
  <c r="N2432" i="1464"/>
  <c r="K2432" i="1464"/>
  <c r="F770" i="1464"/>
  <c r="I769" i="1464"/>
  <c r="K767" i="1464"/>
  <c r="N767" i="1464"/>
  <c r="J768" i="1464"/>
  <c r="M768" i="1464"/>
  <c r="I485" i="1479"/>
  <c r="B484" i="1479"/>
  <c r="J235" i="1464"/>
  <c r="M235" i="1464"/>
  <c r="F237" i="1464"/>
  <c r="I236" i="1464"/>
  <c r="N234" i="1464"/>
  <c r="K234" i="1464"/>
  <c r="N2994" i="1464" l="1"/>
  <c r="K2994" i="1464"/>
  <c r="J2995" i="1464"/>
  <c r="M2995" i="1464"/>
  <c r="I2996" i="1464"/>
  <c r="F2997" i="1464"/>
  <c r="N2433" i="1464"/>
  <c r="K2433" i="1464"/>
  <c r="J2434" i="1464"/>
  <c r="M2434" i="1464"/>
  <c r="F2436" i="1464"/>
  <c r="I2435" i="1464"/>
  <c r="K768" i="1464"/>
  <c r="N768" i="1464"/>
  <c r="M769" i="1464"/>
  <c r="J769" i="1464"/>
  <c r="I770" i="1464"/>
  <c r="F771" i="1464"/>
  <c r="I486" i="1479"/>
  <c r="B485" i="1479"/>
  <c r="M236" i="1464"/>
  <c r="J236" i="1464"/>
  <c r="I237" i="1464"/>
  <c r="F238" i="1464"/>
  <c r="N235" i="1464"/>
  <c r="K235" i="1464"/>
  <c r="J2996" i="1464" l="1"/>
  <c r="M2996" i="1464"/>
  <c r="K2995" i="1464"/>
  <c r="N2995" i="1464"/>
  <c r="I2997" i="1464"/>
  <c r="F2998" i="1464"/>
  <c r="J2435" i="1464"/>
  <c r="M2435" i="1464"/>
  <c r="F2437" i="1464"/>
  <c r="I2436" i="1464"/>
  <c r="K2434" i="1464"/>
  <c r="N2434" i="1464"/>
  <c r="K769" i="1464"/>
  <c r="N769" i="1464"/>
  <c r="I771" i="1464"/>
  <c r="F772" i="1464"/>
  <c r="J770" i="1464"/>
  <c r="M770" i="1464"/>
  <c r="I487" i="1479"/>
  <c r="B486" i="1479"/>
  <c r="N236" i="1464"/>
  <c r="K236" i="1464"/>
  <c r="F239" i="1464"/>
  <c r="I238" i="1464"/>
  <c r="J237" i="1464"/>
  <c r="M237" i="1464"/>
  <c r="F2999" i="1464" l="1"/>
  <c r="I2998" i="1464"/>
  <c r="J2997" i="1464"/>
  <c r="M2997" i="1464"/>
  <c r="K2996" i="1464"/>
  <c r="N2996" i="1464"/>
  <c r="M2436" i="1464"/>
  <c r="J2436" i="1464"/>
  <c r="I2437" i="1464"/>
  <c r="F2438" i="1464"/>
  <c r="N2435" i="1464"/>
  <c r="K2435" i="1464"/>
  <c r="F773" i="1464"/>
  <c r="I772" i="1464"/>
  <c r="N770" i="1464"/>
  <c r="K770" i="1464"/>
  <c r="J771" i="1464"/>
  <c r="M771" i="1464"/>
  <c r="I488" i="1479"/>
  <c r="B487" i="1479"/>
  <c r="N237" i="1464"/>
  <c r="K237" i="1464"/>
  <c r="J238" i="1464"/>
  <c r="M238" i="1464"/>
  <c r="F240" i="1464"/>
  <c r="I239" i="1464"/>
  <c r="K2997" i="1464" l="1"/>
  <c r="N2997" i="1464"/>
  <c r="M2998" i="1464"/>
  <c r="J2998" i="1464"/>
  <c r="I2999" i="1464"/>
  <c r="F3000" i="1464"/>
  <c r="F2439" i="1464"/>
  <c r="I2438" i="1464"/>
  <c r="J2437" i="1464"/>
  <c r="M2437" i="1464"/>
  <c r="N2436" i="1464"/>
  <c r="K2436" i="1464"/>
  <c r="K771" i="1464"/>
  <c r="N771" i="1464"/>
  <c r="J772" i="1464"/>
  <c r="M772" i="1464"/>
  <c r="F774" i="1464"/>
  <c r="I773" i="1464"/>
  <c r="B488" i="1479"/>
  <c r="I489" i="1479"/>
  <c r="J239" i="1464"/>
  <c r="M239" i="1464"/>
  <c r="F241" i="1464"/>
  <c r="I240" i="1464"/>
  <c r="K238" i="1464"/>
  <c r="N238" i="1464"/>
  <c r="K2998" i="1464" l="1"/>
  <c r="N2998" i="1464"/>
  <c r="I3000" i="1464"/>
  <c r="F3001" i="1464"/>
  <c r="J2999" i="1464"/>
  <c r="M2999" i="1464"/>
  <c r="N2437" i="1464"/>
  <c r="K2437" i="1464"/>
  <c r="J2438" i="1464"/>
  <c r="M2438" i="1464"/>
  <c r="F2440" i="1464"/>
  <c r="I2439" i="1464"/>
  <c r="M773" i="1464"/>
  <c r="J773" i="1464"/>
  <c r="I774" i="1464"/>
  <c r="F775" i="1464"/>
  <c r="K772" i="1464"/>
  <c r="N772" i="1464"/>
  <c r="I490" i="1479"/>
  <c r="B489" i="1479"/>
  <c r="M240" i="1464"/>
  <c r="J240" i="1464"/>
  <c r="F242" i="1464"/>
  <c r="I241" i="1464"/>
  <c r="N239" i="1464"/>
  <c r="K239" i="1464"/>
  <c r="I3001" i="1464" l="1"/>
  <c r="F3002" i="1464"/>
  <c r="N2999" i="1464"/>
  <c r="K2999" i="1464"/>
  <c r="M3000" i="1464"/>
  <c r="J3000" i="1464"/>
  <c r="F2441" i="1464"/>
  <c r="I2440" i="1464"/>
  <c r="J2439" i="1464"/>
  <c r="M2439" i="1464"/>
  <c r="K2438" i="1464"/>
  <c r="N2438" i="1464"/>
  <c r="I775" i="1464"/>
  <c r="F776" i="1464"/>
  <c r="J774" i="1464"/>
  <c r="M774" i="1464"/>
  <c r="N773" i="1464"/>
  <c r="K773" i="1464"/>
  <c r="I491" i="1479"/>
  <c r="B490" i="1479"/>
  <c r="F243" i="1464"/>
  <c r="I242" i="1464"/>
  <c r="J241" i="1464"/>
  <c r="M241" i="1464"/>
  <c r="N240" i="1464"/>
  <c r="K240" i="1464"/>
  <c r="K3000" i="1464" l="1"/>
  <c r="N3000" i="1464"/>
  <c r="F3003" i="1464"/>
  <c r="I3002" i="1464"/>
  <c r="J3001" i="1464"/>
  <c r="M3001" i="1464"/>
  <c r="N2439" i="1464"/>
  <c r="K2439" i="1464"/>
  <c r="J2440" i="1464"/>
  <c r="M2440" i="1464"/>
  <c r="I2441" i="1464"/>
  <c r="F2442" i="1464"/>
  <c r="N774" i="1464"/>
  <c r="K774" i="1464"/>
  <c r="F777" i="1464"/>
  <c r="I776" i="1464"/>
  <c r="J775" i="1464"/>
  <c r="M775" i="1464"/>
  <c r="B491" i="1479"/>
  <c r="I492" i="1479"/>
  <c r="J242" i="1464"/>
  <c r="M242" i="1464"/>
  <c r="N241" i="1464"/>
  <c r="K241" i="1464"/>
  <c r="F244" i="1464"/>
  <c r="I243" i="1464"/>
  <c r="M3002" i="1464" l="1"/>
  <c r="J3002" i="1464"/>
  <c r="N3001" i="1464"/>
  <c r="K3001" i="1464"/>
  <c r="I3003" i="1464"/>
  <c r="F3004" i="1464"/>
  <c r="F2443" i="1464"/>
  <c r="I2442" i="1464"/>
  <c r="J2441" i="1464"/>
  <c r="M2441" i="1464"/>
  <c r="N2440" i="1464"/>
  <c r="K2440" i="1464"/>
  <c r="K775" i="1464"/>
  <c r="N775" i="1464"/>
  <c r="J776" i="1464"/>
  <c r="M776" i="1464"/>
  <c r="F778" i="1464"/>
  <c r="I777" i="1464"/>
  <c r="B492" i="1479"/>
  <c r="I493" i="1479"/>
  <c r="J243" i="1464"/>
  <c r="M243" i="1464"/>
  <c r="F245" i="1464"/>
  <c r="I244" i="1464"/>
  <c r="N242" i="1464"/>
  <c r="K242" i="1464"/>
  <c r="F3005" i="1464" l="1"/>
  <c r="I3004" i="1464"/>
  <c r="K3002" i="1464"/>
  <c r="N3002" i="1464"/>
  <c r="J3003" i="1464"/>
  <c r="M3003" i="1464"/>
  <c r="N2441" i="1464"/>
  <c r="K2441" i="1464"/>
  <c r="J2442" i="1464"/>
  <c r="M2442" i="1464"/>
  <c r="F2444" i="1464"/>
  <c r="I2443" i="1464"/>
  <c r="I778" i="1464"/>
  <c r="F779" i="1464"/>
  <c r="M777" i="1464"/>
  <c r="J777" i="1464"/>
  <c r="K776" i="1464"/>
  <c r="N776" i="1464"/>
  <c r="I494" i="1479"/>
  <c r="B493" i="1479"/>
  <c r="J244" i="1464"/>
  <c r="M244" i="1464"/>
  <c r="F246" i="1464"/>
  <c r="I245" i="1464"/>
  <c r="N243" i="1464"/>
  <c r="K243" i="1464"/>
  <c r="K3003" i="1464" l="1"/>
  <c r="N3003" i="1464"/>
  <c r="J3004" i="1464"/>
  <c r="M3004" i="1464"/>
  <c r="I3005" i="1464"/>
  <c r="F3006" i="1464"/>
  <c r="J2443" i="1464"/>
  <c r="M2443" i="1464"/>
  <c r="F2445" i="1464"/>
  <c r="I2444" i="1464"/>
  <c r="K2442" i="1464"/>
  <c r="N2442" i="1464"/>
  <c r="I779" i="1464"/>
  <c r="F780" i="1464"/>
  <c r="N777" i="1464"/>
  <c r="K777" i="1464"/>
  <c r="M778" i="1464"/>
  <c r="J778" i="1464"/>
  <c r="I495" i="1479"/>
  <c r="B494" i="1479"/>
  <c r="J245" i="1464"/>
  <c r="M245" i="1464"/>
  <c r="F247" i="1464"/>
  <c r="I246" i="1464"/>
  <c r="N244" i="1464"/>
  <c r="K244" i="1464"/>
  <c r="F3007" i="1464" l="1"/>
  <c r="I3006" i="1464"/>
  <c r="J3005" i="1464"/>
  <c r="M3005" i="1464"/>
  <c r="N3004" i="1464"/>
  <c r="K3004" i="1464"/>
  <c r="J2444" i="1464"/>
  <c r="M2444" i="1464"/>
  <c r="I2445" i="1464"/>
  <c r="F2446" i="1464"/>
  <c r="N2443" i="1464"/>
  <c r="K2443" i="1464"/>
  <c r="N778" i="1464"/>
  <c r="K778" i="1464"/>
  <c r="F781" i="1464"/>
  <c r="I780" i="1464"/>
  <c r="J779" i="1464"/>
  <c r="M779" i="1464"/>
  <c r="I496" i="1479"/>
  <c r="B495" i="1479"/>
  <c r="J246" i="1464"/>
  <c r="M246" i="1464"/>
  <c r="F248" i="1464"/>
  <c r="I247" i="1464"/>
  <c r="N245" i="1464"/>
  <c r="K245" i="1464"/>
  <c r="N3005" i="1464" l="1"/>
  <c r="K3005" i="1464"/>
  <c r="J3006" i="1464"/>
  <c r="M3006" i="1464"/>
  <c r="I3007" i="1464"/>
  <c r="F3008" i="1464"/>
  <c r="F2447" i="1464"/>
  <c r="I2446" i="1464"/>
  <c r="J2445" i="1464"/>
  <c r="M2445" i="1464"/>
  <c r="N2444" i="1464"/>
  <c r="K2444" i="1464"/>
  <c r="K779" i="1464"/>
  <c r="N779" i="1464"/>
  <c r="J780" i="1464"/>
  <c r="M780" i="1464"/>
  <c r="F782" i="1464"/>
  <c r="I781" i="1464"/>
  <c r="I497" i="1479"/>
  <c r="B496" i="1479"/>
  <c r="J247" i="1464"/>
  <c r="M247" i="1464"/>
  <c r="F249" i="1464"/>
  <c r="I248" i="1464"/>
  <c r="N246" i="1464"/>
  <c r="K246" i="1464"/>
  <c r="F3009" i="1464" l="1"/>
  <c r="I3008" i="1464"/>
  <c r="J3007" i="1464"/>
  <c r="M3007" i="1464"/>
  <c r="N3006" i="1464"/>
  <c r="K3006" i="1464"/>
  <c r="J2446" i="1464"/>
  <c r="M2446" i="1464"/>
  <c r="N2445" i="1464"/>
  <c r="K2445" i="1464"/>
  <c r="F2448" i="1464"/>
  <c r="I2447" i="1464"/>
  <c r="I782" i="1464"/>
  <c r="F783" i="1464"/>
  <c r="M781" i="1464"/>
  <c r="J781" i="1464"/>
  <c r="K780" i="1464"/>
  <c r="N780" i="1464"/>
  <c r="I498" i="1479"/>
  <c r="B497" i="1479"/>
  <c r="J248" i="1464"/>
  <c r="M248" i="1464"/>
  <c r="F250" i="1464"/>
  <c r="I249" i="1464"/>
  <c r="N247" i="1464"/>
  <c r="K247" i="1464"/>
  <c r="N3007" i="1464" l="1"/>
  <c r="K3007" i="1464"/>
  <c r="M3008" i="1464"/>
  <c r="J3008" i="1464"/>
  <c r="I3009" i="1464"/>
  <c r="F3010" i="1464"/>
  <c r="J2447" i="1464"/>
  <c r="M2447" i="1464"/>
  <c r="F2449" i="1464"/>
  <c r="I2448" i="1464"/>
  <c r="K2446" i="1464"/>
  <c r="N2446" i="1464"/>
  <c r="I783" i="1464"/>
  <c r="F784" i="1464"/>
  <c r="N781" i="1464"/>
  <c r="K781" i="1464"/>
  <c r="M782" i="1464"/>
  <c r="J782" i="1464"/>
  <c r="I499" i="1479"/>
  <c r="B498" i="1479"/>
  <c r="J249" i="1464"/>
  <c r="M249" i="1464"/>
  <c r="F251" i="1464"/>
  <c r="I250" i="1464"/>
  <c r="N248" i="1464"/>
  <c r="K248" i="1464"/>
  <c r="I3010" i="1464" l="1"/>
  <c r="F3011" i="1464"/>
  <c r="M3009" i="1464"/>
  <c r="J3009" i="1464"/>
  <c r="K3008" i="1464"/>
  <c r="N3008" i="1464"/>
  <c r="J2448" i="1464"/>
  <c r="M2448" i="1464"/>
  <c r="I2449" i="1464"/>
  <c r="F2450" i="1464"/>
  <c r="N2447" i="1464"/>
  <c r="K2447" i="1464"/>
  <c r="N782" i="1464"/>
  <c r="K782" i="1464"/>
  <c r="F785" i="1464"/>
  <c r="I784" i="1464"/>
  <c r="J783" i="1464"/>
  <c r="M783" i="1464"/>
  <c r="I500" i="1479"/>
  <c r="B499" i="1479"/>
  <c r="J250" i="1464"/>
  <c r="M250" i="1464"/>
  <c r="F252" i="1464"/>
  <c r="I251" i="1464"/>
  <c r="N249" i="1464"/>
  <c r="K249" i="1464"/>
  <c r="N3009" i="1464" l="1"/>
  <c r="K3009" i="1464"/>
  <c r="I3011" i="1464"/>
  <c r="F3012" i="1464"/>
  <c r="J3010" i="1464"/>
  <c r="M3010" i="1464"/>
  <c r="F2451" i="1464"/>
  <c r="I2450" i="1464"/>
  <c r="J2449" i="1464"/>
  <c r="M2449" i="1464"/>
  <c r="N2448" i="1464"/>
  <c r="K2448" i="1464"/>
  <c r="K783" i="1464"/>
  <c r="N783" i="1464"/>
  <c r="J784" i="1464"/>
  <c r="M784" i="1464"/>
  <c r="F786" i="1464"/>
  <c r="I785" i="1464"/>
  <c r="I501" i="1479"/>
  <c r="B500" i="1479"/>
  <c r="J251" i="1464"/>
  <c r="M251" i="1464"/>
  <c r="I252" i="1464"/>
  <c r="F253" i="1464"/>
  <c r="N250" i="1464"/>
  <c r="K250" i="1464"/>
  <c r="K3010" i="1464" l="1"/>
  <c r="N3010" i="1464"/>
  <c r="F3013" i="1464"/>
  <c r="I3012" i="1464"/>
  <c r="M3011" i="1464"/>
  <c r="J3011" i="1464"/>
  <c r="N2449" i="1464"/>
  <c r="K2449" i="1464"/>
  <c r="J2450" i="1464"/>
  <c r="M2450" i="1464"/>
  <c r="F2452" i="1464"/>
  <c r="I2451" i="1464"/>
  <c r="M785" i="1464"/>
  <c r="J785" i="1464"/>
  <c r="I786" i="1464"/>
  <c r="F787" i="1464"/>
  <c r="K784" i="1464"/>
  <c r="N784" i="1464"/>
  <c r="I502" i="1479"/>
  <c r="B501" i="1479"/>
  <c r="F254" i="1464"/>
  <c r="I253" i="1464"/>
  <c r="J252" i="1464"/>
  <c r="M252" i="1464"/>
  <c r="N251" i="1464"/>
  <c r="K251" i="1464"/>
  <c r="K3011" i="1464" l="1"/>
  <c r="N3011" i="1464"/>
  <c r="M3012" i="1464"/>
  <c r="J3012" i="1464"/>
  <c r="I3013" i="1464"/>
  <c r="F3014" i="1464"/>
  <c r="F2453" i="1464"/>
  <c r="I2452" i="1464"/>
  <c r="J2451" i="1464"/>
  <c r="M2451" i="1464"/>
  <c r="K2450" i="1464"/>
  <c r="N2450" i="1464"/>
  <c r="J786" i="1464"/>
  <c r="M786" i="1464"/>
  <c r="I787" i="1464"/>
  <c r="F788" i="1464"/>
  <c r="N785" i="1464"/>
  <c r="K785" i="1464"/>
  <c r="I503" i="1479"/>
  <c r="B502" i="1479"/>
  <c r="N252" i="1464"/>
  <c r="K252" i="1464"/>
  <c r="J253" i="1464"/>
  <c r="M253" i="1464"/>
  <c r="F255" i="1464"/>
  <c r="I254" i="1464"/>
  <c r="I3014" i="1464" l="1"/>
  <c r="F3015" i="1464"/>
  <c r="M3013" i="1464"/>
  <c r="J3013" i="1464"/>
  <c r="K3012" i="1464"/>
  <c r="N3012" i="1464"/>
  <c r="K2451" i="1464"/>
  <c r="N2451" i="1464"/>
  <c r="J2452" i="1464"/>
  <c r="M2452" i="1464"/>
  <c r="I2453" i="1464"/>
  <c r="F2454" i="1464"/>
  <c r="F789" i="1464"/>
  <c r="I788" i="1464"/>
  <c r="J787" i="1464"/>
  <c r="M787" i="1464"/>
  <c r="N786" i="1464"/>
  <c r="K786" i="1464"/>
  <c r="I504" i="1479"/>
  <c r="B503" i="1479"/>
  <c r="J254" i="1464"/>
  <c r="M254" i="1464"/>
  <c r="F256" i="1464"/>
  <c r="I255" i="1464"/>
  <c r="N253" i="1464"/>
  <c r="K253" i="1464"/>
  <c r="N3013" i="1464" l="1"/>
  <c r="K3013" i="1464"/>
  <c r="I3015" i="1464"/>
  <c r="F3016" i="1464"/>
  <c r="J3014" i="1464"/>
  <c r="M3014" i="1464"/>
  <c r="F2455" i="1464"/>
  <c r="I2454" i="1464"/>
  <c r="J2453" i="1464"/>
  <c r="M2453" i="1464"/>
  <c r="N2452" i="1464"/>
  <c r="K2452" i="1464"/>
  <c r="K787" i="1464"/>
  <c r="N787" i="1464"/>
  <c r="M788" i="1464"/>
  <c r="J788" i="1464"/>
  <c r="I789" i="1464"/>
  <c r="F790" i="1464"/>
  <c r="I505" i="1479"/>
  <c r="B504" i="1479"/>
  <c r="J255" i="1464"/>
  <c r="M255" i="1464"/>
  <c r="I256" i="1464"/>
  <c r="F257" i="1464"/>
  <c r="N254" i="1464"/>
  <c r="K254" i="1464"/>
  <c r="K3014" i="1464" l="1"/>
  <c r="N3014" i="1464"/>
  <c r="F3017" i="1464"/>
  <c r="I3016" i="1464"/>
  <c r="M3015" i="1464"/>
  <c r="J3015" i="1464"/>
  <c r="N2453" i="1464"/>
  <c r="K2453" i="1464"/>
  <c r="J2454" i="1464"/>
  <c r="M2454" i="1464"/>
  <c r="F2456" i="1464"/>
  <c r="I2455" i="1464"/>
  <c r="K788" i="1464"/>
  <c r="N788" i="1464"/>
  <c r="I790" i="1464"/>
  <c r="F791" i="1464"/>
  <c r="M789" i="1464"/>
  <c r="J789" i="1464"/>
  <c r="I506" i="1479"/>
  <c r="B505" i="1479"/>
  <c r="F258" i="1464"/>
  <c r="I257" i="1464"/>
  <c r="J256" i="1464"/>
  <c r="M256" i="1464"/>
  <c r="N255" i="1464"/>
  <c r="K255" i="1464"/>
  <c r="K3015" i="1464" l="1"/>
  <c r="N3015" i="1464"/>
  <c r="M3016" i="1464"/>
  <c r="J3016" i="1464"/>
  <c r="I3017" i="1464"/>
  <c r="F3018" i="1464"/>
  <c r="F2457" i="1464"/>
  <c r="I2456" i="1464"/>
  <c r="J2455" i="1464"/>
  <c r="M2455" i="1464"/>
  <c r="K2454" i="1464"/>
  <c r="N2454" i="1464"/>
  <c r="N789" i="1464"/>
  <c r="K789" i="1464"/>
  <c r="I791" i="1464"/>
  <c r="F792" i="1464"/>
  <c r="M790" i="1464"/>
  <c r="J790" i="1464"/>
  <c r="I507" i="1479"/>
  <c r="B506" i="1479"/>
  <c r="N256" i="1464"/>
  <c r="K256" i="1464"/>
  <c r="J257" i="1464"/>
  <c r="M257" i="1464"/>
  <c r="F259" i="1464"/>
  <c r="I258" i="1464"/>
  <c r="I3018" i="1464" l="1"/>
  <c r="F3019" i="1464"/>
  <c r="M3017" i="1464"/>
  <c r="J3017" i="1464"/>
  <c r="K3016" i="1464"/>
  <c r="N3016" i="1464"/>
  <c r="K2455" i="1464"/>
  <c r="N2455" i="1464"/>
  <c r="J2456" i="1464"/>
  <c r="M2456" i="1464"/>
  <c r="I2457" i="1464"/>
  <c r="F2458" i="1464"/>
  <c r="F793" i="1464"/>
  <c r="I792" i="1464"/>
  <c r="K790" i="1464"/>
  <c r="N790" i="1464"/>
  <c r="J791" i="1464"/>
  <c r="M791" i="1464"/>
  <c r="I508" i="1479"/>
  <c r="B507" i="1479"/>
  <c r="J258" i="1464"/>
  <c r="M258" i="1464"/>
  <c r="F260" i="1464"/>
  <c r="I259" i="1464"/>
  <c r="N257" i="1464"/>
  <c r="K257" i="1464"/>
  <c r="N3017" i="1464" l="1"/>
  <c r="K3017" i="1464"/>
  <c r="I3019" i="1464"/>
  <c r="F3020" i="1464"/>
  <c r="J3018" i="1464"/>
  <c r="M3018" i="1464"/>
  <c r="J2457" i="1464"/>
  <c r="M2457" i="1464"/>
  <c r="F2459" i="1464"/>
  <c r="I2458" i="1464"/>
  <c r="N2456" i="1464"/>
  <c r="K2456" i="1464"/>
  <c r="K791" i="1464"/>
  <c r="N791" i="1464"/>
  <c r="M792" i="1464"/>
  <c r="J792" i="1464"/>
  <c r="I793" i="1464"/>
  <c r="F794" i="1464"/>
  <c r="I509" i="1479"/>
  <c r="B508" i="1479"/>
  <c r="J259" i="1464"/>
  <c r="M259" i="1464"/>
  <c r="F261" i="1464"/>
  <c r="I260" i="1464"/>
  <c r="N258" i="1464"/>
  <c r="K258" i="1464"/>
  <c r="F3021" i="1464" l="1"/>
  <c r="I3020" i="1464"/>
  <c r="K3018" i="1464"/>
  <c r="N3018" i="1464"/>
  <c r="M3019" i="1464"/>
  <c r="J3019" i="1464"/>
  <c r="J2458" i="1464"/>
  <c r="M2458" i="1464"/>
  <c r="F2460" i="1464"/>
  <c r="I2459" i="1464"/>
  <c r="N2457" i="1464"/>
  <c r="K2457" i="1464"/>
  <c r="I794" i="1464"/>
  <c r="F795" i="1464"/>
  <c r="M793" i="1464"/>
  <c r="J793" i="1464"/>
  <c r="K792" i="1464"/>
  <c r="N792" i="1464"/>
  <c r="I510" i="1479"/>
  <c r="B509" i="1479"/>
  <c r="M260" i="1464"/>
  <c r="J260" i="1464"/>
  <c r="F262" i="1464"/>
  <c r="I261" i="1464"/>
  <c r="N259" i="1464"/>
  <c r="K259" i="1464"/>
  <c r="K3019" i="1464" l="1"/>
  <c r="N3019" i="1464"/>
  <c r="M3020" i="1464"/>
  <c r="J3020" i="1464"/>
  <c r="F3022" i="1464"/>
  <c r="I3021" i="1464"/>
  <c r="F2461" i="1464"/>
  <c r="I2460" i="1464"/>
  <c r="J2459" i="1464"/>
  <c r="M2459" i="1464"/>
  <c r="K2458" i="1464"/>
  <c r="N2458" i="1464"/>
  <c r="N793" i="1464"/>
  <c r="K793" i="1464"/>
  <c r="I795" i="1464"/>
  <c r="F796" i="1464"/>
  <c r="J794" i="1464"/>
  <c r="M794" i="1464"/>
  <c r="I511" i="1479"/>
  <c r="B510" i="1479"/>
  <c r="M261" i="1464"/>
  <c r="J261" i="1464"/>
  <c r="I262" i="1464"/>
  <c r="F263" i="1464"/>
  <c r="K260" i="1464"/>
  <c r="N260" i="1464"/>
  <c r="K3020" i="1464" l="1"/>
  <c r="N3020" i="1464"/>
  <c r="M3021" i="1464"/>
  <c r="J3021" i="1464"/>
  <c r="I3022" i="1464"/>
  <c r="F3023" i="1464"/>
  <c r="J2460" i="1464"/>
  <c r="M2460" i="1464"/>
  <c r="K2459" i="1464"/>
  <c r="N2459" i="1464"/>
  <c r="F2462" i="1464"/>
  <c r="I2461" i="1464"/>
  <c r="N794" i="1464"/>
  <c r="K794" i="1464"/>
  <c r="F797" i="1464"/>
  <c r="I796" i="1464"/>
  <c r="J795" i="1464"/>
  <c r="M795" i="1464"/>
  <c r="I512" i="1479"/>
  <c r="B511" i="1479"/>
  <c r="N261" i="1464"/>
  <c r="K261" i="1464"/>
  <c r="F264" i="1464"/>
  <c r="I263" i="1464"/>
  <c r="J262" i="1464"/>
  <c r="M262" i="1464"/>
  <c r="K3021" i="1464" l="1"/>
  <c r="N3021" i="1464"/>
  <c r="I3023" i="1464"/>
  <c r="F3024" i="1464"/>
  <c r="J3022" i="1464"/>
  <c r="M3022" i="1464"/>
  <c r="J2461" i="1464"/>
  <c r="M2461" i="1464"/>
  <c r="I2462" i="1464"/>
  <c r="F2463" i="1464"/>
  <c r="N2460" i="1464"/>
  <c r="K2460" i="1464"/>
  <c r="M796" i="1464"/>
  <c r="J796" i="1464"/>
  <c r="K795" i="1464"/>
  <c r="N795" i="1464"/>
  <c r="I797" i="1464"/>
  <c r="F798" i="1464"/>
  <c r="I513" i="1479"/>
  <c r="B512" i="1479"/>
  <c r="J263" i="1464"/>
  <c r="M263" i="1464"/>
  <c r="N262" i="1464"/>
  <c r="K262" i="1464"/>
  <c r="F265" i="1464"/>
  <c r="I264" i="1464"/>
  <c r="I3024" i="1464" l="1"/>
  <c r="F3025" i="1464"/>
  <c r="K3022" i="1464"/>
  <c r="N3022" i="1464"/>
  <c r="M3023" i="1464"/>
  <c r="J3023" i="1464"/>
  <c r="F2464" i="1464"/>
  <c r="I2463" i="1464"/>
  <c r="J2462" i="1464"/>
  <c r="M2462" i="1464"/>
  <c r="N2461" i="1464"/>
  <c r="K2461" i="1464"/>
  <c r="I798" i="1464"/>
  <c r="F799" i="1464"/>
  <c r="M797" i="1464"/>
  <c r="J797" i="1464"/>
  <c r="K796" i="1464"/>
  <c r="N796" i="1464"/>
  <c r="I514" i="1479"/>
  <c r="B513" i="1479"/>
  <c r="M264" i="1464"/>
  <c r="J264" i="1464"/>
  <c r="I265" i="1464"/>
  <c r="F266" i="1464"/>
  <c r="N263" i="1464"/>
  <c r="K263" i="1464"/>
  <c r="I3025" i="1464" l="1"/>
  <c r="F3026" i="1464"/>
  <c r="K3023" i="1464"/>
  <c r="N3023" i="1464"/>
  <c r="M3024" i="1464"/>
  <c r="J3024" i="1464"/>
  <c r="N2462" i="1464"/>
  <c r="K2462" i="1464"/>
  <c r="J2463" i="1464"/>
  <c r="M2463" i="1464"/>
  <c r="I2464" i="1464"/>
  <c r="F2465" i="1464"/>
  <c r="N797" i="1464"/>
  <c r="K797" i="1464"/>
  <c r="I799" i="1464"/>
  <c r="F800" i="1464"/>
  <c r="J798" i="1464"/>
  <c r="M798" i="1464"/>
  <c r="I515" i="1479"/>
  <c r="B514" i="1479"/>
  <c r="I266" i="1464"/>
  <c r="F267" i="1464"/>
  <c r="J265" i="1464"/>
  <c r="M265" i="1464"/>
  <c r="N264" i="1464"/>
  <c r="K264" i="1464"/>
  <c r="I3026" i="1464" l="1"/>
  <c r="F3027" i="1464"/>
  <c r="K3024" i="1464"/>
  <c r="N3024" i="1464"/>
  <c r="M3025" i="1464"/>
  <c r="J3025" i="1464"/>
  <c r="M2464" i="1464"/>
  <c r="J2464" i="1464"/>
  <c r="I2465" i="1464"/>
  <c r="F2466" i="1464"/>
  <c r="N2463" i="1464"/>
  <c r="K2463" i="1464"/>
  <c r="F801" i="1464"/>
  <c r="I800" i="1464"/>
  <c r="K798" i="1464"/>
  <c r="N798" i="1464"/>
  <c r="J799" i="1464"/>
  <c r="M799" i="1464"/>
  <c r="I516" i="1479"/>
  <c r="B515" i="1479"/>
  <c r="N265" i="1464"/>
  <c r="K265" i="1464"/>
  <c r="I267" i="1464"/>
  <c r="F268" i="1464"/>
  <c r="M266" i="1464"/>
  <c r="J266" i="1464"/>
  <c r="I3027" i="1464" l="1"/>
  <c r="F3028" i="1464"/>
  <c r="K3025" i="1464"/>
  <c r="N3025" i="1464"/>
  <c r="M3026" i="1464"/>
  <c r="J3026" i="1464"/>
  <c r="F2467" i="1464"/>
  <c r="I2466" i="1464"/>
  <c r="J2465" i="1464"/>
  <c r="M2465" i="1464"/>
  <c r="N2464" i="1464"/>
  <c r="K2464" i="1464"/>
  <c r="K799" i="1464"/>
  <c r="N799" i="1464"/>
  <c r="M800" i="1464"/>
  <c r="J800" i="1464"/>
  <c r="I801" i="1464"/>
  <c r="F802" i="1464"/>
  <c r="I517" i="1479"/>
  <c r="B516" i="1479"/>
  <c r="K266" i="1464"/>
  <c r="N266" i="1464"/>
  <c r="F269" i="1464"/>
  <c r="I268" i="1464"/>
  <c r="J267" i="1464"/>
  <c r="M267" i="1464"/>
  <c r="N3026" i="1464" l="1"/>
  <c r="K3026" i="1464"/>
  <c r="I3028" i="1464"/>
  <c r="F3029" i="1464"/>
  <c r="J3027" i="1464"/>
  <c r="M3027" i="1464"/>
  <c r="K2465" i="1464"/>
  <c r="N2465" i="1464"/>
  <c r="J2466" i="1464"/>
  <c r="M2466" i="1464"/>
  <c r="F2468" i="1464"/>
  <c r="I2467" i="1464"/>
  <c r="M801" i="1464"/>
  <c r="J801" i="1464"/>
  <c r="I802" i="1464"/>
  <c r="F803" i="1464"/>
  <c r="K800" i="1464"/>
  <c r="N800" i="1464"/>
  <c r="I518" i="1479"/>
  <c r="B517" i="1479"/>
  <c r="K267" i="1464"/>
  <c r="N267" i="1464"/>
  <c r="M268" i="1464"/>
  <c r="J268" i="1464"/>
  <c r="F270" i="1464"/>
  <c r="I269" i="1464"/>
  <c r="F3030" i="1464" l="1"/>
  <c r="I3029" i="1464"/>
  <c r="K3027" i="1464"/>
  <c r="N3027" i="1464"/>
  <c r="M3028" i="1464"/>
  <c r="J3028" i="1464"/>
  <c r="F2469" i="1464"/>
  <c r="I2468" i="1464"/>
  <c r="J2467" i="1464"/>
  <c r="M2467" i="1464"/>
  <c r="N2466" i="1464"/>
  <c r="K2466" i="1464"/>
  <c r="I803" i="1464"/>
  <c r="F804" i="1464"/>
  <c r="M802" i="1464"/>
  <c r="J802" i="1464"/>
  <c r="N801" i="1464"/>
  <c r="K801" i="1464"/>
  <c r="I519" i="1479"/>
  <c r="B518" i="1479"/>
  <c r="M269" i="1464"/>
  <c r="J269" i="1464"/>
  <c r="I270" i="1464"/>
  <c r="F271" i="1464"/>
  <c r="K268" i="1464"/>
  <c r="N268" i="1464"/>
  <c r="K3028" i="1464" l="1"/>
  <c r="N3028" i="1464"/>
  <c r="M3029" i="1464"/>
  <c r="J3029" i="1464"/>
  <c r="I3030" i="1464"/>
  <c r="F3031" i="1464"/>
  <c r="N2467" i="1464"/>
  <c r="K2467" i="1464"/>
  <c r="M2468" i="1464"/>
  <c r="J2468" i="1464"/>
  <c r="I2469" i="1464"/>
  <c r="F2470" i="1464"/>
  <c r="F805" i="1464"/>
  <c r="I804" i="1464"/>
  <c r="N802" i="1464"/>
  <c r="K802" i="1464"/>
  <c r="J803" i="1464"/>
  <c r="M803" i="1464"/>
  <c r="I520" i="1479"/>
  <c r="B519" i="1479"/>
  <c r="N269" i="1464"/>
  <c r="K269" i="1464"/>
  <c r="I271" i="1464"/>
  <c r="F272" i="1464"/>
  <c r="M270" i="1464"/>
  <c r="J270" i="1464"/>
  <c r="I3031" i="1464" l="1"/>
  <c r="F3032" i="1464"/>
  <c r="J3030" i="1464"/>
  <c r="M3030" i="1464"/>
  <c r="K3029" i="1464"/>
  <c r="N3029" i="1464"/>
  <c r="N2468" i="1464"/>
  <c r="K2468" i="1464"/>
  <c r="F2471" i="1464"/>
  <c r="I2470" i="1464"/>
  <c r="J2469" i="1464"/>
  <c r="M2469" i="1464"/>
  <c r="K803" i="1464"/>
  <c r="N803" i="1464"/>
  <c r="J804" i="1464"/>
  <c r="M804" i="1464"/>
  <c r="I805" i="1464"/>
  <c r="F806" i="1464"/>
  <c r="I521" i="1479"/>
  <c r="B520" i="1479"/>
  <c r="N270" i="1464"/>
  <c r="K270" i="1464"/>
  <c r="F273" i="1464"/>
  <c r="I272" i="1464"/>
  <c r="J271" i="1464"/>
  <c r="M271" i="1464"/>
  <c r="K3030" i="1464" l="1"/>
  <c r="N3030" i="1464"/>
  <c r="I3032" i="1464"/>
  <c r="F3033" i="1464"/>
  <c r="M3031" i="1464"/>
  <c r="J3031" i="1464"/>
  <c r="K2469" i="1464"/>
  <c r="N2469" i="1464"/>
  <c r="J2470" i="1464"/>
  <c r="M2470" i="1464"/>
  <c r="F2472" i="1464"/>
  <c r="I2471" i="1464"/>
  <c r="I806" i="1464"/>
  <c r="F807" i="1464"/>
  <c r="M805" i="1464"/>
  <c r="J805" i="1464"/>
  <c r="K804" i="1464"/>
  <c r="N804" i="1464"/>
  <c r="I522" i="1479"/>
  <c r="B521" i="1479"/>
  <c r="N271" i="1464"/>
  <c r="K271" i="1464"/>
  <c r="M272" i="1464"/>
  <c r="J272" i="1464"/>
  <c r="I273" i="1464"/>
  <c r="F274" i="1464"/>
  <c r="K3031" i="1464" l="1"/>
  <c r="N3031" i="1464"/>
  <c r="I3033" i="1464"/>
  <c r="F3034" i="1464"/>
  <c r="J3032" i="1464"/>
  <c r="M3032" i="1464"/>
  <c r="J2471" i="1464"/>
  <c r="M2471" i="1464"/>
  <c r="F2473" i="1464"/>
  <c r="I2472" i="1464"/>
  <c r="K2470" i="1464"/>
  <c r="N2470" i="1464"/>
  <c r="N805" i="1464"/>
  <c r="K805" i="1464"/>
  <c r="I807" i="1464"/>
  <c r="F808" i="1464"/>
  <c r="M806" i="1464"/>
  <c r="J806" i="1464"/>
  <c r="I523" i="1479"/>
  <c r="B522" i="1479"/>
  <c r="N272" i="1464"/>
  <c r="K272" i="1464"/>
  <c r="I274" i="1464"/>
  <c r="F275" i="1464"/>
  <c r="M273" i="1464"/>
  <c r="J273" i="1464"/>
  <c r="K3032" i="1464" l="1"/>
  <c r="N3032" i="1464"/>
  <c r="I3034" i="1464"/>
  <c r="F3035" i="1464"/>
  <c r="M3033" i="1464"/>
  <c r="J3033" i="1464"/>
  <c r="J2472" i="1464"/>
  <c r="M2472" i="1464"/>
  <c r="I2473" i="1464"/>
  <c r="F2474" i="1464"/>
  <c r="K2471" i="1464"/>
  <c r="N2471" i="1464"/>
  <c r="F809" i="1464"/>
  <c r="I808" i="1464"/>
  <c r="K806" i="1464"/>
  <c r="N806" i="1464"/>
  <c r="J807" i="1464"/>
  <c r="M807" i="1464"/>
  <c r="I524" i="1479"/>
  <c r="B523" i="1479"/>
  <c r="N273" i="1464"/>
  <c r="K273" i="1464"/>
  <c r="I275" i="1464"/>
  <c r="F276" i="1464"/>
  <c r="M274" i="1464"/>
  <c r="J274" i="1464"/>
  <c r="N3033" i="1464" l="1"/>
  <c r="K3033" i="1464"/>
  <c r="F3036" i="1464"/>
  <c r="I3035" i="1464"/>
  <c r="J3034" i="1464"/>
  <c r="M3034" i="1464"/>
  <c r="I2474" i="1464"/>
  <c r="F2475" i="1464"/>
  <c r="J2473" i="1464"/>
  <c r="M2473" i="1464"/>
  <c r="N2472" i="1464"/>
  <c r="K2472" i="1464"/>
  <c r="K807" i="1464"/>
  <c r="N807" i="1464"/>
  <c r="M808" i="1464"/>
  <c r="J808" i="1464"/>
  <c r="I809" i="1464"/>
  <c r="F810" i="1464"/>
  <c r="I525" i="1479"/>
  <c r="B524" i="1479"/>
  <c r="F277" i="1464"/>
  <c r="I276" i="1464"/>
  <c r="K274" i="1464"/>
  <c r="N274" i="1464"/>
  <c r="J275" i="1464"/>
  <c r="M275" i="1464"/>
  <c r="K3034" i="1464" l="1"/>
  <c r="N3034" i="1464"/>
  <c r="M3035" i="1464"/>
  <c r="J3035" i="1464"/>
  <c r="I3036" i="1464"/>
  <c r="F3037" i="1464"/>
  <c r="N2473" i="1464"/>
  <c r="K2473" i="1464"/>
  <c r="F2476" i="1464"/>
  <c r="I2475" i="1464"/>
  <c r="J2474" i="1464"/>
  <c r="M2474" i="1464"/>
  <c r="I810" i="1464"/>
  <c r="F811" i="1464"/>
  <c r="J809" i="1464"/>
  <c r="M809" i="1464"/>
  <c r="N808" i="1464"/>
  <c r="K808" i="1464"/>
  <c r="I526" i="1479"/>
  <c r="B525" i="1479"/>
  <c r="N275" i="1464"/>
  <c r="K275" i="1464"/>
  <c r="M276" i="1464"/>
  <c r="J276" i="1464"/>
  <c r="I277" i="1464"/>
  <c r="F278" i="1464"/>
  <c r="I3037" i="1464" l="1"/>
  <c r="F3038" i="1464"/>
  <c r="M3036" i="1464"/>
  <c r="J3036" i="1464"/>
  <c r="K3035" i="1464"/>
  <c r="N3035" i="1464"/>
  <c r="K2474" i="1464"/>
  <c r="N2474" i="1464"/>
  <c r="J2475" i="1464"/>
  <c r="M2475" i="1464"/>
  <c r="I2476" i="1464"/>
  <c r="F2477" i="1464"/>
  <c r="I811" i="1464"/>
  <c r="F812" i="1464"/>
  <c r="N809" i="1464"/>
  <c r="K809" i="1464"/>
  <c r="M810" i="1464"/>
  <c r="J810" i="1464"/>
  <c r="I527" i="1479"/>
  <c r="B526" i="1479"/>
  <c r="N276" i="1464"/>
  <c r="K276" i="1464"/>
  <c r="I278" i="1464"/>
  <c r="F279" i="1464"/>
  <c r="M277" i="1464"/>
  <c r="J277" i="1464"/>
  <c r="I3038" i="1464" l="1"/>
  <c r="F3039" i="1464"/>
  <c r="N3036" i="1464"/>
  <c r="K3036" i="1464"/>
  <c r="J3037" i="1464"/>
  <c r="M3037" i="1464"/>
  <c r="J2476" i="1464"/>
  <c r="M2476" i="1464"/>
  <c r="F2478" i="1464"/>
  <c r="I2477" i="1464"/>
  <c r="N2475" i="1464"/>
  <c r="K2475" i="1464"/>
  <c r="N810" i="1464"/>
  <c r="K810" i="1464"/>
  <c r="I812" i="1464"/>
  <c r="F813" i="1464"/>
  <c r="J811" i="1464"/>
  <c r="M811" i="1464"/>
  <c r="I528" i="1479"/>
  <c r="B527" i="1479"/>
  <c r="I279" i="1464"/>
  <c r="F280" i="1464"/>
  <c r="N277" i="1464"/>
  <c r="K277" i="1464"/>
  <c r="M278" i="1464"/>
  <c r="J278" i="1464"/>
  <c r="K3037" i="1464" l="1"/>
  <c r="N3037" i="1464"/>
  <c r="I3039" i="1464"/>
  <c r="F3040" i="1464"/>
  <c r="M3038" i="1464"/>
  <c r="J3038" i="1464"/>
  <c r="M2477" i="1464"/>
  <c r="J2477" i="1464"/>
  <c r="I2478" i="1464"/>
  <c r="F2479" i="1464"/>
  <c r="N2476" i="1464"/>
  <c r="K2476" i="1464"/>
  <c r="K811" i="1464"/>
  <c r="N811" i="1464"/>
  <c r="F814" i="1464"/>
  <c r="I813" i="1464"/>
  <c r="J812" i="1464"/>
  <c r="M812" i="1464"/>
  <c r="I529" i="1479"/>
  <c r="B528" i="1479"/>
  <c r="K278" i="1464"/>
  <c r="N278" i="1464"/>
  <c r="F281" i="1464"/>
  <c r="I280" i="1464"/>
  <c r="J279" i="1464"/>
  <c r="M279" i="1464"/>
  <c r="I3040" i="1464" l="1"/>
  <c r="F3041" i="1464"/>
  <c r="K3038" i="1464"/>
  <c r="N3038" i="1464"/>
  <c r="M3039" i="1464"/>
  <c r="J3039" i="1464"/>
  <c r="N2477" i="1464"/>
  <c r="K2477" i="1464"/>
  <c r="F2480" i="1464"/>
  <c r="I2479" i="1464"/>
  <c r="J2478" i="1464"/>
  <c r="M2478" i="1464"/>
  <c r="K812" i="1464"/>
  <c r="N812" i="1464"/>
  <c r="M813" i="1464"/>
  <c r="J813" i="1464"/>
  <c r="I814" i="1464"/>
  <c r="F815" i="1464"/>
  <c r="I530" i="1479"/>
  <c r="B529" i="1479"/>
  <c r="K279" i="1464"/>
  <c r="N279" i="1464"/>
  <c r="M280" i="1464"/>
  <c r="J280" i="1464"/>
  <c r="I281" i="1464"/>
  <c r="F282" i="1464"/>
  <c r="K3039" i="1464" l="1"/>
  <c r="N3039" i="1464"/>
  <c r="I3041" i="1464"/>
  <c r="F3042" i="1464"/>
  <c r="M3040" i="1464"/>
  <c r="J3040" i="1464"/>
  <c r="K2478" i="1464"/>
  <c r="N2478" i="1464"/>
  <c r="M2479" i="1464"/>
  <c r="J2479" i="1464"/>
  <c r="F2481" i="1464"/>
  <c r="I2480" i="1464"/>
  <c r="K813" i="1464"/>
  <c r="N813" i="1464"/>
  <c r="I815" i="1464"/>
  <c r="F816" i="1464"/>
  <c r="M814" i="1464"/>
  <c r="J814" i="1464"/>
  <c r="I531" i="1479"/>
  <c r="B530" i="1479"/>
  <c r="K280" i="1464"/>
  <c r="N280" i="1464"/>
  <c r="I282" i="1464"/>
  <c r="F283" i="1464"/>
  <c r="M281" i="1464"/>
  <c r="J281" i="1464"/>
  <c r="I3042" i="1464" l="1"/>
  <c r="F3043" i="1464"/>
  <c r="K3040" i="1464"/>
  <c r="N3040" i="1464"/>
  <c r="J3041" i="1464"/>
  <c r="M3041" i="1464"/>
  <c r="M2480" i="1464"/>
  <c r="J2480" i="1464"/>
  <c r="I2481" i="1464"/>
  <c r="F2482" i="1464"/>
  <c r="K2479" i="1464"/>
  <c r="N2479" i="1464"/>
  <c r="I816" i="1464"/>
  <c r="F817" i="1464"/>
  <c r="K814" i="1464"/>
  <c r="N814" i="1464"/>
  <c r="J815" i="1464"/>
  <c r="M815" i="1464"/>
  <c r="I532" i="1479"/>
  <c r="B531" i="1479"/>
  <c r="I283" i="1464"/>
  <c r="F284" i="1464"/>
  <c r="N281" i="1464"/>
  <c r="K281" i="1464"/>
  <c r="M282" i="1464"/>
  <c r="J282" i="1464"/>
  <c r="K3041" i="1464" l="1"/>
  <c r="N3041" i="1464"/>
  <c r="I3043" i="1464"/>
  <c r="F3044" i="1464"/>
  <c r="M3042" i="1464"/>
  <c r="J3042" i="1464"/>
  <c r="I2482" i="1464"/>
  <c r="F2483" i="1464"/>
  <c r="J2481" i="1464"/>
  <c r="M2481" i="1464"/>
  <c r="N2480" i="1464"/>
  <c r="K2480" i="1464"/>
  <c r="K815" i="1464"/>
  <c r="N815" i="1464"/>
  <c r="F818" i="1464"/>
  <c r="I817" i="1464"/>
  <c r="M816" i="1464"/>
  <c r="J816" i="1464"/>
  <c r="I533" i="1479"/>
  <c r="B532" i="1479"/>
  <c r="F285" i="1464"/>
  <c r="I284" i="1464"/>
  <c r="K282" i="1464"/>
  <c r="N282" i="1464"/>
  <c r="J283" i="1464"/>
  <c r="M283" i="1464"/>
  <c r="I3044" i="1464" l="1"/>
  <c r="F3045" i="1464"/>
  <c r="K3042" i="1464"/>
  <c r="N3042" i="1464"/>
  <c r="J3043" i="1464"/>
  <c r="M3043" i="1464"/>
  <c r="N2481" i="1464"/>
  <c r="K2481" i="1464"/>
  <c r="F2484" i="1464"/>
  <c r="I2483" i="1464"/>
  <c r="J2482" i="1464"/>
  <c r="M2482" i="1464"/>
  <c r="K816" i="1464"/>
  <c r="N816" i="1464"/>
  <c r="M817" i="1464"/>
  <c r="J817" i="1464"/>
  <c r="I818" i="1464"/>
  <c r="F819" i="1464"/>
  <c r="I534" i="1479"/>
  <c r="B533" i="1479"/>
  <c r="M284" i="1464"/>
  <c r="J284" i="1464"/>
  <c r="N283" i="1464"/>
  <c r="K283" i="1464"/>
  <c r="I285" i="1464"/>
  <c r="F286" i="1464"/>
  <c r="K3043" i="1464" l="1"/>
  <c r="N3043" i="1464"/>
  <c r="F3046" i="1464"/>
  <c r="I3045" i="1464"/>
  <c r="M3044" i="1464"/>
  <c r="J3044" i="1464"/>
  <c r="K2482" i="1464"/>
  <c r="N2482" i="1464"/>
  <c r="M2483" i="1464"/>
  <c r="J2483" i="1464"/>
  <c r="F2485" i="1464"/>
  <c r="I2484" i="1464"/>
  <c r="M818" i="1464"/>
  <c r="J818" i="1464"/>
  <c r="I819" i="1464"/>
  <c r="F820" i="1464"/>
  <c r="K817" i="1464"/>
  <c r="N817" i="1464"/>
  <c r="I535" i="1479"/>
  <c r="B534" i="1479"/>
  <c r="K284" i="1464"/>
  <c r="N284" i="1464"/>
  <c r="I286" i="1464"/>
  <c r="F287" i="1464"/>
  <c r="M285" i="1464"/>
  <c r="J285" i="1464"/>
  <c r="J3045" i="1464" l="1"/>
  <c r="M3045" i="1464"/>
  <c r="K3044" i="1464"/>
  <c r="N3044" i="1464"/>
  <c r="I3046" i="1464"/>
  <c r="F3047" i="1464"/>
  <c r="M2484" i="1464"/>
  <c r="J2484" i="1464"/>
  <c r="I2485" i="1464"/>
  <c r="F2486" i="1464"/>
  <c r="K2483" i="1464"/>
  <c r="N2483" i="1464"/>
  <c r="I820" i="1464"/>
  <c r="F821" i="1464"/>
  <c r="J819" i="1464"/>
  <c r="M819" i="1464"/>
  <c r="K818" i="1464"/>
  <c r="N818" i="1464"/>
  <c r="I536" i="1479"/>
  <c r="B535" i="1479"/>
  <c r="I287" i="1464"/>
  <c r="F288" i="1464"/>
  <c r="N285" i="1464"/>
  <c r="K285" i="1464"/>
  <c r="J286" i="1464"/>
  <c r="M286" i="1464"/>
  <c r="I3047" i="1464" l="1"/>
  <c r="F3048" i="1464"/>
  <c r="M3046" i="1464"/>
  <c r="J3046" i="1464"/>
  <c r="K3045" i="1464"/>
  <c r="N3045" i="1464"/>
  <c r="I2486" i="1464"/>
  <c r="F2487" i="1464"/>
  <c r="J2485" i="1464"/>
  <c r="M2485" i="1464"/>
  <c r="N2484" i="1464"/>
  <c r="K2484" i="1464"/>
  <c r="F822" i="1464"/>
  <c r="I821" i="1464"/>
  <c r="K819" i="1464"/>
  <c r="N819" i="1464"/>
  <c r="M820" i="1464"/>
  <c r="J820" i="1464"/>
  <c r="I537" i="1479"/>
  <c r="B536" i="1479"/>
  <c r="F289" i="1464"/>
  <c r="I288" i="1464"/>
  <c r="K286" i="1464"/>
  <c r="N286" i="1464"/>
  <c r="J287" i="1464"/>
  <c r="M287" i="1464"/>
  <c r="N3046" i="1464" l="1"/>
  <c r="K3046" i="1464"/>
  <c r="I3048" i="1464"/>
  <c r="F3049" i="1464"/>
  <c r="J3047" i="1464"/>
  <c r="M3047" i="1464"/>
  <c r="N2485" i="1464"/>
  <c r="K2485" i="1464"/>
  <c r="F2488" i="1464"/>
  <c r="I2487" i="1464"/>
  <c r="J2486" i="1464"/>
  <c r="M2486" i="1464"/>
  <c r="K820" i="1464"/>
  <c r="N820" i="1464"/>
  <c r="M821" i="1464"/>
  <c r="J821" i="1464"/>
  <c r="I822" i="1464"/>
  <c r="F823" i="1464"/>
  <c r="I538" i="1479"/>
  <c r="B537" i="1479"/>
  <c r="K287" i="1464"/>
  <c r="N287" i="1464"/>
  <c r="M288" i="1464"/>
  <c r="J288" i="1464"/>
  <c r="F290" i="1464"/>
  <c r="I289" i="1464"/>
  <c r="K3047" i="1464" l="1"/>
  <c r="N3047" i="1464"/>
  <c r="F3050" i="1464"/>
  <c r="I3049" i="1464"/>
  <c r="M3048" i="1464"/>
  <c r="J3048" i="1464"/>
  <c r="K2486" i="1464"/>
  <c r="N2486" i="1464"/>
  <c r="M2487" i="1464"/>
  <c r="J2487" i="1464"/>
  <c r="F2489" i="1464"/>
  <c r="I2488" i="1464"/>
  <c r="K821" i="1464"/>
  <c r="N821" i="1464"/>
  <c r="I823" i="1464"/>
  <c r="F824" i="1464"/>
  <c r="M822" i="1464"/>
  <c r="J822" i="1464"/>
  <c r="B538" i="1479"/>
  <c r="I539" i="1479"/>
  <c r="I290" i="1464"/>
  <c r="F291" i="1464"/>
  <c r="M289" i="1464"/>
  <c r="J289" i="1464"/>
  <c r="N288" i="1464"/>
  <c r="K288" i="1464"/>
  <c r="K3048" i="1464" l="1"/>
  <c r="N3048" i="1464"/>
  <c r="J3049" i="1464"/>
  <c r="M3049" i="1464"/>
  <c r="I3050" i="1464"/>
  <c r="F3051" i="1464"/>
  <c r="I2489" i="1464"/>
  <c r="F2490" i="1464"/>
  <c r="M2488" i="1464"/>
  <c r="J2488" i="1464"/>
  <c r="K2487" i="1464"/>
  <c r="N2487" i="1464"/>
  <c r="F825" i="1464"/>
  <c r="I824" i="1464"/>
  <c r="K822" i="1464"/>
  <c r="N822" i="1464"/>
  <c r="J823" i="1464"/>
  <c r="M823" i="1464"/>
  <c r="I540" i="1479"/>
  <c r="B540" i="1479" s="1"/>
  <c r="B539" i="1479"/>
  <c r="N289" i="1464"/>
  <c r="K289" i="1464"/>
  <c r="I291" i="1464"/>
  <c r="F292" i="1464"/>
  <c r="M290" i="1464"/>
  <c r="J290" i="1464"/>
  <c r="I3051" i="1464" l="1"/>
  <c r="F3052" i="1464"/>
  <c r="M3050" i="1464"/>
  <c r="J3050" i="1464"/>
  <c r="K3049" i="1464"/>
  <c r="N3049" i="1464"/>
  <c r="N2488" i="1464"/>
  <c r="K2488" i="1464"/>
  <c r="I2490" i="1464"/>
  <c r="F2491" i="1464"/>
  <c r="J2489" i="1464"/>
  <c r="M2489" i="1464"/>
  <c r="K823" i="1464"/>
  <c r="N823" i="1464"/>
  <c r="J824" i="1464"/>
  <c r="M824" i="1464"/>
  <c r="I825" i="1464"/>
  <c r="F826" i="1464"/>
  <c r="K290" i="1464"/>
  <c r="N290" i="1464"/>
  <c r="F293" i="1464"/>
  <c r="I292" i="1464"/>
  <c r="J291" i="1464"/>
  <c r="M291" i="1464"/>
  <c r="N3050" i="1464" l="1"/>
  <c r="K3050" i="1464"/>
  <c r="I3052" i="1464"/>
  <c r="F3053" i="1464"/>
  <c r="M3051" i="1464"/>
  <c r="J3051" i="1464"/>
  <c r="N2489" i="1464"/>
  <c r="K2489" i="1464"/>
  <c r="F2492" i="1464"/>
  <c r="I2491" i="1464"/>
  <c r="J2490" i="1464"/>
  <c r="M2490" i="1464"/>
  <c r="F827" i="1464"/>
  <c r="I826" i="1464"/>
  <c r="M825" i="1464"/>
  <c r="J825" i="1464"/>
  <c r="K824" i="1464"/>
  <c r="N824" i="1464"/>
  <c r="N291" i="1464"/>
  <c r="K291" i="1464"/>
  <c r="M292" i="1464"/>
  <c r="J292" i="1464"/>
  <c r="F294" i="1464"/>
  <c r="I293" i="1464"/>
  <c r="N3051" i="1464" l="1"/>
  <c r="K3051" i="1464"/>
  <c r="F3054" i="1464"/>
  <c r="I3053" i="1464"/>
  <c r="J3052" i="1464"/>
  <c r="M3052" i="1464"/>
  <c r="K2490" i="1464"/>
  <c r="N2490" i="1464"/>
  <c r="M2491" i="1464"/>
  <c r="J2491" i="1464"/>
  <c r="F2493" i="1464"/>
  <c r="I2492" i="1464"/>
  <c r="N825" i="1464"/>
  <c r="K825" i="1464"/>
  <c r="J826" i="1464"/>
  <c r="M826" i="1464"/>
  <c r="I827" i="1464"/>
  <c r="F828" i="1464"/>
  <c r="I294" i="1464"/>
  <c r="F295" i="1464"/>
  <c r="M293" i="1464"/>
  <c r="J293" i="1464"/>
  <c r="N292" i="1464"/>
  <c r="K292" i="1464"/>
  <c r="K3052" i="1464" l="1"/>
  <c r="N3052" i="1464"/>
  <c r="J3053" i="1464"/>
  <c r="M3053" i="1464"/>
  <c r="F3055" i="1464"/>
  <c r="I3054" i="1464"/>
  <c r="M2492" i="1464"/>
  <c r="J2492" i="1464"/>
  <c r="I2493" i="1464"/>
  <c r="F2494" i="1464"/>
  <c r="K2491" i="1464"/>
  <c r="N2491" i="1464"/>
  <c r="K826" i="1464"/>
  <c r="N826" i="1464"/>
  <c r="F829" i="1464"/>
  <c r="I828" i="1464"/>
  <c r="J827" i="1464"/>
  <c r="M827" i="1464"/>
  <c r="N293" i="1464"/>
  <c r="K293" i="1464"/>
  <c r="I295" i="1464"/>
  <c r="F296" i="1464"/>
  <c r="J294" i="1464"/>
  <c r="M294" i="1464"/>
  <c r="M3054" i="1464" l="1"/>
  <c r="J3054" i="1464"/>
  <c r="I3055" i="1464"/>
  <c r="F3056" i="1464"/>
  <c r="K3053" i="1464"/>
  <c r="N3053" i="1464"/>
  <c r="I2494" i="1464"/>
  <c r="F2495" i="1464"/>
  <c r="J2493" i="1464"/>
  <c r="M2493" i="1464"/>
  <c r="N2492" i="1464"/>
  <c r="K2492" i="1464"/>
  <c r="K827" i="1464"/>
  <c r="N827" i="1464"/>
  <c r="M828" i="1464"/>
  <c r="J828" i="1464"/>
  <c r="I829" i="1464"/>
  <c r="F830" i="1464"/>
  <c r="K294" i="1464"/>
  <c r="N294" i="1464"/>
  <c r="F297" i="1464"/>
  <c r="I296" i="1464"/>
  <c r="J295" i="1464"/>
  <c r="M295" i="1464"/>
  <c r="J3055" i="1464" l="1"/>
  <c r="M3055" i="1464"/>
  <c r="N3054" i="1464"/>
  <c r="K3054" i="1464"/>
  <c r="I3056" i="1464"/>
  <c r="F3057" i="1464"/>
  <c r="K2493" i="1464"/>
  <c r="N2493" i="1464"/>
  <c r="F2496" i="1464"/>
  <c r="I2495" i="1464"/>
  <c r="J2494" i="1464"/>
  <c r="M2494" i="1464"/>
  <c r="F831" i="1464"/>
  <c r="I830" i="1464"/>
  <c r="M829" i="1464"/>
  <c r="J829" i="1464"/>
  <c r="K828" i="1464"/>
  <c r="N828" i="1464"/>
  <c r="K295" i="1464"/>
  <c r="N295" i="1464"/>
  <c r="M296" i="1464"/>
  <c r="J296" i="1464"/>
  <c r="F298" i="1464"/>
  <c r="I297" i="1464"/>
  <c r="F3058" i="1464" l="1"/>
  <c r="I3057" i="1464"/>
  <c r="J3056" i="1464"/>
  <c r="M3056" i="1464"/>
  <c r="N3055" i="1464"/>
  <c r="K3055" i="1464"/>
  <c r="K2494" i="1464"/>
  <c r="N2494" i="1464"/>
  <c r="M2495" i="1464"/>
  <c r="J2495" i="1464"/>
  <c r="F2497" i="1464"/>
  <c r="I2496" i="1464"/>
  <c r="N829" i="1464"/>
  <c r="K829" i="1464"/>
  <c r="J830" i="1464"/>
  <c r="M830" i="1464"/>
  <c r="I831" i="1464"/>
  <c r="F832" i="1464"/>
  <c r="I298" i="1464"/>
  <c r="F299" i="1464"/>
  <c r="M297" i="1464"/>
  <c r="J297" i="1464"/>
  <c r="N296" i="1464"/>
  <c r="K296" i="1464"/>
  <c r="K3056" i="1464" l="1"/>
  <c r="N3056" i="1464"/>
  <c r="J3057" i="1464"/>
  <c r="M3057" i="1464"/>
  <c r="F3059" i="1464"/>
  <c r="I3058" i="1464"/>
  <c r="K2495" i="1464"/>
  <c r="N2495" i="1464"/>
  <c r="M2496" i="1464"/>
  <c r="J2496" i="1464"/>
  <c r="I2497" i="1464"/>
  <c r="F2498" i="1464"/>
  <c r="F833" i="1464"/>
  <c r="I832" i="1464"/>
  <c r="J831" i="1464"/>
  <c r="M831" i="1464"/>
  <c r="K830" i="1464"/>
  <c r="N830" i="1464"/>
  <c r="I299" i="1464"/>
  <c r="F300" i="1464"/>
  <c r="N297" i="1464"/>
  <c r="K297" i="1464"/>
  <c r="M298" i="1464"/>
  <c r="J298" i="1464"/>
  <c r="M3058" i="1464" l="1"/>
  <c r="J3058" i="1464"/>
  <c r="I3059" i="1464"/>
  <c r="F3060" i="1464"/>
  <c r="K3057" i="1464"/>
  <c r="N3057" i="1464"/>
  <c r="J2497" i="1464"/>
  <c r="M2497" i="1464"/>
  <c r="I2498" i="1464"/>
  <c r="F2499" i="1464"/>
  <c r="K2496" i="1464"/>
  <c r="N2496" i="1464"/>
  <c r="K831" i="1464"/>
  <c r="N831" i="1464"/>
  <c r="J832" i="1464"/>
  <c r="M832" i="1464"/>
  <c r="I833" i="1464"/>
  <c r="F834" i="1464"/>
  <c r="K298" i="1464"/>
  <c r="N298" i="1464"/>
  <c r="F301" i="1464"/>
  <c r="I300" i="1464"/>
  <c r="J299" i="1464"/>
  <c r="M299" i="1464"/>
  <c r="J3059" i="1464" l="1"/>
  <c r="M3059" i="1464"/>
  <c r="I3060" i="1464"/>
  <c r="F3061" i="1464"/>
  <c r="N3058" i="1464"/>
  <c r="K3058" i="1464"/>
  <c r="I2499" i="1464"/>
  <c r="F2500" i="1464"/>
  <c r="M2498" i="1464"/>
  <c r="J2498" i="1464"/>
  <c r="K2497" i="1464"/>
  <c r="N2497" i="1464"/>
  <c r="M833" i="1464"/>
  <c r="J833" i="1464"/>
  <c r="F835" i="1464"/>
  <c r="I834" i="1464"/>
  <c r="K832" i="1464"/>
  <c r="N832" i="1464"/>
  <c r="N299" i="1464"/>
  <c r="K299" i="1464"/>
  <c r="M300" i="1464"/>
  <c r="J300" i="1464"/>
  <c r="F302" i="1464"/>
  <c r="I301" i="1464"/>
  <c r="F3062" i="1464" l="1"/>
  <c r="I3061" i="1464"/>
  <c r="J3060" i="1464"/>
  <c r="M3060" i="1464"/>
  <c r="N3059" i="1464"/>
  <c r="K3059" i="1464"/>
  <c r="I2500" i="1464"/>
  <c r="F2501" i="1464"/>
  <c r="K2498" i="1464"/>
  <c r="N2498" i="1464"/>
  <c r="M2499" i="1464"/>
  <c r="J2499" i="1464"/>
  <c r="J834" i="1464"/>
  <c r="M834" i="1464"/>
  <c r="I835" i="1464"/>
  <c r="F836" i="1464"/>
  <c r="N833" i="1464"/>
  <c r="K833" i="1464"/>
  <c r="I302" i="1464"/>
  <c r="F303" i="1464"/>
  <c r="M301" i="1464"/>
  <c r="J301" i="1464"/>
  <c r="N300" i="1464"/>
  <c r="K300" i="1464"/>
  <c r="K3060" i="1464" l="1"/>
  <c r="N3060" i="1464"/>
  <c r="J3061" i="1464"/>
  <c r="M3061" i="1464"/>
  <c r="F3063" i="1464"/>
  <c r="I3062" i="1464"/>
  <c r="I2501" i="1464"/>
  <c r="F2502" i="1464"/>
  <c r="K2499" i="1464"/>
  <c r="N2499" i="1464"/>
  <c r="M2500" i="1464"/>
  <c r="J2500" i="1464"/>
  <c r="F837" i="1464"/>
  <c r="I836" i="1464"/>
  <c r="J835" i="1464"/>
  <c r="M835" i="1464"/>
  <c r="K834" i="1464"/>
  <c r="N834" i="1464"/>
  <c r="I303" i="1464"/>
  <c r="F304" i="1464"/>
  <c r="N301" i="1464"/>
  <c r="K301" i="1464"/>
  <c r="J302" i="1464"/>
  <c r="M302" i="1464"/>
  <c r="M3062" i="1464" l="1"/>
  <c r="J3062" i="1464"/>
  <c r="I3063" i="1464"/>
  <c r="F3064" i="1464"/>
  <c r="K3061" i="1464"/>
  <c r="N3061" i="1464"/>
  <c r="K2500" i="1464"/>
  <c r="N2500" i="1464"/>
  <c r="I2502" i="1464"/>
  <c r="F2503" i="1464"/>
  <c r="J2501" i="1464"/>
  <c r="M2501" i="1464"/>
  <c r="K835" i="1464"/>
  <c r="N835" i="1464"/>
  <c r="M836" i="1464"/>
  <c r="J836" i="1464"/>
  <c r="I837" i="1464"/>
  <c r="F838" i="1464"/>
  <c r="F305" i="1464"/>
  <c r="I304" i="1464"/>
  <c r="K302" i="1464"/>
  <c r="N302" i="1464"/>
  <c r="J303" i="1464"/>
  <c r="M303" i="1464"/>
  <c r="I3064" i="1464" l="1"/>
  <c r="F3065" i="1464"/>
  <c r="M3063" i="1464"/>
  <c r="J3063" i="1464"/>
  <c r="N3062" i="1464"/>
  <c r="K3062" i="1464"/>
  <c r="I2503" i="1464"/>
  <c r="F2504" i="1464"/>
  <c r="K2501" i="1464"/>
  <c r="N2501" i="1464"/>
  <c r="J2502" i="1464"/>
  <c r="M2502" i="1464"/>
  <c r="M837" i="1464"/>
  <c r="J837" i="1464"/>
  <c r="F839" i="1464"/>
  <c r="I838" i="1464"/>
  <c r="K836" i="1464"/>
  <c r="N836" i="1464"/>
  <c r="K303" i="1464"/>
  <c r="N303" i="1464"/>
  <c r="M304" i="1464"/>
  <c r="J304" i="1464"/>
  <c r="I305" i="1464"/>
  <c r="F306" i="1464"/>
  <c r="I3065" i="1464" l="1"/>
  <c r="F3066" i="1464"/>
  <c r="N3063" i="1464"/>
  <c r="K3063" i="1464"/>
  <c r="M3064" i="1464"/>
  <c r="J3064" i="1464"/>
  <c r="K2502" i="1464"/>
  <c r="N2502" i="1464"/>
  <c r="F2505" i="1464"/>
  <c r="I2504" i="1464"/>
  <c r="M2503" i="1464"/>
  <c r="J2503" i="1464"/>
  <c r="J838" i="1464"/>
  <c r="M838" i="1464"/>
  <c r="I839" i="1464"/>
  <c r="F840" i="1464"/>
  <c r="N837" i="1464"/>
  <c r="K837" i="1464"/>
  <c r="M305" i="1464"/>
  <c r="J305" i="1464"/>
  <c r="I306" i="1464"/>
  <c r="F307" i="1464"/>
  <c r="N304" i="1464"/>
  <c r="K304" i="1464"/>
  <c r="K3064" i="1464" l="1"/>
  <c r="N3064" i="1464"/>
  <c r="F3067" i="1464"/>
  <c r="I3066" i="1464"/>
  <c r="J3065" i="1464"/>
  <c r="M3065" i="1464"/>
  <c r="M2504" i="1464"/>
  <c r="J2504" i="1464"/>
  <c r="K2503" i="1464"/>
  <c r="N2503" i="1464"/>
  <c r="F2506" i="1464"/>
  <c r="I2505" i="1464"/>
  <c r="F841" i="1464"/>
  <c r="I840" i="1464"/>
  <c r="J839" i="1464"/>
  <c r="M839" i="1464"/>
  <c r="K838" i="1464"/>
  <c r="N838" i="1464"/>
  <c r="N305" i="1464"/>
  <c r="K305" i="1464"/>
  <c r="I307" i="1464"/>
  <c r="F308" i="1464"/>
  <c r="M306" i="1464"/>
  <c r="J306" i="1464"/>
  <c r="M3066" i="1464" l="1"/>
  <c r="J3066" i="1464"/>
  <c r="K3065" i="1464"/>
  <c r="N3065" i="1464"/>
  <c r="I3067" i="1464"/>
  <c r="F3068" i="1464"/>
  <c r="J2505" i="1464"/>
  <c r="M2505" i="1464"/>
  <c r="I2506" i="1464"/>
  <c r="F2507" i="1464"/>
  <c r="N2504" i="1464"/>
  <c r="K2504" i="1464"/>
  <c r="K839" i="1464"/>
  <c r="N839" i="1464"/>
  <c r="J840" i="1464"/>
  <c r="M840" i="1464"/>
  <c r="I841" i="1464"/>
  <c r="F842" i="1464"/>
  <c r="I308" i="1464"/>
  <c r="F309" i="1464"/>
  <c r="K306" i="1464"/>
  <c r="N306" i="1464"/>
  <c r="M307" i="1464"/>
  <c r="J307" i="1464"/>
  <c r="I3068" i="1464" l="1"/>
  <c r="F3069" i="1464"/>
  <c r="J3067" i="1464"/>
  <c r="M3067" i="1464"/>
  <c r="K3066" i="1464"/>
  <c r="N3066" i="1464"/>
  <c r="I2507" i="1464"/>
  <c r="F2508" i="1464"/>
  <c r="J2506" i="1464"/>
  <c r="M2506" i="1464"/>
  <c r="K2505" i="1464"/>
  <c r="N2505" i="1464"/>
  <c r="F843" i="1464"/>
  <c r="I842" i="1464"/>
  <c r="M841" i="1464"/>
  <c r="J841" i="1464"/>
  <c r="K840" i="1464"/>
  <c r="N840" i="1464"/>
  <c r="K307" i="1464"/>
  <c r="N307" i="1464"/>
  <c r="I309" i="1464"/>
  <c r="F310" i="1464"/>
  <c r="M308" i="1464"/>
  <c r="J308" i="1464"/>
  <c r="F3070" i="1464" l="1"/>
  <c r="I3069" i="1464"/>
  <c r="N3067" i="1464"/>
  <c r="K3067" i="1464"/>
  <c r="J3068" i="1464"/>
  <c r="M3068" i="1464"/>
  <c r="F2509" i="1464"/>
  <c r="I2508" i="1464"/>
  <c r="N2506" i="1464"/>
  <c r="K2506" i="1464"/>
  <c r="M2507" i="1464"/>
  <c r="J2507" i="1464"/>
  <c r="N841" i="1464"/>
  <c r="K841" i="1464"/>
  <c r="J842" i="1464"/>
  <c r="M842" i="1464"/>
  <c r="I843" i="1464"/>
  <c r="F844" i="1464"/>
  <c r="K308" i="1464"/>
  <c r="N308" i="1464"/>
  <c r="I310" i="1464"/>
  <c r="F311" i="1464"/>
  <c r="M309" i="1464"/>
  <c r="J309" i="1464"/>
  <c r="K3068" i="1464" l="1"/>
  <c r="N3068" i="1464"/>
  <c r="J3069" i="1464"/>
  <c r="M3069" i="1464"/>
  <c r="F3071" i="1464"/>
  <c r="I3070" i="1464"/>
  <c r="K2507" i="1464"/>
  <c r="N2507" i="1464"/>
  <c r="M2508" i="1464"/>
  <c r="J2508" i="1464"/>
  <c r="F2510" i="1464"/>
  <c r="I2509" i="1464"/>
  <c r="J843" i="1464"/>
  <c r="M843" i="1464"/>
  <c r="F845" i="1464"/>
  <c r="I844" i="1464"/>
  <c r="K842" i="1464"/>
  <c r="N842" i="1464"/>
  <c r="K309" i="1464"/>
  <c r="N309" i="1464"/>
  <c r="I311" i="1464"/>
  <c r="F312" i="1464"/>
  <c r="M310" i="1464"/>
  <c r="J310" i="1464"/>
  <c r="M3070" i="1464" l="1"/>
  <c r="J3070" i="1464"/>
  <c r="I3071" i="1464"/>
  <c r="F3072" i="1464"/>
  <c r="K3069" i="1464"/>
  <c r="N3069" i="1464"/>
  <c r="I2510" i="1464"/>
  <c r="F2511" i="1464"/>
  <c r="J2509" i="1464"/>
  <c r="M2509" i="1464"/>
  <c r="K2508" i="1464"/>
  <c r="N2508" i="1464"/>
  <c r="M844" i="1464"/>
  <c r="J844" i="1464"/>
  <c r="I845" i="1464"/>
  <c r="F846" i="1464"/>
  <c r="K843" i="1464"/>
  <c r="N843" i="1464"/>
  <c r="I312" i="1464"/>
  <c r="F313" i="1464"/>
  <c r="K310" i="1464"/>
  <c r="N310" i="1464"/>
  <c r="M311" i="1464"/>
  <c r="J311" i="1464"/>
  <c r="J3071" i="1464" l="1"/>
  <c r="M3071" i="1464"/>
  <c r="I3072" i="1464"/>
  <c r="F3073" i="1464"/>
  <c r="K3070" i="1464"/>
  <c r="N3070" i="1464"/>
  <c r="I2511" i="1464"/>
  <c r="F2512" i="1464"/>
  <c r="K2509" i="1464"/>
  <c r="N2509" i="1464"/>
  <c r="J2510" i="1464"/>
  <c r="M2510" i="1464"/>
  <c r="F847" i="1464"/>
  <c r="I846" i="1464"/>
  <c r="M845" i="1464"/>
  <c r="J845" i="1464"/>
  <c r="K844" i="1464"/>
  <c r="N844" i="1464"/>
  <c r="K311" i="1464"/>
  <c r="N311" i="1464"/>
  <c r="F314" i="1464"/>
  <c r="I313" i="1464"/>
  <c r="M312" i="1464"/>
  <c r="J312" i="1464"/>
  <c r="F3074" i="1464" l="1"/>
  <c r="I3073" i="1464"/>
  <c r="J3072" i="1464"/>
  <c r="M3072" i="1464"/>
  <c r="N3071" i="1464"/>
  <c r="K3071" i="1464"/>
  <c r="N2510" i="1464"/>
  <c r="K2510" i="1464"/>
  <c r="F2513" i="1464"/>
  <c r="I2512" i="1464"/>
  <c r="J2511" i="1464"/>
  <c r="M2511" i="1464"/>
  <c r="J846" i="1464"/>
  <c r="M846" i="1464"/>
  <c r="N845" i="1464"/>
  <c r="K845" i="1464"/>
  <c r="I847" i="1464"/>
  <c r="F848" i="1464"/>
  <c r="N312" i="1464"/>
  <c r="K312" i="1464"/>
  <c r="M313" i="1464"/>
  <c r="J313" i="1464"/>
  <c r="I314" i="1464"/>
  <c r="F315" i="1464"/>
  <c r="J3073" i="1464" l="1"/>
  <c r="M3073" i="1464"/>
  <c r="K3072" i="1464"/>
  <c r="N3072" i="1464"/>
  <c r="F3075" i="1464"/>
  <c r="I3074" i="1464"/>
  <c r="K2511" i="1464"/>
  <c r="N2511" i="1464"/>
  <c r="M2512" i="1464"/>
  <c r="J2512" i="1464"/>
  <c r="I2513" i="1464"/>
  <c r="F2514" i="1464"/>
  <c r="F849" i="1464"/>
  <c r="I848" i="1464"/>
  <c r="J847" i="1464"/>
  <c r="M847" i="1464"/>
  <c r="K846" i="1464"/>
  <c r="N846" i="1464"/>
  <c r="I315" i="1464"/>
  <c r="F316" i="1464"/>
  <c r="M314" i="1464"/>
  <c r="J314" i="1464"/>
  <c r="K313" i="1464"/>
  <c r="N313" i="1464"/>
  <c r="M3074" i="1464" l="1"/>
  <c r="J3074" i="1464"/>
  <c r="I3075" i="1464"/>
  <c r="F3076" i="1464"/>
  <c r="K3073" i="1464"/>
  <c r="N3073" i="1464"/>
  <c r="K2512" i="1464"/>
  <c r="N2512" i="1464"/>
  <c r="I2514" i="1464"/>
  <c r="F2515" i="1464"/>
  <c r="J2513" i="1464"/>
  <c r="M2513" i="1464"/>
  <c r="K847" i="1464"/>
  <c r="N847" i="1464"/>
  <c r="J848" i="1464"/>
  <c r="M848" i="1464"/>
  <c r="I849" i="1464"/>
  <c r="F850" i="1464"/>
  <c r="K314" i="1464"/>
  <c r="N314" i="1464"/>
  <c r="I316" i="1464"/>
  <c r="F317" i="1464"/>
  <c r="J315" i="1464"/>
  <c r="M315" i="1464"/>
  <c r="I3076" i="1464" l="1"/>
  <c r="F3077" i="1464"/>
  <c r="M3075" i="1464"/>
  <c r="J3075" i="1464"/>
  <c r="K3074" i="1464"/>
  <c r="N3074" i="1464"/>
  <c r="N2513" i="1464"/>
  <c r="K2513" i="1464"/>
  <c r="I2515" i="1464"/>
  <c r="F2516" i="1464"/>
  <c r="J2514" i="1464"/>
  <c r="M2514" i="1464"/>
  <c r="F851" i="1464"/>
  <c r="I850" i="1464"/>
  <c r="K848" i="1464"/>
  <c r="N848" i="1464"/>
  <c r="M849" i="1464"/>
  <c r="J849" i="1464"/>
  <c r="K315" i="1464"/>
  <c r="N315" i="1464"/>
  <c r="I317" i="1464"/>
  <c r="F318" i="1464"/>
  <c r="M316" i="1464"/>
  <c r="J316" i="1464"/>
  <c r="N3075" i="1464" l="1"/>
  <c r="K3075" i="1464"/>
  <c r="I3077" i="1464"/>
  <c r="F3078" i="1464"/>
  <c r="M3076" i="1464"/>
  <c r="J3076" i="1464"/>
  <c r="I2516" i="1464"/>
  <c r="F2517" i="1464"/>
  <c r="K2514" i="1464"/>
  <c r="N2514" i="1464"/>
  <c r="J2515" i="1464"/>
  <c r="M2515" i="1464"/>
  <c r="N849" i="1464"/>
  <c r="K849" i="1464"/>
  <c r="J850" i="1464"/>
  <c r="M850" i="1464"/>
  <c r="I851" i="1464"/>
  <c r="F852" i="1464"/>
  <c r="K316" i="1464"/>
  <c r="N316" i="1464"/>
  <c r="I318" i="1464"/>
  <c r="F319" i="1464"/>
  <c r="M317" i="1464"/>
  <c r="J317" i="1464"/>
  <c r="K3076" i="1464" l="1"/>
  <c r="N3076" i="1464"/>
  <c r="F3079" i="1464"/>
  <c r="I3078" i="1464"/>
  <c r="J3077" i="1464"/>
  <c r="M3077" i="1464"/>
  <c r="K2515" i="1464"/>
  <c r="N2515" i="1464"/>
  <c r="I2517" i="1464"/>
  <c r="F2518" i="1464"/>
  <c r="M2516" i="1464"/>
  <c r="J2516" i="1464"/>
  <c r="F853" i="1464"/>
  <c r="I852" i="1464"/>
  <c r="J851" i="1464"/>
  <c r="M851" i="1464"/>
  <c r="K850" i="1464"/>
  <c r="N850" i="1464"/>
  <c r="K317" i="1464"/>
  <c r="N317" i="1464"/>
  <c r="I319" i="1464"/>
  <c r="F320" i="1464"/>
  <c r="M318" i="1464"/>
  <c r="J318" i="1464"/>
  <c r="M3078" i="1464" l="1"/>
  <c r="J3078" i="1464"/>
  <c r="K3077" i="1464"/>
  <c r="N3077" i="1464"/>
  <c r="I3079" i="1464"/>
  <c r="F3080" i="1464"/>
  <c r="I2518" i="1464"/>
  <c r="F2519" i="1464"/>
  <c r="N2516" i="1464"/>
  <c r="K2516" i="1464"/>
  <c r="J2517" i="1464"/>
  <c r="M2517" i="1464"/>
  <c r="K851" i="1464"/>
  <c r="N851" i="1464"/>
  <c r="M852" i="1464"/>
  <c r="J852" i="1464"/>
  <c r="I853" i="1464"/>
  <c r="F854" i="1464"/>
  <c r="K318" i="1464"/>
  <c r="N318" i="1464"/>
  <c r="I320" i="1464"/>
  <c r="F321" i="1464"/>
  <c r="M319" i="1464"/>
  <c r="J319" i="1464"/>
  <c r="I3080" i="1464" l="1"/>
  <c r="F3081" i="1464"/>
  <c r="J3079" i="1464"/>
  <c r="M3079" i="1464"/>
  <c r="K3078" i="1464"/>
  <c r="N3078" i="1464"/>
  <c r="K2517" i="1464"/>
  <c r="N2517" i="1464"/>
  <c r="F2520" i="1464"/>
  <c r="I2519" i="1464"/>
  <c r="M2518" i="1464"/>
  <c r="J2518" i="1464"/>
  <c r="F855" i="1464"/>
  <c r="I854" i="1464"/>
  <c r="M853" i="1464"/>
  <c r="J853" i="1464"/>
  <c r="K852" i="1464"/>
  <c r="N852" i="1464"/>
  <c r="K319" i="1464"/>
  <c r="N319" i="1464"/>
  <c r="I321" i="1464"/>
  <c r="F322" i="1464"/>
  <c r="M320" i="1464"/>
  <c r="J320" i="1464"/>
  <c r="N3079" i="1464" l="1"/>
  <c r="K3079" i="1464"/>
  <c r="I3081" i="1464"/>
  <c r="F3082" i="1464"/>
  <c r="J3080" i="1464"/>
  <c r="M3080" i="1464"/>
  <c r="M2519" i="1464"/>
  <c r="J2519" i="1464"/>
  <c r="K2518" i="1464"/>
  <c r="N2518" i="1464"/>
  <c r="I2520" i="1464"/>
  <c r="F2521" i="1464"/>
  <c r="N853" i="1464"/>
  <c r="K853" i="1464"/>
  <c r="J854" i="1464"/>
  <c r="M854" i="1464"/>
  <c r="I855" i="1464"/>
  <c r="F856" i="1464"/>
  <c r="K320" i="1464"/>
  <c r="N320" i="1464"/>
  <c r="I322" i="1464"/>
  <c r="F323" i="1464"/>
  <c r="M321" i="1464"/>
  <c r="J321" i="1464"/>
  <c r="F3083" i="1464" l="1"/>
  <c r="I3082" i="1464"/>
  <c r="K3080" i="1464"/>
  <c r="N3080" i="1464"/>
  <c r="J3081" i="1464"/>
  <c r="M3081" i="1464"/>
  <c r="I2521" i="1464"/>
  <c r="F2522" i="1464"/>
  <c r="M2520" i="1464"/>
  <c r="J2520" i="1464"/>
  <c r="K2519" i="1464"/>
  <c r="N2519" i="1464"/>
  <c r="J855" i="1464"/>
  <c r="M855" i="1464"/>
  <c r="F857" i="1464"/>
  <c r="I856" i="1464"/>
  <c r="K854" i="1464"/>
  <c r="N854" i="1464"/>
  <c r="K321" i="1464"/>
  <c r="N321" i="1464"/>
  <c r="I323" i="1464"/>
  <c r="F324" i="1464"/>
  <c r="M322" i="1464"/>
  <c r="J322" i="1464"/>
  <c r="N3081" i="1464" l="1"/>
  <c r="K3081" i="1464"/>
  <c r="J3082" i="1464"/>
  <c r="M3082" i="1464"/>
  <c r="I3083" i="1464"/>
  <c r="F3084" i="1464"/>
  <c r="K2520" i="1464"/>
  <c r="N2520" i="1464"/>
  <c r="I2522" i="1464"/>
  <c r="F2523" i="1464"/>
  <c r="J2521" i="1464"/>
  <c r="M2521" i="1464"/>
  <c r="J856" i="1464"/>
  <c r="M856" i="1464"/>
  <c r="I857" i="1464"/>
  <c r="F858" i="1464"/>
  <c r="K855" i="1464"/>
  <c r="N855" i="1464"/>
  <c r="K322" i="1464"/>
  <c r="N322" i="1464"/>
  <c r="I324" i="1464"/>
  <c r="F325" i="1464"/>
  <c r="M323" i="1464"/>
  <c r="J323" i="1464"/>
  <c r="I3084" i="1464" l="1"/>
  <c r="F3085" i="1464"/>
  <c r="J3083" i="1464"/>
  <c r="M3083" i="1464"/>
  <c r="K3082" i="1464"/>
  <c r="N3082" i="1464"/>
  <c r="N2521" i="1464"/>
  <c r="K2521" i="1464"/>
  <c r="I2523" i="1464"/>
  <c r="F2524" i="1464"/>
  <c r="M2522" i="1464"/>
  <c r="J2522" i="1464"/>
  <c r="F859" i="1464"/>
  <c r="I858" i="1464"/>
  <c r="M857" i="1464"/>
  <c r="J857" i="1464"/>
  <c r="K856" i="1464"/>
  <c r="N856" i="1464"/>
  <c r="K323" i="1464"/>
  <c r="N323" i="1464"/>
  <c r="I325" i="1464"/>
  <c r="F326" i="1464"/>
  <c r="M324" i="1464"/>
  <c r="J324" i="1464"/>
  <c r="I3085" i="1464" l="1"/>
  <c r="F3086" i="1464"/>
  <c r="N3083" i="1464"/>
  <c r="K3083" i="1464"/>
  <c r="M3084" i="1464"/>
  <c r="J3084" i="1464"/>
  <c r="N2522" i="1464"/>
  <c r="K2522" i="1464"/>
  <c r="I2524" i="1464"/>
  <c r="F2525" i="1464"/>
  <c r="M2523" i="1464"/>
  <c r="J2523" i="1464"/>
  <c r="N857" i="1464"/>
  <c r="K857" i="1464"/>
  <c r="J858" i="1464"/>
  <c r="M858" i="1464"/>
  <c r="I859" i="1464"/>
  <c r="F860" i="1464"/>
  <c r="K324" i="1464"/>
  <c r="N324" i="1464"/>
  <c r="I326" i="1464"/>
  <c r="F327" i="1464"/>
  <c r="M325" i="1464"/>
  <c r="J325" i="1464"/>
  <c r="F3087" i="1464" l="1"/>
  <c r="I3086" i="1464"/>
  <c r="K3084" i="1464"/>
  <c r="N3084" i="1464"/>
  <c r="J3085" i="1464"/>
  <c r="M3085" i="1464"/>
  <c r="F2526" i="1464"/>
  <c r="I2525" i="1464"/>
  <c r="N2523" i="1464"/>
  <c r="K2523" i="1464"/>
  <c r="M2524" i="1464"/>
  <c r="J2524" i="1464"/>
  <c r="J859" i="1464"/>
  <c r="M859" i="1464"/>
  <c r="F861" i="1464"/>
  <c r="I860" i="1464"/>
  <c r="K858" i="1464"/>
  <c r="N858" i="1464"/>
  <c r="K325" i="1464"/>
  <c r="N325" i="1464"/>
  <c r="I327" i="1464"/>
  <c r="F328" i="1464"/>
  <c r="M326" i="1464"/>
  <c r="J326" i="1464"/>
  <c r="J3086" i="1464" l="1"/>
  <c r="M3086" i="1464"/>
  <c r="K3085" i="1464"/>
  <c r="N3085" i="1464"/>
  <c r="I3087" i="1464"/>
  <c r="F3088" i="1464"/>
  <c r="K2524" i="1464"/>
  <c r="N2524" i="1464"/>
  <c r="J2525" i="1464"/>
  <c r="M2525" i="1464"/>
  <c r="F2527" i="1464"/>
  <c r="I2526" i="1464"/>
  <c r="M860" i="1464"/>
  <c r="J860" i="1464"/>
  <c r="I861" i="1464"/>
  <c r="F862" i="1464"/>
  <c r="K859" i="1464"/>
  <c r="N859" i="1464"/>
  <c r="K326" i="1464"/>
  <c r="N326" i="1464"/>
  <c r="I328" i="1464"/>
  <c r="F329" i="1464"/>
  <c r="M327" i="1464"/>
  <c r="J327" i="1464"/>
  <c r="I3088" i="1464" l="1"/>
  <c r="F3089" i="1464"/>
  <c r="M3087" i="1464"/>
  <c r="J3087" i="1464"/>
  <c r="K3086" i="1464"/>
  <c r="N3086" i="1464"/>
  <c r="M2526" i="1464"/>
  <c r="J2526" i="1464"/>
  <c r="F2528" i="1464"/>
  <c r="I2527" i="1464"/>
  <c r="K2525" i="1464"/>
  <c r="N2525" i="1464"/>
  <c r="F863" i="1464"/>
  <c r="I862" i="1464"/>
  <c r="M861" i="1464"/>
  <c r="J861" i="1464"/>
  <c r="K860" i="1464"/>
  <c r="N860" i="1464"/>
  <c r="K327" i="1464"/>
  <c r="N327" i="1464"/>
  <c r="I329" i="1464"/>
  <c r="F330" i="1464"/>
  <c r="M328" i="1464"/>
  <c r="J328" i="1464"/>
  <c r="N3087" i="1464" l="1"/>
  <c r="K3087" i="1464"/>
  <c r="I3089" i="1464"/>
  <c r="F3090" i="1464"/>
  <c r="J3088" i="1464"/>
  <c r="M3088" i="1464"/>
  <c r="J2527" i="1464"/>
  <c r="M2527" i="1464"/>
  <c r="F2529" i="1464"/>
  <c r="I2528" i="1464"/>
  <c r="K2526" i="1464"/>
  <c r="N2526" i="1464"/>
  <c r="N861" i="1464"/>
  <c r="K861" i="1464"/>
  <c r="J862" i="1464"/>
  <c r="M862" i="1464"/>
  <c r="I863" i="1464"/>
  <c r="F864" i="1464"/>
  <c r="K328" i="1464"/>
  <c r="N328" i="1464"/>
  <c r="I330" i="1464"/>
  <c r="F331" i="1464"/>
  <c r="M329" i="1464"/>
  <c r="J329" i="1464"/>
  <c r="F3091" i="1464" l="1"/>
  <c r="I3090" i="1464"/>
  <c r="K3088" i="1464"/>
  <c r="N3088" i="1464"/>
  <c r="J3089" i="1464"/>
  <c r="M3089" i="1464"/>
  <c r="M2528" i="1464"/>
  <c r="J2528" i="1464"/>
  <c r="I2529" i="1464"/>
  <c r="F2530" i="1464"/>
  <c r="N2527" i="1464"/>
  <c r="K2527" i="1464"/>
  <c r="F865" i="1464"/>
  <c r="I864" i="1464"/>
  <c r="J863" i="1464"/>
  <c r="M863" i="1464"/>
  <c r="K862" i="1464"/>
  <c r="N862" i="1464"/>
  <c r="K329" i="1464"/>
  <c r="N329" i="1464"/>
  <c r="I331" i="1464"/>
  <c r="F332" i="1464"/>
  <c r="M330" i="1464"/>
  <c r="J330" i="1464"/>
  <c r="K3089" i="1464" l="1"/>
  <c r="N3089" i="1464"/>
  <c r="M3090" i="1464"/>
  <c r="J3090" i="1464"/>
  <c r="I3091" i="1464"/>
  <c r="F3092" i="1464"/>
  <c r="F2531" i="1464"/>
  <c r="I2530" i="1464"/>
  <c r="J2529" i="1464"/>
  <c r="M2529" i="1464"/>
  <c r="K2528" i="1464"/>
  <c r="N2528" i="1464"/>
  <c r="K863" i="1464"/>
  <c r="N863" i="1464"/>
  <c r="J864" i="1464"/>
  <c r="M864" i="1464"/>
  <c r="I865" i="1464"/>
  <c r="F866" i="1464"/>
  <c r="K330" i="1464"/>
  <c r="N330" i="1464"/>
  <c r="I332" i="1464"/>
  <c r="F333" i="1464"/>
  <c r="M331" i="1464"/>
  <c r="J331" i="1464"/>
  <c r="K3090" i="1464" l="1"/>
  <c r="N3090" i="1464"/>
  <c r="I3092" i="1464"/>
  <c r="F3093" i="1464"/>
  <c r="J3091" i="1464"/>
  <c r="M3091" i="1464"/>
  <c r="J2530" i="1464"/>
  <c r="M2530" i="1464"/>
  <c r="K2529" i="1464"/>
  <c r="N2529" i="1464"/>
  <c r="I2531" i="1464"/>
  <c r="F2532" i="1464"/>
  <c r="K864" i="1464"/>
  <c r="N864" i="1464"/>
  <c r="F867" i="1464"/>
  <c r="I866" i="1464"/>
  <c r="M865" i="1464"/>
  <c r="J865" i="1464"/>
  <c r="K331" i="1464"/>
  <c r="N331" i="1464"/>
  <c r="I333" i="1464"/>
  <c r="F334" i="1464"/>
  <c r="M332" i="1464"/>
  <c r="J332" i="1464"/>
  <c r="I3093" i="1464" l="1"/>
  <c r="F3094" i="1464"/>
  <c r="N3091" i="1464"/>
  <c r="K3091" i="1464"/>
  <c r="J3092" i="1464"/>
  <c r="M3092" i="1464"/>
  <c r="I2532" i="1464"/>
  <c r="F2533" i="1464"/>
  <c r="M2531" i="1464"/>
  <c r="J2531" i="1464"/>
  <c r="K2530" i="1464"/>
  <c r="N2530" i="1464"/>
  <c r="J866" i="1464"/>
  <c r="M866" i="1464"/>
  <c r="N865" i="1464"/>
  <c r="K865" i="1464"/>
  <c r="I867" i="1464"/>
  <c r="F868" i="1464"/>
  <c r="K332" i="1464"/>
  <c r="N332" i="1464"/>
  <c r="I334" i="1464"/>
  <c r="F335" i="1464"/>
  <c r="M333" i="1464"/>
  <c r="J333" i="1464"/>
  <c r="K3092" i="1464" l="1"/>
  <c r="N3092" i="1464"/>
  <c r="F3095" i="1464"/>
  <c r="I3094" i="1464"/>
  <c r="J3093" i="1464"/>
  <c r="M3093" i="1464"/>
  <c r="K2531" i="1464"/>
  <c r="N2531" i="1464"/>
  <c r="I2533" i="1464"/>
  <c r="F2534" i="1464"/>
  <c r="J2532" i="1464"/>
  <c r="M2532" i="1464"/>
  <c r="F869" i="1464"/>
  <c r="I868" i="1464"/>
  <c r="J867" i="1464"/>
  <c r="M867" i="1464"/>
  <c r="K866" i="1464"/>
  <c r="N866" i="1464"/>
  <c r="K333" i="1464"/>
  <c r="N333" i="1464"/>
  <c r="I335" i="1464"/>
  <c r="F336" i="1464"/>
  <c r="M334" i="1464"/>
  <c r="J334" i="1464"/>
  <c r="N3093" i="1464" l="1"/>
  <c r="K3093" i="1464"/>
  <c r="J3094" i="1464"/>
  <c r="M3094" i="1464"/>
  <c r="I3095" i="1464"/>
  <c r="F3096" i="1464"/>
  <c r="I2534" i="1464"/>
  <c r="F2535" i="1464"/>
  <c r="K2532" i="1464"/>
  <c r="N2532" i="1464"/>
  <c r="M2533" i="1464"/>
  <c r="J2533" i="1464"/>
  <c r="K867" i="1464"/>
  <c r="N867" i="1464"/>
  <c r="M868" i="1464"/>
  <c r="J868" i="1464"/>
  <c r="I869" i="1464"/>
  <c r="F870" i="1464"/>
  <c r="K334" i="1464"/>
  <c r="N334" i="1464"/>
  <c r="M335" i="1464"/>
  <c r="J335" i="1464"/>
  <c r="I336" i="1464"/>
  <c r="F337" i="1464"/>
  <c r="F3097" i="1464" l="1"/>
  <c r="I3096" i="1464"/>
  <c r="J3095" i="1464"/>
  <c r="M3095" i="1464"/>
  <c r="K3094" i="1464"/>
  <c r="N3094" i="1464"/>
  <c r="K2533" i="1464"/>
  <c r="N2533" i="1464"/>
  <c r="I2535" i="1464"/>
  <c r="F2536" i="1464"/>
  <c r="J2534" i="1464"/>
  <c r="M2534" i="1464"/>
  <c r="M869" i="1464"/>
  <c r="J869" i="1464"/>
  <c r="I870" i="1464"/>
  <c r="F871" i="1464"/>
  <c r="K868" i="1464"/>
  <c r="N868" i="1464"/>
  <c r="I337" i="1464"/>
  <c r="F338" i="1464"/>
  <c r="M336" i="1464"/>
  <c r="J336" i="1464"/>
  <c r="K335" i="1464"/>
  <c r="N335" i="1464"/>
  <c r="M3096" i="1464" l="1"/>
  <c r="J3096" i="1464"/>
  <c r="N3095" i="1464"/>
  <c r="K3095" i="1464"/>
  <c r="I3097" i="1464"/>
  <c r="F3098" i="1464"/>
  <c r="M2535" i="1464"/>
  <c r="J2535" i="1464"/>
  <c r="K2534" i="1464"/>
  <c r="N2534" i="1464"/>
  <c r="I2536" i="1464"/>
  <c r="F2537" i="1464"/>
  <c r="F872" i="1464"/>
  <c r="I871" i="1464"/>
  <c r="J870" i="1464"/>
  <c r="M870" i="1464"/>
  <c r="N869" i="1464"/>
  <c r="K869" i="1464"/>
  <c r="K336" i="1464"/>
  <c r="N336" i="1464"/>
  <c r="I338" i="1464"/>
  <c r="F339" i="1464"/>
  <c r="M337" i="1464"/>
  <c r="J337" i="1464"/>
  <c r="F3099" i="1464" l="1"/>
  <c r="I3098" i="1464"/>
  <c r="J3097" i="1464"/>
  <c r="M3097" i="1464"/>
  <c r="K3096" i="1464"/>
  <c r="N3096" i="1464"/>
  <c r="J2536" i="1464"/>
  <c r="M2536" i="1464"/>
  <c r="I2537" i="1464"/>
  <c r="F2538" i="1464"/>
  <c r="K2535" i="1464"/>
  <c r="N2535" i="1464"/>
  <c r="K870" i="1464"/>
  <c r="N870" i="1464"/>
  <c r="J871" i="1464"/>
  <c r="M871" i="1464"/>
  <c r="F873" i="1464"/>
  <c r="I872" i="1464"/>
  <c r="K337" i="1464"/>
  <c r="N337" i="1464"/>
  <c r="I339" i="1464"/>
  <c r="F340" i="1464"/>
  <c r="M338" i="1464"/>
  <c r="J338" i="1464"/>
  <c r="N3097" i="1464" l="1"/>
  <c r="K3097" i="1464"/>
  <c r="J3098" i="1464"/>
  <c r="M3098" i="1464"/>
  <c r="I3099" i="1464"/>
  <c r="F3100" i="1464"/>
  <c r="I2538" i="1464"/>
  <c r="F2539" i="1464"/>
  <c r="M2537" i="1464"/>
  <c r="J2537" i="1464"/>
  <c r="K2536" i="1464"/>
  <c r="N2536" i="1464"/>
  <c r="M872" i="1464"/>
  <c r="J872" i="1464"/>
  <c r="I873" i="1464"/>
  <c r="F874" i="1464"/>
  <c r="K871" i="1464"/>
  <c r="N871" i="1464"/>
  <c r="K338" i="1464"/>
  <c r="N338" i="1464"/>
  <c r="I340" i="1464"/>
  <c r="F341" i="1464"/>
  <c r="M339" i="1464"/>
  <c r="J339" i="1464"/>
  <c r="F3101" i="1464" l="1"/>
  <c r="I3100" i="1464"/>
  <c r="M3099" i="1464"/>
  <c r="J3099" i="1464"/>
  <c r="K3098" i="1464"/>
  <c r="N3098" i="1464"/>
  <c r="K2537" i="1464"/>
  <c r="N2537" i="1464"/>
  <c r="F2540" i="1464"/>
  <c r="I2539" i="1464"/>
  <c r="J2538" i="1464"/>
  <c r="M2538" i="1464"/>
  <c r="I874" i="1464"/>
  <c r="F875" i="1464"/>
  <c r="J873" i="1464"/>
  <c r="M873" i="1464"/>
  <c r="N872" i="1464"/>
  <c r="K872" i="1464"/>
  <c r="K339" i="1464"/>
  <c r="N339" i="1464"/>
  <c r="I341" i="1464"/>
  <c r="F342" i="1464"/>
  <c r="M340" i="1464"/>
  <c r="J340" i="1464"/>
  <c r="J3100" i="1464" l="1"/>
  <c r="M3100" i="1464"/>
  <c r="N3099" i="1464"/>
  <c r="K3099" i="1464"/>
  <c r="I3101" i="1464"/>
  <c r="F3102" i="1464"/>
  <c r="J2539" i="1464"/>
  <c r="M2539" i="1464"/>
  <c r="K2538" i="1464"/>
  <c r="N2538" i="1464"/>
  <c r="I2540" i="1464"/>
  <c r="F2541" i="1464"/>
  <c r="N873" i="1464"/>
  <c r="K873" i="1464"/>
  <c r="F876" i="1464"/>
  <c r="I875" i="1464"/>
  <c r="J874" i="1464"/>
  <c r="M874" i="1464"/>
  <c r="K340" i="1464"/>
  <c r="N340" i="1464"/>
  <c r="I342" i="1464"/>
  <c r="F343" i="1464"/>
  <c r="M341" i="1464"/>
  <c r="J341" i="1464"/>
  <c r="J3101" i="1464" l="1"/>
  <c r="M3101" i="1464"/>
  <c r="F3103" i="1464"/>
  <c r="I3102" i="1464"/>
  <c r="K3100" i="1464"/>
  <c r="N3100" i="1464"/>
  <c r="I2541" i="1464"/>
  <c r="F2542" i="1464"/>
  <c r="J2540" i="1464"/>
  <c r="M2540" i="1464"/>
  <c r="K2539" i="1464"/>
  <c r="N2539" i="1464"/>
  <c r="J875" i="1464"/>
  <c r="M875" i="1464"/>
  <c r="K874" i="1464"/>
  <c r="N874" i="1464"/>
  <c r="I876" i="1464"/>
  <c r="F877" i="1464"/>
  <c r="K341" i="1464"/>
  <c r="N341" i="1464"/>
  <c r="I343" i="1464"/>
  <c r="F344" i="1464"/>
  <c r="M342" i="1464"/>
  <c r="J342" i="1464"/>
  <c r="J3102" i="1464" l="1"/>
  <c r="M3102" i="1464"/>
  <c r="I3103" i="1464"/>
  <c r="F3104" i="1464"/>
  <c r="N3101" i="1464"/>
  <c r="K3101" i="1464"/>
  <c r="N2540" i="1464"/>
  <c r="K2540" i="1464"/>
  <c r="I2542" i="1464"/>
  <c r="F2543" i="1464"/>
  <c r="J2541" i="1464"/>
  <c r="M2541" i="1464"/>
  <c r="F878" i="1464"/>
  <c r="I877" i="1464"/>
  <c r="J876" i="1464"/>
  <c r="M876" i="1464"/>
  <c r="N875" i="1464"/>
  <c r="K875" i="1464"/>
  <c r="K342" i="1464"/>
  <c r="N342" i="1464"/>
  <c r="I344" i="1464"/>
  <c r="F345" i="1464"/>
  <c r="M343" i="1464"/>
  <c r="J343" i="1464"/>
  <c r="I3104" i="1464" l="1"/>
  <c r="F3105" i="1464"/>
  <c r="M3103" i="1464"/>
  <c r="J3103" i="1464"/>
  <c r="K3102" i="1464"/>
  <c r="N3102" i="1464"/>
  <c r="K2541" i="1464"/>
  <c r="N2541" i="1464"/>
  <c r="F2544" i="1464"/>
  <c r="I2543" i="1464"/>
  <c r="J2542" i="1464"/>
  <c r="M2542" i="1464"/>
  <c r="K876" i="1464"/>
  <c r="N876" i="1464"/>
  <c r="M877" i="1464"/>
  <c r="J877" i="1464"/>
  <c r="I878" i="1464"/>
  <c r="F879" i="1464"/>
  <c r="K343" i="1464"/>
  <c r="N343" i="1464"/>
  <c r="I345" i="1464"/>
  <c r="F346" i="1464"/>
  <c r="M344" i="1464"/>
  <c r="J344" i="1464"/>
  <c r="N3103" i="1464" l="1"/>
  <c r="K3103" i="1464"/>
  <c r="F3106" i="1464"/>
  <c r="I3105" i="1464"/>
  <c r="J3104" i="1464"/>
  <c r="M3104" i="1464"/>
  <c r="K2542" i="1464"/>
  <c r="N2542" i="1464"/>
  <c r="J2543" i="1464"/>
  <c r="M2543" i="1464"/>
  <c r="I2544" i="1464"/>
  <c r="F2545" i="1464"/>
  <c r="M878" i="1464"/>
  <c r="J878" i="1464"/>
  <c r="I879" i="1464"/>
  <c r="F880" i="1464"/>
  <c r="K877" i="1464"/>
  <c r="N877" i="1464"/>
  <c r="K344" i="1464"/>
  <c r="N344" i="1464"/>
  <c r="I346" i="1464"/>
  <c r="F347" i="1464"/>
  <c r="M345" i="1464"/>
  <c r="J345" i="1464"/>
  <c r="M3105" i="1464" l="1"/>
  <c r="J3105" i="1464"/>
  <c r="K3104" i="1464"/>
  <c r="N3104" i="1464"/>
  <c r="I3106" i="1464"/>
  <c r="F3107" i="1464"/>
  <c r="I2545" i="1464"/>
  <c r="F2546" i="1464"/>
  <c r="M2544" i="1464"/>
  <c r="J2544" i="1464"/>
  <c r="N2543" i="1464"/>
  <c r="K2543" i="1464"/>
  <c r="I880" i="1464"/>
  <c r="F881" i="1464"/>
  <c r="M879" i="1464"/>
  <c r="J879" i="1464"/>
  <c r="K878" i="1464"/>
  <c r="N878" i="1464"/>
  <c r="K345" i="1464"/>
  <c r="N345" i="1464"/>
  <c r="I347" i="1464"/>
  <c r="F348" i="1464"/>
  <c r="M346" i="1464"/>
  <c r="J346" i="1464"/>
  <c r="I3107" i="1464" l="1"/>
  <c r="F3108" i="1464"/>
  <c r="J3106" i="1464"/>
  <c r="M3106" i="1464"/>
  <c r="N3105" i="1464"/>
  <c r="K3105" i="1464"/>
  <c r="N2544" i="1464"/>
  <c r="K2544" i="1464"/>
  <c r="I2546" i="1464"/>
  <c r="F2547" i="1464"/>
  <c r="J2545" i="1464"/>
  <c r="M2545" i="1464"/>
  <c r="K879" i="1464"/>
  <c r="N879" i="1464"/>
  <c r="I881" i="1464"/>
  <c r="F882" i="1464"/>
  <c r="M880" i="1464"/>
  <c r="J880" i="1464"/>
  <c r="K346" i="1464"/>
  <c r="N346" i="1464"/>
  <c r="I348" i="1464"/>
  <c r="F349" i="1464"/>
  <c r="M347" i="1464"/>
  <c r="J347" i="1464"/>
  <c r="F3109" i="1464" l="1"/>
  <c r="I3109" i="1464" s="1"/>
  <c r="I3108" i="1464"/>
  <c r="N3106" i="1464"/>
  <c r="K3106" i="1464"/>
  <c r="J3107" i="1464"/>
  <c r="M3107" i="1464"/>
  <c r="F2548" i="1464"/>
  <c r="I2547" i="1464"/>
  <c r="K2545" i="1464"/>
  <c r="N2545" i="1464"/>
  <c r="J2546" i="1464"/>
  <c r="M2546" i="1464"/>
  <c r="F883" i="1464"/>
  <c r="I882" i="1464"/>
  <c r="K880" i="1464"/>
  <c r="N880" i="1464"/>
  <c r="M881" i="1464"/>
  <c r="J881" i="1464"/>
  <c r="K347" i="1464"/>
  <c r="N347" i="1464"/>
  <c r="I349" i="1464"/>
  <c r="F350" i="1464"/>
  <c r="M348" i="1464"/>
  <c r="J348" i="1464"/>
  <c r="J3108" i="1464" l="1"/>
  <c r="M3108" i="1464"/>
  <c r="K3107" i="1464"/>
  <c r="N3107" i="1464"/>
  <c r="M3109" i="1464"/>
  <c r="J3109" i="1464"/>
  <c r="N2546" i="1464"/>
  <c r="K2546" i="1464"/>
  <c r="J2547" i="1464"/>
  <c r="M2547" i="1464"/>
  <c r="I2548" i="1464"/>
  <c r="F2549" i="1464"/>
  <c r="K881" i="1464"/>
  <c r="N881" i="1464"/>
  <c r="J882" i="1464"/>
  <c r="M882" i="1464"/>
  <c r="I883" i="1464"/>
  <c r="F884" i="1464"/>
  <c r="K348" i="1464"/>
  <c r="N348" i="1464"/>
  <c r="I350" i="1464"/>
  <c r="F351" i="1464"/>
  <c r="M349" i="1464"/>
  <c r="J349" i="1464"/>
  <c r="N3109" i="1464" l="1"/>
  <c r="K3109" i="1464"/>
  <c r="K3108" i="1464"/>
  <c r="N3108" i="1464"/>
  <c r="I2549" i="1464"/>
  <c r="F2550" i="1464"/>
  <c r="J2548" i="1464"/>
  <c r="M2548" i="1464"/>
  <c r="K2547" i="1464"/>
  <c r="N2547" i="1464"/>
  <c r="M883" i="1464"/>
  <c r="J883" i="1464"/>
  <c r="I884" i="1464"/>
  <c r="F885" i="1464"/>
  <c r="K882" i="1464"/>
  <c r="N882" i="1464"/>
  <c r="K349" i="1464"/>
  <c r="N349" i="1464"/>
  <c r="I351" i="1464"/>
  <c r="F352" i="1464"/>
  <c r="M350" i="1464"/>
  <c r="J350" i="1464"/>
  <c r="N2548" i="1464" l="1"/>
  <c r="K2548" i="1464"/>
  <c r="I2550" i="1464"/>
  <c r="F2551" i="1464"/>
  <c r="M2549" i="1464"/>
  <c r="J2549" i="1464"/>
  <c r="I885" i="1464"/>
  <c r="F886" i="1464"/>
  <c r="J884" i="1464"/>
  <c r="M884" i="1464"/>
  <c r="K883" i="1464"/>
  <c r="N883" i="1464"/>
  <c r="K350" i="1464"/>
  <c r="N350" i="1464"/>
  <c r="I352" i="1464"/>
  <c r="F353" i="1464"/>
  <c r="M351" i="1464"/>
  <c r="J351" i="1464"/>
  <c r="F2552" i="1464" l="1"/>
  <c r="I2551" i="1464"/>
  <c r="K2549" i="1464"/>
  <c r="N2549" i="1464"/>
  <c r="J2550" i="1464"/>
  <c r="M2550" i="1464"/>
  <c r="I886" i="1464"/>
  <c r="F887" i="1464"/>
  <c r="K884" i="1464"/>
  <c r="N884" i="1464"/>
  <c r="M885" i="1464"/>
  <c r="J885" i="1464"/>
  <c r="K351" i="1464"/>
  <c r="N351" i="1464"/>
  <c r="I353" i="1464"/>
  <c r="F354" i="1464"/>
  <c r="M352" i="1464"/>
  <c r="J352" i="1464"/>
  <c r="K2550" i="1464" l="1"/>
  <c r="N2550" i="1464"/>
  <c r="J2551" i="1464"/>
  <c r="M2551" i="1464"/>
  <c r="I2552" i="1464"/>
  <c r="F2553" i="1464"/>
  <c r="N885" i="1464"/>
  <c r="K885" i="1464"/>
  <c r="I887" i="1464"/>
  <c r="F888" i="1464"/>
  <c r="J886" i="1464"/>
  <c r="M886" i="1464"/>
  <c r="K352" i="1464"/>
  <c r="N352" i="1464"/>
  <c r="I354" i="1464"/>
  <c r="F355" i="1464"/>
  <c r="M353" i="1464"/>
  <c r="J353" i="1464"/>
  <c r="I2553" i="1464" l="1"/>
  <c r="F2554" i="1464"/>
  <c r="M2552" i="1464"/>
  <c r="J2552" i="1464"/>
  <c r="K2551" i="1464"/>
  <c r="N2551" i="1464"/>
  <c r="I888" i="1464"/>
  <c r="F889" i="1464"/>
  <c r="K886" i="1464"/>
  <c r="N886" i="1464"/>
  <c r="M887" i="1464"/>
  <c r="J887" i="1464"/>
  <c r="K353" i="1464"/>
  <c r="N353" i="1464"/>
  <c r="I355" i="1464"/>
  <c r="F356" i="1464"/>
  <c r="M354" i="1464"/>
  <c r="J354" i="1464"/>
  <c r="N2552" i="1464" l="1"/>
  <c r="K2552" i="1464"/>
  <c r="I2554" i="1464"/>
  <c r="F2555" i="1464"/>
  <c r="J2553" i="1464"/>
  <c r="M2553" i="1464"/>
  <c r="K887" i="1464"/>
  <c r="N887" i="1464"/>
  <c r="I889" i="1464"/>
  <c r="F890" i="1464"/>
  <c r="J888" i="1464"/>
  <c r="M888" i="1464"/>
  <c r="K354" i="1464"/>
  <c r="N354" i="1464"/>
  <c r="I356" i="1464"/>
  <c r="F357" i="1464"/>
  <c r="M355" i="1464"/>
  <c r="J355" i="1464"/>
  <c r="J2554" i="1464" l="1"/>
  <c r="M2554" i="1464"/>
  <c r="K2553" i="1464"/>
  <c r="N2553" i="1464"/>
  <c r="F2556" i="1464"/>
  <c r="I2555" i="1464"/>
  <c r="F891" i="1464"/>
  <c r="I890" i="1464"/>
  <c r="K888" i="1464"/>
  <c r="N888" i="1464"/>
  <c r="M889" i="1464"/>
  <c r="J889" i="1464"/>
  <c r="K355" i="1464"/>
  <c r="N355" i="1464"/>
  <c r="I357" i="1464"/>
  <c r="F358" i="1464"/>
  <c r="M356" i="1464"/>
  <c r="J356" i="1464"/>
  <c r="I2556" i="1464" l="1"/>
  <c r="F2557" i="1464"/>
  <c r="M2555" i="1464"/>
  <c r="J2555" i="1464"/>
  <c r="K2554" i="1464"/>
  <c r="N2554" i="1464"/>
  <c r="K889" i="1464"/>
  <c r="N889" i="1464"/>
  <c r="J890" i="1464"/>
  <c r="M890" i="1464"/>
  <c r="F892" i="1464"/>
  <c r="I891" i="1464"/>
  <c r="K356" i="1464"/>
  <c r="N356" i="1464"/>
  <c r="I358" i="1464"/>
  <c r="F359" i="1464"/>
  <c r="M357" i="1464"/>
  <c r="J357" i="1464"/>
  <c r="N2555" i="1464" l="1"/>
  <c r="K2555" i="1464"/>
  <c r="I2557" i="1464"/>
  <c r="F2558" i="1464"/>
  <c r="J2556" i="1464"/>
  <c r="M2556" i="1464"/>
  <c r="M891" i="1464"/>
  <c r="J891" i="1464"/>
  <c r="I892" i="1464"/>
  <c r="F893" i="1464"/>
  <c r="K890" i="1464"/>
  <c r="N890" i="1464"/>
  <c r="K357" i="1464"/>
  <c r="N357" i="1464"/>
  <c r="I359" i="1464"/>
  <c r="F360" i="1464"/>
  <c r="M358" i="1464"/>
  <c r="J358" i="1464"/>
  <c r="I2558" i="1464" l="1"/>
  <c r="F2559" i="1464"/>
  <c r="N2556" i="1464"/>
  <c r="K2556" i="1464"/>
  <c r="J2557" i="1464"/>
  <c r="M2557" i="1464"/>
  <c r="K891" i="1464"/>
  <c r="N891" i="1464"/>
  <c r="I893" i="1464"/>
  <c r="F894" i="1464"/>
  <c r="J892" i="1464"/>
  <c r="M892" i="1464"/>
  <c r="K358" i="1464"/>
  <c r="N358" i="1464"/>
  <c r="F361" i="1464"/>
  <c r="I360" i="1464"/>
  <c r="M359" i="1464"/>
  <c r="J359" i="1464"/>
  <c r="K2557" i="1464" l="1"/>
  <c r="N2557" i="1464"/>
  <c r="F2560" i="1464"/>
  <c r="I2559" i="1464"/>
  <c r="J2558" i="1464"/>
  <c r="M2558" i="1464"/>
  <c r="I894" i="1464"/>
  <c r="F895" i="1464"/>
  <c r="N892" i="1464"/>
  <c r="K892" i="1464"/>
  <c r="J893" i="1464"/>
  <c r="M893" i="1464"/>
  <c r="K359" i="1464"/>
  <c r="N359" i="1464"/>
  <c r="M360" i="1464"/>
  <c r="J360" i="1464"/>
  <c r="F362" i="1464"/>
  <c r="I361" i="1464"/>
  <c r="J2559" i="1464" l="1"/>
  <c r="M2559" i="1464"/>
  <c r="N2558" i="1464"/>
  <c r="K2558" i="1464"/>
  <c r="I2560" i="1464"/>
  <c r="F2561" i="1464"/>
  <c r="F896" i="1464"/>
  <c r="I895" i="1464"/>
  <c r="N893" i="1464"/>
  <c r="K893" i="1464"/>
  <c r="J894" i="1464"/>
  <c r="M894" i="1464"/>
  <c r="M361" i="1464"/>
  <c r="J361" i="1464"/>
  <c r="F363" i="1464"/>
  <c r="I362" i="1464"/>
  <c r="K360" i="1464"/>
  <c r="N360" i="1464"/>
  <c r="J2560" i="1464" l="1"/>
  <c r="M2560" i="1464"/>
  <c r="F2562" i="1464"/>
  <c r="I2561" i="1464"/>
  <c r="K2559" i="1464"/>
  <c r="N2559" i="1464"/>
  <c r="K894" i="1464"/>
  <c r="N894" i="1464"/>
  <c r="M895" i="1464"/>
  <c r="J895" i="1464"/>
  <c r="I896" i="1464"/>
  <c r="F897" i="1464"/>
  <c r="J362" i="1464"/>
  <c r="M362" i="1464"/>
  <c r="F364" i="1464"/>
  <c r="I363" i="1464"/>
  <c r="N361" i="1464"/>
  <c r="K361" i="1464"/>
  <c r="M2561" i="1464" l="1"/>
  <c r="J2561" i="1464"/>
  <c r="I2562" i="1464"/>
  <c r="F2563" i="1464"/>
  <c r="N2560" i="1464"/>
  <c r="K2560" i="1464"/>
  <c r="M896" i="1464"/>
  <c r="J896" i="1464"/>
  <c r="K895" i="1464"/>
  <c r="N895" i="1464"/>
  <c r="I897" i="1464"/>
  <c r="F898" i="1464"/>
  <c r="M363" i="1464"/>
  <c r="J363" i="1464"/>
  <c r="F365" i="1464"/>
  <c r="I364" i="1464"/>
  <c r="N362" i="1464"/>
  <c r="K362" i="1464"/>
  <c r="F2564" i="1464" l="1"/>
  <c r="I2563" i="1464"/>
  <c r="J2562" i="1464"/>
  <c r="M2562" i="1464"/>
  <c r="K2561" i="1464"/>
  <c r="N2561" i="1464"/>
  <c r="F899" i="1464"/>
  <c r="I898" i="1464"/>
  <c r="M897" i="1464"/>
  <c r="J897" i="1464"/>
  <c r="N896" i="1464"/>
  <c r="K896" i="1464"/>
  <c r="J364" i="1464"/>
  <c r="M364" i="1464"/>
  <c r="I365" i="1464"/>
  <c r="F366" i="1464"/>
  <c r="K363" i="1464"/>
  <c r="N363" i="1464"/>
  <c r="K2562" i="1464" l="1"/>
  <c r="N2562" i="1464"/>
  <c r="J2563" i="1464"/>
  <c r="M2563" i="1464"/>
  <c r="I2564" i="1464"/>
  <c r="F2565" i="1464"/>
  <c r="K897" i="1464"/>
  <c r="N897" i="1464"/>
  <c r="J898" i="1464"/>
  <c r="M898" i="1464"/>
  <c r="F900" i="1464"/>
  <c r="I899" i="1464"/>
  <c r="F367" i="1464"/>
  <c r="I366" i="1464"/>
  <c r="M365" i="1464"/>
  <c r="J365" i="1464"/>
  <c r="K364" i="1464"/>
  <c r="N364" i="1464"/>
  <c r="I2565" i="1464" l="1"/>
  <c r="F2566" i="1464"/>
  <c r="M2564" i="1464"/>
  <c r="J2564" i="1464"/>
  <c r="K2563" i="1464"/>
  <c r="N2563" i="1464"/>
  <c r="M899" i="1464"/>
  <c r="J899" i="1464"/>
  <c r="F901" i="1464"/>
  <c r="I900" i="1464"/>
  <c r="K898" i="1464"/>
  <c r="N898" i="1464"/>
  <c r="M366" i="1464"/>
  <c r="J366" i="1464"/>
  <c r="N365" i="1464"/>
  <c r="K365" i="1464"/>
  <c r="I367" i="1464"/>
  <c r="F368" i="1464"/>
  <c r="N2564" i="1464" l="1"/>
  <c r="K2564" i="1464"/>
  <c r="I2566" i="1464"/>
  <c r="F2567" i="1464"/>
  <c r="J2565" i="1464"/>
  <c r="M2565" i="1464"/>
  <c r="J900" i="1464"/>
  <c r="M900" i="1464"/>
  <c r="I901" i="1464"/>
  <c r="F902" i="1464"/>
  <c r="N899" i="1464"/>
  <c r="K899" i="1464"/>
  <c r="F369" i="1464"/>
  <c r="I368" i="1464"/>
  <c r="M367" i="1464"/>
  <c r="J367" i="1464"/>
  <c r="N366" i="1464"/>
  <c r="K366" i="1464"/>
  <c r="K2565" i="1464" l="1"/>
  <c r="N2565" i="1464"/>
  <c r="F2568" i="1464"/>
  <c r="I2567" i="1464"/>
  <c r="J2566" i="1464"/>
  <c r="M2566" i="1464"/>
  <c r="F903" i="1464"/>
  <c r="I902" i="1464"/>
  <c r="J901" i="1464"/>
  <c r="M901" i="1464"/>
  <c r="N900" i="1464"/>
  <c r="K900" i="1464"/>
  <c r="N367" i="1464"/>
  <c r="K367" i="1464"/>
  <c r="J368" i="1464"/>
  <c r="M368" i="1464"/>
  <c r="I369" i="1464"/>
  <c r="F370" i="1464"/>
  <c r="K2566" i="1464" l="1"/>
  <c r="N2566" i="1464"/>
  <c r="M2567" i="1464"/>
  <c r="J2567" i="1464"/>
  <c r="I2568" i="1464"/>
  <c r="F2569" i="1464"/>
  <c r="K901" i="1464"/>
  <c r="N901" i="1464"/>
  <c r="J902" i="1464"/>
  <c r="M902" i="1464"/>
  <c r="F904" i="1464"/>
  <c r="I903" i="1464"/>
  <c r="F371" i="1464"/>
  <c r="I370" i="1464"/>
  <c r="M369" i="1464"/>
  <c r="J369" i="1464"/>
  <c r="K368" i="1464"/>
  <c r="N368" i="1464"/>
  <c r="J2568" i="1464" l="1"/>
  <c r="M2568" i="1464"/>
  <c r="I2569" i="1464"/>
  <c r="F2570" i="1464"/>
  <c r="K2567" i="1464"/>
  <c r="N2567" i="1464"/>
  <c r="F905" i="1464"/>
  <c r="I904" i="1464"/>
  <c r="M903" i="1464"/>
  <c r="J903" i="1464"/>
  <c r="K902" i="1464"/>
  <c r="N902" i="1464"/>
  <c r="N369" i="1464"/>
  <c r="K369" i="1464"/>
  <c r="M370" i="1464"/>
  <c r="J370" i="1464"/>
  <c r="I371" i="1464"/>
  <c r="F372" i="1464"/>
  <c r="F2571" i="1464" l="1"/>
  <c r="I2570" i="1464"/>
  <c r="J2569" i="1464"/>
  <c r="M2569" i="1464"/>
  <c r="N2568" i="1464"/>
  <c r="K2568" i="1464"/>
  <c r="N903" i="1464"/>
  <c r="K903" i="1464"/>
  <c r="J904" i="1464"/>
  <c r="M904" i="1464"/>
  <c r="I905" i="1464"/>
  <c r="F906" i="1464"/>
  <c r="F373" i="1464"/>
  <c r="I372" i="1464"/>
  <c r="M371" i="1464"/>
  <c r="J371" i="1464"/>
  <c r="N370" i="1464"/>
  <c r="K370" i="1464"/>
  <c r="K2569" i="1464" l="1"/>
  <c r="N2569" i="1464"/>
  <c r="J2570" i="1464"/>
  <c r="M2570" i="1464"/>
  <c r="F2572" i="1464"/>
  <c r="I2571" i="1464"/>
  <c r="F907" i="1464"/>
  <c r="I906" i="1464"/>
  <c r="M905" i="1464"/>
  <c r="J905" i="1464"/>
  <c r="N904" i="1464"/>
  <c r="K904" i="1464"/>
  <c r="K371" i="1464"/>
  <c r="N371" i="1464"/>
  <c r="J372" i="1464"/>
  <c r="M372" i="1464"/>
  <c r="I373" i="1464"/>
  <c r="F374" i="1464"/>
  <c r="I2572" i="1464" l="1"/>
  <c r="F2573" i="1464"/>
  <c r="J2571" i="1464"/>
  <c r="M2571" i="1464"/>
  <c r="K2570" i="1464"/>
  <c r="N2570" i="1464"/>
  <c r="N905" i="1464"/>
  <c r="K905" i="1464"/>
  <c r="J906" i="1464"/>
  <c r="M906" i="1464"/>
  <c r="F908" i="1464"/>
  <c r="I907" i="1464"/>
  <c r="F375" i="1464"/>
  <c r="I374" i="1464"/>
  <c r="M373" i="1464"/>
  <c r="J373" i="1464"/>
  <c r="K372" i="1464"/>
  <c r="N372" i="1464"/>
  <c r="K2571" i="1464" l="1"/>
  <c r="N2571" i="1464"/>
  <c r="I2573" i="1464"/>
  <c r="F2574" i="1464"/>
  <c r="J2572" i="1464"/>
  <c r="M2572" i="1464"/>
  <c r="I908" i="1464"/>
  <c r="F909" i="1464"/>
  <c r="M907" i="1464"/>
  <c r="J907" i="1464"/>
  <c r="K906" i="1464"/>
  <c r="N906" i="1464"/>
  <c r="I375" i="1464"/>
  <c r="F376" i="1464"/>
  <c r="N373" i="1464"/>
  <c r="K373" i="1464"/>
  <c r="M374" i="1464"/>
  <c r="J374" i="1464"/>
  <c r="N2572" i="1464" l="1"/>
  <c r="K2572" i="1464"/>
  <c r="I2574" i="1464"/>
  <c r="F2575" i="1464"/>
  <c r="J2573" i="1464"/>
  <c r="M2573" i="1464"/>
  <c r="K907" i="1464"/>
  <c r="N907" i="1464"/>
  <c r="I909" i="1464"/>
  <c r="F910" i="1464"/>
  <c r="J908" i="1464"/>
  <c r="M908" i="1464"/>
  <c r="N374" i="1464"/>
  <c r="K374" i="1464"/>
  <c r="F377" i="1464"/>
  <c r="I376" i="1464"/>
  <c r="M375" i="1464"/>
  <c r="J375" i="1464"/>
  <c r="K2573" i="1464" l="1"/>
  <c r="N2573" i="1464"/>
  <c r="F2576" i="1464"/>
  <c r="I2575" i="1464"/>
  <c r="J2574" i="1464"/>
  <c r="M2574" i="1464"/>
  <c r="F911" i="1464"/>
  <c r="I910" i="1464"/>
  <c r="N908" i="1464"/>
  <c r="K908" i="1464"/>
  <c r="J909" i="1464"/>
  <c r="M909" i="1464"/>
  <c r="K375" i="1464"/>
  <c r="N375" i="1464"/>
  <c r="J376" i="1464"/>
  <c r="M376" i="1464"/>
  <c r="I377" i="1464"/>
  <c r="F378" i="1464"/>
  <c r="J2575" i="1464" l="1"/>
  <c r="M2575" i="1464"/>
  <c r="K2574" i="1464"/>
  <c r="N2574" i="1464"/>
  <c r="I2576" i="1464"/>
  <c r="F2577" i="1464"/>
  <c r="N909" i="1464"/>
  <c r="K909" i="1464"/>
  <c r="J910" i="1464"/>
  <c r="M910" i="1464"/>
  <c r="F912" i="1464"/>
  <c r="I911" i="1464"/>
  <c r="K376" i="1464"/>
  <c r="N376" i="1464"/>
  <c r="F379" i="1464"/>
  <c r="I378" i="1464"/>
  <c r="M377" i="1464"/>
  <c r="J377" i="1464"/>
  <c r="I2577" i="1464" l="1"/>
  <c r="F2578" i="1464"/>
  <c r="M2576" i="1464"/>
  <c r="J2576" i="1464"/>
  <c r="N2575" i="1464"/>
  <c r="K2575" i="1464"/>
  <c r="I912" i="1464"/>
  <c r="F913" i="1464"/>
  <c r="M911" i="1464"/>
  <c r="J911" i="1464"/>
  <c r="K910" i="1464"/>
  <c r="N910" i="1464"/>
  <c r="N377" i="1464"/>
  <c r="K377" i="1464"/>
  <c r="J378" i="1464"/>
  <c r="M378" i="1464"/>
  <c r="F380" i="1464"/>
  <c r="I379" i="1464"/>
  <c r="N2576" i="1464" l="1"/>
  <c r="K2576" i="1464"/>
  <c r="F2579" i="1464"/>
  <c r="I2578" i="1464"/>
  <c r="J2577" i="1464"/>
  <c r="M2577" i="1464"/>
  <c r="I913" i="1464"/>
  <c r="F914" i="1464"/>
  <c r="K911" i="1464"/>
  <c r="N911" i="1464"/>
  <c r="M912" i="1464"/>
  <c r="J912" i="1464"/>
  <c r="F381" i="1464"/>
  <c r="I380" i="1464"/>
  <c r="N378" i="1464"/>
  <c r="K378" i="1464"/>
  <c r="M379" i="1464"/>
  <c r="J379" i="1464"/>
  <c r="J2578" i="1464" l="1"/>
  <c r="M2578" i="1464"/>
  <c r="K2577" i="1464"/>
  <c r="N2577" i="1464"/>
  <c r="F2580" i="1464"/>
  <c r="I2579" i="1464"/>
  <c r="N912" i="1464"/>
  <c r="K912" i="1464"/>
  <c r="F915" i="1464"/>
  <c r="I914" i="1464"/>
  <c r="J913" i="1464"/>
  <c r="M913" i="1464"/>
  <c r="K379" i="1464"/>
  <c r="N379" i="1464"/>
  <c r="J380" i="1464"/>
  <c r="M380" i="1464"/>
  <c r="I381" i="1464"/>
  <c r="F382" i="1464"/>
  <c r="F2581" i="1464" l="1"/>
  <c r="I2580" i="1464"/>
  <c r="J2579" i="1464"/>
  <c r="M2579" i="1464"/>
  <c r="K2578" i="1464"/>
  <c r="N2578" i="1464"/>
  <c r="K913" i="1464"/>
  <c r="N913" i="1464"/>
  <c r="J914" i="1464"/>
  <c r="M914" i="1464"/>
  <c r="F916" i="1464"/>
  <c r="I915" i="1464"/>
  <c r="F383" i="1464"/>
  <c r="I382" i="1464"/>
  <c r="M381" i="1464"/>
  <c r="J381" i="1464"/>
  <c r="K380" i="1464"/>
  <c r="N380" i="1464"/>
  <c r="K2579" i="1464" l="1"/>
  <c r="N2579" i="1464"/>
  <c r="J2580" i="1464"/>
  <c r="M2580" i="1464"/>
  <c r="I2581" i="1464"/>
  <c r="F2582" i="1464"/>
  <c r="M915" i="1464"/>
  <c r="J915" i="1464"/>
  <c r="I916" i="1464"/>
  <c r="F917" i="1464"/>
  <c r="K914" i="1464"/>
  <c r="N914" i="1464"/>
  <c r="N381" i="1464"/>
  <c r="K381" i="1464"/>
  <c r="M382" i="1464"/>
  <c r="J382" i="1464"/>
  <c r="F384" i="1464"/>
  <c r="I383" i="1464"/>
  <c r="I2582" i="1464" l="1"/>
  <c r="F2583" i="1464"/>
  <c r="J2581" i="1464"/>
  <c r="M2581" i="1464"/>
  <c r="N2580" i="1464"/>
  <c r="K2580" i="1464"/>
  <c r="J916" i="1464"/>
  <c r="M916" i="1464"/>
  <c r="I917" i="1464"/>
  <c r="F918" i="1464"/>
  <c r="K915" i="1464"/>
  <c r="N915" i="1464"/>
  <c r="M383" i="1464"/>
  <c r="J383" i="1464"/>
  <c r="F385" i="1464"/>
  <c r="I384" i="1464"/>
  <c r="N382" i="1464"/>
  <c r="K382" i="1464"/>
  <c r="N2581" i="1464" l="1"/>
  <c r="K2581" i="1464"/>
  <c r="F2584" i="1464"/>
  <c r="I2583" i="1464"/>
  <c r="J2582" i="1464"/>
  <c r="M2582" i="1464"/>
  <c r="I918" i="1464"/>
  <c r="F919" i="1464"/>
  <c r="J917" i="1464"/>
  <c r="M917" i="1464"/>
  <c r="N916" i="1464"/>
  <c r="K916" i="1464"/>
  <c r="M384" i="1464"/>
  <c r="J384" i="1464"/>
  <c r="I385" i="1464"/>
  <c r="F386" i="1464"/>
  <c r="N383" i="1464"/>
  <c r="K383" i="1464"/>
  <c r="J2583" i="1464" l="1"/>
  <c r="M2583" i="1464"/>
  <c r="K2582" i="1464"/>
  <c r="N2582" i="1464"/>
  <c r="I2584" i="1464"/>
  <c r="F2585" i="1464"/>
  <c r="F920" i="1464"/>
  <c r="I919" i="1464"/>
  <c r="K917" i="1464"/>
  <c r="N917" i="1464"/>
  <c r="J918" i="1464"/>
  <c r="M918" i="1464"/>
  <c r="I386" i="1464"/>
  <c r="F387" i="1464"/>
  <c r="M385" i="1464"/>
  <c r="J385" i="1464"/>
  <c r="K384" i="1464"/>
  <c r="N384" i="1464"/>
  <c r="I2585" i="1464" l="1"/>
  <c r="F2586" i="1464"/>
  <c r="J2584" i="1464"/>
  <c r="M2584" i="1464"/>
  <c r="N2583" i="1464"/>
  <c r="K2583" i="1464"/>
  <c r="K918" i="1464"/>
  <c r="N918" i="1464"/>
  <c r="M919" i="1464"/>
  <c r="J919" i="1464"/>
  <c r="I920" i="1464"/>
  <c r="F921" i="1464"/>
  <c r="K385" i="1464"/>
  <c r="N385" i="1464"/>
  <c r="I387" i="1464"/>
  <c r="F388" i="1464"/>
  <c r="J386" i="1464"/>
  <c r="M386" i="1464"/>
  <c r="N2584" i="1464" l="1"/>
  <c r="K2584" i="1464"/>
  <c r="I2586" i="1464"/>
  <c r="F2587" i="1464"/>
  <c r="J2585" i="1464"/>
  <c r="M2585" i="1464"/>
  <c r="J920" i="1464"/>
  <c r="M920" i="1464"/>
  <c r="I921" i="1464"/>
  <c r="F922" i="1464"/>
  <c r="K919" i="1464"/>
  <c r="N919" i="1464"/>
  <c r="K386" i="1464"/>
  <c r="N386" i="1464"/>
  <c r="F389" i="1464"/>
  <c r="I388" i="1464"/>
  <c r="M387" i="1464"/>
  <c r="J387" i="1464"/>
  <c r="F2588" i="1464" l="1"/>
  <c r="I2587" i="1464"/>
  <c r="N2585" i="1464"/>
  <c r="K2585" i="1464"/>
  <c r="J2586" i="1464"/>
  <c r="M2586" i="1464"/>
  <c r="F923" i="1464"/>
  <c r="I922" i="1464"/>
  <c r="M921" i="1464"/>
  <c r="J921" i="1464"/>
  <c r="N920" i="1464"/>
  <c r="K920" i="1464"/>
  <c r="N387" i="1464"/>
  <c r="K387" i="1464"/>
  <c r="M388" i="1464"/>
  <c r="J388" i="1464"/>
  <c r="I389" i="1464"/>
  <c r="F390" i="1464"/>
  <c r="N2586" i="1464" l="1"/>
  <c r="K2586" i="1464"/>
  <c r="J2587" i="1464"/>
  <c r="M2587" i="1464"/>
  <c r="I2588" i="1464"/>
  <c r="F2589" i="1464"/>
  <c r="N921" i="1464"/>
  <c r="K921" i="1464"/>
  <c r="J922" i="1464"/>
  <c r="M922" i="1464"/>
  <c r="F924" i="1464"/>
  <c r="I923" i="1464"/>
  <c r="I390" i="1464"/>
  <c r="F391" i="1464"/>
  <c r="M389" i="1464"/>
  <c r="J389" i="1464"/>
  <c r="K388" i="1464"/>
  <c r="N388" i="1464"/>
  <c r="F2590" i="1464" l="1"/>
  <c r="I2589" i="1464"/>
  <c r="M2588" i="1464"/>
  <c r="J2588" i="1464"/>
  <c r="N2587" i="1464"/>
  <c r="K2587" i="1464"/>
  <c r="F925" i="1464"/>
  <c r="I924" i="1464"/>
  <c r="M923" i="1464"/>
  <c r="J923" i="1464"/>
  <c r="K922" i="1464"/>
  <c r="N922" i="1464"/>
  <c r="M390" i="1464"/>
  <c r="J390" i="1464"/>
  <c r="K389" i="1464"/>
  <c r="N389" i="1464"/>
  <c r="I391" i="1464"/>
  <c r="F392" i="1464"/>
  <c r="N2588" i="1464" l="1"/>
  <c r="K2588" i="1464"/>
  <c r="J2589" i="1464"/>
  <c r="M2589" i="1464"/>
  <c r="I2590" i="1464"/>
  <c r="F2591" i="1464"/>
  <c r="K923" i="1464"/>
  <c r="N923" i="1464"/>
  <c r="M924" i="1464"/>
  <c r="J924" i="1464"/>
  <c r="I925" i="1464"/>
  <c r="F926" i="1464"/>
  <c r="F393" i="1464"/>
  <c r="I392" i="1464"/>
  <c r="M391" i="1464"/>
  <c r="J391" i="1464"/>
  <c r="K390" i="1464"/>
  <c r="N390" i="1464"/>
  <c r="J2590" i="1464" l="1"/>
  <c r="M2590" i="1464"/>
  <c r="F2592" i="1464"/>
  <c r="I2591" i="1464"/>
  <c r="N2589" i="1464"/>
  <c r="K2589" i="1464"/>
  <c r="J925" i="1464"/>
  <c r="M925" i="1464"/>
  <c r="I926" i="1464"/>
  <c r="F927" i="1464"/>
  <c r="N924" i="1464"/>
  <c r="K924" i="1464"/>
  <c r="I393" i="1464"/>
  <c r="F394" i="1464"/>
  <c r="N391" i="1464"/>
  <c r="K391" i="1464"/>
  <c r="M392" i="1464"/>
  <c r="J392" i="1464"/>
  <c r="J2591" i="1464" l="1"/>
  <c r="M2591" i="1464"/>
  <c r="F2593" i="1464"/>
  <c r="I2592" i="1464"/>
  <c r="N2590" i="1464"/>
  <c r="K2590" i="1464"/>
  <c r="F928" i="1464"/>
  <c r="I927" i="1464"/>
  <c r="J926" i="1464"/>
  <c r="M926" i="1464"/>
  <c r="N925" i="1464"/>
  <c r="K925" i="1464"/>
  <c r="M393" i="1464"/>
  <c r="J393" i="1464"/>
  <c r="K392" i="1464"/>
  <c r="N392" i="1464"/>
  <c r="I394" i="1464"/>
  <c r="F395" i="1464"/>
  <c r="J2592" i="1464" l="1"/>
  <c r="M2592" i="1464"/>
  <c r="F2594" i="1464"/>
  <c r="I2593" i="1464"/>
  <c r="K2591" i="1464"/>
  <c r="N2591" i="1464"/>
  <c r="K926" i="1464"/>
  <c r="N926" i="1464"/>
  <c r="M927" i="1464"/>
  <c r="J927" i="1464"/>
  <c r="I928" i="1464"/>
  <c r="F929" i="1464"/>
  <c r="I395" i="1464"/>
  <c r="F396" i="1464"/>
  <c r="J394" i="1464"/>
  <c r="M394" i="1464"/>
  <c r="K393" i="1464"/>
  <c r="N393" i="1464"/>
  <c r="M2593" i="1464" l="1"/>
  <c r="J2593" i="1464"/>
  <c r="I2594" i="1464"/>
  <c r="F2595" i="1464"/>
  <c r="N2592" i="1464"/>
  <c r="K2592" i="1464"/>
  <c r="M928" i="1464"/>
  <c r="J928" i="1464"/>
  <c r="I929" i="1464"/>
  <c r="F930" i="1464"/>
  <c r="K927" i="1464"/>
  <c r="N927" i="1464"/>
  <c r="M395" i="1464"/>
  <c r="J395" i="1464"/>
  <c r="K394" i="1464"/>
  <c r="N394" i="1464"/>
  <c r="F397" i="1464"/>
  <c r="I396" i="1464"/>
  <c r="F2596" i="1464" l="1"/>
  <c r="I2595" i="1464"/>
  <c r="J2594" i="1464"/>
  <c r="M2594" i="1464"/>
  <c r="N2593" i="1464"/>
  <c r="K2593" i="1464"/>
  <c r="I930" i="1464"/>
  <c r="F931" i="1464"/>
  <c r="J929" i="1464"/>
  <c r="M929" i="1464"/>
  <c r="N928" i="1464"/>
  <c r="K928" i="1464"/>
  <c r="M396" i="1464"/>
  <c r="J396" i="1464"/>
  <c r="I397" i="1464"/>
  <c r="F398" i="1464"/>
  <c r="N395" i="1464"/>
  <c r="K395" i="1464"/>
  <c r="N2594" i="1464" l="1"/>
  <c r="K2594" i="1464"/>
  <c r="J2595" i="1464"/>
  <c r="M2595" i="1464"/>
  <c r="F2597" i="1464"/>
  <c r="I2596" i="1464"/>
  <c r="K929" i="1464"/>
  <c r="N929" i="1464"/>
  <c r="F932" i="1464"/>
  <c r="I931" i="1464"/>
  <c r="J930" i="1464"/>
  <c r="M930" i="1464"/>
  <c r="M397" i="1464"/>
  <c r="J397" i="1464"/>
  <c r="I398" i="1464"/>
  <c r="F399" i="1464"/>
  <c r="K396" i="1464"/>
  <c r="N396" i="1464"/>
  <c r="F2598" i="1464" l="1"/>
  <c r="I2597" i="1464"/>
  <c r="J2596" i="1464"/>
  <c r="M2596" i="1464"/>
  <c r="K2595" i="1464"/>
  <c r="N2595" i="1464"/>
  <c r="M931" i="1464"/>
  <c r="J931" i="1464"/>
  <c r="K930" i="1464"/>
  <c r="N930" i="1464"/>
  <c r="F933" i="1464"/>
  <c r="I932" i="1464"/>
  <c r="I399" i="1464"/>
  <c r="F400" i="1464"/>
  <c r="J398" i="1464"/>
  <c r="M398" i="1464"/>
  <c r="K397" i="1464"/>
  <c r="N397" i="1464"/>
  <c r="N2596" i="1464" l="1"/>
  <c r="K2596" i="1464"/>
  <c r="J2597" i="1464"/>
  <c r="M2597" i="1464"/>
  <c r="I2598" i="1464"/>
  <c r="F2599" i="1464"/>
  <c r="J932" i="1464"/>
  <c r="M932" i="1464"/>
  <c r="I933" i="1464"/>
  <c r="F934" i="1464"/>
  <c r="N931" i="1464"/>
  <c r="K931" i="1464"/>
  <c r="M399" i="1464"/>
  <c r="J399" i="1464"/>
  <c r="K398" i="1464"/>
  <c r="N398" i="1464"/>
  <c r="F401" i="1464"/>
  <c r="I400" i="1464"/>
  <c r="J2598" i="1464" l="1"/>
  <c r="M2598" i="1464"/>
  <c r="F2600" i="1464"/>
  <c r="I2599" i="1464"/>
  <c r="N2597" i="1464"/>
  <c r="K2597" i="1464"/>
  <c r="I934" i="1464"/>
  <c r="F935" i="1464"/>
  <c r="M933" i="1464"/>
  <c r="J933" i="1464"/>
  <c r="N932" i="1464"/>
  <c r="K932" i="1464"/>
  <c r="J400" i="1464"/>
  <c r="M400" i="1464"/>
  <c r="F402" i="1464"/>
  <c r="I401" i="1464"/>
  <c r="N399" i="1464"/>
  <c r="K399" i="1464"/>
  <c r="J2599" i="1464" l="1"/>
  <c r="M2599" i="1464"/>
  <c r="F2601" i="1464"/>
  <c r="I2600" i="1464"/>
  <c r="N2598" i="1464"/>
  <c r="K2598" i="1464"/>
  <c r="K933" i="1464"/>
  <c r="N933" i="1464"/>
  <c r="F936" i="1464"/>
  <c r="I935" i="1464"/>
  <c r="J934" i="1464"/>
  <c r="M934" i="1464"/>
  <c r="M401" i="1464"/>
  <c r="J401" i="1464"/>
  <c r="F403" i="1464"/>
  <c r="I402" i="1464"/>
  <c r="N400" i="1464"/>
  <c r="K400" i="1464"/>
  <c r="J2600" i="1464" l="1"/>
  <c r="M2600" i="1464"/>
  <c r="F2602" i="1464"/>
  <c r="I2601" i="1464"/>
  <c r="K2599" i="1464"/>
  <c r="N2599" i="1464"/>
  <c r="K934" i="1464"/>
  <c r="N934" i="1464"/>
  <c r="J935" i="1464"/>
  <c r="M935" i="1464"/>
  <c r="F937" i="1464"/>
  <c r="I936" i="1464"/>
  <c r="J402" i="1464"/>
  <c r="M402" i="1464"/>
  <c r="F404" i="1464"/>
  <c r="I403" i="1464"/>
  <c r="K401" i="1464"/>
  <c r="N401" i="1464"/>
  <c r="J2601" i="1464" l="1"/>
  <c r="M2601" i="1464"/>
  <c r="I2602" i="1464"/>
  <c r="F2603" i="1464"/>
  <c r="N2600" i="1464"/>
  <c r="K2600" i="1464"/>
  <c r="F938" i="1464"/>
  <c r="I937" i="1464"/>
  <c r="M936" i="1464"/>
  <c r="J936" i="1464"/>
  <c r="K935" i="1464"/>
  <c r="N935" i="1464"/>
  <c r="N402" i="1464"/>
  <c r="K402" i="1464"/>
  <c r="M403" i="1464"/>
  <c r="J403" i="1464"/>
  <c r="I404" i="1464"/>
  <c r="F405" i="1464"/>
  <c r="F2604" i="1464" l="1"/>
  <c r="I2603" i="1464"/>
  <c r="J2602" i="1464"/>
  <c r="M2602" i="1464"/>
  <c r="N2601" i="1464"/>
  <c r="K2601" i="1464"/>
  <c r="N936" i="1464"/>
  <c r="K936" i="1464"/>
  <c r="J937" i="1464"/>
  <c r="M937" i="1464"/>
  <c r="F939" i="1464"/>
  <c r="I938" i="1464"/>
  <c r="F406" i="1464"/>
  <c r="I405" i="1464"/>
  <c r="J404" i="1464"/>
  <c r="M404" i="1464"/>
  <c r="N403" i="1464"/>
  <c r="K403" i="1464"/>
  <c r="N2602" i="1464" l="1"/>
  <c r="K2602" i="1464"/>
  <c r="J2603" i="1464"/>
  <c r="M2603" i="1464"/>
  <c r="F2605" i="1464"/>
  <c r="I2604" i="1464"/>
  <c r="K937" i="1464"/>
  <c r="N937" i="1464"/>
  <c r="J938" i="1464"/>
  <c r="M938" i="1464"/>
  <c r="F940" i="1464"/>
  <c r="I939" i="1464"/>
  <c r="F407" i="1464"/>
  <c r="I406" i="1464"/>
  <c r="N404" i="1464"/>
  <c r="K404" i="1464"/>
  <c r="J405" i="1464"/>
  <c r="M405" i="1464"/>
  <c r="F2606" i="1464" l="1"/>
  <c r="I2605" i="1464"/>
  <c r="J2604" i="1464"/>
  <c r="M2604" i="1464"/>
  <c r="K2603" i="1464"/>
  <c r="N2603" i="1464"/>
  <c r="F941" i="1464"/>
  <c r="I940" i="1464"/>
  <c r="J939" i="1464"/>
  <c r="M939" i="1464"/>
  <c r="K938" i="1464"/>
  <c r="N938" i="1464"/>
  <c r="N405" i="1464"/>
  <c r="K405" i="1464"/>
  <c r="J406" i="1464"/>
  <c r="M406" i="1464"/>
  <c r="F408" i="1464"/>
  <c r="I407" i="1464"/>
  <c r="N2604" i="1464" l="1"/>
  <c r="K2604" i="1464"/>
  <c r="M2605" i="1464"/>
  <c r="J2605" i="1464"/>
  <c r="F2607" i="1464"/>
  <c r="I2606" i="1464"/>
  <c r="K939" i="1464"/>
  <c r="N939" i="1464"/>
  <c r="J940" i="1464"/>
  <c r="M940" i="1464"/>
  <c r="I941" i="1464"/>
  <c r="F942" i="1464"/>
  <c r="M407" i="1464"/>
  <c r="J407" i="1464"/>
  <c r="I408" i="1464"/>
  <c r="F409" i="1464"/>
  <c r="N406" i="1464"/>
  <c r="K406" i="1464"/>
  <c r="F2608" i="1464" l="1"/>
  <c r="I2607" i="1464"/>
  <c r="J2606" i="1464"/>
  <c r="M2606" i="1464"/>
  <c r="N2605" i="1464"/>
  <c r="K2605" i="1464"/>
  <c r="I942" i="1464"/>
  <c r="F943" i="1464"/>
  <c r="J941" i="1464"/>
  <c r="M941" i="1464"/>
  <c r="N940" i="1464"/>
  <c r="K940" i="1464"/>
  <c r="F410" i="1464"/>
  <c r="I409" i="1464"/>
  <c r="J408" i="1464"/>
  <c r="M408" i="1464"/>
  <c r="K407" i="1464"/>
  <c r="N407" i="1464"/>
  <c r="N2606" i="1464" l="1"/>
  <c r="K2606" i="1464"/>
  <c r="J2607" i="1464"/>
  <c r="M2607" i="1464"/>
  <c r="F2609" i="1464"/>
  <c r="I2608" i="1464"/>
  <c r="K941" i="1464"/>
  <c r="N941" i="1464"/>
  <c r="F944" i="1464"/>
  <c r="I943" i="1464"/>
  <c r="J942" i="1464"/>
  <c r="M942" i="1464"/>
  <c r="F411" i="1464"/>
  <c r="I410" i="1464"/>
  <c r="N408" i="1464"/>
  <c r="K408" i="1464"/>
  <c r="M409" i="1464"/>
  <c r="J409" i="1464"/>
  <c r="F2610" i="1464" l="1"/>
  <c r="I2609" i="1464"/>
  <c r="J2608" i="1464"/>
  <c r="M2608" i="1464"/>
  <c r="N2607" i="1464"/>
  <c r="K2607" i="1464"/>
  <c r="N942" i="1464"/>
  <c r="K942" i="1464"/>
  <c r="J943" i="1464"/>
  <c r="M943" i="1464"/>
  <c r="I944" i="1464"/>
  <c r="F945" i="1464"/>
  <c r="J410" i="1464"/>
  <c r="M410" i="1464"/>
  <c r="N409" i="1464"/>
  <c r="K409" i="1464"/>
  <c r="F412" i="1464"/>
  <c r="I411" i="1464"/>
  <c r="N2608" i="1464" l="1"/>
  <c r="K2608" i="1464"/>
  <c r="M2609" i="1464"/>
  <c r="J2609" i="1464"/>
  <c r="F2611" i="1464"/>
  <c r="I2610" i="1464"/>
  <c r="I945" i="1464"/>
  <c r="F946" i="1464"/>
  <c r="M944" i="1464"/>
  <c r="J944" i="1464"/>
  <c r="K943" i="1464"/>
  <c r="N943" i="1464"/>
  <c r="M411" i="1464"/>
  <c r="J411" i="1464"/>
  <c r="I412" i="1464"/>
  <c r="F413" i="1464"/>
  <c r="N410" i="1464"/>
  <c r="K410" i="1464"/>
  <c r="F2612" i="1464" l="1"/>
  <c r="I2611" i="1464"/>
  <c r="J2610" i="1464"/>
  <c r="M2610" i="1464"/>
  <c r="N2609" i="1464"/>
  <c r="K2609" i="1464"/>
  <c r="N944" i="1464"/>
  <c r="K944" i="1464"/>
  <c r="I946" i="1464"/>
  <c r="F947" i="1464"/>
  <c r="J945" i="1464"/>
  <c r="M945" i="1464"/>
  <c r="F414" i="1464"/>
  <c r="I413" i="1464"/>
  <c r="J412" i="1464"/>
  <c r="M412" i="1464"/>
  <c r="N411" i="1464"/>
  <c r="K411" i="1464"/>
  <c r="N2610" i="1464" l="1"/>
  <c r="K2610" i="1464"/>
  <c r="J2611" i="1464"/>
  <c r="M2611" i="1464"/>
  <c r="F2613" i="1464"/>
  <c r="I2612" i="1464"/>
  <c r="F948" i="1464"/>
  <c r="I947" i="1464"/>
  <c r="K945" i="1464"/>
  <c r="N945" i="1464"/>
  <c r="J946" i="1464"/>
  <c r="M946" i="1464"/>
  <c r="N412" i="1464"/>
  <c r="K412" i="1464"/>
  <c r="M413" i="1464"/>
  <c r="J413" i="1464"/>
  <c r="F415" i="1464"/>
  <c r="I414" i="1464"/>
  <c r="F2614" i="1464" l="1"/>
  <c r="I2613" i="1464"/>
  <c r="J2612" i="1464"/>
  <c r="M2612" i="1464"/>
  <c r="K2611" i="1464"/>
  <c r="N2611" i="1464"/>
  <c r="K946" i="1464"/>
  <c r="N946" i="1464"/>
  <c r="J947" i="1464"/>
  <c r="M947" i="1464"/>
  <c r="F949" i="1464"/>
  <c r="I948" i="1464"/>
  <c r="N413" i="1464"/>
  <c r="K413" i="1464"/>
  <c r="J414" i="1464"/>
  <c r="M414" i="1464"/>
  <c r="F416" i="1464"/>
  <c r="I415" i="1464"/>
  <c r="N2612" i="1464" l="1"/>
  <c r="K2612" i="1464"/>
  <c r="J2613" i="1464"/>
  <c r="M2613" i="1464"/>
  <c r="F2615" i="1464"/>
  <c r="I2614" i="1464"/>
  <c r="J948" i="1464"/>
  <c r="M948" i="1464"/>
  <c r="I949" i="1464"/>
  <c r="F950" i="1464"/>
  <c r="K947" i="1464"/>
  <c r="N947" i="1464"/>
  <c r="M415" i="1464"/>
  <c r="J415" i="1464"/>
  <c r="I416" i="1464"/>
  <c r="F417" i="1464"/>
  <c r="N414" i="1464"/>
  <c r="K414" i="1464"/>
  <c r="F2616" i="1464" l="1"/>
  <c r="I2615" i="1464"/>
  <c r="J2614" i="1464"/>
  <c r="M2614" i="1464"/>
  <c r="N2613" i="1464"/>
  <c r="K2613" i="1464"/>
  <c r="F951" i="1464"/>
  <c r="I950" i="1464"/>
  <c r="J949" i="1464"/>
  <c r="M949" i="1464"/>
  <c r="N948" i="1464"/>
  <c r="K948" i="1464"/>
  <c r="F418" i="1464"/>
  <c r="I417" i="1464"/>
  <c r="J416" i="1464"/>
  <c r="M416" i="1464"/>
  <c r="N415" i="1464"/>
  <c r="K415" i="1464"/>
  <c r="N2614" i="1464" l="1"/>
  <c r="K2614" i="1464"/>
  <c r="J2615" i="1464"/>
  <c r="M2615" i="1464"/>
  <c r="F2617" i="1464"/>
  <c r="I2616" i="1464"/>
  <c r="K949" i="1464"/>
  <c r="N949" i="1464"/>
  <c r="J950" i="1464"/>
  <c r="M950" i="1464"/>
  <c r="F952" i="1464"/>
  <c r="I951" i="1464"/>
  <c r="N416" i="1464"/>
  <c r="K416" i="1464"/>
  <c r="J417" i="1464"/>
  <c r="M417" i="1464"/>
  <c r="F419" i="1464"/>
  <c r="I418" i="1464"/>
  <c r="F2618" i="1464" l="1"/>
  <c r="I2617" i="1464"/>
  <c r="J2616" i="1464"/>
  <c r="M2616" i="1464"/>
  <c r="K2615" i="1464"/>
  <c r="N2615" i="1464"/>
  <c r="J951" i="1464"/>
  <c r="M951" i="1464"/>
  <c r="F953" i="1464"/>
  <c r="I952" i="1464"/>
  <c r="K950" i="1464"/>
  <c r="N950" i="1464"/>
  <c r="J418" i="1464"/>
  <c r="M418" i="1464"/>
  <c r="F420" i="1464"/>
  <c r="I419" i="1464"/>
  <c r="N417" i="1464"/>
  <c r="K417" i="1464"/>
  <c r="N2616" i="1464" l="1"/>
  <c r="K2616" i="1464"/>
  <c r="M2617" i="1464"/>
  <c r="J2617" i="1464"/>
  <c r="F2619" i="1464"/>
  <c r="I2618" i="1464"/>
  <c r="J952" i="1464"/>
  <c r="M952" i="1464"/>
  <c r="I953" i="1464"/>
  <c r="F954" i="1464"/>
  <c r="K951" i="1464"/>
  <c r="N951" i="1464"/>
  <c r="M419" i="1464"/>
  <c r="J419" i="1464"/>
  <c r="I420" i="1464"/>
  <c r="F421" i="1464"/>
  <c r="N418" i="1464"/>
  <c r="K418" i="1464"/>
  <c r="F2620" i="1464" l="1"/>
  <c r="I2619" i="1464"/>
  <c r="J2618" i="1464"/>
  <c r="M2618" i="1464"/>
  <c r="N2617" i="1464"/>
  <c r="K2617" i="1464"/>
  <c r="I954" i="1464"/>
  <c r="F955" i="1464"/>
  <c r="J953" i="1464"/>
  <c r="M953" i="1464"/>
  <c r="N952" i="1464"/>
  <c r="K952" i="1464"/>
  <c r="F422" i="1464"/>
  <c r="I421" i="1464"/>
  <c r="J420" i="1464"/>
  <c r="M420" i="1464"/>
  <c r="N419" i="1464"/>
  <c r="K419" i="1464"/>
  <c r="N2618" i="1464" l="1"/>
  <c r="K2618" i="1464"/>
  <c r="M2619" i="1464"/>
  <c r="J2619" i="1464"/>
  <c r="I2620" i="1464"/>
  <c r="F2621" i="1464"/>
  <c r="N953" i="1464"/>
  <c r="K953" i="1464"/>
  <c r="F956" i="1464"/>
  <c r="I955" i="1464"/>
  <c r="J954" i="1464"/>
  <c r="M954" i="1464"/>
  <c r="N420" i="1464"/>
  <c r="K420" i="1464"/>
  <c r="J421" i="1464"/>
  <c r="M421" i="1464"/>
  <c r="F423" i="1464"/>
  <c r="I422" i="1464"/>
  <c r="J2620" i="1464" l="1"/>
  <c r="M2620" i="1464"/>
  <c r="F2622" i="1464"/>
  <c r="I2621" i="1464"/>
  <c r="K2619" i="1464"/>
  <c r="N2619" i="1464"/>
  <c r="J955" i="1464"/>
  <c r="M955" i="1464"/>
  <c r="K954" i="1464"/>
  <c r="N954" i="1464"/>
  <c r="I956" i="1464"/>
  <c r="F957" i="1464"/>
  <c r="J422" i="1464"/>
  <c r="M422" i="1464"/>
  <c r="F424" i="1464"/>
  <c r="I423" i="1464"/>
  <c r="K421" i="1464"/>
  <c r="N421" i="1464"/>
  <c r="J2621" i="1464" l="1"/>
  <c r="M2621" i="1464"/>
  <c r="I2622" i="1464"/>
  <c r="F2623" i="1464"/>
  <c r="N2620" i="1464"/>
  <c r="K2620" i="1464"/>
  <c r="F958" i="1464"/>
  <c r="I957" i="1464"/>
  <c r="J956" i="1464"/>
  <c r="M956" i="1464"/>
  <c r="N955" i="1464"/>
  <c r="K955" i="1464"/>
  <c r="M423" i="1464"/>
  <c r="J423" i="1464"/>
  <c r="F425" i="1464"/>
  <c r="I424" i="1464"/>
  <c r="N422" i="1464"/>
  <c r="K422" i="1464"/>
  <c r="F2624" i="1464" l="1"/>
  <c r="I2623" i="1464"/>
  <c r="J2622" i="1464"/>
  <c r="M2622" i="1464"/>
  <c r="K2621" i="1464"/>
  <c r="N2621" i="1464"/>
  <c r="K956" i="1464"/>
  <c r="N956" i="1464"/>
  <c r="J957" i="1464"/>
  <c r="M957" i="1464"/>
  <c r="I958" i="1464"/>
  <c r="F959" i="1464"/>
  <c r="N423" i="1464"/>
  <c r="K423" i="1464"/>
  <c r="J424" i="1464"/>
  <c r="M424" i="1464"/>
  <c r="F426" i="1464"/>
  <c r="I425" i="1464"/>
  <c r="N2622" i="1464" l="1"/>
  <c r="K2622" i="1464"/>
  <c r="J2623" i="1464"/>
  <c r="M2623" i="1464"/>
  <c r="I2624" i="1464"/>
  <c r="F2625" i="1464"/>
  <c r="F960" i="1464"/>
  <c r="I959" i="1464"/>
  <c r="M958" i="1464"/>
  <c r="J958" i="1464"/>
  <c r="K957" i="1464"/>
  <c r="N957" i="1464"/>
  <c r="J425" i="1464"/>
  <c r="M425" i="1464"/>
  <c r="F427" i="1464"/>
  <c r="I426" i="1464"/>
  <c r="N424" i="1464"/>
  <c r="K424" i="1464"/>
  <c r="J2624" i="1464" l="1"/>
  <c r="M2624" i="1464"/>
  <c r="F2626" i="1464"/>
  <c r="I2625" i="1464"/>
  <c r="K2623" i="1464"/>
  <c r="N2623" i="1464"/>
  <c r="N958" i="1464"/>
  <c r="K958" i="1464"/>
  <c r="J959" i="1464"/>
  <c r="M959" i="1464"/>
  <c r="I960" i="1464"/>
  <c r="F961" i="1464"/>
  <c r="J426" i="1464"/>
  <c r="M426" i="1464"/>
  <c r="F428" i="1464"/>
  <c r="I427" i="1464"/>
  <c r="K425" i="1464"/>
  <c r="N425" i="1464"/>
  <c r="M2625" i="1464" l="1"/>
  <c r="J2625" i="1464"/>
  <c r="I2626" i="1464"/>
  <c r="F2627" i="1464"/>
  <c r="N2624" i="1464"/>
  <c r="K2624" i="1464"/>
  <c r="J960" i="1464"/>
  <c r="M960" i="1464"/>
  <c r="F962" i="1464"/>
  <c r="I961" i="1464"/>
  <c r="K959" i="1464"/>
  <c r="N959" i="1464"/>
  <c r="M427" i="1464"/>
  <c r="J427" i="1464"/>
  <c r="F429" i="1464"/>
  <c r="I428" i="1464"/>
  <c r="N426" i="1464"/>
  <c r="K426" i="1464"/>
  <c r="F2628" i="1464" l="1"/>
  <c r="I2627" i="1464"/>
  <c r="J2626" i="1464"/>
  <c r="M2626" i="1464"/>
  <c r="N2625" i="1464"/>
  <c r="K2625" i="1464"/>
  <c r="M961" i="1464"/>
  <c r="J961" i="1464"/>
  <c r="I962" i="1464"/>
  <c r="F963" i="1464"/>
  <c r="K960" i="1464"/>
  <c r="N960" i="1464"/>
  <c r="J428" i="1464"/>
  <c r="M428" i="1464"/>
  <c r="F430" i="1464"/>
  <c r="I429" i="1464"/>
  <c r="N427" i="1464"/>
  <c r="K427" i="1464"/>
  <c r="N2626" i="1464" l="1"/>
  <c r="K2626" i="1464"/>
  <c r="J2627" i="1464"/>
  <c r="M2627" i="1464"/>
  <c r="F2629" i="1464"/>
  <c r="I2628" i="1464"/>
  <c r="F964" i="1464"/>
  <c r="I963" i="1464"/>
  <c r="M962" i="1464"/>
  <c r="J962" i="1464"/>
  <c r="K961" i="1464"/>
  <c r="N961" i="1464"/>
  <c r="J429" i="1464"/>
  <c r="M429" i="1464"/>
  <c r="F431" i="1464"/>
  <c r="I430" i="1464"/>
  <c r="N428" i="1464"/>
  <c r="K428" i="1464"/>
  <c r="I2629" i="1464" l="1"/>
  <c r="F2630" i="1464"/>
  <c r="M2628" i="1464"/>
  <c r="J2628" i="1464"/>
  <c r="K2627" i="1464"/>
  <c r="N2627" i="1464"/>
  <c r="N962" i="1464"/>
  <c r="K962" i="1464"/>
  <c r="J963" i="1464"/>
  <c r="M963" i="1464"/>
  <c r="I964" i="1464"/>
  <c r="F965" i="1464"/>
  <c r="J430" i="1464"/>
  <c r="M430" i="1464"/>
  <c r="F432" i="1464"/>
  <c r="I431" i="1464"/>
  <c r="N429" i="1464"/>
  <c r="K429" i="1464"/>
  <c r="N2628" i="1464" l="1"/>
  <c r="K2628" i="1464"/>
  <c r="I2630" i="1464"/>
  <c r="F2631" i="1464"/>
  <c r="J2629" i="1464"/>
  <c r="M2629" i="1464"/>
  <c r="J964" i="1464"/>
  <c r="M964" i="1464"/>
  <c r="F966" i="1464"/>
  <c r="I965" i="1464"/>
  <c r="K963" i="1464"/>
  <c r="N963" i="1464"/>
  <c r="J431" i="1464"/>
  <c r="M431" i="1464"/>
  <c r="I432" i="1464"/>
  <c r="F433" i="1464"/>
  <c r="N430" i="1464"/>
  <c r="K430" i="1464"/>
  <c r="N2629" i="1464" l="1"/>
  <c r="K2629" i="1464"/>
  <c r="F2632" i="1464"/>
  <c r="I2631" i="1464"/>
  <c r="J2630" i="1464"/>
  <c r="M2630" i="1464"/>
  <c r="J965" i="1464"/>
  <c r="M965" i="1464"/>
  <c r="I966" i="1464"/>
  <c r="F967" i="1464"/>
  <c r="K964" i="1464"/>
  <c r="N964" i="1464"/>
  <c r="F434" i="1464"/>
  <c r="I433" i="1464"/>
  <c r="J432" i="1464"/>
  <c r="M432" i="1464"/>
  <c r="N431" i="1464"/>
  <c r="K431" i="1464"/>
  <c r="J2631" i="1464" l="1"/>
  <c r="M2631" i="1464"/>
  <c r="K2630" i="1464"/>
  <c r="N2630" i="1464"/>
  <c r="F2633" i="1464"/>
  <c r="I2632" i="1464"/>
  <c r="F968" i="1464"/>
  <c r="I967" i="1464"/>
  <c r="M966" i="1464"/>
  <c r="J966" i="1464"/>
  <c r="K965" i="1464"/>
  <c r="N965" i="1464"/>
  <c r="J433" i="1464"/>
  <c r="M433" i="1464"/>
  <c r="N432" i="1464"/>
  <c r="K432" i="1464"/>
  <c r="F435" i="1464"/>
  <c r="I434" i="1464"/>
  <c r="I2633" i="1464" l="1"/>
  <c r="F2634" i="1464"/>
  <c r="M2632" i="1464"/>
  <c r="J2632" i="1464"/>
  <c r="K2631" i="1464"/>
  <c r="N2631" i="1464"/>
  <c r="J967" i="1464"/>
  <c r="M967" i="1464"/>
  <c r="N966" i="1464"/>
  <c r="K966" i="1464"/>
  <c r="I968" i="1464"/>
  <c r="F969" i="1464"/>
  <c r="J434" i="1464"/>
  <c r="M434" i="1464"/>
  <c r="F436" i="1464"/>
  <c r="I435" i="1464"/>
  <c r="N433" i="1464"/>
  <c r="K433" i="1464"/>
  <c r="N2632" i="1464" l="1"/>
  <c r="K2632" i="1464"/>
  <c r="I2634" i="1464"/>
  <c r="F2635" i="1464"/>
  <c r="J2633" i="1464"/>
  <c r="M2633" i="1464"/>
  <c r="J968" i="1464"/>
  <c r="M968" i="1464"/>
  <c r="F970" i="1464"/>
  <c r="I969" i="1464"/>
  <c r="K967" i="1464"/>
  <c r="N967" i="1464"/>
  <c r="J435" i="1464"/>
  <c r="M435" i="1464"/>
  <c r="I436" i="1464"/>
  <c r="F437" i="1464"/>
  <c r="N434" i="1464"/>
  <c r="K434" i="1464"/>
  <c r="N2633" i="1464" l="1"/>
  <c r="K2633" i="1464"/>
  <c r="F2636" i="1464"/>
  <c r="I2635" i="1464"/>
  <c r="J2634" i="1464"/>
  <c r="M2634" i="1464"/>
  <c r="M969" i="1464"/>
  <c r="J969" i="1464"/>
  <c r="I970" i="1464"/>
  <c r="F971" i="1464"/>
  <c r="K968" i="1464"/>
  <c r="N968" i="1464"/>
  <c r="F438" i="1464"/>
  <c r="I437" i="1464"/>
  <c r="J436" i="1464"/>
  <c r="M436" i="1464"/>
  <c r="N435" i="1464"/>
  <c r="K435" i="1464"/>
  <c r="J2635" i="1464" l="1"/>
  <c r="M2635" i="1464"/>
  <c r="K2634" i="1464"/>
  <c r="N2634" i="1464"/>
  <c r="F2637" i="1464"/>
  <c r="I2636" i="1464"/>
  <c r="F972" i="1464"/>
  <c r="I971" i="1464"/>
  <c r="M970" i="1464"/>
  <c r="J970" i="1464"/>
  <c r="K969" i="1464"/>
  <c r="N969" i="1464"/>
  <c r="J437" i="1464"/>
  <c r="M437" i="1464"/>
  <c r="N436" i="1464"/>
  <c r="K436" i="1464"/>
  <c r="F439" i="1464"/>
  <c r="I438" i="1464"/>
  <c r="I2637" i="1464" l="1"/>
  <c r="F2638" i="1464"/>
  <c r="M2636" i="1464"/>
  <c r="J2636" i="1464"/>
  <c r="K2635" i="1464"/>
  <c r="N2635" i="1464"/>
  <c r="N970" i="1464"/>
  <c r="K970" i="1464"/>
  <c r="J971" i="1464"/>
  <c r="M971" i="1464"/>
  <c r="I972" i="1464"/>
  <c r="F973" i="1464"/>
  <c r="J438" i="1464"/>
  <c r="M438" i="1464"/>
  <c r="F440" i="1464"/>
  <c r="I439" i="1464"/>
  <c r="N437" i="1464"/>
  <c r="K437" i="1464"/>
  <c r="N2636" i="1464" l="1"/>
  <c r="K2636" i="1464"/>
  <c r="I2638" i="1464"/>
  <c r="F2639" i="1464"/>
  <c r="J2637" i="1464"/>
  <c r="M2637" i="1464"/>
  <c r="J972" i="1464"/>
  <c r="M972" i="1464"/>
  <c r="F974" i="1464"/>
  <c r="I973" i="1464"/>
  <c r="K971" i="1464"/>
  <c r="N971" i="1464"/>
  <c r="J439" i="1464"/>
  <c r="M439" i="1464"/>
  <c r="I440" i="1464"/>
  <c r="F441" i="1464"/>
  <c r="N438" i="1464"/>
  <c r="K438" i="1464"/>
  <c r="J2638" i="1464" l="1"/>
  <c r="M2638" i="1464"/>
  <c r="F2640" i="1464"/>
  <c r="I2639" i="1464"/>
  <c r="N2637" i="1464"/>
  <c r="K2637" i="1464"/>
  <c r="J973" i="1464"/>
  <c r="M973" i="1464"/>
  <c r="I974" i="1464"/>
  <c r="F975" i="1464"/>
  <c r="K972" i="1464"/>
  <c r="N972" i="1464"/>
  <c r="F442" i="1464"/>
  <c r="I441" i="1464"/>
  <c r="J440" i="1464"/>
  <c r="M440" i="1464"/>
  <c r="N439" i="1464"/>
  <c r="K439" i="1464"/>
  <c r="J2639" i="1464" l="1"/>
  <c r="M2639" i="1464"/>
  <c r="F2641" i="1464"/>
  <c r="I2640" i="1464"/>
  <c r="K2638" i="1464"/>
  <c r="N2638" i="1464"/>
  <c r="F976" i="1464"/>
  <c r="I975" i="1464"/>
  <c r="M974" i="1464"/>
  <c r="J974" i="1464"/>
  <c r="K973" i="1464"/>
  <c r="N973" i="1464"/>
  <c r="N440" i="1464"/>
  <c r="K440" i="1464"/>
  <c r="J441" i="1464"/>
  <c r="M441" i="1464"/>
  <c r="F443" i="1464"/>
  <c r="I442" i="1464"/>
  <c r="M2640" i="1464" l="1"/>
  <c r="J2640" i="1464"/>
  <c r="I2641" i="1464"/>
  <c r="F2642" i="1464"/>
  <c r="K2639" i="1464"/>
  <c r="N2639" i="1464"/>
  <c r="J975" i="1464"/>
  <c r="M975" i="1464"/>
  <c r="N974" i="1464"/>
  <c r="K974" i="1464"/>
  <c r="I976" i="1464"/>
  <c r="F977" i="1464"/>
  <c r="J442" i="1464"/>
  <c r="M442" i="1464"/>
  <c r="F444" i="1464"/>
  <c r="I443" i="1464"/>
  <c r="N441" i="1464"/>
  <c r="K441" i="1464"/>
  <c r="I2642" i="1464" l="1"/>
  <c r="F2643" i="1464"/>
  <c r="J2641" i="1464"/>
  <c r="M2641" i="1464"/>
  <c r="N2640" i="1464"/>
  <c r="K2640" i="1464"/>
  <c r="F978" i="1464"/>
  <c r="I977" i="1464"/>
  <c r="J976" i="1464"/>
  <c r="M976" i="1464"/>
  <c r="K975" i="1464"/>
  <c r="N975" i="1464"/>
  <c r="J443" i="1464"/>
  <c r="M443" i="1464"/>
  <c r="I444" i="1464"/>
  <c r="F445" i="1464"/>
  <c r="N442" i="1464"/>
  <c r="K442" i="1464"/>
  <c r="N2641" i="1464" l="1"/>
  <c r="K2641" i="1464"/>
  <c r="F2644" i="1464"/>
  <c r="I2643" i="1464"/>
  <c r="J2642" i="1464"/>
  <c r="M2642" i="1464"/>
  <c r="K976" i="1464"/>
  <c r="N976" i="1464"/>
  <c r="M977" i="1464"/>
  <c r="J977" i="1464"/>
  <c r="I978" i="1464"/>
  <c r="F979" i="1464"/>
  <c r="F446" i="1464"/>
  <c r="I445" i="1464"/>
  <c r="J444" i="1464"/>
  <c r="M444" i="1464"/>
  <c r="N443" i="1464"/>
  <c r="K443" i="1464"/>
  <c r="J2643" i="1464" l="1"/>
  <c r="M2643" i="1464"/>
  <c r="K2642" i="1464"/>
  <c r="N2642" i="1464"/>
  <c r="F2645" i="1464"/>
  <c r="I2644" i="1464"/>
  <c r="M978" i="1464"/>
  <c r="J978" i="1464"/>
  <c r="F980" i="1464"/>
  <c r="I979" i="1464"/>
  <c r="K977" i="1464"/>
  <c r="N977" i="1464"/>
  <c r="N444" i="1464"/>
  <c r="K444" i="1464"/>
  <c r="J445" i="1464"/>
  <c r="M445" i="1464"/>
  <c r="F447" i="1464"/>
  <c r="I446" i="1464"/>
  <c r="I2645" i="1464" l="1"/>
  <c r="F2646" i="1464"/>
  <c r="M2644" i="1464"/>
  <c r="J2644" i="1464"/>
  <c r="K2643" i="1464"/>
  <c r="N2643" i="1464"/>
  <c r="N978" i="1464"/>
  <c r="K978" i="1464"/>
  <c r="J979" i="1464"/>
  <c r="M979" i="1464"/>
  <c r="I980" i="1464"/>
  <c r="F981" i="1464"/>
  <c r="J446" i="1464"/>
  <c r="M446" i="1464"/>
  <c r="F448" i="1464"/>
  <c r="I447" i="1464"/>
  <c r="N445" i="1464"/>
  <c r="K445" i="1464"/>
  <c r="N2644" i="1464" l="1"/>
  <c r="K2644" i="1464"/>
  <c r="I2646" i="1464"/>
  <c r="F2647" i="1464"/>
  <c r="J2645" i="1464"/>
  <c r="M2645" i="1464"/>
  <c r="I981" i="1464"/>
  <c r="F982" i="1464"/>
  <c r="J980" i="1464"/>
  <c r="M980" i="1464"/>
  <c r="K979" i="1464"/>
  <c r="N979" i="1464"/>
  <c r="J447" i="1464"/>
  <c r="M447" i="1464"/>
  <c r="I448" i="1464"/>
  <c r="F449" i="1464"/>
  <c r="N446" i="1464"/>
  <c r="K446" i="1464"/>
  <c r="N2645" i="1464" l="1"/>
  <c r="K2645" i="1464"/>
  <c r="F2648" i="1464"/>
  <c r="I2647" i="1464"/>
  <c r="J2646" i="1464"/>
  <c r="M2646" i="1464"/>
  <c r="K980" i="1464"/>
  <c r="N980" i="1464"/>
  <c r="I982" i="1464"/>
  <c r="F983" i="1464"/>
  <c r="J981" i="1464"/>
  <c r="M981" i="1464"/>
  <c r="F450" i="1464"/>
  <c r="I449" i="1464"/>
  <c r="J448" i="1464"/>
  <c r="M448" i="1464"/>
  <c r="N447" i="1464"/>
  <c r="K447" i="1464"/>
  <c r="K2646" i="1464" l="1"/>
  <c r="N2646" i="1464"/>
  <c r="J2647" i="1464"/>
  <c r="M2647" i="1464"/>
  <c r="F2649" i="1464"/>
  <c r="I2648" i="1464"/>
  <c r="F984" i="1464"/>
  <c r="I983" i="1464"/>
  <c r="K981" i="1464"/>
  <c r="N981" i="1464"/>
  <c r="M982" i="1464"/>
  <c r="J982" i="1464"/>
  <c r="N448" i="1464"/>
  <c r="K448" i="1464"/>
  <c r="J449" i="1464"/>
  <c r="M449" i="1464"/>
  <c r="F451" i="1464"/>
  <c r="I450" i="1464"/>
  <c r="J2648" i="1464" l="1"/>
  <c r="M2648" i="1464"/>
  <c r="I2649" i="1464"/>
  <c r="F2650" i="1464"/>
  <c r="K2647" i="1464"/>
  <c r="N2647" i="1464"/>
  <c r="N982" i="1464"/>
  <c r="K982" i="1464"/>
  <c r="J983" i="1464"/>
  <c r="M983" i="1464"/>
  <c r="I984" i="1464"/>
  <c r="F985" i="1464"/>
  <c r="F452" i="1464"/>
  <c r="I451" i="1464"/>
  <c r="J450" i="1464"/>
  <c r="M450" i="1464"/>
  <c r="N449" i="1464"/>
  <c r="K449" i="1464"/>
  <c r="F2651" i="1464" l="1"/>
  <c r="I2650" i="1464"/>
  <c r="M2649" i="1464"/>
  <c r="J2649" i="1464"/>
  <c r="N2648" i="1464"/>
  <c r="K2648" i="1464"/>
  <c r="J984" i="1464"/>
  <c r="M984" i="1464"/>
  <c r="I985" i="1464"/>
  <c r="F986" i="1464"/>
  <c r="K983" i="1464"/>
  <c r="N983" i="1464"/>
  <c r="M451" i="1464"/>
  <c r="J451" i="1464"/>
  <c r="N450" i="1464"/>
  <c r="K450" i="1464"/>
  <c r="I452" i="1464"/>
  <c r="F453" i="1464"/>
  <c r="N2649" i="1464" l="1"/>
  <c r="K2649" i="1464"/>
  <c r="J2650" i="1464"/>
  <c r="M2650" i="1464"/>
  <c r="F2652" i="1464"/>
  <c r="I2651" i="1464"/>
  <c r="F987" i="1464"/>
  <c r="I986" i="1464"/>
  <c r="M985" i="1464"/>
  <c r="J985" i="1464"/>
  <c r="K984" i="1464"/>
  <c r="N984" i="1464"/>
  <c r="F454" i="1464"/>
  <c r="I453" i="1464"/>
  <c r="J452" i="1464"/>
  <c r="M452" i="1464"/>
  <c r="N451" i="1464"/>
  <c r="K451" i="1464"/>
  <c r="J2651" i="1464" l="1"/>
  <c r="M2651" i="1464"/>
  <c r="F2653" i="1464"/>
  <c r="I2652" i="1464"/>
  <c r="K2650" i="1464"/>
  <c r="N2650" i="1464"/>
  <c r="K985" i="1464"/>
  <c r="N985" i="1464"/>
  <c r="J986" i="1464"/>
  <c r="M986" i="1464"/>
  <c r="I987" i="1464"/>
  <c r="F988" i="1464"/>
  <c r="J453" i="1464"/>
  <c r="M453" i="1464"/>
  <c r="N452" i="1464"/>
  <c r="K452" i="1464"/>
  <c r="F455" i="1464"/>
  <c r="I454" i="1464"/>
  <c r="J2652" i="1464" l="1"/>
  <c r="M2652" i="1464"/>
  <c r="I2653" i="1464"/>
  <c r="F2654" i="1464"/>
  <c r="N2651" i="1464"/>
  <c r="K2651" i="1464"/>
  <c r="F989" i="1464"/>
  <c r="I988" i="1464"/>
  <c r="J987" i="1464"/>
  <c r="M987" i="1464"/>
  <c r="K986" i="1464"/>
  <c r="N986" i="1464"/>
  <c r="J454" i="1464"/>
  <c r="M454" i="1464"/>
  <c r="F456" i="1464"/>
  <c r="I455" i="1464"/>
  <c r="N453" i="1464"/>
  <c r="K453" i="1464"/>
  <c r="F2655" i="1464" l="1"/>
  <c r="I2654" i="1464"/>
  <c r="J2653" i="1464"/>
  <c r="M2653" i="1464"/>
  <c r="N2652" i="1464"/>
  <c r="K2652" i="1464"/>
  <c r="N987" i="1464"/>
  <c r="K987" i="1464"/>
  <c r="J988" i="1464"/>
  <c r="M988" i="1464"/>
  <c r="I989" i="1464"/>
  <c r="F990" i="1464"/>
  <c r="J455" i="1464"/>
  <c r="M455" i="1464"/>
  <c r="I456" i="1464"/>
  <c r="F457" i="1464"/>
  <c r="N454" i="1464"/>
  <c r="K454" i="1464"/>
  <c r="N2653" i="1464" l="1"/>
  <c r="K2653" i="1464"/>
  <c r="J2654" i="1464"/>
  <c r="M2654" i="1464"/>
  <c r="F2656" i="1464"/>
  <c r="I2655" i="1464"/>
  <c r="I990" i="1464"/>
  <c r="F991" i="1464"/>
  <c r="M989" i="1464"/>
  <c r="J989" i="1464"/>
  <c r="K988" i="1464"/>
  <c r="N988" i="1464"/>
  <c r="F458" i="1464"/>
  <c r="I457" i="1464"/>
  <c r="J456" i="1464"/>
  <c r="M456" i="1464"/>
  <c r="N455" i="1464"/>
  <c r="K455" i="1464"/>
  <c r="J2655" i="1464" l="1"/>
  <c r="M2655" i="1464"/>
  <c r="F2657" i="1464"/>
  <c r="I2656" i="1464"/>
  <c r="K2654" i="1464"/>
  <c r="N2654" i="1464"/>
  <c r="N989" i="1464"/>
  <c r="K989" i="1464"/>
  <c r="I991" i="1464"/>
  <c r="F992" i="1464"/>
  <c r="J990" i="1464"/>
  <c r="M990" i="1464"/>
  <c r="N456" i="1464"/>
  <c r="K456" i="1464"/>
  <c r="J457" i="1464"/>
  <c r="M457" i="1464"/>
  <c r="F459" i="1464"/>
  <c r="I458" i="1464"/>
  <c r="J2656" i="1464" l="1"/>
  <c r="M2656" i="1464"/>
  <c r="I2657" i="1464"/>
  <c r="F2658" i="1464"/>
  <c r="K2655" i="1464"/>
  <c r="N2655" i="1464"/>
  <c r="F993" i="1464"/>
  <c r="I992" i="1464"/>
  <c r="K990" i="1464"/>
  <c r="N990" i="1464"/>
  <c r="J991" i="1464"/>
  <c r="M991" i="1464"/>
  <c r="F460" i="1464"/>
  <c r="I459" i="1464"/>
  <c r="J458" i="1464"/>
  <c r="M458" i="1464"/>
  <c r="K457" i="1464"/>
  <c r="N457" i="1464"/>
  <c r="I2658" i="1464" l="1"/>
  <c r="F2659" i="1464"/>
  <c r="J2657" i="1464"/>
  <c r="M2657" i="1464"/>
  <c r="N2656" i="1464"/>
  <c r="K2656" i="1464"/>
  <c r="N991" i="1464"/>
  <c r="K991" i="1464"/>
  <c r="J992" i="1464"/>
  <c r="M992" i="1464"/>
  <c r="I993" i="1464"/>
  <c r="F994" i="1464"/>
  <c r="N458" i="1464"/>
  <c r="K458" i="1464"/>
  <c r="M459" i="1464"/>
  <c r="J459" i="1464"/>
  <c r="F461" i="1464"/>
  <c r="I460" i="1464"/>
  <c r="N2657" i="1464" l="1"/>
  <c r="K2657" i="1464"/>
  <c r="F2660" i="1464"/>
  <c r="I2659" i="1464"/>
  <c r="J2658" i="1464"/>
  <c r="M2658" i="1464"/>
  <c r="I994" i="1464"/>
  <c r="F995" i="1464"/>
  <c r="M993" i="1464"/>
  <c r="J993" i="1464"/>
  <c r="K992" i="1464"/>
  <c r="N992" i="1464"/>
  <c r="N459" i="1464"/>
  <c r="K459" i="1464"/>
  <c r="J460" i="1464"/>
  <c r="M460" i="1464"/>
  <c r="F462" i="1464"/>
  <c r="I461" i="1464"/>
  <c r="K2658" i="1464" l="1"/>
  <c r="N2658" i="1464"/>
  <c r="J2659" i="1464"/>
  <c r="M2659" i="1464"/>
  <c r="F2661" i="1464"/>
  <c r="I2660" i="1464"/>
  <c r="F996" i="1464"/>
  <c r="I995" i="1464"/>
  <c r="N993" i="1464"/>
  <c r="K993" i="1464"/>
  <c r="J994" i="1464"/>
  <c r="M994" i="1464"/>
  <c r="F463" i="1464"/>
  <c r="I462" i="1464"/>
  <c r="J461" i="1464"/>
  <c r="M461" i="1464"/>
  <c r="N460" i="1464"/>
  <c r="K460" i="1464"/>
  <c r="J2660" i="1464" l="1"/>
  <c r="M2660" i="1464"/>
  <c r="I2661" i="1464"/>
  <c r="F2662" i="1464"/>
  <c r="K2659" i="1464"/>
  <c r="N2659" i="1464"/>
  <c r="K994" i="1464"/>
  <c r="N994" i="1464"/>
  <c r="J995" i="1464"/>
  <c r="M995" i="1464"/>
  <c r="F997" i="1464"/>
  <c r="I996" i="1464"/>
  <c r="N461" i="1464"/>
  <c r="K461" i="1464"/>
  <c r="J462" i="1464"/>
  <c r="M462" i="1464"/>
  <c r="F464" i="1464"/>
  <c r="I463" i="1464"/>
  <c r="F2663" i="1464" l="1"/>
  <c r="I2662" i="1464"/>
  <c r="J2661" i="1464"/>
  <c r="M2661" i="1464"/>
  <c r="N2660" i="1464"/>
  <c r="K2660" i="1464"/>
  <c r="M996" i="1464"/>
  <c r="J996" i="1464"/>
  <c r="I997" i="1464"/>
  <c r="F998" i="1464"/>
  <c r="K995" i="1464"/>
  <c r="N995" i="1464"/>
  <c r="M463" i="1464"/>
  <c r="J463" i="1464"/>
  <c r="F465" i="1464"/>
  <c r="I464" i="1464"/>
  <c r="N462" i="1464"/>
  <c r="K462" i="1464"/>
  <c r="K2661" i="1464" l="1"/>
  <c r="N2661" i="1464"/>
  <c r="J2662" i="1464"/>
  <c r="M2662" i="1464"/>
  <c r="F2664" i="1464"/>
  <c r="I2663" i="1464"/>
  <c r="N996" i="1464"/>
  <c r="K996" i="1464"/>
  <c r="I998" i="1464"/>
  <c r="F999" i="1464"/>
  <c r="J997" i="1464"/>
  <c r="M997" i="1464"/>
  <c r="N463" i="1464"/>
  <c r="K463" i="1464"/>
  <c r="J464" i="1464"/>
  <c r="M464" i="1464"/>
  <c r="F466" i="1464"/>
  <c r="I465" i="1464"/>
  <c r="M2663" i="1464" l="1"/>
  <c r="J2663" i="1464"/>
  <c r="F2665" i="1464"/>
  <c r="I2664" i="1464"/>
  <c r="K2662" i="1464"/>
  <c r="N2662" i="1464"/>
  <c r="J998" i="1464"/>
  <c r="M998" i="1464"/>
  <c r="N997" i="1464"/>
  <c r="K997" i="1464"/>
  <c r="F1000" i="1464"/>
  <c r="I999" i="1464"/>
  <c r="F467" i="1464"/>
  <c r="I466" i="1464"/>
  <c r="J465" i="1464"/>
  <c r="M465" i="1464"/>
  <c r="N464" i="1464"/>
  <c r="K464" i="1464"/>
  <c r="J2664" i="1464" l="1"/>
  <c r="M2664" i="1464"/>
  <c r="I2665" i="1464"/>
  <c r="F2666" i="1464"/>
  <c r="K2663" i="1464"/>
  <c r="N2663" i="1464"/>
  <c r="J999" i="1464"/>
  <c r="M999" i="1464"/>
  <c r="F1001" i="1464"/>
  <c r="I1000" i="1464"/>
  <c r="K998" i="1464"/>
  <c r="N998" i="1464"/>
  <c r="N465" i="1464"/>
  <c r="K465" i="1464"/>
  <c r="J466" i="1464"/>
  <c r="M466" i="1464"/>
  <c r="F468" i="1464"/>
  <c r="I467" i="1464"/>
  <c r="I2666" i="1464" l="1"/>
  <c r="F2667" i="1464"/>
  <c r="J2665" i="1464"/>
  <c r="M2665" i="1464"/>
  <c r="N2664" i="1464"/>
  <c r="K2664" i="1464"/>
  <c r="M1000" i="1464"/>
  <c r="J1000" i="1464"/>
  <c r="I1001" i="1464"/>
  <c r="F1002" i="1464"/>
  <c r="K999" i="1464"/>
  <c r="N999" i="1464"/>
  <c r="M467" i="1464"/>
  <c r="J467" i="1464"/>
  <c r="F469" i="1464"/>
  <c r="I468" i="1464"/>
  <c r="N466" i="1464"/>
  <c r="K466" i="1464"/>
  <c r="F2668" i="1464" l="1"/>
  <c r="I2667" i="1464"/>
  <c r="K2665" i="1464"/>
  <c r="N2665" i="1464"/>
  <c r="J2666" i="1464"/>
  <c r="M2666" i="1464"/>
  <c r="I1002" i="1464"/>
  <c r="F1003" i="1464"/>
  <c r="J1001" i="1464"/>
  <c r="M1001" i="1464"/>
  <c r="N1000" i="1464"/>
  <c r="K1000" i="1464"/>
  <c r="J468" i="1464"/>
  <c r="M468" i="1464"/>
  <c r="F470" i="1464"/>
  <c r="I469" i="1464"/>
  <c r="N467" i="1464"/>
  <c r="K467" i="1464"/>
  <c r="J2667" i="1464" l="1"/>
  <c r="M2667" i="1464"/>
  <c r="N2666" i="1464"/>
  <c r="K2666" i="1464"/>
  <c r="I2668" i="1464"/>
  <c r="F2669" i="1464"/>
  <c r="F1004" i="1464"/>
  <c r="I1003" i="1464"/>
  <c r="N1001" i="1464"/>
  <c r="K1001" i="1464"/>
  <c r="J1002" i="1464"/>
  <c r="M1002" i="1464"/>
  <c r="J469" i="1464"/>
  <c r="M469" i="1464"/>
  <c r="F471" i="1464"/>
  <c r="I470" i="1464"/>
  <c r="N468" i="1464"/>
  <c r="K468" i="1464"/>
  <c r="F2670" i="1464" l="1"/>
  <c r="I2669" i="1464"/>
  <c r="J2668" i="1464"/>
  <c r="M2668" i="1464"/>
  <c r="K2667" i="1464"/>
  <c r="N2667" i="1464"/>
  <c r="K1002" i="1464"/>
  <c r="N1002" i="1464"/>
  <c r="J1003" i="1464"/>
  <c r="M1003" i="1464"/>
  <c r="F1005" i="1464"/>
  <c r="I1004" i="1464"/>
  <c r="J470" i="1464"/>
  <c r="M470" i="1464"/>
  <c r="F472" i="1464"/>
  <c r="I471" i="1464"/>
  <c r="N469" i="1464"/>
  <c r="K469" i="1464"/>
  <c r="N2668" i="1464" l="1"/>
  <c r="K2668" i="1464"/>
  <c r="M2669" i="1464"/>
  <c r="J2669" i="1464"/>
  <c r="I2670" i="1464"/>
  <c r="F2671" i="1464"/>
  <c r="M1004" i="1464"/>
  <c r="J1004" i="1464"/>
  <c r="F1006" i="1464"/>
  <c r="I1005" i="1464"/>
  <c r="K1003" i="1464"/>
  <c r="N1003" i="1464"/>
  <c r="M471" i="1464"/>
  <c r="J471" i="1464"/>
  <c r="F473" i="1464"/>
  <c r="I472" i="1464"/>
  <c r="N470" i="1464"/>
  <c r="K470" i="1464"/>
  <c r="N2669" i="1464" l="1"/>
  <c r="K2669" i="1464"/>
  <c r="F2672" i="1464"/>
  <c r="I2671" i="1464"/>
  <c r="J2670" i="1464"/>
  <c r="M2670" i="1464"/>
  <c r="J1005" i="1464"/>
  <c r="M1005" i="1464"/>
  <c r="I1006" i="1464"/>
  <c r="F1007" i="1464"/>
  <c r="N1004" i="1464"/>
  <c r="K1004" i="1464"/>
  <c r="N471" i="1464"/>
  <c r="K471" i="1464"/>
  <c r="M472" i="1464"/>
  <c r="J472" i="1464"/>
  <c r="I473" i="1464"/>
  <c r="F474" i="1464"/>
  <c r="J2671" i="1464" l="1"/>
  <c r="M2671" i="1464"/>
  <c r="N2670" i="1464"/>
  <c r="K2670" i="1464"/>
  <c r="F2673" i="1464"/>
  <c r="I2672" i="1464"/>
  <c r="F1008" i="1464"/>
  <c r="I1007" i="1464"/>
  <c r="J1006" i="1464"/>
  <c r="M1006" i="1464"/>
  <c r="N1005" i="1464"/>
  <c r="K1005" i="1464"/>
  <c r="I474" i="1464"/>
  <c r="F475" i="1464"/>
  <c r="J473" i="1464"/>
  <c r="M473" i="1464"/>
  <c r="N472" i="1464"/>
  <c r="K472" i="1464"/>
  <c r="I2673" i="1464" l="1"/>
  <c r="F2674" i="1464"/>
  <c r="M2672" i="1464"/>
  <c r="J2672" i="1464"/>
  <c r="K2671" i="1464"/>
  <c r="N2671" i="1464"/>
  <c r="N1006" i="1464"/>
  <c r="K1006" i="1464"/>
  <c r="J1007" i="1464"/>
  <c r="M1007" i="1464"/>
  <c r="F1009" i="1464"/>
  <c r="I1008" i="1464"/>
  <c r="F476" i="1464"/>
  <c r="I475" i="1464"/>
  <c r="K473" i="1464"/>
  <c r="N473" i="1464"/>
  <c r="J474" i="1464"/>
  <c r="M474" i="1464"/>
  <c r="N2672" i="1464" l="1"/>
  <c r="K2672" i="1464"/>
  <c r="F2675" i="1464"/>
  <c r="I2674" i="1464"/>
  <c r="J2673" i="1464"/>
  <c r="M2673" i="1464"/>
  <c r="F1010" i="1464"/>
  <c r="I1009" i="1464"/>
  <c r="M1008" i="1464"/>
  <c r="J1008" i="1464"/>
  <c r="K1007" i="1464"/>
  <c r="N1007" i="1464"/>
  <c r="M475" i="1464"/>
  <c r="J475" i="1464"/>
  <c r="N474" i="1464"/>
  <c r="K474" i="1464"/>
  <c r="I476" i="1464"/>
  <c r="F477" i="1464"/>
  <c r="J2674" i="1464" l="1"/>
  <c r="M2674" i="1464"/>
  <c r="K2673" i="1464"/>
  <c r="N2673" i="1464"/>
  <c r="F2676" i="1464"/>
  <c r="I2675" i="1464"/>
  <c r="N1008" i="1464"/>
  <c r="K1008" i="1464"/>
  <c r="J1009" i="1464"/>
  <c r="M1009" i="1464"/>
  <c r="I1010" i="1464"/>
  <c r="F1011" i="1464"/>
  <c r="N475" i="1464"/>
  <c r="K475" i="1464"/>
  <c r="I477" i="1464"/>
  <c r="F478" i="1464"/>
  <c r="M476" i="1464"/>
  <c r="J476" i="1464"/>
  <c r="J2675" i="1464" l="1"/>
  <c r="M2675" i="1464"/>
  <c r="F2677" i="1464"/>
  <c r="I2676" i="1464"/>
  <c r="K2674" i="1464"/>
  <c r="N2674" i="1464"/>
  <c r="F1012" i="1464"/>
  <c r="I1011" i="1464"/>
  <c r="J1010" i="1464"/>
  <c r="M1010" i="1464"/>
  <c r="N1009" i="1464"/>
  <c r="K1009" i="1464"/>
  <c r="I478" i="1464"/>
  <c r="F479" i="1464"/>
  <c r="N476" i="1464"/>
  <c r="K476" i="1464"/>
  <c r="J477" i="1464"/>
  <c r="M477" i="1464"/>
  <c r="J2676" i="1464" l="1"/>
  <c r="M2676" i="1464"/>
  <c r="I2677" i="1464"/>
  <c r="F2678" i="1464"/>
  <c r="K2675" i="1464"/>
  <c r="N2675" i="1464"/>
  <c r="N1010" i="1464"/>
  <c r="K1010" i="1464"/>
  <c r="J1011" i="1464"/>
  <c r="M1011" i="1464"/>
  <c r="F1013" i="1464"/>
  <c r="I1012" i="1464"/>
  <c r="K477" i="1464"/>
  <c r="N477" i="1464"/>
  <c r="F480" i="1464"/>
  <c r="I479" i="1464"/>
  <c r="J478" i="1464"/>
  <c r="M478" i="1464"/>
  <c r="I2678" i="1464" l="1"/>
  <c r="F2679" i="1464"/>
  <c r="J2677" i="1464"/>
  <c r="M2677" i="1464"/>
  <c r="N2676" i="1464"/>
  <c r="K2676" i="1464"/>
  <c r="M1012" i="1464"/>
  <c r="J1012" i="1464"/>
  <c r="F1014" i="1464"/>
  <c r="I1013" i="1464"/>
  <c r="K1011" i="1464"/>
  <c r="N1011" i="1464"/>
  <c r="N478" i="1464"/>
  <c r="K478" i="1464"/>
  <c r="M479" i="1464"/>
  <c r="J479" i="1464"/>
  <c r="I480" i="1464"/>
  <c r="F481" i="1464"/>
  <c r="N2677" i="1464" l="1"/>
  <c r="K2677" i="1464"/>
  <c r="F2680" i="1464"/>
  <c r="I2679" i="1464"/>
  <c r="J2678" i="1464"/>
  <c r="M2678" i="1464"/>
  <c r="J1013" i="1464"/>
  <c r="M1013" i="1464"/>
  <c r="I1014" i="1464"/>
  <c r="F1015" i="1464"/>
  <c r="N1012" i="1464"/>
  <c r="K1012" i="1464"/>
  <c r="N479" i="1464"/>
  <c r="K479" i="1464"/>
  <c r="I481" i="1464"/>
  <c r="F482" i="1464"/>
  <c r="M480" i="1464"/>
  <c r="J480" i="1464"/>
  <c r="K2678" i="1464" l="1"/>
  <c r="N2678" i="1464"/>
  <c r="J2679" i="1464"/>
  <c r="M2679" i="1464"/>
  <c r="I2680" i="1464"/>
  <c r="F2681" i="1464"/>
  <c r="F1016" i="1464"/>
  <c r="I1015" i="1464"/>
  <c r="J1014" i="1464"/>
  <c r="M1014" i="1464"/>
  <c r="N1013" i="1464"/>
  <c r="K1013" i="1464"/>
  <c r="I482" i="1464"/>
  <c r="F483" i="1464"/>
  <c r="N480" i="1464"/>
  <c r="K480" i="1464"/>
  <c r="J481" i="1464"/>
  <c r="M481" i="1464"/>
  <c r="I2681" i="1464" l="1"/>
  <c r="F2682" i="1464"/>
  <c r="J2680" i="1464"/>
  <c r="M2680" i="1464"/>
  <c r="N2679" i="1464"/>
  <c r="K2679" i="1464"/>
  <c r="N1014" i="1464"/>
  <c r="K1014" i="1464"/>
  <c r="J1015" i="1464"/>
  <c r="M1015" i="1464"/>
  <c r="F1017" i="1464"/>
  <c r="I1016" i="1464"/>
  <c r="K481" i="1464"/>
  <c r="N481" i="1464"/>
  <c r="F484" i="1464"/>
  <c r="I483" i="1464"/>
  <c r="J482" i="1464"/>
  <c r="M482" i="1464"/>
  <c r="N2680" i="1464" l="1"/>
  <c r="K2680" i="1464"/>
  <c r="I2682" i="1464"/>
  <c r="F2683" i="1464"/>
  <c r="M2681" i="1464"/>
  <c r="J2681" i="1464"/>
  <c r="F1018" i="1464"/>
  <c r="I1017" i="1464"/>
  <c r="M1016" i="1464"/>
  <c r="J1016" i="1464"/>
  <c r="K1015" i="1464"/>
  <c r="N1015" i="1464"/>
  <c r="N482" i="1464"/>
  <c r="K482" i="1464"/>
  <c r="M483" i="1464"/>
  <c r="J483" i="1464"/>
  <c r="I484" i="1464"/>
  <c r="F485" i="1464"/>
  <c r="N2681" i="1464" l="1"/>
  <c r="K2681" i="1464"/>
  <c r="F2684" i="1464"/>
  <c r="I2683" i="1464"/>
  <c r="J2682" i="1464"/>
  <c r="M2682" i="1464"/>
  <c r="N1016" i="1464"/>
  <c r="K1016" i="1464"/>
  <c r="J1017" i="1464"/>
  <c r="M1017" i="1464"/>
  <c r="I1018" i="1464"/>
  <c r="F1019" i="1464"/>
  <c r="M484" i="1464"/>
  <c r="J484" i="1464"/>
  <c r="I485" i="1464"/>
  <c r="F486" i="1464"/>
  <c r="N483" i="1464"/>
  <c r="K483" i="1464"/>
  <c r="K2682" i="1464" l="1"/>
  <c r="N2682" i="1464"/>
  <c r="M2683" i="1464"/>
  <c r="J2683" i="1464"/>
  <c r="I2684" i="1464"/>
  <c r="F2685" i="1464"/>
  <c r="F1020" i="1464"/>
  <c r="I1019" i="1464"/>
  <c r="J1018" i="1464"/>
  <c r="M1018" i="1464"/>
  <c r="N1017" i="1464"/>
  <c r="K1017" i="1464"/>
  <c r="I486" i="1464"/>
  <c r="F487" i="1464"/>
  <c r="J485" i="1464"/>
  <c r="M485" i="1464"/>
  <c r="N484" i="1464"/>
  <c r="K484" i="1464"/>
  <c r="J2684" i="1464" l="1"/>
  <c r="M2684" i="1464"/>
  <c r="I2685" i="1464"/>
  <c r="F2686" i="1464"/>
  <c r="N2683" i="1464"/>
  <c r="K2683" i="1464"/>
  <c r="J1019" i="1464"/>
  <c r="M1019" i="1464"/>
  <c r="N1018" i="1464"/>
  <c r="K1018" i="1464"/>
  <c r="F1021" i="1464"/>
  <c r="I1020" i="1464"/>
  <c r="F488" i="1464"/>
  <c r="I487" i="1464"/>
  <c r="K485" i="1464"/>
  <c r="N485" i="1464"/>
  <c r="J486" i="1464"/>
  <c r="M486" i="1464"/>
  <c r="I2686" i="1464" l="1"/>
  <c r="F2687" i="1464"/>
  <c r="M2685" i="1464"/>
  <c r="J2685" i="1464"/>
  <c r="N2684" i="1464"/>
  <c r="K2684" i="1464"/>
  <c r="J1020" i="1464"/>
  <c r="M1020" i="1464"/>
  <c r="F1022" i="1464"/>
  <c r="I1021" i="1464"/>
  <c r="N1019" i="1464"/>
  <c r="K1019" i="1464"/>
  <c r="N486" i="1464"/>
  <c r="K486" i="1464"/>
  <c r="M487" i="1464"/>
  <c r="J487" i="1464"/>
  <c r="I488" i="1464"/>
  <c r="F489" i="1464"/>
  <c r="N2685" i="1464" l="1"/>
  <c r="K2685" i="1464"/>
  <c r="F2688" i="1464"/>
  <c r="I2687" i="1464"/>
  <c r="J2686" i="1464"/>
  <c r="M2686" i="1464"/>
  <c r="J1021" i="1464"/>
  <c r="M1021" i="1464"/>
  <c r="F1023" i="1464"/>
  <c r="I1022" i="1464"/>
  <c r="N1020" i="1464"/>
  <c r="K1020" i="1464"/>
  <c r="M488" i="1464"/>
  <c r="J488" i="1464"/>
  <c r="I489" i="1464"/>
  <c r="F490" i="1464"/>
  <c r="N487" i="1464"/>
  <c r="K487" i="1464"/>
  <c r="K2686" i="1464" l="1"/>
  <c r="N2686" i="1464"/>
  <c r="M2687" i="1464"/>
  <c r="J2687" i="1464"/>
  <c r="I2688" i="1464"/>
  <c r="F2689" i="1464"/>
  <c r="J1022" i="1464"/>
  <c r="M1022" i="1464"/>
  <c r="F1024" i="1464"/>
  <c r="I1023" i="1464"/>
  <c r="N1021" i="1464"/>
  <c r="K1021" i="1464"/>
  <c r="I490" i="1464"/>
  <c r="F491" i="1464"/>
  <c r="J489" i="1464"/>
  <c r="M489" i="1464"/>
  <c r="N488" i="1464"/>
  <c r="K488" i="1464"/>
  <c r="I2689" i="1464" l="1"/>
  <c r="F2690" i="1464"/>
  <c r="J2688" i="1464"/>
  <c r="M2688" i="1464"/>
  <c r="K2687" i="1464"/>
  <c r="N2687" i="1464"/>
  <c r="J1023" i="1464"/>
  <c r="M1023" i="1464"/>
  <c r="I1024" i="1464"/>
  <c r="F1025" i="1464"/>
  <c r="N1022" i="1464"/>
  <c r="K1022" i="1464"/>
  <c r="K489" i="1464"/>
  <c r="N489" i="1464"/>
  <c r="F492" i="1464"/>
  <c r="I491" i="1464"/>
  <c r="J490" i="1464"/>
  <c r="M490" i="1464"/>
  <c r="N2688" i="1464" l="1"/>
  <c r="K2688" i="1464"/>
  <c r="F2691" i="1464"/>
  <c r="I2690" i="1464"/>
  <c r="J2689" i="1464"/>
  <c r="M2689" i="1464"/>
  <c r="F1026" i="1464"/>
  <c r="I1025" i="1464"/>
  <c r="J1024" i="1464"/>
  <c r="M1024" i="1464"/>
  <c r="N1023" i="1464"/>
  <c r="K1023" i="1464"/>
  <c r="M491" i="1464"/>
  <c r="J491" i="1464"/>
  <c r="N490" i="1464"/>
  <c r="K490" i="1464"/>
  <c r="I492" i="1464"/>
  <c r="F493" i="1464"/>
  <c r="J2690" i="1464" l="1"/>
  <c r="M2690" i="1464"/>
  <c r="K2689" i="1464"/>
  <c r="N2689" i="1464"/>
  <c r="F2692" i="1464"/>
  <c r="I2691" i="1464"/>
  <c r="J1025" i="1464"/>
  <c r="M1025" i="1464"/>
  <c r="N1024" i="1464"/>
  <c r="K1024" i="1464"/>
  <c r="F1027" i="1464"/>
  <c r="I1026" i="1464"/>
  <c r="I493" i="1464"/>
  <c r="F494" i="1464"/>
  <c r="M492" i="1464"/>
  <c r="J492" i="1464"/>
  <c r="N491" i="1464"/>
  <c r="K491" i="1464"/>
  <c r="I2692" i="1464" l="1"/>
  <c r="F2693" i="1464"/>
  <c r="M2691" i="1464"/>
  <c r="J2691" i="1464"/>
  <c r="K2690" i="1464"/>
  <c r="N2690" i="1464"/>
  <c r="J1026" i="1464"/>
  <c r="M1026" i="1464"/>
  <c r="F1028" i="1464"/>
  <c r="I1027" i="1464"/>
  <c r="K1025" i="1464"/>
  <c r="N1025" i="1464"/>
  <c r="I494" i="1464"/>
  <c r="F495" i="1464"/>
  <c r="N492" i="1464"/>
  <c r="K492" i="1464"/>
  <c r="J493" i="1464"/>
  <c r="M493" i="1464"/>
  <c r="N2691" i="1464" l="1"/>
  <c r="K2691" i="1464"/>
  <c r="I2693" i="1464"/>
  <c r="F2694" i="1464"/>
  <c r="J2692" i="1464"/>
  <c r="M2692" i="1464"/>
  <c r="M1027" i="1464"/>
  <c r="J1027" i="1464"/>
  <c r="I1028" i="1464"/>
  <c r="F1029" i="1464"/>
  <c r="N1026" i="1464"/>
  <c r="K1026" i="1464"/>
  <c r="K493" i="1464"/>
  <c r="N493" i="1464"/>
  <c r="F496" i="1464"/>
  <c r="I495" i="1464"/>
  <c r="J494" i="1464"/>
  <c r="M494" i="1464"/>
  <c r="F2695" i="1464" l="1"/>
  <c r="I2694" i="1464"/>
  <c r="N2692" i="1464"/>
  <c r="K2692" i="1464"/>
  <c r="J2693" i="1464"/>
  <c r="M2693" i="1464"/>
  <c r="F1030" i="1464"/>
  <c r="I1029" i="1464"/>
  <c r="J1028" i="1464"/>
  <c r="M1028" i="1464"/>
  <c r="K1027" i="1464"/>
  <c r="N1027" i="1464"/>
  <c r="M495" i="1464"/>
  <c r="J495" i="1464"/>
  <c r="N494" i="1464"/>
  <c r="K494" i="1464"/>
  <c r="I496" i="1464"/>
  <c r="F497" i="1464"/>
  <c r="K2693" i="1464" l="1"/>
  <c r="N2693" i="1464"/>
  <c r="J2694" i="1464"/>
  <c r="M2694" i="1464"/>
  <c r="F2696" i="1464"/>
  <c r="I2695" i="1464"/>
  <c r="N1028" i="1464"/>
  <c r="K1028" i="1464"/>
  <c r="J1029" i="1464"/>
  <c r="M1029" i="1464"/>
  <c r="F1031" i="1464"/>
  <c r="I1030" i="1464"/>
  <c r="N495" i="1464"/>
  <c r="K495" i="1464"/>
  <c r="I497" i="1464"/>
  <c r="F498" i="1464"/>
  <c r="M496" i="1464"/>
  <c r="J496" i="1464"/>
  <c r="M2695" i="1464" l="1"/>
  <c r="J2695" i="1464"/>
  <c r="I2696" i="1464"/>
  <c r="F2697" i="1464"/>
  <c r="K2694" i="1464"/>
  <c r="N2694" i="1464"/>
  <c r="J1030" i="1464"/>
  <c r="M1030" i="1464"/>
  <c r="F1032" i="1464"/>
  <c r="I1031" i="1464"/>
  <c r="K1029" i="1464"/>
  <c r="N1029" i="1464"/>
  <c r="I498" i="1464"/>
  <c r="F499" i="1464"/>
  <c r="N496" i="1464"/>
  <c r="K496" i="1464"/>
  <c r="J497" i="1464"/>
  <c r="M497" i="1464"/>
  <c r="I2697" i="1464" l="1"/>
  <c r="F2698" i="1464"/>
  <c r="J2696" i="1464"/>
  <c r="M2696" i="1464"/>
  <c r="N2695" i="1464"/>
  <c r="K2695" i="1464"/>
  <c r="J1031" i="1464"/>
  <c r="M1031" i="1464"/>
  <c r="I1032" i="1464"/>
  <c r="F1033" i="1464"/>
  <c r="N1030" i="1464"/>
  <c r="K1030" i="1464"/>
  <c r="F500" i="1464"/>
  <c r="I499" i="1464"/>
  <c r="K497" i="1464"/>
  <c r="N497" i="1464"/>
  <c r="J498" i="1464"/>
  <c r="M498" i="1464"/>
  <c r="N2696" i="1464" l="1"/>
  <c r="K2696" i="1464"/>
  <c r="F2699" i="1464"/>
  <c r="I2698" i="1464"/>
  <c r="J2697" i="1464"/>
  <c r="M2697" i="1464"/>
  <c r="F1034" i="1464"/>
  <c r="I1033" i="1464"/>
  <c r="J1032" i="1464"/>
  <c r="M1032" i="1464"/>
  <c r="K1031" i="1464"/>
  <c r="N1031" i="1464"/>
  <c r="N498" i="1464"/>
  <c r="K498" i="1464"/>
  <c r="M499" i="1464"/>
  <c r="J499" i="1464"/>
  <c r="I500" i="1464"/>
  <c r="F501" i="1464"/>
  <c r="J2698" i="1464" l="1"/>
  <c r="M2698" i="1464"/>
  <c r="K2697" i="1464"/>
  <c r="N2697" i="1464"/>
  <c r="F2700" i="1464"/>
  <c r="I2699" i="1464"/>
  <c r="N1032" i="1464"/>
  <c r="K1032" i="1464"/>
  <c r="J1033" i="1464"/>
  <c r="M1033" i="1464"/>
  <c r="F1035" i="1464"/>
  <c r="I1034" i="1464"/>
  <c r="M500" i="1464"/>
  <c r="J500" i="1464"/>
  <c r="I501" i="1464"/>
  <c r="F502" i="1464"/>
  <c r="N499" i="1464"/>
  <c r="K499" i="1464"/>
  <c r="M2699" i="1464" l="1"/>
  <c r="J2699" i="1464"/>
  <c r="I2700" i="1464"/>
  <c r="F2701" i="1464"/>
  <c r="K2698" i="1464"/>
  <c r="N2698" i="1464"/>
  <c r="J1034" i="1464"/>
  <c r="M1034" i="1464"/>
  <c r="F1036" i="1464"/>
  <c r="I1035" i="1464"/>
  <c r="K1033" i="1464"/>
  <c r="N1033" i="1464"/>
  <c r="I502" i="1464"/>
  <c r="F503" i="1464"/>
  <c r="J501" i="1464"/>
  <c r="M501" i="1464"/>
  <c r="N500" i="1464"/>
  <c r="K500" i="1464"/>
  <c r="I2701" i="1464" l="1"/>
  <c r="F2702" i="1464"/>
  <c r="J2700" i="1464"/>
  <c r="M2700" i="1464"/>
  <c r="N2699" i="1464"/>
  <c r="K2699" i="1464"/>
  <c r="J1035" i="1464"/>
  <c r="M1035" i="1464"/>
  <c r="I1036" i="1464"/>
  <c r="F1037" i="1464"/>
  <c r="N1034" i="1464"/>
  <c r="K1034" i="1464"/>
  <c r="K501" i="1464"/>
  <c r="N501" i="1464"/>
  <c r="F504" i="1464"/>
  <c r="I503" i="1464"/>
  <c r="J502" i="1464"/>
  <c r="M502" i="1464"/>
  <c r="N2700" i="1464" l="1"/>
  <c r="K2700" i="1464"/>
  <c r="F2703" i="1464"/>
  <c r="I2702" i="1464"/>
  <c r="J2701" i="1464"/>
  <c r="M2701" i="1464"/>
  <c r="F1038" i="1464"/>
  <c r="I1037" i="1464"/>
  <c r="J1036" i="1464"/>
  <c r="M1036" i="1464"/>
  <c r="K1035" i="1464"/>
  <c r="N1035" i="1464"/>
  <c r="N502" i="1464"/>
  <c r="K502" i="1464"/>
  <c r="I504" i="1464"/>
  <c r="F505" i="1464"/>
  <c r="M503" i="1464"/>
  <c r="J503" i="1464"/>
  <c r="K2701" i="1464" l="1"/>
  <c r="N2701" i="1464"/>
  <c r="J2702" i="1464"/>
  <c r="M2702" i="1464"/>
  <c r="F2704" i="1464"/>
  <c r="I2703" i="1464"/>
  <c r="N1036" i="1464"/>
  <c r="K1036" i="1464"/>
  <c r="M1037" i="1464"/>
  <c r="J1037" i="1464"/>
  <c r="I1038" i="1464"/>
  <c r="F1039" i="1464"/>
  <c r="I505" i="1464"/>
  <c r="F506" i="1464"/>
  <c r="N503" i="1464"/>
  <c r="K503" i="1464"/>
  <c r="M504" i="1464"/>
  <c r="J504" i="1464"/>
  <c r="I2704" i="1464" l="1"/>
  <c r="F2705" i="1464"/>
  <c r="M2703" i="1464"/>
  <c r="J2703" i="1464"/>
  <c r="K2702" i="1464"/>
  <c r="N2702" i="1464"/>
  <c r="F1040" i="1464"/>
  <c r="I1039" i="1464"/>
  <c r="K1037" i="1464"/>
  <c r="N1037" i="1464"/>
  <c r="J1038" i="1464"/>
  <c r="M1038" i="1464"/>
  <c r="N504" i="1464"/>
  <c r="K504" i="1464"/>
  <c r="I506" i="1464"/>
  <c r="F507" i="1464"/>
  <c r="J505" i="1464"/>
  <c r="M505" i="1464"/>
  <c r="N2703" i="1464" l="1"/>
  <c r="K2703" i="1464"/>
  <c r="I2705" i="1464"/>
  <c r="F2706" i="1464"/>
  <c r="J2704" i="1464"/>
  <c r="M2704" i="1464"/>
  <c r="N1038" i="1464"/>
  <c r="K1038" i="1464"/>
  <c r="J1039" i="1464"/>
  <c r="M1039" i="1464"/>
  <c r="I1040" i="1464"/>
  <c r="F1041" i="1464"/>
  <c r="F508" i="1464"/>
  <c r="I507" i="1464"/>
  <c r="K505" i="1464"/>
  <c r="N505" i="1464"/>
  <c r="J506" i="1464"/>
  <c r="M506" i="1464"/>
  <c r="F2707" i="1464" l="1"/>
  <c r="I2706" i="1464"/>
  <c r="N2704" i="1464"/>
  <c r="K2704" i="1464"/>
  <c r="J2705" i="1464"/>
  <c r="M2705" i="1464"/>
  <c r="F1042" i="1464"/>
  <c r="I1041" i="1464"/>
  <c r="J1040" i="1464"/>
  <c r="M1040" i="1464"/>
  <c r="K1039" i="1464"/>
  <c r="N1039" i="1464"/>
  <c r="N506" i="1464"/>
  <c r="K506" i="1464"/>
  <c r="M507" i="1464"/>
  <c r="J507" i="1464"/>
  <c r="I508" i="1464"/>
  <c r="F509" i="1464"/>
  <c r="K2705" i="1464" l="1"/>
  <c r="N2705" i="1464"/>
  <c r="J2706" i="1464"/>
  <c r="M2706" i="1464"/>
  <c r="F2708" i="1464"/>
  <c r="I2707" i="1464"/>
  <c r="N1040" i="1464"/>
  <c r="K1040" i="1464"/>
  <c r="J1041" i="1464"/>
  <c r="M1041" i="1464"/>
  <c r="I1042" i="1464"/>
  <c r="F1043" i="1464"/>
  <c r="N507" i="1464"/>
  <c r="K507" i="1464"/>
  <c r="I509" i="1464"/>
  <c r="F510" i="1464"/>
  <c r="M508" i="1464"/>
  <c r="J508" i="1464"/>
  <c r="I2708" i="1464" l="1"/>
  <c r="F2709" i="1464"/>
  <c r="M2707" i="1464"/>
  <c r="J2707" i="1464"/>
  <c r="K2706" i="1464"/>
  <c r="N2706" i="1464"/>
  <c r="J1042" i="1464"/>
  <c r="M1042" i="1464"/>
  <c r="F1044" i="1464"/>
  <c r="I1043" i="1464"/>
  <c r="K1041" i="1464"/>
  <c r="N1041" i="1464"/>
  <c r="N508" i="1464"/>
  <c r="K508" i="1464"/>
  <c r="I510" i="1464"/>
  <c r="F511" i="1464"/>
  <c r="J509" i="1464"/>
  <c r="N509" i="1464" s="1"/>
  <c r="M509" i="1464"/>
  <c r="N2707" i="1464" l="1"/>
  <c r="K2707" i="1464"/>
  <c r="I2709" i="1464"/>
  <c r="F2710" i="1464"/>
  <c r="J2708" i="1464"/>
  <c r="M2708" i="1464"/>
  <c r="M1043" i="1464"/>
  <c r="J1043" i="1464"/>
  <c r="I1044" i="1464"/>
  <c r="F1045" i="1464"/>
  <c r="N1042" i="1464"/>
  <c r="K1042" i="1464"/>
  <c r="F512" i="1464"/>
  <c r="F513" i="1464" s="1"/>
  <c r="I511" i="1464"/>
  <c r="K509" i="1464"/>
  <c r="J510" i="1464"/>
  <c r="N510" i="1464" s="1"/>
  <c r="M510" i="1464"/>
  <c r="F2711" i="1464" l="1"/>
  <c r="I2710" i="1464"/>
  <c r="N2708" i="1464"/>
  <c r="K2708" i="1464"/>
  <c r="J2709" i="1464"/>
  <c r="M2709" i="1464"/>
  <c r="F1046" i="1464"/>
  <c r="I1045" i="1464"/>
  <c r="J1044" i="1464"/>
  <c r="M1044" i="1464"/>
  <c r="N1043" i="1464"/>
  <c r="K1043" i="1464"/>
  <c r="F514" i="1464"/>
  <c r="I513" i="1464"/>
  <c r="K510" i="1464"/>
  <c r="M511" i="1464"/>
  <c r="J511" i="1464"/>
  <c r="N511" i="1464" s="1"/>
  <c r="I512" i="1464"/>
  <c r="K2709" i="1464" l="1"/>
  <c r="N2709" i="1464"/>
  <c r="J2710" i="1464"/>
  <c r="M2710" i="1464"/>
  <c r="F2712" i="1464"/>
  <c r="I2711" i="1464"/>
  <c r="N1044" i="1464"/>
  <c r="K1044" i="1464"/>
  <c r="J1045" i="1464"/>
  <c r="M1045" i="1464"/>
  <c r="I1046" i="1464"/>
  <c r="F1047" i="1464"/>
  <c r="M513" i="1464"/>
  <c r="J513" i="1464"/>
  <c r="I514" i="1464"/>
  <c r="F515" i="1464"/>
  <c r="K511" i="1464"/>
  <c r="M512" i="1464"/>
  <c r="J512" i="1464"/>
  <c r="N512" i="1464" s="1"/>
  <c r="M2711" i="1464" l="1"/>
  <c r="J2711" i="1464"/>
  <c r="I2712" i="1464"/>
  <c r="F2713" i="1464"/>
  <c r="K2710" i="1464"/>
  <c r="N2710" i="1464"/>
  <c r="I1047" i="1464"/>
  <c r="F1048" i="1464"/>
  <c r="J1046" i="1464"/>
  <c r="M1046" i="1464"/>
  <c r="K1045" i="1464"/>
  <c r="N1045" i="1464"/>
  <c r="J514" i="1464"/>
  <c r="M514" i="1464"/>
  <c r="I515" i="1464"/>
  <c r="F516" i="1464"/>
  <c r="N513" i="1464"/>
  <c r="K513" i="1464"/>
  <c r="K512" i="1464"/>
  <c r="I2713" i="1464" l="1"/>
  <c r="F2714" i="1464"/>
  <c r="J2712" i="1464"/>
  <c r="M2712" i="1464"/>
  <c r="N2711" i="1464"/>
  <c r="K2711" i="1464"/>
  <c r="F1049" i="1464"/>
  <c r="I1048" i="1464"/>
  <c r="N1046" i="1464"/>
  <c r="K1046" i="1464"/>
  <c r="J1047" i="1464"/>
  <c r="M1047" i="1464"/>
  <c r="J515" i="1464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3" i="1129" a="1"/>
  <c r="F18" i="1129" a="1"/>
  <c r="F20" i="1129" a="1"/>
  <c r="F30" i="1129" a="1"/>
  <c r="F37" i="1129" a="1"/>
  <c r="F32" i="1129" a="1"/>
  <c r="F15" i="1129" a="1"/>
  <c r="F31" i="1129" a="1"/>
  <c r="F46" i="1129" a="1"/>
  <c r="F35" i="1129" a="1"/>
  <c r="F36" i="1129" a="1"/>
  <c r="F19" i="1129" a="1"/>
  <c r="F29" i="1129" a="1"/>
  <c r="F38" i="1129" a="1"/>
  <c r="F25" i="1129" a="1"/>
  <c r="F33" i="1129" a="1"/>
  <c r="F13" i="1129" a="1"/>
  <c r="F22" i="1129" a="1"/>
  <c r="F24" i="1129" a="1"/>
  <c r="F17" i="1129" a="1"/>
  <c r="F21" i="1129" a="1"/>
  <c r="F26" i="1129" a="1"/>
  <c r="F39" i="1129" a="1"/>
  <c r="F41" i="1129" a="1"/>
  <c r="F11" i="1129" a="1"/>
  <c r="F12" i="1129" a="1"/>
  <c r="F34" i="1129" a="1"/>
  <c r="F28" i="1129" a="1"/>
  <c r="F40" i="1129" a="1"/>
  <c r="F14" i="1129" a="1"/>
  <c r="F44" i="1129" a="1"/>
  <c r="F43" i="1129" a="1"/>
  <c r="F16" i="1129" a="1"/>
  <c r="F42" i="1129" a="1"/>
  <c r="F27" i="1129" a="1"/>
  <c r="F45" i="1129" a="1"/>
  <c r="N2712" i="1464" l="1"/>
  <c r="K2712" i="1464"/>
  <c r="F2715" i="1464"/>
  <c r="I2714" i="1464"/>
  <c r="J2713" i="1464"/>
  <c r="M2713" i="1464"/>
  <c r="K1047" i="1464"/>
  <c r="N1047" i="1464"/>
  <c r="M1048" i="1464"/>
  <c r="J1048" i="1464"/>
  <c r="I1049" i="1464"/>
  <c r="F1050" i="1464"/>
  <c r="J516" i="1464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K2713" i="1464" l="1"/>
  <c r="N2713" i="1464"/>
  <c r="J2714" i="1464"/>
  <c r="M2714" i="1464"/>
  <c r="F2716" i="1464"/>
  <c r="I2715" i="1464"/>
  <c r="I1050" i="1464"/>
  <c r="F1051" i="1464"/>
  <c r="M1049" i="1464"/>
  <c r="J1049" i="1464"/>
  <c r="K1048" i="1464"/>
  <c r="N1048" i="1464"/>
  <c r="M517" i="1464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K2714" i="1464" l="1"/>
  <c r="N2714" i="1464"/>
  <c r="I2716" i="1464"/>
  <c r="F2717" i="1464"/>
  <c r="M2715" i="1464"/>
  <c r="J2715" i="1464"/>
  <c r="N1049" i="1464"/>
  <c r="K1049" i="1464"/>
  <c r="I1051" i="1464"/>
  <c r="F1052" i="1464"/>
  <c r="J1050" i="1464"/>
  <c r="M1050" i="1464"/>
  <c r="F520" i="1464"/>
  <c r="I519" i="1464"/>
  <c r="J518" i="1464"/>
  <c r="M518" i="1464"/>
  <c r="N517" i="1464"/>
  <c r="K517" i="1464"/>
  <c r="B48" i="1438"/>
  <c r="J2716" i="1464" l="1"/>
  <c r="M2716" i="1464"/>
  <c r="N2715" i="1464"/>
  <c r="K2715" i="1464"/>
  <c r="I2717" i="1464"/>
  <c r="F2718" i="1464"/>
  <c r="K1050" i="1464"/>
  <c r="N1050" i="1464"/>
  <c r="F1053" i="1464"/>
  <c r="I1052" i="1464"/>
  <c r="J1051" i="1464"/>
  <c r="M1051" i="1464"/>
  <c r="N518" i="1464"/>
  <c r="K518" i="1464"/>
  <c r="J519" i="1464"/>
  <c r="M519" i="1464"/>
  <c r="I520" i="1464"/>
  <c r="F521" i="1464"/>
  <c r="K13" i="1444"/>
  <c r="F2719" i="1464" l="1"/>
  <c r="I2718" i="1464"/>
  <c r="J2717" i="1464"/>
  <c r="M2717" i="1464"/>
  <c r="N2716" i="1464"/>
  <c r="K2716" i="1464"/>
  <c r="M1052" i="1464"/>
  <c r="J1052" i="1464"/>
  <c r="K1051" i="1464"/>
  <c r="N1051" i="1464"/>
  <c r="I1053" i="1464"/>
  <c r="F1054" i="1464"/>
  <c r="F522" i="1464"/>
  <c r="I521" i="1464"/>
  <c r="J520" i="1464"/>
  <c r="M520" i="1464"/>
  <c r="K519" i="1464"/>
  <c r="N519" i="1464"/>
  <c r="E48" i="1438"/>
  <c r="H48" i="1438" s="1"/>
  <c r="K2717" i="1464" l="1"/>
  <c r="N2717" i="1464"/>
  <c r="J2718" i="1464"/>
  <c r="M2718" i="1464"/>
  <c r="F2720" i="1464"/>
  <c r="I2719" i="1464"/>
  <c r="I1054" i="1464"/>
  <c r="F1055" i="1464"/>
  <c r="K1052" i="1464"/>
  <c r="N1052" i="1464"/>
  <c r="M1053" i="1464"/>
  <c r="J1053" i="1464"/>
  <c r="K520" i="1464"/>
  <c r="N520" i="1464"/>
  <c r="M521" i="1464"/>
  <c r="J521" i="1464"/>
  <c r="I522" i="1464"/>
  <c r="F523" i="1464"/>
  <c r="I2720" i="1464" l="1"/>
  <c r="F2721" i="1464"/>
  <c r="M2719" i="1464"/>
  <c r="J2719" i="1464"/>
  <c r="K2718" i="1464"/>
  <c r="N2718" i="1464"/>
  <c r="N1053" i="1464"/>
  <c r="K1053" i="1464"/>
  <c r="I1055" i="1464"/>
  <c r="F1056" i="1464"/>
  <c r="J1054" i="1464"/>
  <c r="M1054" i="1464"/>
  <c r="M522" i="1464"/>
  <c r="J522" i="1464"/>
  <c r="I523" i="1464"/>
  <c r="F524" i="1464"/>
  <c r="N521" i="1464"/>
  <c r="K521" i="1464"/>
  <c r="N2719" i="1464" l="1"/>
  <c r="K2719" i="1464"/>
  <c r="I2721" i="1464"/>
  <c r="F2722" i="1464"/>
  <c r="J2720" i="1464"/>
  <c r="M2720" i="1464"/>
  <c r="F1057" i="1464"/>
  <c r="I1056" i="1464"/>
  <c r="K1054" i="1464"/>
  <c r="N1054" i="1464"/>
  <c r="J1055" i="1464"/>
  <c r="M1055" i="1464"/>
  <c r="F525" i="1464"/>
  <c r="I524" i="1464"/>
  <c r="N522" i="1464"/>
  <c r="K522" i="1464"/>
  <c r="M523" i="1464"/>
  <c r="J523" i="1464"/>
  <c r="F2723" i="1464" l="1"/>
  <c r="I2722" i="1464"/>
  <c r="N2720" i="1464"/>
  <c r="K2720" i="1464"/>
  <c r="J2721" i="1464"/>
  <c r="M2721" i="1464"/>
  <c r="K1055" i="1464"/>
  <c r="N1055" i="1464"/>
  <c r="M1056" i="1464"/>
  <c r="J1056" i="1464"/>
  <c r="I1057" i="1464"/>
  <c r="F1058" i="1464"/>
  <c r="J524" i="1464"/>
  <c r="M524" i="1464"/>
  <c r="K523" i="1464"/>
  <c r="N523" i="1464"/>
  <c r="F526" i="1464"/>
  <c r="I525" i="1464"/>
  <c r="K2721" i="1464" l="1"/>
  <c r="N2721" i="1464"/>
  <c r="J2722" i="1464"/>
  <c r="M2722" i="1464"/>
  <c r="F2724" i="1464"/>
  <c r="I2723" i="1464"/>
  <c r="M1057" i="1464"/>
  <c r="J1057" i="1464"/>
  <c r="I1058" i="1464"/>
  <c r="F1059" i="1464"/>
  <c r="K1056" i="1464"/>
  <c r="N1056" i="1464"/>
  <c r="K524" i="1464"/>
  <c r="N524" i="1464"/>
  <c r="I526" i="1464"/>
  <c r="F527" i="1464"/>
  <c r="M525" i="1464"/>
  <c r="J525" i="1464"/>
  <c r="M2723" i="1464" l="1"/>
  <c r="J2723" i="1464"/>
  <c r="I2724" i="1464"/>
  <c r="F2725" i="1464"/>
  <c r="K2722" i="1464"/>
  <c r="N2722" i="1464"/>
  <c r="I1059" i="1464"/>
  <c r="F1060" i="1464"/>
  <c r="N1057" i="1464"/>
  <c r="K1057" i="1464"/>
  <c r="J1058" i="1464"/>
  <c r="M1058" i="1464"/>
  <c r="M526" i="1464"/>
  <c r="J526" i="1464"/>
  <c r="N525" i="1464"/>
  <c r="K525" i="1464"/>
  <c r="I527" i="1464"/>
  <c r="F528" i="1464"/>
  <c r="I2725" i="1464" l="1"/>
  <c r="F2726" i="1464"/>
  <c r="J2724" i="1464"/>
  <c r="M2724" i="1464"/>
  <c r="N2723" i="1464"/>
  <c r="K2723" i="1464"/>
  <c r="F1061" i="1464"/>
  <c r="I1060" i="1464"/>
  <c r="K1058" i="1464"/>
  <c r="N1058" i="1464"/>
  <c r="J1059" i="1464"/>
  <c r="M1059" i="1464"/>
  <c r="F529" i="1464"/>
  <c r="I528" i="1464"/>
  <c r="K526" i="1464"/>
  <c r="N526" i="1464"/>
  <c r="J527" i="1464"/>
  <c r="M527" i="1464"/>
  <c r="F2727" i="1464" l="1"/>
  <c r="I2726" i="1464"/>
  <c r="N2724" i="1464"/>
  <c r="K2724" i="1464"/>
  <c r="J2725" i="1464"/>
  <c r="M2725" i="1464"/>
  <c r="K1059" i="1464"/>
  <c r="N1059" i="1464"/>
  <c r="M1060" i="1464"/>
  <c r="J1060" i="1464"/>
  <c r="I1061" i="1464"/>
  <c r="F1062" i="1464"/>
  <c r="K527" i="1464"/>
  <c r="N527" i="1464"/>
  <c r="J528" i="1464"/>
  <c r="M528" i="1464"/>
  <c r="F530" i="1464"/>
  <c r="I529" i="1464"/>
  <c r="K2725" i="1464" l="1"/>
  <c r="N2725" i="1464"/>
  <c r="J2726" i="1464"/>
  <c r="M2726" i="1464"/>
  <c r="F2728" i="1464"/>
  <c r="I2727" i="1464"/>
  <c r="M1061" i="1464"/>
  <c r="J1061" i="1464"/>
  <c r="I1062" i="1464"/>
  <c r="F1063" i="1464"/>
  <c r="K1060" i="1464"/>
  <c r="N1060" i="1464"/>
  <c r="I530" i="1464"/>
  <c r="F531" i="1464"/>
  <c r="K528" i="1464"/>
  <c r="N528" i="1464"/>
  <c r="J529" i="1464"/>
  <c r="M529" i="1464"/>
  <c r="M2727" i="1464" l="1"/>
  <c r="J2727" i="1464"/>
  <c r="I2728" i="1464"/>
  <c r="F2729" i="1464"/>
  <c r="K2726" i="1464"/>
  <c r="N2726" i="1464"/>
  <c r="I1063" i="1464"/>
  <c r="F1064" i="1464"/>
  <c r="J1062" i="1464"/>
  <c r="M1062" i="1464"/>
  <c r="N1061" i="1464"/>
  <c r="K1061" i="1464"/>
  <c r="I531" i="1464"/>
  <c r="F532" i="1464"/>
  <c r="J530" i="1464"/>
  <c r="M530" i="1464"/>
  <c r="N529" i="1464"/>
  <c r="K529" i="1464"/>
  <c r="I2729" i="1464" l="1"/>
  <c r="F2730" i="1464"/>
  <c r="J2728" i="1464"/>
  <c r="M2728" i="1464"/>
  <c r="N2727" i="1464"/>
  <c r="K2727" i="1464"/>
  <c r="K1062" i="1464"/>
  <c r="N1062" i="1464"/>
  <c r="F1065" i="1464"/>
  <c r="I1064" i="1464"/>
  <c r="J1063" i="1464"/>
  <c r="M1063" i="1464"/>
  <c r="N530" i="1464"/>
  <c r="K530" i="1464"/>
  <c r="I532" i="1464"/>
  <c r="F533" i="1464"/>
  <c r="J531" i="1464"/>
  <c r="M531" i="1464"/>
  <c r="N2728" i="1464" l="1"/>
  <c r="K2728" i="1464"/>
  <c r="F2731" i="1464"/>
  <c r="I2730" i="1464"/>
  <c r="J2729" i="1464"/>
  <c r="M2729" i="1464"/>
  <c r="M1064" i="1464"/>
  <c r="J1064" i="1464"/>
  <c r="K1063" i="1464"/>
  <c r="N1063" i="1464"/>
  <c r="I1065" i="1464"/>
  <c r="F1066" i="1464"/>
  <c r="J532" i="1464"/>
  <c r="M532" i="1464"/>
  <c r="K531" i="1464"/>
  <c r="N531" i="1464"/>
  <c r="F534" i="1464"/>
  <c r="I533" i="1464"/>
  <c r="K2729" i="1464" l="1"/>
  <c r="N2729" i="1464"/>
  <c r="J2730" i="1464"/>
  <c r="M2730" i="1464"/>
  <c r="F2732" i="1464"/>
  <c r="I2731" i="1464"/>
  <c r="I1066" i="1464"/>
  <c r="F1067" i="1464"/>
  <c r="M1065" i="1464"/>
  <c r="J1065" i="1464"/>
  <c r="K1064" i="1464"/>
  <c r="N1064" i="1464"/>
  <c r="M533" i="1464"/>
  <c r="J533" i="1464"/>
  <c r="F535" i="1464"/>
  <c r="I534" i="1464"/>
  <c r="K532" i="1464"/>
  <c r="N532" i="1464"/>
  <c r="M2731" i="1464" l="1"/>
  <c r="J2731" i="1464"/>
  <c r="I2732" i="1464"/>
  <c r="F2733" i="1464"/>
  <c r="K2730" i="1464"/>
  <c r="N2730" i="1464"/>
  <c r="N1065" i="1464"/>
  <c r="K1065" i="1464"/>
  <c r="I1067" i="1464"/>
  <c r="F1068" i="1464"/>
  <c r="J1066" i="1464"/>
  <c r="M1066" i="1464"/>
  <c r="J534" i="1464"/>
  <c r="M534" i="1464"/>
  <c r="I535" i="1464"/>
  <c r="F536" i="1464"/>
  <c r="K533" i="1464"/>
  <c r="N533" i="1464"/>
  <c r="I2733" i="1464" l="1"/>
  <c r="F2734" i="1464"/>
  <c r="J2732" i="1464"/>
  <c r="M2732" i="1464"/>
  <c r="N2731" i="1464"/>
  <c r="K2731" i="1464"/>
  <c r="I1068" i="1464"/>
  <c r="F1069" i="1464"/>
  <c r="K1066" i="1464"/>
  <c r="N1066" i="1464"/>
  <c r="J1067" i="1464"/>
  <c r="M1067" i="1464"/>
  <c r="F537" i="1464"/>
  <c r="I536" i="1464"/>
  <c r="M535" i="1464"/>
  <c r="J535" i="1464"/>
  <c r="N534" i="1464"/>
  <c r="K534" i="1464"/>
  <c r="N2732" i="1464" l="1"/>
  <c r="K2732" i="1464"/>
  <c r="F2735" i="1464"/>
  <c r="I2734" i="1464"/>
  <c r="J2733" i="1464"/>
  <c r="M2733" i="1464"/>
  <c r="K1067" i="1464"/>
  <c r="N1067" i="1464"/>
  <c r="I1069" i="1464"/>
  <c r="F1070" i="1464"/>
  <c r="M1068" i="1464"/>
  <c r="J1068" i="1464"/>
  <c r="K535" i="1464"/>
  <c r="N535" i="1464"/>
  <c r="J536" i="1464"/>
  <c r="M536" i="1464"/>
  <c r="I537" i="1464"/>
  <c r="F538" i="1464"/>
  <c r="J2734" i="1464" l="1"/>
  <c r="M2734" i="1464"/>
  <c r="K2733" i="1464"/>
  <c r="N2733" i="1464"/>
  <c r="F2736" i="1464"/>
  <c r="I2735" i="1464"/>
  <c r="I1070" i="1464"/>
  <c r="F1071" i="1464"/>
  <c r="K1068" i="1464"/>
  <c r="N1068" i="1464"/>
  <c r="M1069" i="1464"/>
  <c r="J1069" i="1464"/>
  <c r="I538" i="1464"/>
  <c r="F539" i="1464"/>
  <c r="M537" i="1464"/>
  <c r="J537" i="1464"/>
  <c r="N536" i="1464"/>
  <c r="K536" i="1464"/>
  <c r="M2735" i="1464" l="1"/>
  <c r="J2735" i="1464"/>
  <c r="I2736" i="1464"/>
  <c r="F2737" i="1464"/>
  <c r="K2734" i="1464"/>
  <c r="N2734" i="1464"/>
  <c r="K1069" i="1464"/>
  <c r="N1069" i="1464"/>
  <c r="I1071" i="1464"/>
  <c r="F1072" i="1464"/>
  <c r="J1070" i="1464"/>
  <c r="M1070" i="1464"/>
  <c r="K537" i="1464"/>
  <c r="N537" i="1464"/>
  <c r="F540" i="1464"/>
  <c r="I539" i="1464"/>
  <c r="J538" i="1464"/>
  <c r="M538" i="1464"/>
  <c r="I2737" i="1464" l="1"/>
  <c r="F2738" i="1464"/>
  <c r="J2736" i="1464"/>
  <c r="M2736" i="1464"/>
  <c r="N2735" i="1464"/>
  <c r="K2735" i="1464"/>
  <c r="I1072" i="1464"/>
  <c r="F1073" i="1464"/>
  <c r="K1070" i="1464"/>
  <c r="N1070" i="1464"/>
  <c r="M1071" i="1464"/>
  <c r="J1071" i="1464"/>
  <c r="K538" i="1464"/>
  <c r="N538" i="1464"/>
  <c r="J539" i="1464"/>
  <c r="M539" i="1464"/>
  <c r="F541" i="1464"/>
  <c r="I540" i="1464"/>
  <c r="N2736" i="1464" l="1"/>
  <c r="K2736" i="1464"/>
  <c r="F2739" i="1464"/>
  <c r="I2738" i="1464"/>
  <c r="J2737" i="1464"/>
  <c r="M2737" i="1464"/>
  <c r="K1071" i="1464"/>
  <c r="N1071" i="1464"/>
  <c r="I1073" i="1464"/>
  <c r="F1074" i="1464"/>
  <c r="M1072" i="1464"/>
  <c r="J1072" i="1464"/>
  <c r="J540" i="1464"/>
  <c r="M540" i="1464"/>
  <c r="F542" i="1464"/>
  <c r="I541" i="1464"/>
  <c r="K539" i="1464"/>
  <c r="N539" i="1464"/>
  <c r="J2738" i="1464" l="1"/>
  <c r="M2738" i="1464"/>
  <c r="K2737" i="1464"/>
  <c r="N2737" i="1464"/>
  <c r="F2740" i="1464"/>
  <c r="I2739" i="1464"/>
  <c r="I1074" i="1464"/>
  <c r="F1075" i="1464"/>
  <c r="K1072" i="1464"/>
  <c r="N1072" i="1464"/>
  <c r="M1073" i="1464"/>
  <c r="J1073" i="1464"/>
  <c r="M541" i="1464"/>
  <c r="J541" i="1464"/>
  <c r="I542" i="1464"/>
  <c r="F543" i="1464"/>
  <c r="K540" i="1464"/>
  <c r="N540" i="1464"/>
  <c r="M2739" i="1464" l="1"/>
  <c r="J2739" i="1464"/>
  <c r="I2740" i="1464"/>
  <c r="F2741" i="1464"/>
  <c r="K2738" i="1464"/>
  <c r="N2738" i="1464"/>
  <c r="K1073" i="1464"/>
  <c r="N1073" i="1464"/>
  <c r="I1075" i="1464"/>
  <c r="F1076" i="1464"/>
  <c r="J1074" i="1464"/>
  <c r="M1074" i="1464"/>
  <c r="I543" i="1464"/>
  <c r="F544" i="1464"/>
  <c r="M542" i="1464"/>
  <c r="J542" i="1464"/>
  <c r="N541" i="1464"/>
  <c r="K541" i="1464"/>
  <c r="J2740" i="1464" l="1"/>
  <c r="M2740" i="1464"/>
  <c r="I2741" i="1464"/>
  <c r="F2742" i="1464"/>
  <c r="N2739" i="1464"/>
  <c r="K2739" i="1464"/>
  <c r="I1076" i="1464"/>
  <c r="F1077" i="1464"/>
  <c r="K1074" i="1464"/>
  <c r="N1074" i="1464"/>
  <c r="M1075" i="1464"/>
  <c r="J1075" i="1464"/>
  <c r="N542" i="1464"/>
  <c r="K542" i="1464"/>
  <c r="F545" i="1464"/>
  <c r="I544" i="1464"/>
  <c r="J543" i="1464"/>
  <c r="M543" i="1464"/>
  <c r="F2743" i="1464" l="1"/>
  <c r="I2742" i="1464"/>
  <c r="J2741" i="1464"/>
  <c r="M2741" i="1464"/>
  <c r="N2740" i="1464"/>
  <c r="K2740" i="1464"/>
  <c r="K1075" i="1464"/>
  <c r="N1075" i="1464"/>
  <c r="I1077" i="1464"/>
  <c r="F1078" i="1464"/>
  <c r="M1076" i="1464"/>
  <c r="J1076" i="1464"/>
  <c r="I545" i="1464"/>
  <c r="F546" i="1464"/>
  <c r="J544" i="1464"/>
  <c r="M544" i="1464"/>
  <c r="K543" i="1464"/>
  <c r="N543" i="1464"/>
  <c r="M545" i="1464"/>
  <c r="J545" i="1464"/>
  <c r="K2741" i="1464" l="1"/>
  <c r="N2741" i="1464"/>
  <c r="M2742" i="1464"/>
  <c r="J2742" i="1464"/>
  <c r="I2743" i="1464"/>
  <c r="F2744" i="1464"/>
  <c r="K1076" i="1464"/>
  <c r="N1076" i="1464"/>
  <c r="I1078" i="1464"/>
  <c r="F1079" i="1464"/>
  <c r="M1077" i="1464"/>
  <c r="J1077" i="1464"/>
  <c r="F547" i="1464"/>
  <c r="I547" i="1464" s="1"/>
  <c r="I546" i="1464"/>
  <c r="N545" i="1464"/>
  <c r="K545" i="1464"/>
  <c r="K544" i="1464"/>
  <c r="N544" i="1464"/>
  <c r="K2742" i="1464" l="1"/>
  <c r="N2742" i="1464"/>
  <c r="I2744" i="1464"/>
  <c r="F2745" i="1464"/>
  <c r="M2743" i="1464"/>
  <c r="J2743" i="1464"/>
  <c r="I1079" i="1464"/>
  <c r="F1080" i="1464"/>
  <c r="K1077" i="1464"/>
  <c r="N1077" i="1464"/>
  <c r="J1078" i="1464"/>
  <c r="M1078" i="1464"/>
  <c r="M546" i="1464"/>
  <c r="J546" i="1464"/>
  <c r="J547" i="1464"/>
  <c r="M547" i="1464"/>
  <c r="M3340" i="1464" s="1"/>
  <c r="J2744" i="1464" l="1"/>
  <c r="M2744" i="1464"/>
  <c r="N2743" i="1464"/>
  <c r="K2743" i="1464"/>
  <c r="I2745" i="1464"/>
  <c r="F2746" i="1464"/>
  <c r="K1078" i="1464"/>
  <c r="N1078" i="1464"/>
  <c r="I1080" i="1464"/>
  <c r="F1081" i="1464"/>
  <c r="M1079" i="1464"/>
  <c r="J1079" i="1464"/>
  <c r="N547" i="1464"/>
  <c r="N3340" i="1464" s="1"/>
  <c r="K547" i="1464"/>
  <c r="K546" i="1464"/>
  <c r="N546" i="1464"/>
  <c r="F2747" i="1464" l="1"/>
  <c r="I2746" i="1464"/>
  <c r="J2745" i="1464"/>
  <c r="M2745" i="1464"/>
  <c r="K2744" i="1464"/>
  <c r="N2744" i="1464"/>
  <c r="N1079" i="1464"/>
  <c r="K1079" i="1464"/>
  <c r="I1081" i="1464"/>
  <c r="F1082" i="1464"/>
  <c r="J1080" i="1464"/>
  <c r="M1080" i="1464"/>
  <c r="K2745" i="1464" l="1"/>
  <c r="N2745" i="1464"/>
  <c r="M2746" i="1464"/>
  <c r="J2746" i="1464"/>
  <c r="I2747" i="1464"/>
  <c r="F2748" i="1464"/>
  <c r="K1080" i="1464"/>
  <c r="N1080" i="1464"/>
  <c r="F1083" i="1464"/>
  <c r="I1082" i="1464"/>
  <c r="M1081" i="1464"/>
  <c r="J1081" i="1464"/>
  <c r="I2748" i="1464" l="1"/>
  <c r="F2749" i="1464"/>
  <c r="M2747" i="1464"/>
  <c r="J2747" i="1464"/>
  <c r="K2746" i="1464"/>
  <c r="N2746" i="1464"/>
  <c r="I1083" i="1464"/>
  <c r="F1084" i="1464"/>
  <c r="K1081" i="1464"/>
  <c r="N1081" i="1464"/>
  <c r="J1082" i="1464"/>
  <c r="M1082" i="1464"/>
  <c r="N2747" i="1464" l="1"/>
  <c r="K2747" i="1464"/>
  <c r="I2749" i="1464"/>
  <c r="F2750" i="1464"/>
  <c r="J2748" i="1464"/>
  <c r="M2748" i="1464"/>
  <c r="K1082" i="1464"/>
  <c r="N1082" i="1464"/>
  <c r="I1084" i="1464"/>
  <c r="F1085" i="1464"/>
  <c r="M1083" i="1464"/>
  <c r="J1083" i="1464"/>
  <c r="F2751" i="1464" l="1"/>
  <c r="I2750" i="1464"/>
  <c r="K2748" i="1464"/>
  <c r="N2748" i="1464"/>
  <c r="J2749" i="1464"/>
  <c r="M2749" i="1464"/>
  <c r="J1084" i="1464"/>
  <c r="M1084" i="1464"/>
  <c r="N1083" i="1464"/>
  <c r="K1083" i="1464"/>
  <c r="I1085" i="1464"/>
  <c r="F1086" i="1464"/>
  <c r="K2749" i="1464" l="1"/>
  <c r="N2749" i="1464"/>
  <c r="M2750" i="1464"/>
  <c r="J2750" i="1464"/>
  <c r="F2752" i="1464"/>
  <c r="I2751" i="1464"/>
  <c r="F1087" i="1464"/>
  <c r="I1086" i="1464"/>
  <c r="J1085" i="1464"/>
  <c r="M1085" i="1464"/>
  <c r="N1084" i="1464"/>
  <c r="K1084" i="1464"/>
  <c r="K2750" i="1464" l="1"/>
  <c r="N2750" i="1464"/>
  <c r="M2751" i="1464"/>
  <c r="J2751" i="1464"/>
  <c r="I2752" i="1464"/>
  <c r="F2753" i="1464"/>
  <c r="K1085" i="1464"/>
  <c r="N1085" i="1464"/>
  <c r="J1086" i="1464"/>
  <c r="M1086" i="1464"/>
  <c r="F1088" i="1464"/>
  <c r="I1087" i="1464"/>
  <c r="J2752" i="1464" l="1"/>
  <c r="M2752" i="1464"/>
  <c r="I2753" i="1464"/>
  <c r="F2754" i="1464"/>
  <c r="K2751" i="1464"/>
  <c r="N2751" i="1464"/>
  <c r="I1088" i="1464"/>
  <c r="F1089" i="1464"/>
  <c r="M1087" i="1464"/>
  <c r="J1087" i="1464"/>
  <c r="K1086" i="1464"/>
  <c r="N1086" i="1464"/>
  <c r="I2754" i="1464" l="1"/>
  <c r="F2755" i="1464"/>
  <c r="M2753" i="1464"/>
  <c r="J2753" i="1464"/>
  <c r="K2752" i="1464"/>
  <c r="N2752" i="1464"/>
  <c r="N1087" i="1464"/>
  <c r="K1087" i="1464"/>
  <c r="I1089" i="1464"/>
  <c r="F1090" i="1464"/>
  <c r="M1088" i="1464"/>
  <c r="J1088" i="1464"/>
  <c r="I2755" i="1464" l="1"/>
  <c r="F2756" i="1464"/>
  <c r="K2753" i="1464"/>
  <c r="N2753" i="1464"/>
  <c r="M2754" i="1464"/>
  <c r="J2754" i="1464"/>
  <c r="F1091" i="1464"/>
  <c r="I1090" i="1464"/>
  <c r="N1088" i="1464"/>
  <c r="K1088" i="1464"/>
  <c r="J1089" i="1464"/>
  <c r="M1089" i="1464"/>
  <c r="K2754" i="1464" l="1"/>
  <c r="N2754" i="1464"/>
  <c r="I2756" i="1464"/>
  <c r="F2757" i="1464"/>
  <c r="M2755" i="1464"/>
  <c r="J2755" i="1464"/>
  <c r="K1089" i="1464"/>
  <c r="N1089" i="1464"/>
  <c r="J1090" i="1464"/>
  <c r="M1090" i="1464"/>
  <c r="F1092" i="1464"/>
  <c r="I1091" i="1464"/>
  <c r="I2757" i="1464" l="1"/>
  <c r="F2758" i="1464"/>
  <c r="N2755" i="1464"/>
  <c r="K2755" i="1464"/>
  <c r="M2756" i="1464"/>
  <c r="J2756" i="1464"/>
  <c r="I1092" i="1464"/>
  <c r="F1093" i="1464"/>
  <c r="M1091" i="1464"/>
  <c r="J1091" i="1464"/>
  <c r="K1090" i="1464"/>
  <c r="N1090" i="1464"/>
  <c r="N2756" i="1464" l="1"/>
  <c r="K2756" i="1464"/>
  <c r="F2759" i="1464"/>
  <c r="I2758" i="1464"/>
  <c r="J2757" i="1464"/>
  <c r="M2757" i="1464"/>
  <c r="N1091" i="1464"/>
  <c r="K1091" i="1464"/>
  <c r="I1093" i="1464"/>
  <c r="F1094" i="1464"/>
  <c r="M1092" i="1464"/>
  <c r="J1092" i="1464"/>
  <c r="K2757" i="1464" l="1"/>
  <c r="N2757" i="1464"/>
  <c r="M2758" i="1464"/>
  <c r="J2758" i="1464"/>
  <c r="I2759" i="1464"/>
  <c r="F2760" i="1464"/>
  <c r="F1095" i="1464"/>
  <c r="I1094" i="1464"/>
  <c r="N1092" i="1464"/>
  <c r="K1092" i="1464"/>
  <c r="J1093" i="1464"/>
  <c r="M1093" i="1464"/>
  <c r="J2759" i="1464" l="1"/>
  <c r="M2759" i="1464"/>
  <c r="I2760" i="1464"/>
  <c r="F2761" i="1464"/>
  <c r="K2758" i="1464"/>
  <c r="N2758" i="1464"/>
  <c r="K1093" i="1464"/>
  <c r="N1093" i="1464"/>
  <c r="J1094" i="1464"/>
  <c r="M1094" i="1464"/>
  <c r="F1096" i="1464"/>
  <c r="I1095" i="1464"/>
  <c r="J2760" i="1464" l="1"/>
  <c r="M2760" i="1464"/>
  <c r="F2762" i="1464"/>
  <c r="I2761" i="1464"/>
  <c r="N2759" i="1464"/>
  <c r="K2759" i="1464"/>
  <c r="K1094" i="1464"/>
  <c r="N1094" i="1464"/>
  <c r="M1095" i="1464"/>
  <c r="J1095" i="1464"/>
  <c r="I1096" i="1464"/>
  <c r="F1097" i="1464"/>
  <c r="M2761" i="1464" l="1"/>
  <c r="J2761" i="1464"/>
  <c r="I2762" i="1464"/>
  <c r="F2763" i="1464"/>
  <c r="K2760" i="1464"/>
  <c r="N2760" i="1464"/>
  <c r="F1098" i="1464"/>
  <c r="I1097" i="1464"/>
  <c r="N1095" i="1464"/>
  <c r="K1095" i="1464"/>
  <c r="M1096" i="1464"/>
  <c r="J1096" i="1464"/>
  <c r="I2763" i="1464" l="1"/>
  <c r="F2764" i="1464"/>
  <c r="J2762" i="1464"/>
  <c r="M2762" i="1464"/>
  <c r="N2761" i="1464"/>
  <c r="K2761" i="1464"/>
  <c r="N1096" i="1464"/>
  <c r="K1096" i="1464"/>
  <c r="J1097" i="1464"/>
  <c r="M1097" i="1464"/>
  <c r="F1099" i="1464"/>
  <c r="I1098" i="1464"/>
  <c r="K2762" i="1464" l="1"/>
  <c r="N2762" i="1464"/>
  <c r="F2765" i="1464"/>
  <c r="I2764" i="1464"/>
  <c r="J2763" i="1464"/>
  <c r="M2763" i="1464"/>
  <c r="K1097" i="1464"/>
  <c r="N1097" i="1464"/>
  <c r="J1098" i="1464"/>
  <c r="M1098" i="1464"/>
  <c r="F1100" i="1464"/>
  <c r="I1099" i="1464"/>
  <c r="K2763" i="1464" l="1"/>
  <c r="N2763" i="1464"/>
  <c r="J2764" i="1464"/>
  <c r="M2764" i="1464"/>
  <c r="F2766" i="1464"/>
  <c r="I2765" i="1464"/>
  <c r="J1099" i="1464"/>
  <c r="M1099" i="1464"/>
  <c r="F1101" i="1464"/>
  <c r="I1100" i="1464"/>
  <c r="K1098" i="1464"/>
  <c r="N1098" i="1464"/>
  <c r="I2766" i="1464" l="1"/>
  <c r="F2767" i="1464"/>
  <c r="M2765" i="1464"/>
  <c r="J2765" i="1464"/>
  <c r="K2764" i="1464"/>
  <c r="N2764" i="1464"/>
  <c r="J1100" i="1464"/>
  <c r="M1100" i="1464"/>
  <c r="I1101" i="1464"/>
  <c r="F1102" i="1464"/>
  <c r="N1099" i="1464"/>
  <c r="K1099" i="1464"/>
  <c r="N2765" i="1464" l="1"/>
  <c r="K2765" i="1464"/>
  <c r="I2767" i="1464"/>
  <c r="F2768" i="1464"/>
  <c r="J2766" i="1464"/>
  <c r="M2766" i="1464"/>
  <c r="F1103" i="1464"/>
  <c r="I1102" i="1464"/>
  <c r="J1101" i="1464"/>
  <c r="M1101" i="1464"/>
  <c r="N1100" i="1464"/>
  <c r="K1100" i="1464"/>
  <c r="N2766" i="1464" l="1"/>
  <c r="K2766" i="1464"/>
  <c r="F2769" i="1464"/>
  <c r="I2768" i="1464"/>
  <c r="J2767" i="1464"/>
  <c r="M2767" i="1464"/>
  <c r="N1101" i="1464"/>
  <c r="K1101" i="1464"/>
  <c r="J1102" i="1464"/>
  <c r="M1102" i="1464"/>
  <c r="F1104" i="1464"/>
  <c r="I1103" i="1464"/>
  <c r="I2769" i="1464" l="1"/>
  <c r="F2770" i="1464"/>
  <c r="K2767" i="1464"/>
  <c r="N2767" i="1464"/>
  <c r="M2768" i="1464"/>
  <c r="J2768" i="1464"/>
  <c r="I1104" i="1464"/>
  <c r="F1105" i="1464"/>
  <c r="J1103" i="1464"/>
  <c r="M1103" i="1464"/>
  <c r="K1102" i="1464"/>
  <c r="N1102" i="1464"/>
  <c r="K2768" i="1464" l="1"/>
  <c r="N2768" i="1464"/>
  <c r="I2770" i="1464"/>
  <c r="F2771" i="1464"/>
  <c r="M2769" i="1464"/>
  <c r="J2769" i="1464"/>
  <c r="N1103" i="1464"/>
  <c r="K1103" i="1464"/>
  <c r="I1105" i="1464"/>
  <c r="F1106" i="1464"/>
  <c r="J1104" i="1464"/>
  <c r="M1104" i="1464"/>
  <c r="I2771" i="1464" l="1"/>
  <c r="F2772" i="1464"/>
  <c r="N2769" i="1464"/>
  <c r="K2769" i="1464"/>
  <c r="J2770" i="1464"/>
  <c r="M2770" i="1464"/>
  <c r="F1107" i="1464"/>
  <c r="I1106" i="1464"/>
  <c r="N1104" i="1464"/>
  <c r="K1104" i="1464"/>
  <c r="J1105" i="1464"/>
  <c r="M1105" i="1464"/>
  <c r="N2770" i="1464" l="1"/>
  <c r="K2770" i="1464"/>
  <c r="F2773" i="1464"/>
  <c r="I2773" i="1464" s="1"/>
  <c r="I2772" i="1464"/>
  <c r="J2771" i="1464"/>
  <c r="M2771" i="1464"/>
  <c r="N1105" i="1464"/>
  <c r="K1105" i="1464"/>
  <c r="J1106" i="1464"/>
  <c r="M1106" i="1464"/>
  <c r="F1108" i="1464"/>
  <c r="I1107" i="1464"/>
  <c r="M2772" i="1464" l="1"/>
  <c r="J2772" i="1464"/>
  <c r="K2771" i="1464"/>
  <c r="N2771" i="1464"/>
  <c r="M2773" i="1464"/>
  <c r="J2773" i="1464"/>
  <c r="K1106" i="1464"/>
  <c r="N1106" i="1464"/>
  <c r="J1107" i="1464"/>
  <c r="M1107" i="1464"/>
  <c r="I1108" i="1464"/>
  <c r="F1109" i="1464"/>
  <c r="N2773" i="1464" l="1"/>
  <c r="K2773" i="1464"/>
  <c r="K2772" i="1464"/>
  <c r="N2772" i="1464"/>
  <c r="I1109" i="1464"/>
  <c r="F1110" i="1464"/>
  <c r="J1108" i="1464"/>
  <c r="M1108" i="1464"/>
  <c r="N1107" i="1464"/>
  <c r="K1107" i="1464"/>
  <c r="N1108" i="1464" l="1"/>
  <c r="K1108" i="1464"/>
  <c r="F1111" i="1464"/>
  <c r="I1110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N1111" i="1464" l="1"/>
  <c r="K1111" i="1464"/>
  <c r="J1112" i="1464"/>
  <c r="M1112" i="1464"/>
  <c r="I1113" i="1464"/>
  <c r="F1114" i="1464"/>
  <c r="J1113" i="1464" l="1"/>
  <c r="M1113" i="1464"/>
  <c r="F1115" i="1464"/>
  <c r="I1114" i="1464"/>
  <c r="N1112" i="1464"/>
  <c r="K1112" i="1464"/>
  <c r="J1114" i="1464" l="1"/>
  <c r="M1114" i="1464"/>
  <c r="F1116" i="1464"/>
  <c r="I1115" i="1464"/>
  <c r="N1113" i="1464"/>
  <c r="K1113" i="1464"/>
  <c r="J1115" i="1464" l="1"/>
  <c r="M1115" i="1464"/>
  <c r="I1116" i="1464"/>
  <c r="F1117" i="1464"/>
  <c r="N1114" i="1464"/>
  <c r="K1114" i="1464"/>
  <c r="M1116" i="1464" l="1"/>
  <c r="J1116" i="1464"/>
  <c r="F1118" i="1464"/>
  <c r="I1117" i="1464"/>
  <c r="N1115" i="1464"/>
  <c r="K1115" i="1464"/>
  <c r="M1117" i="1464" l="1"/>
  <c r="J1117" i="1464"/>
  <c r="F1119" i="1464"/>
  <c r="I1118" i="1464"/>
  <c r="N1116" i="1464"/>
  <c r="K1116" i="1464"/>
  <c r="J1118" i="1464" l="1"/>
  <c r="M1118" i="1464"/>
  <c r="F1120" i="1464"/>
  <c r="I1119" i="1464"/>
  <c r="K1117" i="1464"/>
  <c r="N1117" i="1464"/>
  <c r="J1119" i="1464" l="1"/>
  <c r="M1119" i="1464"/>
  <c r="F1121" i="1464"/>
  <c r="I1120" i="1464"/>
  <c r="K1118" i="1464"/>
  <c r="N1118" i="1464"/>
  <c r="J1120" i="1464" l="1"/>
  <c r="M1120" i="1464"/>
  <c r="F1122" i="1464"/>
  <c r="I1121" i="1464"/>
  <c r="K1119" i="1464"/>
  <c r="N1119" i="1464"/>
  <c r="F1123" i="1464" l="1"/>
  <c r="I1122" i="1464"/>
  <c r="J1121" i="1464"/>
  <c r="M1121" i="1464"/>
  <c r="N1120" i="1464"/>
  <c r="K1120" i="1464"/>
  <c r="N1121" i="1464" l="1"/>
  <c r="K1121" i="1464"/>
  <c r="J1122" i="1464"/>
  <c r="M1122" i="1464"/>
  <c r="F1124" i="1464"/>
  <c r="I1123" i="1464"/>
  <c r="F1125" i="1464" l="1"/>
  <c r="I1124" i="1464"/>
  <c r="J1123" i="1464"/>
  <c r="M1123" i="1464"/>
  <c r="N1122" i="1464"/>
  <c r="K1122" i="1464"/>
  <c r="N1123" i="1464" l="1"/>
  <c r="K1123" i="1464"/>
  <c r="J1124" i="1464"/>
  <c r="M1124" i="1464"/>
  <c r="F1126" i="1464"/>
  <c r="I1125" i="1464"/>
  <c r="J1125" i="1464" l="1"/>
  <c r="M1125" i="1464"/>
  <c r="F1127" i="1464"/>
  <c r="I1126" i="1464"/>
  <c r="N1124" i="1464"/>
  <c r="K1124" i="1464"/>
  <c r="F1128" i="1464" l="1"/>
  <c r="I1127" i="1464"/>
  <c r="J1126" i="1464"/>
  <c r="M1126" i="1464"/>
  <c r="N1125" i="1464"/>
  <c r="K1125" i="1464"/>
  <c r="N1126" i="1464" l="1"/>
  <c r="K1126" i="1464"/>
  <c r="J1127" i="1464"/>
  <c r="M1127" i="1464"/>
  <c r="F1129" i="1464"/>
  <c r="I1128" i="1464"/>
  <c r="J1128" i="1464" l="1"/>
  <c r="M1128" i="1464"/>
  <c r="F1130" i="1464"/>
  <c r="I1129" i="1464"/>
  <c r="N1127" i="1464"/>
  <c r="K1127" i="1464"/>
  <c r="J1129" i="1464" l="1"/>
  <c r="M1129" i="1464"/>
  <c r="F1131" i="1464"/>
  <c r="I1130" i="1464"/>
  <c r="N1128" i="1464"/>
  <c r="K1128" i="1464"/>
  <c r="F1132" i="1464" l="1"/>
  <c r="I1131" i="1464"/>
  <c r="J1130" i="1464"/>
  <c r="M1130" i="1464"/>
  <c r="N1129" i="1464"/>
  <c r="K1129" i="1464"/>
  <c r="N1130" i="1464" l="1"/>
  <c r="K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I1135" i="1464" l="1"/>
  <c r="F1136" i="1464"/>
  <c r="J1134" i="1464"/>
  <c r="M1134" i="1464"/>
  <c r="N1133" i="1464"/>
  <c r="K1133" i="1464"/>
  <c r="N1134" i="1464" l="1"/>
  <c r="K1134" i="1464"/>
  <c r="F1137" i="1464"/>
  <c r="I1136" i="1464"/>
  <c r="J1135" i="1464"/>
  <c r="M1135" i="1464"/>
  <c r="K1135" i="1464" l="1"/>
  <c r="N1135" i="1464"/>
  <c r="J1136" i="1464"/>
  <c r="M1136" i="1464"/>
  <c r="F1138" i="1464"/>
  <c r="I1137" i="1464"/>
  <c r="M1137" i="1464" l="1"/>
  <c r="J1137" i="1464"/>
  <c r="I1138" i="1464"/>
  <c r="F1139" i="1464"/>
  <c r="K1136" i="1464"/>
  <c r="N1136" i="1464"/>
  <c r="I1139" i="1464" l="1"/>
  <c r="F1140" i="1464"/>
  <c r="J1138" i="1464"/>
  <c r="M1138" i="1464"/>
  <c r="N1137" i="1464"/>
  <c r="K1137" i="1464"/>
  <c r="N1138" i="1464" l="1"/>
  <c r="K1138" i="1464"/>
  <c r="F1141" i="1464"/>
  <c r="I1140" i="1464"/>
  <c r="J1139" i="1464"/>
  <c r="M1139" i="1464"/>
  <c r="K1139" i="1464" l="1"/>
  <c r="N1139" i="1464"/>
  <c r="J1140" i="1464"/>
  <c r="M1140" i="1464"/>
  <c r="F1142" i="1464"/>
  <c r="I1141" i="1464"/>
  <c r="M1141" i="1464" l="1"/>
  <c r="J1141" i="1464"/>
  <c r="K1140" i="1464"/>
  <c r="N1140" i="1464"/>
  <c r="I1142" i="1464"/>
  <c r="F1143" i="1464"/>
  <c r="M1142" i="1464" l="1"/>
  <c r="J1142" i="1464"/>
  <c r="I1143" i="1464"/>
  <c r="F1144" i="1464"/>
  <c r="N1141" i="1464"/>
  <c r="K1141" i="1464"/>
  <c r="F1145" i="1464" l="1"/>
  <c r="I1144" i="1464"/>
  <c r="J1143" i="1464"/>
  <c r="M1143" i="1464"/>
  <c r="N1142" i="1464"/>
  <c r="K1142" i="1464"/>
  <c r="K1143" i="1464" l="1"/>
  <c r="N1143" i="1464"/>
  <c r="J1144" i="1464"/>
  <c r="M1144" i="1464"/>
  <c r="F1146" i="1464"/>
  <c r="I1145" i="1464"/>
  <c r="M1145" i="1464" l="1"/>
  <c r="J1145" i="1464"/>
  <c r="I1146" i="1464"/>
  <c r="F1147" i="1464"/>
  <c r="K1144" i="1464"/>
  <c r="N1144" i="1464"/>
  <c r="I1147" i="1464" l="1"/>
  <c r="F1148" i="1464"/>
  <c r="J1146" i="1464"/>
  <c r="M1146" i="1464"/>
  <c r="N1145" i="1464"/>
  <c r="K1145" i="1464"/>
  <c r="N1146" i="1464" l="1"/>
  <c r="K1146" i="1464"/>
  <c r="F1149" i="1464"/>
  <c r="I1148" i="1464"/>
  <c r="J1147" i="1464"/>
  <c r="M1147" i="1464"/>
  <c r="F1150" i="1464" l="1"/>
  <c r="I1149" i="1464"/>
  <c r="K1147" i="1464"/>
  <c r="N1147" i="1464"/>
  <c r="J1148" i="1464"/>
  <c r="M1148" i="1464"/>
  <c r="K1148" i="1464" l="1"/>
  <c r="N1148" i="1464"/>
  <c r="M1149" i="1464"/>
  <c r="J1149" i="1464"/>
  <c r="I1150" i="1464"/>
  <c r="F1151" i="1464"/>
  <c r="M1150" i="1464" l="1"/>
  <c r="J1150" i="1464"/>
  <c r="I1151" i="1464"/>
  <c r="F1152" i="1464"/>
  <c r="N1149" i="1464"/>
  <c r="K1149" i="1464"/>
  <c r="F1153" i="1464" l="1"/>
  <c r="I1152" i="1464"/>
  <c r="J1151" i="1464"/>
  <c r="M1151" i="1464"/>
  <c r="N1150" i="1464"/>
  <c r="K1150" i="1464"/>
  <c r="K1151" i="1464" l="1"/>
  <c r="N1151" i="1464"/>
  <c r="J1152" i="1464"/>
  <c r="M1152" i="1464"/>
  <c r="F1154" i="1464"/>
  <c r="I1153" i="1464"/>
  <c r="I1154" i="1464" l="1"/>
  <c r="F1155" i="1464"/>
  <c r="M1153" i="1464"/>
  <c r="J1153" i="1464"/>
  <c r="K1152" i="1464"/>
  <c r="N1152" i="1464"/>
  <c r="N1153" i="1464" l="1"/>
  <c r="K1153" i="1464"/>
  <c r="I1155" i="1464"/>
  <c r="F1156" i="1464"/>
  <c r="J1154" i="1464"/>
  <c r="M1154" i="1464"/>
  <c r="N1154" i="1464" l="1"/>
  <c r="K1154" i="1464"/>
  <c r="F1157" i="1464"/>
  <c r="I1156" i="1464"/>
  <c r="J1155" i="1464"/>
  <c r="M1155" i="1464"/>
  <c r="K1155" i="1464" l="1"/>
  <c r="N1155" i="1464"/>
  <c r="J1156" i="1464"/>
  <c r="M1156" i="1464"/>
  <c r="F1158" i="1464"/>
  <c r="I1157" i="1464"/>
  <c r="I1158" i="1464" l="1"/>
  <c r="F1159" i="1464"/>
  <c r="M1157" i="1464"/>
  <c r="J1157" i="1464"/>
  <c r="K1156" i="1464"/>
  <c r="N1156" i="1464"/>
  <c r="N1157" i="1464" l="1"/>
  <c r="K1157" i="1464"/>
  <c r="I1159" i="1464"/>
  <c r="F1160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K1160" i="1464" l="1"/>
  <c r="N1160" i="1464"/>
  <c r="M1161" i="1464"/>
  <c r="J1161" i="1464"/>
  <c r="I1162" i="1464"/>
  <c r="F1163" i="1464"/>
  <c r="J1162" i="1464" l="1"/>
  <c r="M1162" i="1464"/>
  <c r="I1163" i="1464"/>
  <c r="F1164" i="1464"/>
  <c r="N1161" i="1464"/>
  <c r="K1161" i="1464"/>
  <c r="F1165" i="1464" l="1"/>
  <c r="I1164" i="1464"/>
  <c r="J1163" i="1464"/>
  <c r="M1163" i="1464"/>
  <c r="N1162" i="1464"/>
  <c r="K1162" i="1464"/>
  <c r="K1163" i="1464" l="1"/>
  <c r="N1163" i="1464"/>
  <c r="J1164" i="1464"/>
  <c r="M1164" i="1464"/>
  <c r="F1166" i="1464"/>
  <c r="I1165" i="1464"/>
  <c r="M1165" i="1464" l="1"/>
  <c r="J1165" i="1464"/>
  <c r="I1166" i="1464"/>
  <c r="F1167" i="1464"/>
  <c r="K1164" i="1464"/>
  <c r="N1164" i="1464"/>
  <c r="M1166" i="1464" l="1"/>
  <c r="J1166" i="1464"/>
  <c r="I1167" i="1464"/>
  <c r="F1168" i="1464"/>
  <c r="N1165" i="1464"/>
  <c r="K1165" i="1464"/>
  <c r="F1169" i="1464" l="1"/>
  <c r="I1168" i="1464"/>
  <c r="J1167" i="1464"/>
  <c r="M1167" i="1464"/>
  <c r="N1166" i="1464"/>
  <c r="K1166" i="1464"/>
  <c r="K1167" i="1464" l="1"/>
  <c r="N1167" i="1464"/>
  <c r="J1168" i="1464"/>
  <c r="M1168" i="1464"/>
  <c r="F1170" i="1464"/>
  <c r="I1169" i="1464"/>
  <c r="I1170" i="1464" l="1"/>
  <c r="F1171" i="1464"/>
  <c r="M1169" i="1464"/>
  <c r="J1169" i="1464"/>
  <c r="K1168" i="1464"/>
  <c r="N1168" i="1464"/>
  <c r="N1169" i="1464" l="1"/>
  <c r="K1169" i="1464"/>
  <c r="I1171" i="1464"/>
  <c r="F1172" i="1464"/>
  <c r="J1170" i="1464"/>
  <c r="M1170" i="1464"/>
  <c r="F1173" i="1464" l="1"/>
  <c r="I1172" i="1464"/>
  <c r="N1170" i="1464"/>
  <c r="K1170" i="1464"/>
  <c r="J1171" i="1464"/>
  <c r="M1171" i="1464"/>
  <c r="K1171" i="1464" l="1"/>
  <c r="N1171" i="1464"/>
  <c r="J1172" i="1464"/>
  <c r="M1172" i="1464"/>
  <c r="F1174" i="1464"/>
  <c r="I1173" i="1464"/>
  <c r="M1173" i="1464" l="1"/>
  <c r="J1173" i="1464"/>
  <c r="I1174" i="1464"/>
  <c r="F1175" i="1464"/>
  <c r="K1172" i="1464"/>
  <c r="N1172" i="1464"/>
  <c r="I1175" i="1464" l="1"/>
  <c r="F1176" i="1464"/>
  <c r="M1174" i="1464"/>
  <c r="J1174" i="1464"/>
  <c r="N1173" i="1464"/>
  <c r="K1173" i="1464"/>
  <c r="N1174" i="1464" l="1"/>
  <c r="K1174" i="1464"/>
  <c r="F1177" i="1464"/>
  <c r="I1176" i="1464"/>
  <c r="J1175" i="1464"/>
  <c r="M1175" i="1464"/>
  <c r="F1178" i="1464" l="1"/>
  <c r="I1177" i="1464"/>
  <c r="K1175" i="1464"/>
  <c r="N1175" i="1464"/>
  <c r="J1176" i="1464"/>
  <c r="M1176" i="1464"/>
  <c r="K1176" i="1464" l="1"/>
  <c r="N1176" i="1464"/>
  <c r="J1177" i="1464"/>
  <c r="M1177" i="1464"/>
  <c r="I1178" i="1464"/>
  <c r="F1179" i="1464"/>
  <c r="M1178" i="1464" l="1"/>
  <c r="J1178" i="1464"/>
  <c r="I1179" i="1464"/>
  <c r="F1180" i="1464"/>
  <c r="N1177" i="1464"/>
  <c r="K1177" i="1464"/>
  <c r="F1181" i="1464" l="1"/>
  <c r="I1180" i="1464"/>
  <c r="J1179" i="1464"/>
  <c r="M1179" i="1464"/>
  <c r="N1178" i="1464"/>
  <c r="K1178" i="1464"/>
  <c r="K1179" i="1464" l="1"/>
  <c r="N1179" i="1464"/>
  <c r="J1180" i="1464"/>
  <c r="M1180" i="1464"/>
  <c r="F1182" i="1464"/>
  <c r="I1181" i="1464"/>
  <c r="I1182" i="1464" l="1"/>
  <c r="F1183" i="1464"/>
  <c r="M1181" i="1464"/>
  <c r="J1181" i="1464"/>
  <c r="K1180" i="1464"/>
  <c r="N1180" i="1464"/>
  <c r="N1181" i="1464" l="1"/>
  <c r="K1181" i="1464"/>
  <c r="I1183" i="1464"/>
  <c r="F1184" i="1464"/>
  <c r="J1182" i="1464"/>
  <c r="M1182" i="1464"/>
  <c r="N1182" i="1464" l="1"/>
  <c r="K1182" i="1464"/>
  <c r="F1185" i="1464"/>
  <c r="I1184" i="1464"/>
  <c r="J1183" i="1464"/>
  <c r="M1183" i="1464"/>
  <c r="K1183" i="1464" l="1"/>
  <c r="N1183" i="1464"/>
  <c r="J1184" i="1464"/>
  <c r="M1184" i="1464"/>
  <c r="I1185" i="1464"/>
  <c r="F1186" i="1464"/>
  <c r="I1186" i="1464" l="1"/>
  <c r="F1187" i="1464"/>
  <c r="J1185" i="1464"/>
  <c r="M1185" i="1464"/>
  <c r="N1184" i="1464"/>
  <c r="K1184" i="1464"/>
  <c r="N1185" i="1464" l="1"/>
  <c r="K1185" i="1464"/>
  <c r="I1187" i="1464"/>
  <c r="F1188" i="1464"/>
  <c r="M1186" i="1464"/>
  <c r="J1186" i="1464"/>
  <c r="N1186" i="1464" l="1"/>
  <c r="K1186" i="1464"/>
  <c r="I1188" i="1464"/>
  <c r="F1189" i="1464"/>
  <c r="J1187" i="1464"/>
  <c r="M1187" i="1464"/>
  <c r="K1187" i="1464" l="1"/>
  <c r="N1187" i="1464"/>
  <c r="F1190" i="1464"/>
  <c r="I1189" i="1464"/>
  <c r="J1188" i="1464"/>
  <c r="M1188" i="1464"/>
  <c r="M1189" i="1464" l="1"/>
  <c r="J1189" i="1464"/>
  <c r="K1188" i="1464"/>
  <c r="N1188" i="1464"/>
  <c r="I1190" i="1464"/>
  <c r="F1191" i="1464"/>
  <c r="I1191" i="1464" l="1"/>
  <c r="F1192" i="1464"/>
  <c r="M1190" i="1464"/>
  <c r="J1190" i="1464"/>
  <c r="K1189" i="1464"/>
  <c r="N1189" i="1464"/>
  <c r="N1190" i="1464" l="1"/>
  <c r="K1190" i="1464"/>
  <c r="I1192" i="1464"/>
  <c r="F1193" i="1464"/>
  <c r="J1191" i="1464"/>
  <c r="M1191" i="1464"/>
  <c r="K1191" i="1464" l="1"/>
  <c r="N1191" i="1464"/>
  <c r="F1194" i="1464"/>
  <c r="I1193" i="1464"/>
  <c r="J1192" i="1464"/>
  <c r="M1192" i="1464"/>
  <c r="M1193" i="1464" l="1"/>
  <c r="J1193" i="1464"/>
  <c r="K1192" i="1464"/>
  <c r="N1192" i="1464"/>
  <c r="I1194" i="1464"/>
  <c r="F1195" i="1464"/>
  <c r="M1194" i="1464" l="1"/>
  <c r="J1194" i="1464"/>
  <c r="I1195" i="1464"/>
  <c r="F1196" i="1464"/>
  <c r="K1193" i="1464"/>
  <c r="N1193" i="1464"/>
  <c r="I1196" i="1464" l="1"/>
  <c r="F1197" i="1464"/>
  <c r="J1195" i="1464"/>
  <c r="M1195" i="1464"/>
  <c r="N1194" i="1464"/>
  <c r="K1194" i="1464"/>
  <c r="K1195" i="1464" l="1"/>
  <c r="N1195" i="1464"/>
  <c r="F1198" i="1464"/>
  <c r="I1197" i="1464"/>
  <c r="J1196" i="1464"/>
  <c r="M1196" i="1464"/>
  <c r="K1196" i="1464" l="1"/>
  <c r="N1196" i="1464"/>
  <c r="M1197" i="1464"/>
  <c r="J1197" i="1464"/>
  <c r="I1198" i="1464"/>
  <c r="F1199" i="1464"/>
  <c r="I1199" i="1464" l="1"/>
  <c r="F1200" i="1464"/>
  <c r="M1198" i="1464"/>
  <c r="J1198" i="1464"/>
  <c r="K1197" i="1464"/>
  <c r="N1197" i="1464"/>
  <c r="N1198" i="1464" l="1"/>
  <c r="K1198" i="1464"/>
  <c r="I1200" i="1464"/>
  <c r="F1201" i="1464"/>
  <c r="J1199" i="1464"/>
  <c r="M1199" i="1464"/>
  <c r="K1199" i="1464" l="1"/>
  <c r="N1199" i="1464"/>
  <c r="F1202" i="1464"/>
  <c r="I1201" i="1464"/>
  <c r="J1200" i="1464"/>
  <c r="M1200" i="1464"/>
  <c r="I1202" i="1464" l="1"/>
  <c r="F1203" i="1464"/>
  <c r="K1200" i="1464"/>
  <c r="N1200" i="1464"/>
  <c r="M1201" i="1464"/>
  <c r="J1201" i="1464"/>
  <c r="K1201" i="1464" l="1"/>
  <c r="N1201" i="1464"/>
  <c r="I1203" i="1464"/>
  <c r="F1204" i="1464"/>
  <c r="M1202" i="1464"/>
  <c r="J1202" i="1464"/>
  <c r="J1203" i="1464" l="1"/>
  <c r="M1203" i="1464"/>
  <c r="N1202" i="1464"/>
  <c r="K1202" i="1464"/>
  <c r="I1204" i="1464"/>
  <c r="F1205" i="1464"/>
  <c r="F1206" i="1464" l="1"/>
  <c r="I1205" i="1464"/>
  <c r="J1204" i="1464"/>
  <c r="M1204" i="1464"/>
  <c r="K1203" i="1464"/>
  <c r="N1203" i="1464"/>
  <c r="K1204" i="1464" l="1"/>
  <c r="N1204" i="1464"/>
  <c r="M1205" i="1464"/>
  <c r="J1205" i="1464"/>
  <c r="I1206" i="1464"/>
  <c r="F1207" i="1464"/>
  <c r="M1206" i="1464" l="1"/>
  <c r="J1206" i="1464"/>
  <c r="I1207" i="1464"/>
  <c r="F1208" i="1464"/>
  <c r="K1205" i="1464"/>
  <c r="N1205" i="1464"/>
  <c r="I1208" i="1464" l="1"/>
  <c r="F1209" i="1464"/>
  <c r="J1207" i="1464"/>
  <c r="M1207" i="1464"/>
  <c r="N1206" i="1464"/>
  <c r="K1206" i="1464"/>
  <c r="K1207" i="1464" l="1"/>
  <c r="N1207" i="1464"/>
  <c r="F1210" i="1464"/>
  <c r="I1209" i="1464"/>
  <c r="J1208" i="1464"/>
  <c r="M1208" i="1464"/>
  <c r="K1208" i="1464" l="1"/>
  <c r="N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I1212" i="1464" l="1"/>
  <c r="F1213" i="1464"/>
  <c r="J1211" i="1464"/>
  <c r="M1211" i="1464"/>
  <c r="N1210" i="1464"/>
  <c r="K1210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I1214" i="1464"/>
  <c r="F1215" i="1464"/>
  <c r="M1214" i="1464" l="1"/>
  <c r="J1214" i="1464"/>
  <c r="I1215" i="1464"/>
  <c r="F1216" i="1464"/>
  <c r="K1213" i="1464"/>
  <c r="N1213" i="1464"/>
  <c r="J1215" i="1464" l="1"/>
  <c r="M1215" i="1464"/>
  <c r="I1216" i="1464"/>
  <c r="F1217" i="1464"/>
  <c r="N1214" i="1464"/>
  <c r="K1214" i="1464"/>
  <c r="F1218" i="1464" l="1"/>
  <c r="I1217" i="1464"/>
  <c r="J1216" i="1464"/>
  <c r="M1216" i="1464"/>
  <c r="K1215" i="1464"/>
  <c r="N1215" i="1464"/>
  <c r="K1216" i="1464" l="1"/>
  <c r="N1216" i="1464"/>
  <c r="M1217" i="1464"/>
  <c r="J1217" i="1464"/>
  <c r="I1218" i="1464"/>
  <c r="F1219" i="1464"/>
  <c r="M1218" i="1464" l="1"/>
  <c r="J1218" i="1464"/>
  <c r="I1219" i="1464"/>
  <c r="F1220" i="1464"/>
  <c r="K1217" i="1464"/>
  <c r="N1217" i="1464"/>
  <c r="J1219" i="1464" l="1"/>
  <c r="M1219" i="1464"/>
  <c r="I1220" i="1464"/>
  <c r="F1221" i="1464"/>
  <c r="N1218" i="1464"/>
  <c r="K1218" i="1464"/>
  <c r="F1222" i="1464" l="1"/>
  <c r="I1221" i="1464"/>
  <c r="J1220" i="1464"/>
  <c r="M1220" i="1464"/>
  <c r="K1219" i="1464"/>
  <c r="N1219" i="1464"/>
  <c r="K1220" i="1464" l="1"/>
  <c r="N1220" i="1464"/>
  <c r="M1221" i="1464"/>
  <c r="J1221" i="1464"/>
  <c r="I1222" i="1464"/>
  <c r="F1223" i="1464"/>
  <c r="M1222" i="1464" l="1"/>
  <c r="J1222" i="1464"/>
  <c r="I1223" i="1464"/>
  <c r="F1224" i="1464"/>
  <c r="K1221" i="1464"/>
  <c r="N1221" i="1464"/>
  <c r="J1223" i="1464" l="1"/>
  <c r="M1223" i="1464"/>
  <c r="I1224" i="1464"/>
  <c r="F1225" i="1464"/>
  <c r="N1222" i="1464"/>
  <c r="K1222" i="1464"/>
  <c r="F1226" i="1464" l="1"/>
  <c r="I1225" i="1464"/>
  <c r="J1224" i="1464"/>
  <c r="M1224" i="1464"/>
  <c r="K1223" i="1464"/>
  <c r="N1223" i="1464"/>
  <c r="K1224" i="1464" l="1"/>
  <c r="N1224" i="1464"/>
  <c r="M1225" i="1464"/>
  <c r="J1225" i="1464"/>
  <c r="I1226" i="1464"/>
  <c r="F1227" i="1464"/>
  <c r="M1226" i="1464" l="1"/>
  <c r="J1226" i="1464"/>
  <c r="I1227" i="1464"/>
  <c r="F1228" i="1464"/>
  <c r="K1225" i="1464"/>
  <c r="N1225" i="1464"/>
  <c r="I1228" i="1464" l="1"/>
  <c r="F1229" i="1464"/>
  <c r="J1227" i="1464"/>
  <c r="M1227" i="1464"/>
  <c r="N1226" i="1464"/>
  <c r="K1226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M1230" i="1464" l="1"/>
  <c r="J1230" i="1464"/>
  <c r="I1231" i="1464"/>
  <c r="F1232" i="1464"/>
  <c r="K1229" i="1464"/>
  <c r="N1229" i="1464"/>
  <c r="I1232" i="1464" l="1"/>
  <c r="F1233" i="1464"/>
  <c r="J1231" i="1464"/>
  <c r="M1231" i="1464"/>
  <c r="N1230" i="1464"/>
  <c r="K1230" i="1464"/>
  <c r="K1231" i="1464" l="1"/>
  <c r="N1231" i="1464"/>
  <c r="I1233" i="1464"/>
  <c r="F1234" i="1464"/>
  <c r="M1232" i="1464"/>
  <c r="J1232" i="1464"/>
  <c r="M1233" i="1464" l="1"/>
  <c r="J1233" i="1464"/>
  <c r="K1232" i="1464"/>
  <c r="N1232" i="1464"/>
  <c r="I1234" i="1464"/>
  <c r="F1235" i="1464"/>
  <c r="I1235" i="1464" l="1"/>
  <c r="F1236" i="1464"/>
  <c r="M1234" i="1464"/>
  <c r="J1234" i="1464"/>
  <c r="K1233" i="1464"/>
  <c r="N1233" i="1464"/>
  <c r="K1234" i="1464" l="1"/>
  <c r="N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I1238" i="1464" l="1"/>
  <c r="F1239" i="1464"/>
  <c r="N1236" i="1464"/>
  <c r="K1236" i="1464"/>
  <c r="J1237" i="1464"/>
  <c r="M1237" i="1464"/>
  <c r="K1237" i="1464" l="1"/>
  <c r="N1237" i="1464"/>
  <c r="F1240" i="1464"/>
  <c r="I1239" i="1464"/>
  <c r="M1238" i="1464"/>
  <c r="J1238" i="1464"/>
  <c r="K1238" i="1464" l="1"/>
  <c r="N1238" i="1464"/>
  <c r="J1239" i="1464"/>
  <c r="M1239" i="1464"/>
  <c r="I1240" i="1464"/>
  <c r="F1241" i="1464"/>
  <c r="M1240" i="1464" l="1"/>
  <c r="J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K1241" i="1464" l="1"/>
  <c r="N1241" i="1464"/>
  <c r="F1244" i="1464"/>
  <c r="I1243" i="1464"/>
  <c r="M1242" i="1464"/>
  <c r="J1242" i="1464"/>
  <c r="J1243" i="1464" l="1"/>
  <c r="M1243" i="1464"/>
  <c r="K1242" i="1464"/>
  <c r="N1242" i="1464"/>
  <c r="I1244" i="1464"/>
  <c r="F1245" i="1464"/>
  <c r="M1244" i="1464" l="1"/>
  <c r="J1244" i="1464"/>
  <c r="I1245" i="1464"/>
  <c r="F1246" i="1464"/>
  <c r="K1243" i="1464"/>
  <c r="N1243" i="1464"/>
  <c r="I1246" i="1464" l="1"/>
  <c r="F1247" i="1464"/>
  <c r="J1245" i="1464"/>
  <c r="M1245" i="1464"/>
  <c r="N1244" i="1464"/>
  <c r="K1244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I1249" i="1464" l="1"/>
  <c r="F1250" i="1464"/>
  <c r="M1248" i="1464"/>
  <c r="J1248" i="1464"/>
  <c r="K1247" i="1464"/>
  <c r="N1247" i="1464"/>
  <c r="N1248" i="1464" l="1"/>
  <c r="K1248" i="1464"/>
  <c r="I1250" i="1464"/>
  <c r="F1251" i="1464"/>
  <c r="J1249" i="1464"/>
  <c r="M1249" i="1464"/>
  <c r="M1250" i="1464" l="1"/>
  <c r="J1250" i="1464"/>
  <c r="K1249" i="1464"/>
  <c r="N1249" i="1464"/>
  <c r="F1252" i="1464"/>
  <c r="I1251" i="1464"/>
  <c r="I1252" i="1464" l="1"/>
  <c r="F1253" i="1464"/>
  <c r="J1251" i="1464"/>
  <c r="M1251" i="1464"/>
  <c r="K1250" i="1464"/>
  <c r="N1250" i="1464"/>
  <c r="K1251" i="1464" l="1"/>
  <c r="N1251" i="1464"/>
  <c r="I1253" i="1464"/>
  <c r="F1254" i="1464"/>
  <c r="M1252" i="1464"/>
  <c r="J1252" i="1464"/>
  <c r="I1254" i="1464" l="1"/>
  <c r="F1255" i="1464"/>
  <c r="N1252" i="1464"/>
  <c r="K1252" i="1464"/>
  <c r="J1253" i="1464"/>
  <c r="M1253" i="1464"/>
  <c r="K1253" i="1464" l="1"/>
  <c r="N1253" i="1464"/>
  <c r="F1256" i="1464"/>
  <c r="I1255" i="1464"/>
  <c r="M1254" i="1464"/>
  <c r="J1254" i="1464"/>
  <c r="I1256" i="1464" l="1"/>
  <c r="F1257" i="1464"/>
  <c r="K1254" i="1464"/>
  <c r="N1254" i="1464"/>
  <c r="J1255" i="1464"/>
  <c r="M1255" i="1464"/>
  <c r="K1255" i="1464" l="1"/>
  <c r="N1255" i="1464"/>
  <c r="I1257" i="1464"/>
  <c r="F1258" i="1464"/>
  <c r="M1256" i="1464"/>
  <c r="J1256" i="1464"/>
  <c r="I1258" i="1464" l="1"/>
  <c r="F1259" i="1464"/>
  <c r="N1256" i="1464"/>
  <c r="K1256" i="1464"/>
  <c r="M1257" i="1464"/>
  <c r="J1257" i="1464"/>
  <c r="N1257" i="1464" l="1"/>
  <c r="K1257" i="1464"/>
  <c r="F1260" i="1464"/>
  <c r="I1259" i="1464"/>
  <c r="J1258" i="1464"/>
  <c r="M1258" i="1464"/>
  <c r="K1258" i="1464" l="1"/>
  <c r="N1258" i="1464"/>
  <c r="J1259" i="1464"/>
  <c r="M1259" i="1464"/>
  <c r="F1261" i="1464"/>
  <c r="I1260" i="1464"/>
  <c r="I1261" i="1464" l="1"/>
  <c r="F1262" i="1464"/>
  <c r="M1260" i="1464"/>
  <c r="J1260" i="1464"/>
  <c r="K1259" i="1464"/>
  <c r="N1259" i="1464"/>
  <c r="N1260" i="1464" l="1"/>
  <c r="K1260" i="1464"/>
  <c r="I1262" i="1464"/>
  <c r="F1263" i="1464"/>
  <c r="J1261" i="1464"/>
  <c r="M1261" i="1464"/>
  <c r="N1261" i="1464" l="1"/>
  <c r="K1261" i="1464"/>
  <c r="F1264" i="1464"/>
  <c r="I1263" i="1464"/>
  <c r="J1262" i="1464"/>
  <c r="M1262" i="1464"/>
  <c r="K1262" i="1464" l="1"/>
  <c r="N1262" i="1464"/>
  <c r="J1263" i="1464"/>
  <c r="M1263" i="1464"/>
  <c r="F1265" i="1464"/>
  <c r="I1264" i="1464"/>
  <c r="I1265" i="1464" l="1"/>
  <c r="F1266" i="1464"/>
  <c r="M1264" i="1464"/>
  <c r="J1264" i="1464"/>
  <c r="K1263" i="1464"/>
  <c r="N1263" i="1464"/>
  <c r="I1266" i="1464" l="1"/>
  <c r="F1267" i="1464"/>
  <c r="N1264" i="1464"/>
  <c r="K1264" i="1464"/>
  <c r="J1265" i="1464"/>
  <c r="M1265" i="1464"/>
  <c r="N1265" i="1464" l="1"/>
  <c r="K1265" i="1464"/>
  <c r="F1268" i="1464"/>
  <c r="I1267" i="1464"/>
  <c r="J1266" i="1464"/>
  <c r="M1266" i="1464"/>
  <c r="K1266" i="1464" l="1"/>
  <c r="N1266" i="1464"/>
  <c r="J1267" i="1464"/>
  <c r="M1267" i="1464"/>
  <c r="F1269" i="1464"/>
  <c r="I1268" i="1464"/>
  <c r="K1267" i="1464" l="1"/>
  <c r="N1267" i="1464"/>
  <c r="M1268" i="1464"/>
  <c r="J1268" i="1464"/>
  <c r="I1269" i="1464"/>
  <c r="F1270" i="1464"/>
  <c r="M1269" i="1464" l="1"/>
  <c r="J1269" i="1464"/>
  <c r="I1270" i="1464"/>
  <c r="F1271" i="1464"/>
  <c r="N1268" i="1464"/>
  <c r="K1268" i="1464"/>
  <c r="F1272" i="1464" l="1"/>
  <c r="I1271" i="1464"/>
  <c r="J1270" i="1464"/>
  <c r="M1270" i="1464"/>
  <c r="N1269" i="1464"/>
  <c r="K1269" i="1464"/>
  <c r="K1270" i="1464" l="1"/>
  <c r="N1270" i="1464"/>
  <c r="J1271" i="1464"/>
  <c r="M1271" i="1464"/>
  <c r="F1273" i="1464"/>
  <c r="I1272" i="1464"/>
  <c r="K1271" i="1464" l="1"/>
  <c r="N1271" i="1464"/>
  <c r="M1272" i="1464"/>
  <c r="J1272" i="1464"/>
  <c r="I1273" i="1464"/>
  <c r="F1274" i="1464"/>
  <c r="N1272" i="1464" l="1"/>
  <c r="K1272" i="1464"/>
  <c r="I1274" i="1464"/>
  <c r="F1275" i="1464"/>
  <c r="M1273" i="1464"/>
  <c r="J1273" i="1464"/>
  <c r="J1274" i="1464" l="1"/>
  <c r="M1274" i="1464"/>
  <c r="N1273" i="1464"/>
  <c r="K1273" i="1464"/>
  <c r="F1276" i="1464"/>
  <c r="I1275" i="1464"/>
  <c r="F1277" i="1464" l="1"/>
  <c r="I1276" i="1464"/>
  <c r="J1275" i="1464"/>
  <c r="M1275" i="1464"/>
  <c r="K1274" i="1464"/>
  <c r="N1274" i="1464"/>
  <c r="K1275" i="1464" l="1"/>
  <c r="N1275" i="1464"/>
  <c r="M1276" i="1464"/>
  <c r="J1276" i="1464"/>
  <c r="I1277" i="1464"/>
  <c r="F1278" i="1464"/>
  <c r="I1278" i="1464" l="1"/>
  <c r="F1279" i="1464"/>
  <c r="J1277" i="1464"/>
  <c r="M1277" i="1464"/>
  <c r="N1276" i="1464"/>
  <c r="K1276" i="1464"/>
  <c r="N1277" i="1464" l="1"/>
  <c r="K1277" i="1464"/>
  <c r="F1280" i="1464"/>
  <c r="I1279" i="1464"/>
  <c r="J1278" i="1464"/>
  <c r="M1278" i="1464"/>
  <c r="J1279" i="1464" l="1"/>
  <c r="M1279" i="1464"/>
  <c r="K1278" i="1464"/>
  <c r="N1278" i="1464"/>
  <c r="F1281" i="1464"/>
  <c r="I1280" i="1464"/>
  <c r="I1281" i="1464" l="1"/>
  <c r="F1282" i="1464"/>
  <c r="M1280" i="1464"/>
  <c r="J1280" i="1464"/>
  <c r="K1279" i="1464"/>
  <c r="N1279" i="1464"/>
  <c r="N1280" i="1464" l="1"/>
  <c r="K1280" i="1464"/>
  <c r="I1282" i="1464"/>
  <c r="F1283" i="1464"/>
  <c r="J1281" i="1464"/>
  <c r="M1281" i="1464"/>
  <c r="J1282" i="1464" l="1"/>
  <c r="M1282" i="1464"/>
  <c r="N1281" i="1464"/>
  <c r="K1281" i="1464"/>
  <c r="F1284" i="1464"/>
  <c r="I1283" i="1464"/>
  <c r="F1285" i="1464" l="1"/>
  <c r="I1284" i="1464"/>
  <c r="J1283" i="1464"/>
  <c r="M1283" i="1464"/>
  <c r="K1282" i="1464"/>
  <c r="N1282" i="1464"/>
  <c r="K1283" i="1464" l="1"/>
  <c r="N1283" i="1464"/>
  <c r="M1284" i="1464"/>
  <c r="J1284" i="1464"/>
  <c r="I1285" i="1464"/>
  <c r="F1286" i="1464"/>
  <c r="M1285" i="1464" l="1"/>
  <c r="J1285" i="1464"/>
  <c r="I1286" i="1464"/>
  <c r="F1287" i="1464"/>
  <c r="N1284" i="1464"/>
  <c r="K1284" i="1464"/>
  <c r="F1288" i="1464" l="1"/>
  <c r="I1287" i="1464"/>
  <c r="J1286" i="1464"/>
  <c r="M1286" i="1464"/>
  <c r="N1285" i="1464"/>
  <c r="K1285" i="1464"/>
  <c r="K1286" i="1464" l="1"/>
  <c r="N1286" i="1464"/>
  <c r="J1287" i="1464"/>
  <c r="M1287" i="1464"/>
  <c r="F1289" i="1464"/>
  <c r="I1288" i="1464"/>
  <c r="I1289" i="1464" l="1"/>
  <c r="F1290" i="1464"/>
  <c r="J1288" i="1464"/>
  <c r="M1288" i="1464"/>
  <c r="K1287" i="1464"/>
  <c r="N1287" i="1464"/>
  <c r="N1288" i="1464" l="1"/>
  <c r="K1288" i="1464"/>
  <c r="F1291" i="1464"/>
  <c r="I1290" i="1464"/>
  <c r="J1289" i="1464"/>
  <c r="M1289" i="1464"/>
  <c r="N1289" i="1464" l="1"/>
  <c r="K1289" i="1464"/>
  <c r="J1290" i="1464"/>
  <c r="M1290" i="1464"/>
  <c r="F1292" i="1464"/>
  <c r="I1291" i="1464"/>
  <c r="J1291" i="1464" l="1"/>
  <c r="M1291" i="1464"/>
  <c r="F1293" i="1464"/>
  <c r="I1292" i="1464"/>
  <c r="K1290" i="1464"/>
  <c r="N1290" i="1464"/>
  <c r="J1292" i="1464" l="1"/>
  <c r="M1292" i="1464"/>
  <c r="I1293" i="1464"/>
  <c r="F1294" i="1464"/>
  <c r="K1291" i="1464"/>
  <c r="N1291" i="1464"/>
  <c r="F1295" i="1464" l="1"/>
  <c r="I1294" i="1464"/>
  <c r="M1293" i="1464"/>
  <c r="J1293" i="1464"/>
  <c r="N1292" i="1464"/>
  <c r="K1292" i="1464"/>
  <c r="N1293" i="1464" l="1"/>
  <c r="K1293" i="1464"/>
  <c r="J1294" i="1464"/>
  <c r="M1294" i="1464"/>
  <c r="F1296" i="1464"/>
  <c r="I1295" i="1464"/>
  <c r="F1297" i="1464" l="1"/>
  <c r="I1296" i="1464"/>
  <c r="J1295" i="1464"/>
  <c r="M1295" i="1464"/>
  <c r="K1294" i="1464"/>
  <c r="N1294" i="1464"/>
  <c r="K1295" i="1464" l="1"/>
  <c r="N1295" i="1464"/>
  <c r="J1296" i="1464"/>
  <c r="M1296" i="1464"/>
  <c r="I1297" i="1464"/>
  <c r="F1298" i="1464"/>
  <c r="F1299" i="1464" l="1"/>
  <c r="I1298" i="1464"/>
  <c r="J1297" i="1464"/>
  <c r="M1297" i="1464"/>
  <c r="N1296" i="1464"/>
  <c r="K1296" i="1464"/>
  <c r="N1297" i="1464" l="1"/>
  <c r="K1297" i="1464"/>
  <c r="J1298" i="1464"/>
  <c r="M1298" i="1464"/>
  <c r="F1300" i="1464"/>
  <c r="I1299" i="1464"/>
  <c r="J1299" i="1464" l="1"/>
  <c r="M1299" i="1464"/>
  <c r="F1301" i="1464"/>
  <c r="I1300" i="1464"/>
  <c r="K1298" i="1464"/>
  <c r="N1298" i="1464"/>
  <c r="J1300" i="1464" l="1"/>
  <c r="M1300" i="1464"/>
  <c r="I1301" i="1464"/>
  <c r="F1302" i="1464"/>
  <c r="K1299" i="1464"/>
  <c r="N1299" i="1464"/>
  <c r="F1303" i="1464" l="1"/>
  <c r="I1302" i="1464"/>
  <c r="M1301" i="1464"/>
  <c r="J1301" i="1464"/>
  <c r="N1300" i="1464"/>
  <c r="K1300" i="1464"/>
  <c r="N1301" i="1464" l="1"/>
  <c r="K1301" i="1464"/>
  <c r="J1302" i="1464"/>
  <c r="M1302" i="1464"/>
  <c r="F1304" i="1464"/>
  <c r="I1303" i="1464"/>
  <c r="F1305" i="1464" l="1"/>
  <c r="I1304" i="1464"/>
  <c r="J1303" i="1464"/>
  <c r="M1303" i="1464"/>
  <c r="K1302" i="1464"/>
  <c r="N1302" i="1464"/>
  <c r="K1303" i="1464" l="1"/>
  <c r="N1303" i="1464"/>
  <c r="J1304" i="1464"/>
  <c r="M1304" i="1464"/>
  <c r="I1305" i="1464"/>
  <c r="F1306" i="1464"/>
  <c r="F1307" i="1464" l="1"/>
  <c r="I1306" i="1464"/>
  <c r="J1305" i="1464"/>
  <c r="M1305" i="1464"/>
  <c r="N1304" i="1464"/>
  <c r="K1304" i="1464"/>
  <c r="N1305" i="1464" l="1"/>
  <c r="K1305" i="1464"/>
  <c r="J1306" i="1464"/>
  <c r="M1306" i="1464"/>
  <c r="F1308" i="1464"/>
  <c r="I1307" i="1464"/>
  <c r="F1309" i="1464" l="1"/>
  <c r="I1308" i="1464"/>
  <c r="J1307" i="1464"/>
  <c r="M1307" i="1464"/>
  <c r="K1306" i="1464"/>
  <c r="N1306" i="1464"/>
  <c r="K1307" i="1464" l="1"/>
  <c r="N1307" i="1464"/>
  <c r="J1308" i="1464"/>
  <c r="M1308" i="1464"/>
  <c r="I1309" i="1464"/>
  <c r="F1310" i="1464"/>
  <c r="M1309" i="1464" l="1"/>
  <c r="J1309" i="1464"/>
  <c r="F1311" i="1464"/>
  <c r="I1310" i="1464"/>
  <c r="N1308" i="1464"/>
  <c r="K1308" i="1464"/>
  <c r="F1312" i="1464" l="1"/>
  <c r="I1311" i="1464"/>
  <c r="J1310" i="1464"/>
  <c r="M1310" i="1464"/>
  <c r="N1309" i="1464"/>
  <c r="K1309" i="1464"/>
  <c r="K1310" i="1464" l="1"/>
  <c r="N1310" i="1464"/>
  <c r="J1311" i="1464"/>
  <c r="M1311" i="1464"/>
  <c r="F1313" i="1464"/>
  <c r="I1312" i="1464"/>
  <c r="I1313" i="1464" l="1"/>
  <c r="F1314" i="1464"/>
  <c r="J1312" i="1464"/>
  <c r="M1312" i="1464"/>
  <c r="K1311" i="1464"/>
  <c r="N1311" i="1464"/>
  <c r="N1312" i="1464" l="1"/>
  <c r="K1312" i="1464"/>
  <c r="I1314" i="1464"/>
  <c r="F1315" i="1464"/>
  <c r="J1313" i="1464"/>
  <c r="M1313" i="1464"/>
  <c r="N1313" i="1464" l="1"/>
  <c r="K1313" i="1464"/>
  <c r="I1315" i="1464"/>
  <c r="F1316" i="1464"/>
  <c r="J1314" i="1464"/>
  <c r="M1314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I1318" i="1464" l="1"/>
  <c r="F1319" i="1464"/>
  <c r="N1316" i="1464"/>
  <c r="K1316" i="1464"/>
  <c r="J1317" i="1464"/>
  <c r="M1317" i="1464"/>
  <c r="N1317" i="1464" l="1"/>
  <c r="K1317" i="1464"/>
  <c r="I1319" i="1464"/>
  <c r="F1320" i="1464"/>
  <c r="M1318" i="1464"/>
  <c r="J1318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J1321" i="1464" l="1"/>
  <c r="M1321" i="1464"/>
  <c r="I1322" i="1464"/>
  <c r="F1323" i="1464"/>
  <c r="N1320" i="1464"/>
  <c r="K1320" i="1464"/>
  <c r="I1323" i="1464" l="1"/>
  <c r="F1324" i="1464"/>
  <c r="M1322" i="1464"/>
  <c r="J1322" i="1464"/>
  <c r="N1321" i="1464"/>
  <c r="K1321" i="1464"/>
  <c r="N1322" i="1464" l="1"/>
  <c r="K1322" i="1464"/>
  <c r="F1325" i="1464"/>
  <c r="I1324" i="1464"/>
  <c r="J1323" i="1464"/>
  <c r="M1323" i="1464"/>
  <c r="K1323" i="1464" l="1"/>
  <c r="N1323" i="1464"/>
  <c r="M1324" i="1464"/>
  <c r="J1324" i="1464"/>
  <c r="I1325" i="1464"/>
  <c r="F1326" i="1464"/>
  <c r="F1327" i="1464" l="1"/>
  <c r="I1326" i="1464"/>
  <c r="J1325" i="1464"/>
  <c r="M1325" i="1464"/>
  <c r="K1324" i="1464"/>
  <c r="N1324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K1327" i="1464" l="1"/>
  <c r="N1327" i="1464"/>
  <c r="J1328" i="1464"/>
  <c r="M1328" i="1464"/>
  <c r="I1329" i="1464"/>
  <c r="F1330" i="1464"/>
  <c r="F1331" i="1464" l="1"/>
  <c r="I1330" i="1464"/>
  <c r="J1329" i="1464"/>
  <c r="M1329" i="1464"/>
  <c r="K1328" i="1464"/>
  <c r="N1328" i="1464"/>
  <c r="N1329" i="1464" l="1"/>
  <c r="K1329" i="1464"/>
  <c r="J1330" i="1464"/>
  <c r="M1330" i="1464"/>
  <c r="I1331" i="1464"/>
  <c r="F1332" i="1464"/>
  <c r="F1333" i="1464" l="1"/>
  <c r="I1332" i="1464"/>
  <c r="J1331" i="1464"/>
  <c r="M1331" i="1464"/>
  <c r="K1330" i="1464"/>
  <c r="N1330" i="1464"/>
  <c r="N1331" i="1464" l="1"/>
  <c r="K1331" i="1464"/>
  <c r="J1332" i="1464"/>
  <c r="M1332" i="1464"/>
  <c r="I1333" i="1464"/>
  <c r="F1334" i="1464"/>
  <c r="I1334" i="1464" l="1"/>
  <c r="F1335" i="1464"/>
  <c r="M1333" i="1464"/>
  <c r="J1333" i="1464"/>
  <c r="K1332" i="1464"/>
  <c r="N1332" i="1464"/>
  <c r="N1333" i="1464" l="1"/>
  <c r="K1333" i="1464"/>
  <c r="I1335" i="1464"/>
  <c r="F1336" i="1464"/>
  <c r="J1334" i="1464"/>
  <c r="M1334" i="1464"/>
  <c r="K1334" i="1464" l="1"/>
  <c r="N1334" i="1464"/>
  <c r="I1336" i="1464"/>
  <c r="F1337" i="1464"/>
  <c r="J1335" i="1464"/>
  <c r="M1335" i="1464"/>
  <c r="N1335" i="1464" l="1"/>
  <c r="K1335" i="1464"/>
  <c r="I1337" i="1464"/>
  <c r="F1338" i="1464"/>
  <c r="J1336" i="1464"/>
  <c r="M1336" i="1464"/>
  <c r="K1336" i="1464" l="1"/>
  <c r="N1336" i="1464"/>
  <c r="F1339" i="1464"/>
  <c r="I1338" i="1464"/>
  <c r="J1337" i="1464"/>
  <c r="M1337" i="1464"/>
  <c r="M1338" i="1464" l="1"/>
  <c r="J1338" i="1464"/>
  <c r="K1337" i="1464"/>
  <c r="N1337" i="1464"/>
  <c r="I1339" i="1464"/>
  <c r="F1340" i="1464"/>
  <c r="M1339" i="1464" l="1"/>
  <c r="J1339" i="1464"/>
  <c r="I1340" i="1464"/>
  <c r="F1341" i="1464"/>
  <c r="K1338" i="1464"/>
  <c r="N1338" i="1464"/>
  <c r="I1341" i="1464" l="1"/>
  <c r="F1342" i="1464"/>
  <c r="J1340" i="1464"/>
  <c r="M1340" i="1464"/>
  <c r="N1339" i="1464"/>
  <c r="K1339" i="1464"/>
  <c r="K1340" i="1464" l="1"/>
  <c r="N1340" i="1464"/>
  <c r="F1343" i="1464"/>
  <c r="I1342" i="1464"/>
  <c r="J1341" i="1464"/>
  <c r="M1341" i="1464"/>
  <c r="K1341" i="1464" l="1"/>
  <c r="N1341" i="1464"/>
  <c r="M1342" i="1464"/>
  <c r="J1342" i="1464"/>
  <c r="I1343" i="1464"/>
  <c r="F1344" i="1464"/>
  <c r="M1343" i="1464" l="1"/>
  <c r="J1343" i="1464"/>
  <c r="I1344" i="1464"/>
  <c r="F1345" i="1464"/>
  <c r="K1342" i="1464"/>
  <c r="N1342" i="1464"/>
  <c r="I1345" i="1464" l="1"/>
  <c r="F1346" i="1464"/>
  <c r="J1344" i="1464"/>
  <c r="M1344" i="1464"/>
  <c r="N1343" i="1464"/>
  <c r="K1343" i="1464"/>
  <c r="K1344" i="1464" l="1"/>
  <c r="N1344" i="1464"/>
  <c r="F1347" i="1464"/>
  <c r="I1346" i="1464"/>
  <c r="J1345" i="1464"/>
  <c r="M1345" i="1464"/>
  <c r="M1346" i="1464" l="1"/>
  <c r="J1346" i="1464"/>
  <c r="K1345" i="1464"/>
  <c r="N1345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K1348" i="1464" l="1"/>
  <c r="N1348" i="1464"/>
  <c r="F1351" i="1464"/>
  <c r="I1350" i="1464"/>
  <c r="J1349" i="1464"/>
  <c r="M1349" i="1464"/>
  <c r="K1349" i="1464" l="1"/>
  <c r="N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N1351" i="1464" l="1"/>
  <c r="K1351" i="1464"/>
  <c r="I1353" i="1464"/>
  <c r="F1354" i="1464"/>
  <c r="J1352" i="1464"/>
  <c r="M1352" i="1464"/>
  <c r="F1355" i="1464" l="1"/>
  <c r="I1354" i="1464"/>
  <c r="K1352" i="1464"/>
  <c r="N1352" i="1464"/>
  <c r="J1353" i="1464"/>
  <c r="M1353" i="1464"/>
  <c r="K1353" i="1464" l="1"/>
  <c r="N1353" i="1464"/>
  <c r="M1354" i="1464"/>
  <c r="J1354" i="1464"/>
  <c r="I1355" i="1464"/>
  <c r="F1356" i="1464"/>
  <c r="M1355" i="1464" l="1"/>
  <c r="J1355" i="1464"/>
  <c r="I1356" i="1464"/>
  <c r="F1357" i="1464"/>
  <c r="K1354" i="1464"/>
  <c r="N1354" i="1464"/>
  <c r="I1357" i="1464" l="1"/>
  <c r="F1358" i="1464"/>
  <c r="J1356" i="1464"/>
  <c r="M1356" i="1464"/>
  <c r="N1355" i="1464"/>
  <c r="K1355" i="1464"/>
  <c r="K1356" i="1464" l="1"/>
  <c r="N1356" i="1464"/>
  <c r="F1359" i="1464"/>
  <c r="I1358" i="1464"/>
  <c r="J1357" i="1464"/>
  <c r="M1357" i="1464"/>
  <c r="K1357" i="1464" l="1"/>
  <c r="N1357" i="1464"/>
  <c r="M1358" i="1464"/>
  <c r="J1358" i="1464"/>
  <c r="I1359" i="1464"/>
  <c r="F1360" i="1464"/>
  <c r="M1359" i="1464" l="1"/>
  <c r="J1359" i="1464"/>
  <c r="I1360" i="1464"/>
  <c r="F1361" i="1464"/>
  <c r="K1358" i="1464"/>
  <c r="N1358" i="1464"/>
  <c r="J1360" i="1464" l="1"/>
  <c r="M1360" i="1464"/>
  <c r="I1361" i="1464"/>
  <c r="F1362" i="1464"/>
  <c r="N1359" i="1464"/>
  <c r="K1359" i="1464"/>
  <c r="F1363" i="1464" l="1"/>
  <c r="I1362" i="1464"/>
  <c r="J1361" i="1464"/>
  <c r="M1361" i="1464"/>
  <c r="K1360" i="1464"/>
  <c r="N1360" i="1464"/>
  <c r="K1361" i="1464" l="1"/>
  <c r="N1361" i="1464"/>
  <c r="M1362" i="1464"/>
  <c r="J1362" i="1464"/>
  <c r="I1363" i="1464"/>
  <c r="F1364" i="1464"/>
  <c r="I1364" i="1464" l="1"/>
  <c r="F1365" i="1464"/>
  <c r="M1363" i="1464"/>
  <c r="J1363" i="1464"/>
  <c r="K1362" i="1464"/>
  <c r="N1362" i="1464"/>
  <c r="N1363" i="1464" l="1"/>
  <c r="K1363" i="1464"/>
  <c r="I1365" i="1464"/>
  <c r="F1366" i="1464"/>
  <c r="J1364" i="1464"/>
  <c r="M1364" i="1464"/>
  <c r="J1365" i="1464" l="1"/>
  <c r="M1365" i="1464"/>
  <c r="K1364" i="1464"/>
  <c r="N1364" i="1464"/>
  <c r="F1367" i="1464"/>
  <c r="I1366" i="1464"/>
  <c r="M1366" i="1464" l="1"/>
  <c r="J1366" i="1464"/>
  <c r="I1367" i="1464"/>
  <c r="F1368" i="1464"/>
  <c r="K1365" i="1464"/>
  <c r="N1365" i="1464"/>
  <c r="I1368" i="1464" l="1"/>
  <c r="F1369" i="1464"/>
  <c r="M1367" i="1464"/>
  <c r="J1367" i="1464"/>
  <c r="K1366" i="1464"/>
  <c r="N1366" i="1464"/>
  <c r="N1367" i="1464" l="1"/>
  <c r="K1367" i="1464"/>
  <c r="I1369" i="1464"/>
  <c r="F1370" i="1464"/>
  <c r="J1368" i="1464"/>
  <c r="M1368" i="1464"/>
  <c r="K1368" i="1464" l="1"/>
  <c r="N1368" i="1464"/>
  <c r="I1370" i="1464"/>
  <c r="F1371" i="1464"/>
  <c r="J1369" i="1464"/>
  <c r="M1369" i="1464"/>
  <c r="I1371" i="1464" l="1"/>
  <c r="F1372" i="1464"/>
  <c r="K1369" i="1464"/>
  <c r="N1369" i="1464"/>
  <c r="M1370" i="1464"/>
  <c r="J1370" i="1464"/>
  <c r="N1370" i="1464" l="1"/>
  <c r="K1370" i="1464"/>
  <c r="I1372" i="1464"/>
  <c r="F1373" i="1464"/>
  <c r="J1371" i="1464"/>
  <c r="M1371" i="1464"/>
  <c r="K1371" i="1464" l="1"/>
  <c r="N1371" i="1464"/>
  <c r="F1374" i="1464"/>
  <c r="I1373" i="1464"/>
  <c r="J1372" i="1464"/>
  <c r="M1372" i="1464"/>
  <c r="K1372" i="1464" l="1"/>
  <c r="N1372" i="1464"/>
  <c r="M1373" i="1464"/>
  <c r="J1373" i="1464"/>
  <c r="I1374" i="1464"/>
  <c r="F1375" i="1464"/>
  <c r="K1373" i="1464" l="1"/>
  <c r="N1373" i="1464"/>
  <c r="I1375" i="1464"/>
  <c r="F1376" i="1464"/>
  <c r="M1374" i="1464"/>
  <c r="J1374" i="1464"/>
  <c r="I1376" i="1464" l="1"/>
  <c r="F1377" i="1464"/>
  <c r="N1374" i="1464"/>
  <c r="K1374" i="1464"/>
  <c r="J1375" i="1464"/>
  <c r="M1375" i="1464"/>
  <c r="K1375" i="1464" l="1"/>
  <c r="N1375" i="1464"/>
  <c r="F1378" i="1464"/>
  <c r="I1377" i="1464"/>
  <c r="J1376" i="1464"/>
  <c r="M1376" i="1464"/>
  <c r="M1377" i="1464" l="1"/>
  <c r="J1377" i="1464"/>
  <c r="K1376" i="1464"/>
  <c r="N1376" i="1464"/>
  <c r="I1378" i="1464"/>
  <c r="F1379" i="1464"/>
  <c r="I1379" i="1464" l="1"/>
  <c r="F1380" i="1464"/>
  <c r="M1378" i="1464"/>
  <c r="J1378" i="1464"/>
  <c r="K1377" i="1464"/>
  <c r="N1377" i="1464"/>
  <c r="N1378" i="1464" l="1"/>
  <c r="K1378" i="1464"/>
  <c r="I1380" i="1464"/>
  <c r="F1381" i="1464"/>
  <c r="J1379" i="1464"/>
  <c r="M1379" i="1464"/>
  <c r="K1379" i="1464" l="1"/>
  <c r="N1379" i="1464"/>
  <c r="F1382" i="1464"/>
  <c r="I1381" i="1464"/>
  <c r="J1380" i="1464"/>
  <c r="M1380" i="1464"/>
  <c r="I1382" i="1464" l="1"/>
  <c r="F1383" i="1464"/>
  <c r="K1380" i="1464"/>
  <c r="N1380" i="1464"/>
  <c r="M1381" i="1464"/>
  <c r="J1381" i="1464"/>
  <c r="N1381" i="1464" l="1"/>
  <c r="K1381" i="1464"/>
  <c r="F1384" i="1464"/>
  <c r="I1383" i="1464"/>
  <c r="J1382" i="1464"/>
  <c r="M1382" i="1464"/>
  <c r="J1383" i="1464" l="1"/>
  <c r="M1383" i="1464"/>
  <c r="N1382" i="1464"/>
  <c r="K1382" i="1464"/>
  <c r="F1385" i="1464"/>
  <c r="I1384" i="1464"/>
  <c r="F1386" i="1464" l="1"/>
  <c r="I1385" i="1464"/>
  <c r="J1384" i="1464"/>
  <c r="M1384" i="1464"/>
  <c r="K1383" i="1464"/>
  <c r="N1383" i="1464"/>
  <c r="K1384" i="1464" l="1"/>
  <c r="N1384" i="1464"/>
  <c r="J1385" i="1464"/>
  <c r="M1385" i="1464"/>
  <c r="I1386" i="1464"/>
  <c r="F1387" i="1464"/>
  <c r="J1386" i="1464" l="1"/>
  <c r="M1386" i="1464"/>
  <c r="F1388" i="1464"/>
  <c r="I1387" i="1464"/>
  <c r="N1385" i="1464"/>
  <c r="K1385" i="1464"/>
  <c r="J1387" i="1464" l="1"/>
  <c r="M1387" i="1464"/>
  <c r="F1389" i="1464"/>
  <c r="I1388" i="1464"/>
  <c r="N1386" i="1464"/>
  <c r="K1386" i="1464"/>
  <c r="J1388" i="1464" l="1"/>
  <c r="M1388" i="1464"/>
  <c r="F1390" i="1464"/>
  <c r="I1389" i="1464"/>
  <c r="K1387" i="1464"/>
  <c r="N1387" i="1464"/>
  <c r="J1389" i="1464" l="1"/>
  <c r="M1389" i="1464"/>
  <c r="I1390" i="1464"/>
  <c r="F1391" i="1464"/>
  <c r="K1388" i="1464"/>
  <c r="N1388" i="1464"/>
  <c r="J1390" i="1464" l="1"/>
  <c r="M1390" i="1464"/>
  <c r="F1392" i="1464"/>
  <c r="I1391" i="1464"/>
  <c r="N1389" i="1464"/>
  <c r="K1389" i="1464"/>
  <c r="J1391" i="1464" l="1"/>
  <c r="M1391" i="1464"/>
  <c r="F1393" i="1464"/>
  <c r="I1392" i="1464"/>
  <c r="N1390" i="1464"/>
  <c r="K1390" i="1464"/>
  <c r="J1392" i="1464" l="1"/>
  <c r="M1392" i="1464"/>
  <c r="F1394" i="1464"/>
  <c r="I1393" i="1464"/>
  <c r="K1391" i="1464"/>
  <c r="N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N1394" i="1464" l="1"/>
  <c r="K1394" i="1464"/>
  <c r="J1395" i="1464"/>
  <c r="M1395" i="1464"/>
  <c r="F1397" i="1464"/>
  <c r="I1396" i="1464"/>
  <c r="J1396" i="1464" l="1"/>
  <c r="M1396" i="1464"/>
  <c r="F1398" i="1464"/>
  <c r="I1397" i="1464"/>
  <c r="K1395" i="1464"/>
  <c r="N1395" i="1464"/>
  <c r="J1397" i="1464" l="1"/>
  <c r="M1397" i="1464"/>
  <c r="I1398" i="1464"/>
  <c r="F1399" i="1464"/>
  <c r="K1396" i="1464"/>
  <c r="N1396" i="1464"/>
  <c r="J1398" i="1464" l="1"/>
  <c r="M1398" i="1464"/>
  <c r="F1400" i="1464"/>
  <c r="I1399" i="1464"/>
  <c r="N1397" i="1464"/>
  <c r="K1397" i="1464"/>
  <c r="J1399" i="1464" l="1"/>
  <c r="M1399" i="1464"/>
  <c r="F1401" i="1464"/>
  <c r="I1400" i="1464"/>
  <c r="N1398" i="1464"/>
  <c r="K1398" i="1464"/>
  <c r="J1400" i="1464" l="1"/>
  <c r="M1400" i="1464"/>
  <c r="I1401" i="1464"/>
  <c r="F1402" i="1464"/>
  <c r="K1399" i="1464"/>
  <c r="N1399" i="1464"/>
  <c r="I1402" i="1464" l="1"/>
  <c r="F1403" i="1464"/>
  <c r="M1401" i="1464"/>
  <c r="J1401" i="1464"/>
  <c r="K1400" i="1464"/>
  <c r="N1400" i="1464"/>
  <c r="N1401" i="1464" l="1"/>
  <c r="K1401" i="1464"/>
  <c r="F1404" i="1464"/>
  <c r="I1403" i="1464"/>
  <c r="M1402" i="1464"/>
  <c r="J1402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N1404" i="1464" l="1"/>
  <c r="K1404" i="1464"/>
  <c r="J1405" i="1464"/>
  <c r="M1405" i="1464"/>
  <c r="I1406" i="1464"/>
  <c r="F1407" i="1464"/>
  <c r="F1408" i="1464" l="1"/>
  <c r="I1407" i="1464"/>
  <c r="J1406" i="1464"/>
  <c r="M1406" i="1464"/>
  <c r="N1405" i="1464"/>
  <c r="K1405" i="1464"/>
  <c r="K1406" i="1464" l="1"/>
  <c r="N1406" i="1464"/>
  <c r="J1407" i="1464"/>
  <c r="M1407" i="1464"/>
  <c r="F1409" i="1464"/>
  <c r="I1408" i="1464"/>
  <c r="M1408" i="1464" l="1"/>
  <c r="J1408" i="1464"/>
  <c r="I1409" i="1464"/>
  <c r="F1410" i="1464"/>
  <c r="K1407" i="1464"/>
  <c r="N1407" i="1464"/>
  <c r="I1410" i="1464" l="1"/>
  <c r="F1411" i="1464"/>
  <c r="J1409" i="1464"/>
  <c r="M1409" i="1464"/>
  <c r="K1408" i="1464"/>
  <c r="N1408" i="1464"/>
  <c r="N1409" i="1464" l="1"/>
  <c r="K1409" i="1464"/>
  <c r="I1411" i="1464"/>
  <c r="F1412" i="1464"/>
  <c r="M1410" i="1464"/>
  <c r="J1410" i="1464"/>
  <c r="N1410" i="1464" l="1"/>
  <c r="K1410" i="1464"/>
  <c r="F1413" i="1464"/>
  <c r="I1412" i="1464"/>
  <c r="J1411" i="1464"/>
  <c r="M1411" i="1464"/>
  <c r="M1412" i="1464" l="1"/>
  <c r="J1412" i="1464"/>
  <c r="K1411" i="1464"/>
  <c r="N1411" i="1464"/>
  <c r="I1413" i="1464"/>
  <c r="F1414" i="1464"/>
  <c r="J1413" i="1464" l="1"/>
  <c r="M1413" i="1464"/>
  <c r="I1414" i="1464"/>
  <c r="F1415" i="1464"/>
  <c r="N1412" i="1464"/>
  <c r="K1412" i="1464"/>
  <c r="I1415" i="1464" l="1"/>
  <c r="F1416" i="1464"/>
  <c r="M1414" i="1464"/>
  <c r="J1414" i="1464"/>
  <c r="N1413" i="1464"/>
  <c r="K1413" i="1464"/>
  <c r="F1417" i="1464" l="1"/>
  <c r="I1416" i="1464"/>
  <c r="N1414" i="1464"/>
  <c r="K1414" i="1464"/>
  <c r="J1415" i="1464"/>
  <c r="M1415" i="1464"/>
  <c r="K1415" i="1464" l="1"/>
  <c r="N1415" i="1464"/>
  <c r="M1416" i="1464"/>
  <c r="J1416" i="1464"/>
  <c r="I1417" i="1464"/>
  <c r="F1418" i="1464"/>
  <c r="J1417" i="1464" l="1"/>
  <c r="M1417" i="1464"/>
  <c r="F1419" i="1464"/>
  <c r="I1418" i="1464"/>
  <c r="K1416" i="1464"/>
  <c r="N1416" i="1464"/>
  <c r="M1418" i="1464" l="1"/>
  <c r="J1418" i="1464"/>
  <c r="I1419" i="1464"/>
  <c r="F1420" i="1464"/>
  <c r="N1417" i="1464"/>
  <c r="K1417" i="1464"/>
  <c r="F1421" i="1464" l="1"/>
  <c r="I1420" i="1464"/>
  <c r="J1419" i="1464"/>
  <c r="M1419" i="1464"/>
  <c r="K1418" i="1464"/>
  <c r="N1418" i="1464"/>
  <c r="K1419" i="1464" l="1"/>
  <c r="N1419" i="1464"/>
  <c r="J1420" i="1464"/>
  <c r="M1420" i="1464"/>
  <c r="I1421" i="1464"/>
  <c r="F1422" i="1464"/>
  <c r="J1421" i="1464" l="1"/>
  <c r="M1421" i="1464"/>
  <c r="F1423" i="1464"/>
  <c r="I1422" i="1464"/>
  <c r="K1420" i="1464"/>
  <c r="N1420" i="1464"/>
  <c r="J1422" i="1464" l="1"/>
  <c r="M1422" i="1464"/>
  <c r="I1423" i="1464"/>
  <c r="F1424" i="1464"/>
  <c r="N1421" i="1464"/>
  <c r="K1421" i="1464"/>
  <c r="F1425" i="1464" l="1"/>
  <c r="I1424" i="1464"/>
  <c r="J1423" i="1464"/>
  <c r="M1423" i="1464"/>
  <c r="K1422" i="1464"/>
  <c r="N1422" i="1464"/>
  <c r="N1423" i="1464" l="1"/>
  <c r="K1423" i="1464"/>
  <c r="J1424" i="1464"/>
  <c r="M1424" i="1464"/>
  <c r="I1425" i="1464"/>
  <c r="F1426" i="1464"/>
  <c r="I1426" i="1464" l="1"/>
  <c r="F1427" i="1464"/>
  <c r="M1425" i="1464"/>
  <c r="J1425" i="1464"/>
  <c r="K1424" i="1464"/>
  <c r="N1424" i="1464"/>
  <c r="N1425" i="1464" l="1"/>
  <c r="K1425" i="1464"/>
  <c r="I1427" i="1464"/>
  <c r="F1428" i="1464"/>
  <c r="J1426" i="1464"/>
  <c r="M1426" i="1464"/>
  <c r="F1429" i="1464" l="1"/>
  <c r="I1428" i="1464"/>
  <c r="K1426" i="1464"/>
  <c r="N1426" i="1464"/>
  <c r="J1427" i="1464"/>
  <c r="M1427" i="1464"/>
  <c r="N1427" i="1464" l="1"/>
  <c r="K1427" i="1464"/>
  <c r="J1428" i="1464"/>
  <c r="M1428" i="1464"/>
  <c r="I1429" i="1464"/>
  <c r="F1430" i="1464"/>
  <c r="K1428" i="1464" l="1"/>
  <c r="N1428" i="1464"/>
  <c r="I1430" i="1464"/>
  <c r="F1431" i="1464"/>
  <c r="M1429" i="1464"/>
  <c r="J1429" i="1464"/>
  <c r="I1431" i="1464" l="1"/>
  <c r="F1432" i="1464"/>
  <c r="N1429" i="1464"/>
  <c r="K1429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I1435" i="1464" l="1"/>
  <c r="F1436" i="1464"/>
  <c r="J1434" i="1464"/>
  <c r="M1434" i="1464"/>
  <c r="N1433" i="1464"/>
  <c r="K1433" i="1464"/>
  <c r="N1434" i="1464" l="1"/>
  <c r="K1434" i="1464"/>
  <c r="F1437" i="1464"/>
  <c r="I1436" i="1464"/>
  <c r="J1435" i="1464"/>
  <c r="M1435" i="1464"/>
  <c r="J1436" i="1464" l="1"/>
  <c r="M1436" i="1464"/>
  <c r="K1435" i="1464"/>
  <c r="N1435" i="1464"/>
  <c r="F1438" i="1464"/>
  <c r="I1437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J1439" i="1464" l="1"/>
  <c r="M1439" i="1464"/>
  <c r="N1438" i="1464"/>
  <c r="K1438" i="1464"/>
  <c r="F1441" i="1464"/>
  <c r="I1440" i="1464"/>
  <c r="J1440" i="1464" l="1"/>
  <c r="M1440" i="1464"/>
  <c r="F1442" i="1464"/>
  <c r="I1441" i="1464"/>
  <c r="K1439" i="1464"/>
  <c r="N1439" i="1464"/>
  <c r="M1441" i="1464" l="1"/>
  <c r="J1441" i="1464"/>
  <c r="I1442" i="1464"/>
  <c r="F1443" i="1464"/>
  <c r="K1440" i="1464"/>
  <c r="N1440" i="1464"/>
  <c r="J1442" i="1464" l="1"/>
  <c r="M1442" i="1464"/>
  <c r="I1443" i="1464"/>
  <c r="F1444" i="1464"/>
  <c r="N1441" i="1464"/>
  <c r="K1441" i="1464"/>
  <c r="F1445" i="1464" l="1"/>
  <c r="I1444" i="1464"/>
  <c r="J1443" i="1464"/>
  <c r="M1443" i="1464"/>
  <c r="N1442" i="1464"/>
  <c r="K1442" i="1464"/>
  <c r="K1443" i="1464" l="1"/>
  <c r="N1443" i="1464"/>
  <c r="J1444" i="1464"/>
  <c r="M1444" i="1464"/>
  <c r="F1446" i="1464"/>
  <c r="I1445" i="1464"/>
  <c r="K1444" i="1464" l="1"/>
  <c r="N1444" i="1464"/>
  <c r="M1445" i="1464"/>
  <c r="J1445" i="1464"/>
  <c r="I1446" i="1464"/>
  <c r="F1447" i="1464"/>
  <c r="J1446" i="1464" l="1"/>
  <c r="M1446" i="1464"/>
  <c r="I1447" i="1464"/>
  <c r="F1448" i="1464"/>
  <c r="N1445" i="1464"/>
  <c r="K1445" i="1464"/>
  <c r="J1447" i="1464" l="1"/>
  <c r="M1447" i="1464"/>
  <c r="F1449" i="1464"/>
  <c r="I1448" i="1464"/>
  <c r="N1446" i="1464"/>
  <c r="K1446" i="1464"/>
  <c r="J1448" i="1464" l="1"/>
  <c r="M1448" i="1464"/>
  <c r="F1450" i="1464"/>
  <c r="I1449" i="1464"/>
  <c r="K1447" i="1464"/>
  <c r="N1447" i="1464"/>
  <c r="M1449" i="1464" l="1"/>
  <c r="J1449" i="1464"/>
  <c r="I1450" i="1464"/>
  <c r="F1451" i="1464"/>
  <c r="K1448" i="1464"/>
  <c r="N1448" i="1464"/>
  <c r="I1451" i="1464" l="1"/>
  <c r="F1452" i="1464"/>
  <c r="J1450" i="1464"/>
  <c r="M1450" i="1464"/>
  <c r="N1449" i="1464"/>
  <c r="K1449" i="1464"/>
  <c r="N1450" i="1464" l="1"/>
  <c r="K1450" i="1464"/>
  <c r="F1453" i="1464"/>
  <c r="I1452" i="1464"/>
  <c r="J1451" i="1464"/>
  <c r="M1451" i="1464"/>
  <c r="F1454" i="1464" l="1"/>
  <c r="I1453" i="1464"/>
  <c r="K1451" i="1464"/>
  <c r="N1451" i="1464"/>
  <c r="J1452" i="1464"/>
  <c r="M1452" i="1464"/>
  <c r="K1452" i="1464" l="1"/>
  <c r="N1452" i="1464"/>
  <c r="M1453" i="1464"/>
  <c r="J1453" i="1464"/>
  <c r="I1454" i="1464"/>
  <c r="F1455" i="1464"/>
  <c r="J1454" i="1464" l="1"/>
  <c r="M1454" i="1464"/>
  <c r="I1455" i="1464"/>
  <c r="F1456" i="1464"/>
  <c r="N1453" i="1464"/>
  <c r="K1453" i="1464"/>
  <c r="J1455" i="1464" l="1"/>
  <c r="M1455" i="1464"/>
  <c r="F1457" i="1464"/>
  <c r="I1456" i="1464"/>
  <c r="N1454" i="1464"/>
  <c r="K1454" i="1464"/>
  <c r="J1456" i="1464" l="1"/>
  <c r="M1456" i="1464"/>
  <c r="F1458" i="1464"/>
  <c r="I1457" i="1464"/>
  <c r="K1455" i="1464"/>
  <c r="N1455" i="1464"/>
  <c r="I1458" i="1464" l="1"/>
  <c r="F1459" i="1464"/>
  <c r="M1457" i="1464"/>
  <c r="J1457" i="1464"/>
  <c r="K1456" i="1464"/>
  <c r="N1456" i="1464"/>
  <c r="N1457" i="1464" l="1"/>
  <c r="K1457" i="1464"/>
  <c r="I1459" i="1464"/>
  <c r="F1460" i="1464"/>
  <c r="J1458" i="1464"/>
  <c r="M1458" i="1464"/>
  <c r="N1458" i="1464" l="1"/>
  <c r="K1458" i="1464"/>
  <c r="F1461" i="1464"/>
  <c r="I1460" i="1464"/>
  <c r="J1459" i="1464"/>
  <c r="M1459" i="1464"/>
  <c r="F1462" i="1464" l="1"/>
  <c r="I1461" i="1464"/>
  <c r="K1459" i="1464"/>
  <c r="N1459" i="1464"/>
  <c r="J1460" i="1464"/>
  <c r="M1460" i="1464"/>
  <c r="K1460" i="1464" l="1"/>
  <c r="N1460" i="1464"/>
  <c r="M1461" i="1464"/>
  <c r="J1461" i="1464"/>
  <c r="I1462" i="1464"/>
  <c r="F1463" i="1464"/>
  <c r="I1463" i="1464" l="1"/>
  <c r="F1464" i="1464"/>
  <c r="J1462" i="1464"/>
  <c r="M1462" i="1464"/>
  <c r="N1461" i="1464"/>
  <c r="K1461" i="1464"/>
  <c r="N1462" i="1464" l="1"/>
  <c r="K1462" i="1464"/>
  <c r="F1465" i="1464"/>
  <c r="I1464" i="1464"/>
  <c r="J1463" i="1464"/>
  <c r="M1463" i="1464"/>
  <c r="F1466" i="1464" l="1"/>
  <c r="I1465" i="1464"/>
  <c r="K1463" i="1464"/>
  <c r="N1463" i="1464"/>
  <c r="J1464" i="1464"/>
  <c r="M1464" i="1464"/>
  <c r="K1464" i="1464" l="1"/>
  <c r="N1464" i="1464"/>
  <c r="M1465" i="1464"/>
  <c r="J1465" i="1464"/>
  <c r="I1466" i="1464"/>
  <c r="F1467" i="1464"/>
  <c r="J1466" i="1464" l="1"/>
  <c r="M1466" i="1464"/>
  <c r="I1467" i="1464"/>
  <c r="F1468" i="1464"/>
  <c r="N1465" i="1464"/>
  <c r="K1465" i="1464"/>
  <c r="F1469" i="1464" l="1"/>
  <c r="I1468" i="1464"/>
  <c r="J1467" i="1464"/>
  <c r="M1467" i="1464"/>
  <c r="N1466" i="1464"/>
  <c r="K1466" i="1464"/>
  <c r="K1467" i="1464" l="1"/>
  <c r="N1467" i="1464"/>
  <c r="J1468" i="1464"/>
  <c r="M1468" i="1464"/>
  <c r="F1470" i="1464"/>
  <c r="I1469" i="1464"/>
  <c r="M1469" i="1464" l="1"/>
  <c r="J1469" i="1464"/>
  <c r="I1470" i="1464"/>
  <c r="F1471" i="1464"/>
  <c r="K1468" i="1464"/>
  <c r="N1468" i="1464"/>
  <c r="I1471" i="1464" l="1"/>
  <c r="F1472" i="1464"/>
  <c r="J1470" i="1464"/>
  <c r="M1470" i="1464"/>
  <c r="N1469" i="1464"/>
  <c r="K1469" i="1464"/>
  <c r="N1470" i="1464" l="1"/>
  <c r="K1470" i="1464"/>
  <c r="F1473" i="1464"/>
  <c r="I1472" i="1464"/>
  <c r="J1471" i="1464"/>
  <c r="M1471" i="1464"/>
  <c r="K1471" i="1464" l="1"/>
  <c r="N1471" i="1464"/>
  <c r="J1472" i="1464"/>
  <c r="M1472" i="1464"/>
  <c r="F1474" i="1464"/>
  <c r="I1473" i="1464"/>
  <c r="I1474" i="1464" l="1"/>
  <c r="F1475" i="1464"/>
  <c r="M1473" i="1464"/>
  <c r="J1473" i="1464"/>
  <c r="K1472" i="1464"/>
  <c r="N1472" i="1464"/>
  <c r="N1473" i="1464" l="1"/>
  <c r="K1473" i="1464"/>
  <c r="I1475" i="1464"/>
  <c r="F1476" i="1464"/>
  <c r="J1474" i="1464"/>
  <c r="M1474" i="1464"/>
  <c r="N1474" i="1464" l="1"/>
  <c r="K1474" i="1464"/>
  <c r="F1477" i="1464"/>
  <c r="I1476" i="1464"/>
  <c r="J1475" i="1464"/>
  <c r="M1475" i="1464"/>
  <c r="K1475" i="1464" l="1"/>
  <c r="N1475" i="1464"/>
  <c r="J1476" i="1464"/>
  <c r="M1476" i="1464"/>
  <c r="F1478" i="1464"/>
  <c r="I1477" i="1464"/>
  <c r="K1476" i="1464" l="1"/>
  <c r="N1476" i="1464"/>
  <c r="M1477" i="1464"/>
  <c r="J1477" i="1464"/>
  <c r="I1478" i="1464"/>
  <c r="F1479" i="1464"/>
  <c r="J1478" i="1464" l="1"/>
  <c r="M1478" i="1464"/>
  <c r="I1479" i="1464"/>
  <c r="F1480" i="1464"/>
  <c r="N1477" i="1464"/>
  <c r="K1477" i="1464"/>
  <c r="F1481" i="1464" l="1"/>
  <c r="I1480" i="1464"/>
  <c r="J1479" i="1464"/>
  <c r="M1479" i="1464"/>
  <c r="N1478" i="1464"/>
  <c r="K1478" i="1464"/>
  <c r="K1479" i="1464" l="1"/>
  <c r="N1479" i="1464"/>
  <c r="J1480" i="1464"/>
  <c r="M1480" i="1464"/>
  <c r="F1482" i="1464"/>
  <c r="I1481" i="1464"/>
  <c r="I1482" i="1464" l="1"/>
  <c r="F1483" i="1464"/>
  <c r="M1481" i="1464"/>
  <c r="J1481" i="1464"/>
  <c r="K1480" i="1464"/>
  <c r="N1480" i="1464"/>
  <c r="N1481" i="1464" l="1"/>
  <c r="K1481" i="1464"/>
  <c r="I1483" i="1464"/>
  <c r="F1484" i="1464"/>
  <c r="J1482" i="1464"/>
  <c r="M1482" i="1464"/>
  <c r="J1483" i="1464" l="1"/>
  <c r="M1483" i="1464"/>
  <c r="N1482" i="1464"/>
  <c r="K1482" i="1464"/>
  <c r="F1485" i="1464"/>
  <c r="I1484" i="1464"/>
  <c r="F1486" i="1464" l="1"/>
  <c r="I1485" i="1464"/>
  <c r="J1484" i="1464"/>
  <c r="M1484" i="1464"/>
  <c r="K1483" i="1464"/>
  <c r="N1483" i="1464"/>
  <c r="N1484" i="1464" l="1"/>
  <c r="K1484" i="1464"/>
  <c r="J1485" i="1464"/>
  <c r="M1485" i="1464"/>
  <c r="I1486" i="1464"/>
  <c r="F1487" i="1464"/>
  <c r="J1486" i="1464" l="1"/>
  <c r="M1486" i="1464"/>
  <c r="F1488" i="1464"/>
  <c r="I1487" i="1464"/>
  <c r="N1485" i="1464"/>
  <c r="K1485" i="1464"/>
  <c r="J1487" i="1464" l="1"/>
  <c r="M1487" i="1464"/>
  <c r="F1489" i="1464"/>
  <c r="I1488" i="1464"/>
  <c r="N1486" i="1464"/>
  <c r="K1486" i="1464"/>
  <c r="J1488" i="1464" l="1"/>
  <c r="M1488" i="1464"/>
  <c r="F1490" i="1464"/>
  <c r="I1489" i="1464"/>
  <c r="K1487" i="1464"/>
  <c r="N1487" i="1464"/>
  <c r="J1489" i="1464" l="1"/>
  <c r="M1489" i="1464"/>
  <c r="I1490" i="1464"/>
  <c r="F1491" i="1464"/>
  <c r="N1488" i="1464"/>
  <c r="K1488" i="1464"/>
  <c r="F1492" i="1464" l="1"/>
  <c r="I1491" i="1464"/>
  <c r="J1490" i="1464"/>
  <c r="M1490" i="1464"/>
  <c r="N1489" i="1464"/>
  <c r="K1489" i="1464"/>
  <c r="N1490" i="1464" l="1"/>
  <c r="K1490" i="1464"/>
  <c r="J1491" i="1464"/>
  <c r="M1491" i="1464"/>
  <c r="F1493" i="1464"/>
  <c r="I1492" i="1464"/>
  <c r="F1494" i="1464" l="1"/>
  <c r="I1493" i="1464"/>
  <c r="J1492" i="1464"/>
  <c r="M1492" i="1464"/>
  <c r="K1491" i="1464"/>
  <c r="N1491" i="1464"/>
  <c r="N1492" i="1464" l="1"/>
  <c r="K1492" i="1464"/>
  <c r="J1493" i="1464"/>
  <c r="M1493" i="1464"/>
  <c r="I1494" i="1464"/>
  <c r="F1495" i="1464"/>
  <c r="J1494" i="1464" l="1"/>
  <c r="M1494" i="1464"/>
  <c r="F1496" i="1464"/>
  <c r="I1495" i="1464"/>
  <c r="N1493" i="1464"/>
  <c r="K1493" i="1464"/>
  <c r="J1495" i="1464" l="1"/>
  <c r="M1495" i="1464"/>
  <c r="F1497" i="1464"/>
  <c r="I1496" i="1464"/>
  <c r="N1494" i="1464"/>
  <c r="K1494" i="1464"/>
  <c r="J1496" i="1464" l="1"/>
  <c r="M1496" i="1464"/>
  <c r="F1498" i="1464"/>
  <c r="I1497" i="1464"/>
  <c r="K1495" i="1464"/>
  <c r="N1495" i="1464"/>
  <c r="J1497" i="1464" l="1"/>
  <c r="M1497" i="1464"/>
  <c r="I1498" i="1464"/>
  <c r="F1499" i="1464"/>
  <c r="N1496" i="1464"/>
  <c r="K1496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N1500" i="1464" l="1"/>
  <c r="K1500" i="1464"/>
  <c r="J1501" i="1464"/>
  <c r="M1501" i="1464"/>
  <c r="I1502" i="1464"/>
  <c r="F1503" i="1464"/>
  <c r="F1504" i="1464" l="1"/>
  <c r="I1503" i="1464"/>
  <c r="J1502" i="1464"/>
  <c r="M1502" i="1464"/>
  <c r="N1501" i="1464"/>
  <c r="K1501" i="1464"/>
  <c r="N1502" i="1464" l="1"/>
  <c r="K1502" i="1464"/>
  <c r="J1503" i="1464"/>
  <c r="M1503" i="1464"/>
  <c r="F1505" i="1464"/>
  <c r="I1504" i="1464"/>
  <c r="F1506" i="1464" l="1"/>
  <c r="I1505" i="1464"/>
  <c r="J1504" i="1464"/>
  <c r="M1504" i="1464"/>
  <c r="K1503" i="1464"/>
  <c r="N1503" i="1464"/>
  <c r="J1505" i="1464" l="1"/>
  <c r="M1505" i="1464"/>
  <c r="N1504" i="1464"/>
  <c r="K1504" i="1464"/>
  <c r="I1506" i="1464"/>
  <c r="F1507" i="1464"/>
  <c r="F1508" i="1464" l="1"/>
  <c r="I1507" i="1464"/>
  <c r="J1506" i="1464"/>
  <c r="M1506" i="1464"/>
  <c r="N1505" i="1464"/>
  <c r="K1505" i="1464"/>
  <c r="N1506" i="1464" l="1"/>
  <c r="K1506" i="1464"/>
  <c r="J1507" i="1464"/>
  <c r="M1507" i="1464"/>
  <c r="F1509" i="1464"/>
  <c r="I1508" i="1464"/>
  <c r="F1510" i="1464" l="1"/>
  <c r="I1509" i="1464"/>
  <c r="J1508" i="1464"/>
  <c r="M1508" i="1464"/>
  <c r="K1507" i="1464"/>
  <c r="N1507" i="1464"/>
  <c r="N1508" i="1464" l="1"/>
  <c r="K1508" i="1464"/>
  <c r="J1509" i="1464"/>
  <c r="M1509" i="1464"/>
  <c r="I1510" i="1464"/>
  <c r="F1511" i="1464"/>
  <c r="N1509" i="1464" l="1"/>
  <c r="K1509" i="1464"/>
  <c r="F1512" i="1464"/>
  <c r="I1511" i="1464"/>
  <c r="J1510" i="1464"/>
  <c r="M1510" i="1464"/>
  <c r="J1511" i="1464" l="1"/>
  <c r="M1511" i="1464"/>
  <c r="N1510" i="1464"/>
  <c r="K1510" i="1464"/>
  <c r="F1513" i="1464"/>
  <c r="I1512" i="1464"/>
  <c r="F1514" i="1464" l="1"/>
  <c r="I1513" i="1464"/>
  <c r="J1512" i="1464"/>
  <c r="M1512" i="1464"/>
  <c r="K1511" i="1464"/>
  <c r="N1511" i="1464"/>
  <c r="N1512" i="1464" l="1"/>
  <c r="K1512" i="1464"/>
  <c r="J1513" i="1464"/>
  <c r="M1513" i="1464"/>
  <c r="I1514" i="1464"/>
  <c r="F1515" i="1464"/>
  <c r="F1516" i="1464" l="1"/>
  <c r="I1515" i="1464"/>
  <c r="J1514" i="1464"/>
  <c r="M1514" i="1464"/>
  <c r="N1513" i="1464"/>
  <c r="K1513" i="1464"/>
  <c r="N1514" i="1464" l="1"/>
  <c r="K1514" i="1464"/>
  <c r="J1515" i="1464"/>
  <c r="M1515" i="1464"/>
  <c r="F1517" i="1464"/>
  <c r="I1516" i="1464"/>
  <c r="J1516" i="1464" l="1"/>
  <c r="M1516" i="1464"/>
  <c r="F1518" i="1464"/>
  <c r="I1517" i="1464"/>
  <c r="K1515" i="1464"/>
  <c r="N1515" i="1464"/>
  <c r="J1517" i="1464" l="1"/>
  <c r="M1517" i="1464"/>
  <c r="I1518" i="1464"/>
  <c r="F1519" i="1464"/>
  <c r="N1516" i="1464"/>
  <c r="K1516" i="1464"/>
  <c r="F1520" i="1464" l="1"/>
  <c r="I1519" i="1464"/>
  <c r="J1518" i="1464"/>
  <c r="M1518" i="1464"/>
  <c r="N1517" i="1464"/>
  <c r="K1517" i="1464"/>
  <c r="N1518" i="1464" l="1"/>
  <c r="K1518" i="1464"/>
  <c r="J1519" i="1464"/>
  <c r="M1519" i="1464"/>
  <c r="F1521" i="1464"/>
  <c r="I1520" i="1464"/>
  <c r="F1522" i="1464" l="1"/>
  <c r="I1521" i="1464"/>
  <c r="J1520" i="1464"/>
  <c r="M1520" i="1464"/>
  <c r="K1519" i="1464"/>
  <c r="N1519" i="1464"/>
  <c r="N1520" i="1464" l="1"/>
  <c r="K1520" i="1464"/>
  <c r="J1521" i="1464"/>
  <c r="M1521" i="1464"/>
  <c r="I1522" i="1464"/>
  <c r="F1523" i="1464"/>
  <c r="J1522" i="1464" l="1"/>
  <c r="M1522" i="1464"/>
  <c r="F1524" i="1464"/>
  <c r="I1523" i="1464"/>
  <c r="N1521" i="1464"/>
  <c r="K1521" i="1464"/>
  <c r="J1523" i="1464" l="1"/>
  <c r="M1523" i="1464"/>
  <c r="F1525" i="1464"/>
  <c r="I1524" i="1464"/>
  <c r="N1522" i="1464"/>
  <c r="K1522" i="1464"/>
  <c r="J1524" i="1464" l="1"/>
  <c r="M1524" i="1464"/>
  <c r="F1526" i="1464"/>
  <c r="I1525" i="1464"/>
  <c r="N1523" i="1464"/>
  <c r="K1523" i="1464"/>
  <c r="J1525" i="1464" l="1"/>
  <c r="M1525" i="1464"/>
  <c r="F1527" i="1464"/>
  <c r="I1526" i="1464"/>
  <c r="N1524" i="1464"/>
  <c r="K1524" i="1464"/>
  <c r="J1526" i="1464" l="1"/>
  <c r="M1526" i="1464"/>
  <c r="F1528" i="1464"/>
  <c r="I1527" i="1464"/>
  <c r="N1525" i="1464"/>
  <c r="K1525" i="1464"/>
  <c r="J1527" i="1464" l="1"/>
  <c r="M1527" i="1464"/>
  <c r="F1529" i="1464"/>
  <c r="I1528" i="1464"/>
  <c r="N1526" i="1464"/>
  <c r="K1526" i="1464"/>
  <c r="J1528" i="1464" l="1"/>
  <c r="M1528" i="1464"/>
  <c r="F1530" i="1464"/>
  <c r="I1529" i="1464"/>
  <c r="N1527" i="1464"/>
  <c r="K1527" i="1464"/>
  <c r="J1529" i="1464" l="1"/>
  <c r="M1529" i="1464"/>
  <c r="F1531" i="1464"/>
  <c r="I1530" i="1464"/>
  <c r="N1528" i="1464"/>
  <c r="K1528" i="1464"/>
  <c r="J1530" i="1464" l="1"/>
  <c r="M1530" i="1464"/>
  <c r="F1532" i="1464"/>
  <c r="I1531" i="1464"/>
  <c r="N1529" i="1464"/>
  <c r="K1529" i="1464"/>
  <c r="J1531" i="1464" l="1"/>
  <c r="M1531" i="1464"/>
  <c r="F1533" i="1464"/>
  <c r="I1532" i="1464"/>
  <c r="N1530" i="1464"/>
  <c r="K1530" i="1464"/>
  <c r="J1532" i="1464" l="1"/>
  <c r="M1532" i="1464"/>
  <c r="F1534" i="1464"/>
  <c r="I1533" i="1464"/>
  <c r="N1531" i="1464"/>
  <c r="K1531" i="1464"/>
  <c r="J1533" i="1464" l="1"/>
  <c r="M1533" i="1464"/>
  <c r="F1535" i="1464"/>
  <c r="I1534" i="1464"/>
  <c r="N1532" i="1464"/>
  <c r="K1532" i="1464"/>
  <c r="J1534" i="1464" l="1"/>
  <c r="M1534" i="1464"/>
  <c r="F1536" i="1464"/>
  <c r="I1535" i="1464"/>
  <c r="N1533" i="1464"/>
  <c r="K1533" i="1464"/>
  <c r="J1535" i="1464" l="1"/>
  <c r="M1535" i="1464"/>
  <c r="F1537" i="1464"/>
  <c r="I1536" i="1464"/>
  <c r="N1534" i="1464"/>
  <c r="K1534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J1542" i="1464" l="1"/>
  <c r="M1542" i="1464"/>
  <c r="F1544" i="1464"/>
  <c r="I1543" i="1464"/>
  <c r="N1541" i="1464"/>
  <c r="K1541" i="1464"/>
  <c r="J1543" i="1464" l="1"/>
  <c r="M1543" i="1464"/>
  <c r="F1545" i="1464"/>
  <c r="I1544" i="1464"/>
  <c r="K1542" i="1464"/>
  <c r="N1542" i="1464"/>
  <c r="M1544" i="1464" l="1"/>
  <c r="J1544" i="1464"/>
  <c r="F1546" i="1464"/>
  <c r="I1545" i="1464"/>
  <c r="N1543" i="1464"/>
  <c r="K1543" i="1464"/>
  <c r="F1547" i="1464" l="1"/>
  <c r="I1546" i="1464"/>
  <c r="J1545" i="1464"/>
  <c r="M1545" i="1464"/>
  <c r="N1544" i="1464"/>
  <c r="K1544" i="1464"/>
  <c r="N1545" i="1464" l="1"/>
  <c r="K1545" i="1464"/>
  <c r="J1546" i="1464"/>
  <c r="M1546" i="1464"/>
  <c r="F1548" i="1464"/>
  <c r="I1547" i="1464"/>
  <c r="F1549" i="1464" l="1"/>
  <c r="I1548" i="1464"/>
  <c r="J1547" i="1464"/>
  <c r="M1547" i="1464"/>
  <c r="K1546" i="1464"/>
  <c r="N1546" i="1464"/>
  <c r="N1547" i="1464" l="1"/>
  <c r="K1547" i="1464"/>
  <c r="M1548" i="1464"/>
  <c r="J1548" i="1464"/>
  <c r="F1550" i="1464"/>
  <c r="I1549" i="1464"/>
  <c r="F1551" i="1464" l="1"/>
  <c r="I1550" i="1464"/>
  <c r="J1549" i="1464"/>
  <c r="M1549" i="1464"/>
  <c r="N1548" i="1464"/>
  <c r="K1548" i="1464"/>
  <c r="N1549" i="1464" l="1"/>
  <c r="K1549" i="1464"/>
  <c r="J1550" i="1464"/>
  <c r="M1550" i="1464"/>
  <c r="F1552" i="1464"/>
  <c r="I1551" i="1464"/>
  <c r="J1551" i="1464" l="1"/>
  <c r="M1551" i="1464"/>
  <c r="K1550" i="1464"/>
  <c r="N1550" i="1464"/>
  <c r="F1553" i="1464"/>
  <c r="I1552" i="1464"/>
  <c r="J1552" i="1464" l="1"/>
  <c r="M1552" i="1464"/>
  <c r="F1554" i="1464"/>
  <c r="I1553" i="1464"/>
  <c r="N1551" i="1464"/>
  <c r="K1551" i="1464"/>
  <c r="J1553" i="1464" l="1"/>
  <c r="M1553" i="1464"/>
  <c r="F1555" i="1464"/>
  <c r="I1554" i="1464"/>
  <c r="N1552" i="1464"/>
  <c r="K1552" i="1464"/>
  <c r="J1554" i="1464" l="1"/>
  <c r="M1554" i="1464"/>
  <c r="F1556" i="1464"/>
  <c r="I1555" i="1464"/>
  <c r="N1553" i="1464"/>
  <c r="K1553" i="1464"/>
  <c r="J1555" i="1464" l="1"/>
  <c r="M1555" i="1464"/>
  <c r="F1557" i="1464"/>
  <c r="I1556" i="1464"/>
  <c r="N1554" i="1464"/>
  <c r="K1554" i="1464"/>
  <c r="J1556" i="1464" l="1"/>
  <c r="M1556" i="1464"/>
  <c r="I1557" i="1464"/>
  <c r="F1558" i="1464"/>
  <c r="N1555" i="1464"/>
  <c r="K1555" i="1464"/>
  <c r="F1559" i="1464" l="1"/>
  <c r="I1558" i="1464"/>
  <c r="J1557" i="1464"/>
  <c r="M1557" i="1464"/>
  <c r="N1556" i="1464"/>
  <c r="K1556" i="1464"/>
  <c r="N1557" i="1464" l="1"/>
  <c r="K1557" i="1464"/>
  <c r="J1558" i="1464"/>
  <c r="M1558" i="1464"/>
  <c r="I1559" i="1464"/>
  <c r="F1560" i="1464"/>
  <c r="N1558" i="1464" l="1"/>
  <c r="K1558" i="1464"/>
  <c r="F1561" i="1464"/>
  <c r="I1560" i="1464"/>
  <c r="J1559" i="1464"/>
  <c r="M1559" i="1464"/>
  <c r="I1561" i="1464" l="1"/>
  <c r="F1562" i="1464"/>
  <c r="N1559" i="1464"/>
  <c r="K1559" i="1464"/>
  <c r="J1560" i="1464"/>
  <c r="M1560" i="1464"/>
  <c r="K1560" i="1464" l="1"/>
  <c r="N1560" i="1464"/>
  <c r="F1563" i="1464"/>
  <c r="I1562" i="1464"/>
  <c r="J1561" i="1464"/>
  <c r="M1561" i="1464"/>
  <c r="N1561" i="1464" l="1"/>
  <c r="K1561" i="1464"/>
  <c r="J1562" i="1464"/>
  <c r="M1562" i="1464"/>
  <c r="I1563" i="1464"/>
  <c r="F1564" i="1464"/>
  <c r="F1565" i="1464" l="1"/>
  <c r="I1564" i="1464"/>
  <c r="J1563" i="1464"/>
  <c r="M1563" i="1464"/>
  <c r="K1562" i="1464"/>
  <c r="N1562" i="1464"/>
  <c r="N1563" i="1464" l="1"/>
  <c r="K1563" i="1464"/>
  <c r="J1564" i="1464"/>
  <c r="M1564" i="1464"/>
  <c r="I1565" i="1464"/>
  <c r="F1566" i="1464"/>
  <c r="J1565" i="1464" l="1"/>
  <c r="M1565" i="1464"/>
  <c r="F1567" i="1464"/>
  <c r="I1566" i="1464"/>
  <c r="K1564" i="1464"/>
  <c r="N1564" i="1464"/>
  <c r="M1566" i="1464" l="1"/>
  <c r="J1566" i="1464"/>
  <c r="I1567" i="1464"/>
  <c r="F1568" i="1464"/>
  <c r="N1565" i="1464"/>
  <c r="K1565" i="1464"/>
  <c r="I1568" i="1464" l="1"/>
  <c r="F1569" i="1464"/>
  <c r="J1567" i="1464"/>
  <c r="M1567" i="1464"/>
  <c r="K1566" i="1464"/>
  <c r="N1566" i="1464"/>
  <c r="N1567" i="1464" l="1"/>
  <c r="K1567" i="1464"/>
  <c r="F1570" i="1464"/>
  <c r="I1569" i="1464"/>
  <c r="M1568" i="1464"/>
  <c r="J1568" i="1464"/>
  <c r="K1568" i="1464" l="1"/>
  <c r="N1568" i="1464"/>
  <c r="J1569" i="1464"/>
  <c r="M1569" i="1464"/>
  <c r="F1571" i="1464"/>
  <c r="I1570" i="1464"/>
  <c r="K1569" i="1464" l="1"/>
  <c r="N1569" i="1464"/>
  <c r="M1570" i="1464"/>
  <c r="J1570" i="1464"/>
  <c r="F1572" i="1464"/>
  <c r="I1571" i="1464"/>
  <c r="I1572" i="1464" l="1"/>
  <c r="F1573" i="1464"/>
  <c r="J1571" i="1464"/>
  <c r="M1571" i="1464"/>
  <c r="K1570" i="1464"/>
  <c r="N1570" i="1464"/>
  <c r="N1571" i="1464" l="1"/>
  <c r="K1571" i="1464"/>
  <c r="I1573" i="1464"/>
  <c r="F1574" i="1464"/>
  <c r="J1572" i="1464"/>
  <c r="M1572" i="1464"/>
  <c r="N1572" i="1464" l="1"/>
  <c r="K1572" i="1464"/>
  <c r="F1575" i="1464"/>
  <c r="I1574" i="1464"/>
  <c r="J1573" i="1464"/>
  <c r="M1573" i="1464"/>
  <c r="J1574" i="1464" l="1"/>
  <c r="M1574" i="1464"/>
  <c r="K1573" i="1464"/>
  <c r="N1573" i="1464"/>
  <c r="I1575" i="1464"/>
  <c r="F1576" i="1464"/>
  <c r="J1575" i="1464" l="1"/>
  <c r="M1575" i="1464"/>
  <c r="I1576" i="1464"/>
  <c r="F1577" i="1464"/>
  <c r="K1574" i="1464"/>
  <c r="N1574" i="1464"/>
  <c r="M1576" i="1464" l="1"/>
  <c r="J1576" i="1464"/>
  <c r="I1577" i="1464"/>
  <c r="F1578" i="1464"/>
  <c r="N1575" i="1464"/>
  <c r="K1575" i="1464"/>
  <c r="I1578" i="1464" l="1"/>
  <c r="F1579" i="1464"/>
  <c r="M1577" i="1464"/>
  <c r="J1577" i="1464"/>
  <c r="K1576" i="1464"/>
  <c r="N1576" i="1464"/>
  <c r="K1577" i="1464" l="1"/>
  <c r="N1577" i="1464"/>
  <c r="I1579" i="1464"/>
  <c r="F1580" i="1464"/>
  <c r="J1578" i="1464"/>
  <c r="M1578" i="1464"/>
  <c r="I1580" i="1464" l="1"/>
  <c r="F1581" i="1464"/>
  <c r="K1578" i="1464"/>
  <c r="N1578" i="1464"/>
  <c r="M1579" i="1464"/>
  <c r="J1579" i="1464"/>
  <c r="K1579" i="1464" l="1"/>
  <c r="N1579" i="1464"/>
  <c r="I1581" i="1464"/>
  <c r="F1582" i="1464"/>
  <c r="M1580" i="1464"/>
  <c r="J1580" i="1464"/>
  <c r="K1580" i="1464" l="1"/>
  <c r="N1580" i="1464"/>
  <c r="I1582" i="1464"/>
  <c r="F1583" i="1464"/>
  <c r="M1581" i="1464"/>
  <c r="J1581" i="1464"/>
  <c r="K1581" i="1464" l="1"/>
  <c r="N1581" i="1464"/>
  <c r="I1583" i="1464"/>
  <c r="F1584" i="1464"/>
  <c r="J1582" i="1464"/>
  <c r="M1582" i="1464"/>
  <c r="K1582" i="1464" l="1"/>
  <c r="N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K1584" i="1464" l="1"/>
  <c r="N1584" i="1464"/>
  <c r="I1586" i="1464"/>
  <c r="F1587" i="1464"/>
  <c r="M1585" i="1464"/>
  <c r="J1585" i="1464"/>
  <c r="K1585" i="1464" l="1"/>
  <c r="N1585" i="1464"/>
  <c r="I1587" i="1464"/>
  <c r="F1588" i="1464"/>
  <c r="J1586" i="1464"/>
  <c r="M1586" i="1464"/>
  <c r="I1588" i="1464" l="1"/>
  <c r="F1589" i="1464"/>
  <c r="K1586" i="1464"/>
  <c r="N1586" i="1464"/>
  <c r="M1587" i="1464"/>
  <c r="J1587" i="1464"/>
  <c r="K1587" i="1464" l="1"/>
  <c r="N1587" i="1464"/>
  <c r="I1589" i="1464"/>
  <c r="F1590" i="1464"/>
  <c r="M1588" i="1464"/>
  <c r="J1588" i="1464"/>
  <c r="K1588" i="1464" l="1"/>
  <c r="N1588" i="1464"/>
  <c r="I1590" i="1464"/>
  <c r="F1591" i="1464"/>
  <c r="M1589" i="1464"/>
  <c r="J1589" i="1464"/>
  <c r="I1591" i="1464" l="1"/>
  <c r="F1592" i="1464"/>
  <c r="K1589" i="1464"/>
  <c r="N1589" i="1464"/>
  <c r="J1590" i="1464"/>
  <c r="M1590" i="1464"/>
  <c r="K1590" i="1464" l="1"/>
  <c r="N1590" i="1464"/>
  <c r="I1592" i="1464"/>
  <c r="F1593" i="1464"/>
  <c r="M1591" i="1464"/>
  <c r="J1591" i="1464"/>
  <c r="M1592" i="1464" l="1"/>
  <c r="J1592" i="1464"/>
  <c r="K1591" i="1464"/>
  <c r="N1591" i="1464"/>
  <c r="I1593" i="1464"/>
  <c r="F1594" i="1464"/>
  <c r="M1593" i="1464" l="1"/>
  <c r="J1593" i="1464"/>
  <c r="I1594" i="1464"/>
  <c r="F1595" i="1464"/>
  <c r="K1592" i="1464"/>
  <c r="N1592" i="1464"/>
  <c r="I1595" i="1464" l="1"/>
  <c r="F1596" i="1464"/>
  <c r="J1594" i="1464"/>
  <c r="M1594" i="1464"/>
  <c r="K1593" i="1464"/>
  <c r="N1593" i="1464"/>
  <c r="K1594" i="1464" l="1"/>
  <c r="N1594" i="1464"/>
  <c r="I1596" i="1464"/>
  <c r="F1597" i="1464"/>
  <c r="M1595" i="1464"/>
  <c r="J1595" i="1464"/>
  <c r="I1597" i="1464" l="1"/>
  <c r="F1598" i="1464"/>
  <c r="K1595" i="1464"/>
  <c r="N1595" i="1464"/>
  <c r="M1596" i="1464"/>
  <c r="J1596" i="1464"/>
  <c r="K1596" i="1464" l="1"/>
  <c r="N1596" i="1464"/>
  <c r="I1598" i="1464"/>
  <c r="F1599" i="1464"/>
  <c r="M1597" i="1464"/>
  <c r="J1597" i="1464"/>
  <c r="I1599" i="1464" l="1"/>
  <c r="F1600" i="1464"/>
  <c r="K1597" i="1464"/>
  <c r="N1597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K1600" i="1464" l="1"/>
  <c r="N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M1605" i="1464" l="1"/>
  <c r="J1605" i="1464"/>
  <c r="K1604" i="1464"/>
  <c r="N1604" i="1464"/>
  <c r="I1606" i="1464"/>
  <c r="F1607" i="1464"/>
  <c r="J1606" i="1464" l="1"/>
  <c r="M1606" i="1464"/>
  <c r="I1607" i="1464"/>
  <c r="F1608" i="1464"/>
  <c r="K1605" i="1464"/>
  <c r="N1605" i="1464"/>
  <c r="I1608" i="1464" l="1"/>
  <c r="F1609" i="1464"/>
  <c r="M1607" i="1464"/>
  <c r="J1607" i="1464"/>
  <c r="K1606" i="1464"/>
  <c r="N1606" i="1464"/>
  <c r="K1607" i="1464" l="1"/>
  <c r="N1607" i="1464"/>
  <c r="I1609" i="1464"/>
  <c r="F1610" i="1464"/>
  <c r="M1608" i="1464"/>
  <c r="J1608" i="1464"/>
  <c r="K1608" i="1464" l="1"/>
  <c r="N1608" i="1464"/>
  <c r="I1610" i="1464"/>
  <c r="F1611" i="1464"/>
  <c r="M1609" i="1464"/>
  <c r="J1609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I1614" i="1464" l="1"/>
  <c r="F1615" i="1464"/>
  <c r="K1612" i="1464"/>
  <c r="N1612" i="1464"/>
  <c r="M1613" i="1464"/>
  <c r="J1613" i="1464"/>
  <c r="K1613" i="1464" l="1"/>
  <c r="N1613" i="1464"/>
  <c r="I1615" i="1464"/>
  <c r="F1616" i="1464"/>
  <c r="J1614" i="1464"/>
  <c r="M1614" i="1464"/>
  <c r="F1617" i="1464" l="1"/>
  <c r="I1616" i="1464"/>
  <c r="K1614" i="1464"/>
  <c r="N1614" i="1464"/>
  <c r="M1615" i="1464"/>
  <c r="J1615" i="1464"/>
  <c r="K1615" i="1464" l="1"/>
  <c r="N1615" i="1464"/>
  <c r="M1616" i="1464"/>
  <c r="J1616" i="1464"/>
  <c r="I1617" i="1464"/>
  <c r="F1618" i="1464"/>
  <c r="M1617" i="1464" l="1"/>
  <c r="J1617" i="1464"/>
  <c r="I1618" i="1464"/>
  <c r="F1619" i="1464"/>
  <c r="K1616" i="1464"/>
  <c r="N1616" i="1464"/>
  <c r="I1619" i="1464" l="1"/>
  <c r="F1620" i="1464"/>
  <c r="J1618" i="1464"/>
  <c r="M1618" i="1464"/>
  <c r="K1617" i="1464"/>
  <c r="N1617" i="1464"/>
  <c r="K1618" i="1464" l="1"/>
  <c r="N1618" i="1464"/>
  <c r="I1620" i="1464"/>
  <c r="F1621" i="1464"/>
  <c r="M1619" i="1464"/>
  <c r="J1619" i="1464"/>
  <c r="K1619" i="1464" l="1"/>
  <c r="N1619" i="1464"/>
  <c r="I1621" i="1464"/>
  <c r="F1622" i="1464"/>
  <c r="M1620" i="1464"/>
  <c r="J1620" i="1464"/>
  <c r="I1622" i="1464" l="1"/>
  <c r="F1623" i="1464"/>
  <c r="K1620" i="1464"/>
  <c r="N1620" i="1464"/>
  <c r="M1621" i="1464"/>
  <c r="J1621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I1625" i="1464" l="1"/>
  <c r="F1626" i="1464"/>
  <c r="K1623" i="1464"/>
  <c r="N1623" i="1464"/>
  <c r="M1624" i="1464"/>
  <c r="J1624" i="1464"/>
  <c r="K1624" i="1464" l="1"/>
  <c r="N1624" i="1464"/>
  <c r="I1626" i="1464"/>
  <c r="F1627" i="1464"/>
  <c r="M1625" i="1464"/>
  <c r="J1625" i="1464"/>
  <c r="N1625" i="1464" l="1"/>
  <c r="K1625" i="1464"/>
  <c r="I1627" i="1464"/>
  <c r="F1628" i="1464"/>
  <c r="J1626" i="1464"/>
  <c r="M1626" i="1464"/>
  <c r="M1627" i="1464" l="1"/>
  <c r="J1627" i="1464"/>
  <c r="K1626" i="1464"/>
  <c r="N1626" i="1464"/>
  <c r="I1628" i="1464"/>
  <c r="F1629" i="1464"/>
  <c r="M1628" i="1464" l="1"/>
  <c r="J1628" i="1464"/>
  <c r="I1629" i="1464"/>
  <c r="F1630" i="1464"/>
  <c r="K1627" i="1464"/>
  <c r="N1627" i="1464"/>
  <c r="I1630" i="1464" l="1"/>
  <c r="F1631" i="1464"/>
  <c r="M1629" i="1464"/>
  <c r="J1629" i="1464"/>
  <c r="K1628" i="1464"/>
  <c r="N1628" i="1464"/>
  <c r="K1629" i="1464" l="1"/>
  <c r="N1629" i="1464"/>
  <c r="I1631" i="1464"/>
  <c r="F1632" i="1464"/>
  <c r="J1630" i="1464"/>
  <c r="M1630" i="1464"/>
  <c r="F1633" i="1464" l="1"/>
  <c r="I1632" i="1464"/>
  <c r="K1630" i="1464"/>
  <c r="N1630" i="1464"/>
  <c r="M1631" i="1464"/>
  <c r="J1631" i="1464"/>
  <c r="K1631" i="1464" l="1"/>
  <c r="N1631" i="1464"/>
  <c r="M1632" i="1464"/>
  <c r="J1632" i="1464"/>
  <c r="I1633" i="1464"/>
  <c r="F1634" i="1464"/>
  <c r="K1632" i="1464" l="1"/>
  <c r="N1632" i="1464"/>
  <c r="I1634" i="1464"/>
  <c r="F1635" i="1464"/>
  <c r="M1633" i="1464"/>
  <c r="J1633" i="1464"/>
  <c r="K1633" i="1464" l="1"/>
  <c r="N1633" i="1464"/>
  <c r="I1635" i="1464"/>
  <c r="F1636" i="1464"/>
  <c r="J1634" i="1464"/>
  <c r="M1634" i="1464"/>
  <c r="M1635" i="1464" l="1"/>
  <c r="J1635" i="1464"/>
  <c r="K1634" i="1464"/>
  <c r="N1634" i="1464"/>
  <c r="F1637" i="1464"/>
  <c r="I1636" i="1464"/>
  <c r="I1637" i="1464" l="1"/>
  <c r="F1638" i="1464"/>
  <c r="M1636" i="1464"/>
  <c r="J1636" i="1464"/>
  <c r="K1635" i="1464"/>
  <c r="N1635" i="1464"/>
  <c r="I1638" i="1464" l="1"/>
  <c r="F1639" i="1464"/>
  <c r="K1636" i="1464"/>
  <c r="N1636" i="1464"/>
  <c r="M1637" i="1464"/>
  <c r="J1637" i="1464"/>
  <c r="K1637" i="1464" l="1"/>
  <c r="N1637" i="1464"/>
  <c r="I1639" i="1464"/>
  <c r="F1640" i="1464"/>
  <c r="J1638" i="1464"/>
  <c r="M1638" i="1464"/>
  <c r="F1641" i="1464" l="1"/>
  <c r="I1640" i="1464"/>
  <c r="K1638" i="1464"/>
  <c r="N1638" i="1464"/>
  <c r="M1639" i="1464"/>
  <c r="J1639" i="1464"/>
  <c r="K1639" i="1464" l="1"/>
  <c r="N1639" i="1464"/>
  <c r="M1640" i="1464"/>
  <c r="J1640" i="1464"/>
  <c r="I1641" i="1464"/>
  <c r="F1642" i="1464"/>
  <c r="I1642" i="1464" l="1"/>
  <c r="F1643" i="1464"/>
  <c r="M1641" i="1464"/>
  <c r="J1641" i="1464"/>
  <c r="K1640" i="1464"/>
  <c r="N1640" i="1464"/>
  <c r="K1641" i="1464" l="1"/>
  <c r="N1641" i="1464"/>
  <c r="I1643" i="1464"/>
  <c r="F1644" i="1464"/>
  <c r="J1642" i="1464"/>
  <c r="M1642" i="1464"/>
  <c r="K1642" i="1464" l="1"/>
  <c r="N1642" i="1464"/>
  <c r="F1645" i="1464"/>
  <c r="I1644" i="1464"/>
  <c r="M1643" i="1464"/>
  <c r="J1643" i="1464"/>
  <c r="K1643" i="1464" l="1"/>
  <c r="N1643" i="1464"/>
  <c r="M1644" i="1464"/>
  <c r="J1644" i="1464"/>
  <c r="I1645" i="1464"/>
  <c r="F1646" i="1464"/>
  <c r="I1646" i="1464" l="1"/>
  <c r="F1647" i="1464"/>
  <c r="M1645" i="1464"/>
  <c r="J1645" i="1464"/>
  <c r="K1644" i="1464"/>
  <c r="N1644" i="1464"/>
  <c r="K1645" i="1464" l="1"/>
  <c r="N1645" i="1464"/>
  <c r="I1647" i="1464"/>
  <c r="F1648" i="1464"/>
  <c r="J1646" i="1464"/>
  <c r="M1646" i="1464"/>
  <c r="K1646" i="1464" l="1"/>
  <c r="N1646" i="1464"/>
  <c r="F1649" i="1464"/>
  <c r="I1648" i="1464"/>
  <c r="M1647" i="1464"/>
  <c r="J1647" i="1464"/>
  <c r="I1649" i="1464" l="1"/>
  <c r="F1650" i="1464"/>
  <c r="K1647" i="1464"/>
  <c r="N1647" i="1464"/>
  <c r="M1648" i="1464"/>
  <c r="J1648" i="1464"/>
  <c r="K1648" i="1464" l="1"/>
  <c r="N1648" i="1464"/>
  <c r="I1650" i="1464"/>
  <c r="F1651" i="1464"/>
  <c r="M1649" i="1464"/>
  <c r="J1649" i="1464"/>
  <c r="I1651" i="1464" l="1"/>
  <c r="F1652" i="1464"/>
  <c r="K1649" i="1464"/>
  <c r="N1649" i="1464"/>
  <c r="J1650" i="1464"/>
  <c r="M1650" i="1464"/>
  <c r="K1650" i="1464" l="1"/>
  <c r="N1650" i="1464"/>
  <c r="I1652" i="1464"/>
  <c r="F1653" i="1464"/>
  <c r="M1651" i="1464"/>
  <c r="J1651" i="1464"/>
  <c r="I1653" i="1464" l="1"/>
  <c r="F1654" i="1464"/>
  <c r="K1651" i="1464"/>
  <c r="N1651" i="1464"/>
  <c r="M1652" i="1464"/>
  <c r="J1652" i="1464"/>
  <c r="K1652" i="1464" l="1"/>
  <c r="N1652" i="1464"/>
  <c r="I1654" i="1464"/>
  <c r="F1655" i="1464"/>
  <c r="M1653" i="1464"/>
  <c r="J1653" i="1464"/>
  <c r="K1653" i="1464" l="1"/>
  <c r="N1653" i="1464"/>
  <c r="I1655" i="1464"/>
  <c r="F1656" i="1464"/>
  <c r="J1654" i="1464"/>
  <c r="M1654" i="1464"/>
  <c r="I1656" i="1464" l="1"/>
  <c r="F1657" i="1464"/>
  <c r="K1654" i="1464"/>
  <c r="N1654" i="1464"/>
  <c r="M1655" i="1464"/>
  <c r="J1655" i="1464"/>
  <c r="K1655" i="1464" l="1"/>
  <c r="N1655" i="1464"/>
  <c r="I1657" i="1464"/>
  <c r="F1658" i="1464"/>
  <c r="M1656" i="1464"/>
  <c r="J1656" i="1464"/>
  <c r="K1656" i="1464" l="1"/>
  <c r="N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I1660" i="1464" l="1"/>
  <c r="F1661" i="1464"/>
  <c r="K1658" i="1464"/>
  <c r="N1658" i="1464"/>
  <c r="M1659" i="1464"/>
  <c r="J1659" i="1464"/>
  <c r="K1659" i="1464" l="1"/>
  <c r="N1659" i="1464"/>
  <c r="I1661" i="1464"/>
  <c r="F1662" i="1464"/>
  <c r="M1660" i="1464"/>
  <c r="J1660" i="1464"/>
  <c r="I1662" i="1464" l="1"/>
  <c r="F1663" i="1464"/>
  <c r="K1660" i="1464"/>
  <c r="N1660" i="1464"/>
  <c r="M1661" i="1464"/>
  <c r="J1661" i="1464"/>
  <c r="K1661" i="1464" l="1"/>
  <c r="N1661" i="1464"/>
  <c r="I1663" i="1464"/>
  <c r="F1664" i="1464"/>
  <c r="J1662" i="1464"/>
  <c r="M1662" i="1464"/>
  <c r="F1665" i="1464" l="1"/>
  <c r="I1664" i="1464"/>
  <c r="K1662" i="1464"/>
  <c r="N1662" i="1464"/>
  <c r="J1663" i="1464"/>
  <c r="M1663" i="1464"/>
  <c r="K1663" i="1464" l="1"/>
  <c r="N1663" i="1464"/>
  <c r="M1664" i="1464"/>
  <c r="J1664" i="1464"/>
  <c r="F1666" i="1464"/>
  <c r="I1665" i="1464"/>
  <c r="K1664" i="1464" l="1"/>
  <c r="N1664" i="1464"/>
  <c r="M1665" i="1464"/>
  <c r="J1665" i="1464"/>
  <c r="I1666" i="1464"/>
  <c r="F1667" i="1464"/>
  <c r="M1666" i="1464" l="1"/>
  <c r="J1666" i="1464"/>
  <c r="I1667" i="1464"/>
  <c r="F1668" i="1464"/>
  <c r="N1665" i="1464"/>
  <c r="K1665" i="1464"/>
  <c r="J1667" i="1464" l="1"/>
  <c r="M1667" i="1464"/>
  <c r="F1669" i="1464"/>
  <c r="I1668" i="1464"/>
  <c r="N1666" i="1464"/>
  <c r="K1666" i="1464"/>
  <c r="M1668" i="1464" l="1"/>
  <c r="J1668" i="1464"/>
  <c r="I1669" i="1464"/>
  <c r="F1670" i="1464"/>
  <c r="K1667" i="1464"/>
  <c r="N1667" i="1464"/>
  <c r="F1671" i="1464" l="1"/>
  <c r="I1670" i="1464"/>
  <c r="M1669" i="1464"/>
  <c r="J1669" i="1464"/>
  <c r="K1668" i="1464"/>
  <c r="N1668" i="1464"/>
  <c r="K1669" i="1464" l="1"/>
  <c r="N1669" i="1464"/>
  <c r="M1670" i="1464"/>
  <c r="J1670" i="1464"/>
  <c r="I1671" i="1464"/>
  <c r="F1672" i="1464"/>
  <c r="J1671" i="1464" l="1"/>
  <c r="M1671" i="1464"/>
  <c r="I1672" i="1464"/>
  <c r="F1673" i="1464"/>
  <c r="N1670" i="1464"/>
  <c r="K1670" i="1464"/>
  <c r="I1673" i="1464" l="1"/>
  <c r="F1674" i="1464"/>
  <c r="J1672" i="1464"/>
  <c r="M1672" i="1464"/>
  <c r="N1671" i="1464"/>
  <c r="K1671" i="1464"/>
  <c r="K1672" i="1464" l="1"/>
  <c r="N1672" i="1464"/>
  <c r="F1675" i="1464"/>
  <c r="I1674" i="1464"/>
  <c r="M1673" i="1464"/>
  <c r="J1673" i="1464"/>
  <c r="N1673" i="1464" l="1"/>
  <c r="K1673" i="1464"/>
  <c r="J1674" i="1464"/>
  <c r="M1674" i="1464"/>
  <c r="I1675" i="1464"/>
  <c r="F1676" i="1464"/>
  <c r="F1677" i="1464" l="1"/>
  <c r="I1676" i="1464"/>
  <c r="J1675" i="1464"/>
  <c r="M1675" i="1464"/>
  <c r="K1674" i="1464"/>
  <c r="N1674" i="1464"/>
  <c r="N1675" i="1464" l="1"/>
  <c r="K1675" i="1464"/>
  <c r="M1676" i="1464"/>
  <c r="J1676" i="1464"/>
  <c r="I1677" i="1464"/>
  <c r="F1678" i="1464"/>
  <c r="J1677" i="1464" l="1"/>
  <c r="M1677" i="1464"/>
  <c r="F1679" i="1464"/>
  <c r="I1678" i="1464"/>
  <c r="K1676" i="1464"/>
  <c r="N1676" i="1464"/>
  <c r="J1678" i="1464" l="1"/>
  <c r="M1678" i="1464"/>
  <c r="I1679" i="1464"/>
  <c r="F1680" i="1464"/>
  <c r="K1677" i="1464"/>
  <c r="N1677" i="1464"/>
  <c r="J1679" i="1464" l="1"/>
  <c r="M1679" i="1464"/>
  <c r="F1681" i="1464"/>
  <c r="I1680" i="1464"/>
  <c r="K1678" i="1464"/>
  <c r="N1678" i="1464"/>
  <c r="J1680" i="1464" l="1"/>
  <c r="M1680" i="1464"/>
  <c r="I1681" i="1464"/>
  <c r="F1682" i="1464"/>
  <c r="N1679" i="1464"/>
  <c r="K1679" i="1464"/>
  <c r="F1683" i="1464" l="1"/>
  <c r="I1682" i="1464"/>
  <c r="J1681" i="1464"/>
  <c r="M1681" i="1464"/>
  <c r="K1680" i="1464"/>
  <c r="N1680" i="1464"/>
  <c r="N1681" i="1464" l="1"/>
  <c r="K1681" i="1464"/>
  <c r="J1682" i="1464"/>
  <c r="M1682" i="1464"/>
  <c r="I1683" i="1464"/>
  <c r="F1684" i="1464"/>
  <c r="M1683" i="1464" l="1"/>
  <c r="J1683" i="1464"/>
  <c r="I1684" i="1464"/>
  <c r="F1685" i="1464"/>
  <c r="K1682" i="1464"/>
  <c r="N1682" i="1464"/>
  <c r="I1685" i="1464" l="1"/>
  <c r="F1686" i="1464"/>
  <c r="J1684" i="1464"/>
  <c r="M1684" i="1464"/>
  <c r="N1683" i="1464"/>
  <c r="K1683" i="1464"/>
  <c r="K1684" i="1464" l="1"/>
  <c r="N1684" i="1464"/>
  <c r="F1687" i="1464"/>
  <c r="I1686" i="1464"/>
  <c r="J1685" i="1464"/>
  <c r="M1685" i="1464"/>
  <c r="N1685" i="1464" l="1"/>
  <c r="K1685" i="1464"/>
  <c r="J1686" i="1464"/>
  <c r="M1686" i="1464"/>
  <c r="I1687" i="1464"/>
  <c r="F1688" i="1464"/>
  <c r="I1688" i="1464" l="1"/>
  <c r="F1689" i="1464"/>
  <c r="M1687" i="1464"/>
  <c r="J1687" i="1464"/>
  <c r="K1686" i="1464"/>
  <c r="N1686" i="1464"/>
  <c r="N1687" i="1464" l="1"/>
  <c r="K1687" i="1464"/>
  <c r="I1689" i="1464"/>
  <c r="F1690" i="1464"/>
  <c r="J1688" i="1464"/>
  <c r="M1688" i="1464"/>
  <c r="F1691" i="1464" l="1"/>
  <c r="I1690" i="1464"/>
  <c r="K1688" i="1464"/>
  <c r="N1688" i="1464"/>
  <c r="J1689" i="1464"/>
  <c r="M1689" i="1464"/>
  <c r="N1689" i="1464" l="1"/>
  <c r="K1689" i="1464"/>
  <c r="J1690" i="1464"/>
  <c r="M1690" i="1464"/>
  <c r="F1692" i="1464"/>
  <c r="I1691" i="1464"/>
  <c r="K1690" i="1464" l="1"/>
  <c r="N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J1693" i="1464" l="1"/>
  <c r="M1693" i="1464"/>
  <c r="F1695" i="1464"/>
  <c r="I1694" i="1464"/>
  <c r="K1692" i="1464"/>
  <c r="N1692" i="1464"/>
  <c r="J1694" i="1464" l="1"/>
  <c r="M1694" i="1464"/>
  <c r="F1696" i="1464"/>
  <c r="I1695" i="1464"/>
  <c r="K1693" i="1464"/>
  <c r="N1693" i="1464"/>
  <c r="J1695" i="1464" l="1"/>
  <c r="M1695" i="1464"/>
  <c r="I1696" i="1464"/>
  <c r="F1697" i="1464"/>
  <c r="K1694" i="1464"/>
  <c r="N1694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N1698" i="1464" l="1"/>
  <c r="K1698" i="1464"/>
  <c r="I1700" i="1464"/>
  <c r="F1701" i="1464"/>
  <c r="J1699" i="1464"/>
  <c r="M1699" i="1464"/>
  <c r="N1699" i="1464" l="1"/>
  <c r="K1699" i="1464"/>
  <c r="I1701" i="1464"/>
  <c r="F1702" i="1464"/>
  <c r="M1700" i="1464"/>
  <c r="J1700" i="1464"/>
  <c r="F1703" i="1464" l="1"/>
  <c r="I1702" i="1464"/>
  <c r="N1700" i="1464"/>
  <c r="K1700" i="1464"/>
  <c r="J1701" i="1464"/>
  <c r="M1701" i="1464"/>
  <c r="K1701" i="1464" l="1"/>
  <c r="N1701" i="1464"/>
  <c r="M1702" i="1464"/>
  <c r="J1702" i="1464"/>
  <c r="I1703" i="1464"/>
  <c r="F1704" i="1464"/>
  <c r="J1703" i="1464" l="1"/>
  <c r="M1703" i="1464"/>
  <c r="I1704" i="1464"/>
  <c r="F1705" i="1464"/>
  <c r="N1702" i="1464"/>
  <c r="K1702" i="1464"/>
  <c r="I1705" i="1464" l="1"/>
  <c r="F1706" i="1464"/>
  <c r="M1704" i="1464"/>
  <c r="J1704" i="1464"/>
  <c r="N1703" i="1464"/>
  <c r="K1703" i="1464"/>
  <c r="N1704" i="1464" l="1"/>
  <c r="K1704" i="1464"/>
  <c r="F1707" i="1464"/>
  <c r="I1706" i="1464"/>
  <c r="J1705" i="1464"/>
  <c r="M1705" i="1464"/>
  <c r="K1705" i="1464" l="1"/>
  <c r="N1705" i="1464"/>
  <c r="M1706" i="1464"/>
  <c r="J1706" i="1464"/>
  <c r="I1707" i="1464"/>
  <c r="F1708" i="1464"/>
  <c r="K1706" i="1464" l="1"/>
  <c r="N1706" i="1464"/>
  <c r="F1709" i="1464"/>
  <c r="I1708" i="1464"/>
  <c r="J1707" i="1464"/>
  <c r="M1707" i="1464"/>
  <c r="M1708" i="1464" l="1"/>
  <c r="J1708" i="1464"/>
  <c r="N1707" i="1464"/>
  <c r="K1707" i="1464"/>
  <c r="I1709" i="1464"/>
  <c r="F1710" i="1464"/>
  <c r="F1711" i="1464" l="1"/>
  <c r="I1710" i="1464"/>
  <c r="J1709" i="1464"/>
  <c r="M1709" i="1464"/>
  <c r="K1708" i="1464"/>
  <c r="N1708" i="1464"/>
  <c r="K1709" i="1464" l="1"/>
  <c r="N1709" i="1464"/>
  <c r="J1710" i="1464"/>
  <c r="M1710" i="1464"/>
  <c r="I1711" i="1464"/>
  <c r="F1712" i="1464"/>
  <c r="J1711" i="1464" l="1"/>
  <c r="M1711" i="1464"/>
  <c r="F1713" i="1464"/>
  <c r="I1712" i="1464"/>
  <c r="K1710" i="1464"/>
  <c r="N1710" i="1464"/>
  <c r="J1712" i="1464" l="1"/>
  <c r="M1712" i="1464"/>
  <c r="I1713" i="1464"/>
  <c r="F1714" i="1464"/>
  <c r="N1711" i="1464"/>
  <c r="K1711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N1715" i="1464" l="1"/>
  <c r="K1715" i="1464"/>
  <c r="I1717" i="1464"/>
  <c r="F1718" i="1464"/>
  <c r="J1716" i="1464"/>
  <c r="M1716" i="1464"/>
  <c r="F1719" i="1464" l="1"/>
  <c r="I1718" i="1464"/>
  <c r="K1716" i="1464"/>
  <c r="N1716" i="1464"/>
  <c r="J1717" i="1464"/>
  <c r="M1717" i="1464"/>
  <c r="N1717" i="1464" l="1"/>
  <c r="K1717" i="1464"/>
  <c r="J1718" i="1464"/>
  <c r="M1718" i="1464"/>
  <c r="I1719" i="1464"/>
  <c r="F1720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K1720" i="1464" l="1"/>
  <c r="N1720" i="1464"/>
  <c r="F1723" i="1464"/>
  <c r="I1722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F1726" i="1464" l="1"/>
  <c r="I1725" i="1464"/>
  <c r="J1724" i="1464"/>
  <c r="M1724" i="1464"/>
  <c r="N1723" i="1464"/>
  <c r="K1723" i="1464"/>
  <c r="K1724" i="1464" l="1"/>
  <c r="N1724" i="1464"/>
  <c r="J1725" i="1464"/>
  <c r="M1725" i="1464"/>
  <c r="F1727" i="1464"/>
  <c r="I1726" i="1464"/>
  <c r="J1726" i="1464" l="1"/>
  <c r="M1726" i="1464"/>
  <c r="F1728" i="1464"/>
  <c r="I1727" i="1464"/>
  <c r="K1725" i="1464"/>
  <c r="N1725" i="1464"/>
  <c r="J1727" i="1464" l="1"/>
  <c r="M1727" i="1464"/>
  <c r="I1728" i="1464"/>
  <c r="F1729" i="1464"/>
  <c r="K1726" i="1464"/>
  <c r="N1726" i="1464"/>
  <c r="I1729" i="1464" l="1"/>
  <c r="F1730" i="1464"/>
  <c r="J1728" i="1464"/>
  <c r="M1728" i="1464"/>
  <c r="N1727" i="1464"/>
  <c r="K1727" i="1464"/>
  <c r="I1730" i="1464" l="1"/>
  <c r="F1731" i="1464"/>
  <c r="N1728" i="1464"/>
  <c r="K1728" i="1464"/>
  <c r="J1729" i="1464"/>
  <c r="M1729" i="1464"/>
  <c r="K1729" i="1464" l="1"/>
  <c r="N1729" i="1464"/>
  <c r="I1731" i="1464"/>
  <c r="F1732" i="1464"/>
  <c r="M1730" i="1464"/>
  <c r="J1730" i="1464"/>
  <c r="N1730" i="1464" l="1"/>
  <c r="K1730" i="1464"/>
  <c r="I1732" i="1464"/>
  <c r="F1733" i="1464"/>
  <c r="J1731" i="1464"/>
  <c r="M1731" i="1464"/>
  <c r="K1731" i="1464" l="1"/>
  <c r="N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K1733" i="1464" l="1"/>
  <c r="N1733" i="1464"/>
  <c r="I1735" i="1464"/>
  <c r="F1736" i="1464"/>
  <c r="M1734" i="1464"/>
  <c r="J1734" i="1464"/>
  <c r="N1734" i="1464" l="1"/>
  <c r="K1734" i="1464"/>
  <c r="I1736" i="1464"/>
  <c r="F1737" i="1464"/>
  <c r="J1735" i="1464"/>
  <c r="M1735" i="1464"/>
  <c r="K1735" i="1464" l="1"/>
  <c r="N1735" i="1464"/>
  <c r="F1738" i="1464"/>
  <c r="I1737" i="1464"/>
  <c r="J1736" i="1464"/>
  <c r="M1736" i="1464"/>
  <c r="K1736" i="1464" l="1"/>
  <c r="N1736" i="1464"/>
  <c r="M1737" i="1464"/>
  <c r="J1737" i="1464"/>
  <c r="I1738" i="1464"/>
  <c r="F1739" i="1464"/>
  <c r="M1738" i="1464" l="1"/>
  <c r="J1738" i="1464"/>
  <c r="I1739" i="1464"/>
  <c r="F1740" i="1464"/>
  <c r="K1737" i="1464"/>
  <c r="N1737" i="1464"/>
  <c r="I1740" i="1464" l="1"/>
  <c r="F1741" i="1464"/>
  <c r="J1739" i="1464"/>
  <c r="M1739" i="1464"/>
  <c r="N1738" i="1464"/>
  <c r="K1738" i="1464"/>
  <c r="K1739" i="1464" l="1"/>
  <c r="N1739" i="1464"/>
  <c r="F1742" i="1464"/>
  <c r="I1741" i="1464"/>
  <c r="J1740" i="1464"/>
  <c r="M1740" i="1464"/>
  <c r="M1741" i="1464" l="1"/>
  <c r="J1741" i="1464"/>
  <c r="K1740" i="1464"/>
  <c r="N1740" i="1464"/>
  <c r="I1742" i="1464"/>
  <c r="F1743" i="1464"/>
  <c r="I1743" i="1464" l="1"/>
  <c r="F1744" i="1464"/>
  <c r="M1742" i="1464"/>
  <c r="J1742" i="1464"/>
  <c r="K1741" i="1464"/>
  <c r="N1741" i="1464"/>
  <c r="N1742" i="1464" l="1"/>
  <c r="K1742" i="1464"/>
  <c r="I1744" i="1464"/>
  <c r="F1745" i="1464"/>
  <c r="J1743" i="1464"/>
  <c r="M1743" i="1464"/>
  <c r="K1743" i="1464" l="1"/>
  <c r="N1743" i="1464"/>
  <c r="F1746" i="1464"/>
  <c r="I1745" i="1464"/>
  <c r="J1744" i="1464"/>
  <c r="M1744" i="1464"/>
  <c r="I1746" i="1464" l="1"/>
  <c r="F1747" i="1464"/>
  <c r="K1744" i="1464"/>
  <c r="N1744" i="1464"/>
  <c r="M1745" i="1464"/>
  <c r="J1745" i="1464"/>
  <c r="K1745" i="1464" l="1"/>
  <c r="N1745" i="1464"/>
  <c r="I1747" i="1464"/>
  <c r="F1748" i="1464"/>
  <c r="M1746" i="1464"/>
  <c r="J1746" i="1464"/>
  <c r="N1746" i="1464" l="1"/>
  <c r="K1746" i="1464"/>
  <c r="I1748" i="1464"/>
  <c r="F1749" i="1464"/>
  <c r="J1747" i="1464"/>
  <c r="M1747" i="1464"/>
  <c r="K1747" i="1464" l="1"/>
  <c r="N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I1751" i="1464" l="1"/>
  <c r="F1752" i="1464"/>
  <c r="M1750" i="1464"/>
  <c r="J1750" i="1464"/>
  <c r="K1749" i="1464"/>
  <c r="N1749" i="1464"/>
  <c r="N1750" i="1464" l="1"/>
  <c r="K1750" i="1464"/>
  <c r="I1752" i="1464"/>
  <c r="F1753" i="1464"/>
  <c r="J1751" i="1464"/>
  <c r="M1751" i="1464"/>
  <c r="K1751" i="1464" l="1"/>
  <c r="N1751" i="1464"/>
  <c r="F1754" i="1464"/>
  <c r="I1753" i="1464"/>
  <c r="J1752" i="1464"/>
  <c r="M1752" i="1464"/>
  <c r="K1752" i="1464" l="1"/>
  <c r="N1752" i="1464"/>
  <c r="M1753" i="1464"/>
  <c r="J1753" i="1464"/>
  <c r="I1754" i="1464"/>
  <c r="F1755" i="1464"/>
  <c r="I1755" i="1464" l="1"/>
  <c r="F1756" i="1464"/>
  <c r="M1754" i="1464"/>
  <c r="J1754" i="1464"/>
  <c r="K1753" i="1464"/>
  <c r="N1753" i="1464"/>
  <c r="N1754" i="1464" l="1"/>
  <c r="K1754" i="1464"/>
  <c r="I1756" i="1464"/>
  <c r="F1757" i="1464"/>
  <c r="J1755" i="1464"/>
  <c r="M1755" i="1464"/>
  <c r="J1756" i="1464" l="1"/>
  <c r="M1756" i="1464"/>
  <c r="K1755" i="1464"/>
  <c r="N1755" i="1464"/>
  <c r="F1758" i="1464"/>
  <c r="I1757" i="1464"/>
  <c r="I1758" i="1464" l="1"/>
  <c r="F1759" i="1464"/>
  <c r="M1757" i="1464"/>
  <c r="J1757" i="1464"/>
  <c r="K1756" i="1464"/>
  <c r="N1756" i="1464"/>
  <c r="I1759" i="1464" l="1"/>
  <c r="F1760" i="1464"/>
  <c r="K1757" i="1464"/>
  <c r="N1757" i="1464"/>
  <c r="M1758" i="1464"/>
  <c r="J1758" i="1464"/>
  <c r="N1758" i="1464" l="1"/>
  <c r="K1758" i="1464"/>
  <c r="I1760" i="1464"/>
  <c r="F1761" i="1464"/>
  <c r="J1759" i="1464"/>
  <c r="M1759" i="1464"/>
  <c r="F1762" i="1464" l="1"/>
  <c r="I1761" i="1464"/>
  <c r="K1759" i="1464"/>
  <c r="N1759" i="1464"/>
  <c r="J1760" i="1464"/>
  <c r="M1760" i="1464"/>
  <c r="K1760" i="1464" l="1"/>
  <c r="N1760" i="1464"/>
  <c r="M1761" i="1464"/>
  <c r="J1761" i="1464"/>
  <c r="I1762" i="1464"/>
  <c r="F1763" i="1464"/>
  <c r="M1762" i="1464" l="1"/>
  <c r="J1762" i="1464"/>
  <c r="I1763" i="1464"/>
  <c r="F1764" i="1464"/>
  <c r="K1761" i="1464"/>
  <c r="N1761" i="1464"/>
  <c r="I1764" i="1464" l="1"/>
  <c r="F1765" i="1464"/>
  <c r="J1763" i="1464"/>
  <c r="M1763" i="1464"/>
  <c r="N1762" i="1464"/>
  <c r="K1762" i="1464"/>
  <c r="K1763" i="1464" l="1"/>
  <c r="N1763" i="1464"/>
  <c r="F1766" i="1464"/>
  <c r="I1765" i="1464"/>
  <c r="J1764" i="1464"/>
  <c r="M1764" i="1464"/>
  <c r="K1764" i="1464" l="1"/>
  <c r="N1764" i="1464"/>
  <c r="M1765" i="1464"/>
  <c r="J1765" i="1464"/>
  <c r="I1766" i="1464"/>
  <c r="F1767" i="1464"/>
  <c r="K1765" i="1464" l="1"/>
  <c r="N1765" i="1464"/>
  <c r="I1767" i="1464"/>
  <c r="F1768" i="1464"/>
  <c r="M1766" i="1464"/>
  <c r="J1766" i="1464"/>
  <c r="J1767" i="1464" l="1"/>
  <c r="M1767" i="1464"/>
  <c r="N1766" i="1464"/>
  <c r="K1766" i="1464"/>
  <c r="I1768" i="1464"/>
  <c r="F1769" i="1464"/>
  <c r="J1768" i="1464" l="1"/>
  <c r="M1768" i="1464"/>
  <c r="F1770" i="1464"/>
  <c r="I1769" i="1464"/>
  <c r="K1767" i="1464"/>
  <c r="N1767" i="1464"/>
  <c r="M1769" i="1464" l="1"/>
  <c r="J1769" i="1464"/>
  <c r="I1770" i="1464"/>
  <c r="F1771" i="1464"/>
  <c r="K1768" i="1464"/>
  <c r="N1768" i="1464"/>
  <c r="M1770" i="1464" l="1"/>
  <c r="J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F1774" i="1464" l="1"/>
  <c r="I1773" i="1464"/>
  <c r="K1771" i="1464"/>
  <c r="N1771" i="1464"/>
  <c r="J1772" i="1464"/>
  <c r="M1772" i="1464"/>
  <c r="K1772" i="1464" l="1"/>
  <c r="N1772" i="1464"/>
  <c r="M1773" i="1464"/>
  <c r="J1773" i="1464"/>
  <c r="I1774" i="1464"/>
  <c r="F1775" i="1464"/>
  <c r="M1774" i="1464" l="1"/>
  <c r="J1774" i="1464"/>
  <c r="I1775" i="1464"/>
  <c r="F1776" i="1464"/>
  <c r="K1773" i="1464"/>
  <c r="N1773" i="1464"/>
  <c r="I1776" i="1464" l="1"/>
  <c r="F1777" i="1464"/>
  <c r="J1775" i="1464"/>
  <c r="M1775" i="1464"/>
  <c r="N1774" i="1464"/>
  <c r="K1774" i="1464"/>
  <c r="K1775" i="1464" l="1"/>
  <c r="N1775" i="1464"/>
  <c r="F1778" i="1464"/>
  <c r="I1777" i="1464"/>
  <c r="J1776" i="1464"/>
  <c r="M1776" i="1464"/>
  <c r="M1777" i="1464" l="1"/>
  <c r="J1777" i="1464"/>
  <c r="K1776" i="1464"/>
  <c r="N1776" i="1464"/>
  <c r="I1778" i="1464"/>
  <c r="F1779" i="1464"/>
  <c r="I1779" i="1464" l="1"/>
  <c r="F1780" i="1464"/>
  <c r="M1778" i="1464"/>
  <c r="J1778" i="1464"/>
  <c r="K1777" i="1464"/>
  <c r="N1777" i="1464"/>
  <c r="N1778" i="1464" l="1"/>
  <c r="K1778" i="1464"/>
  <c r="I1780" i="1464"/>
  <c r="F1781" i="1464"/>
  <c r="J1779" i="1464"/>
  <c r="M1779" i="1464"/>
  <c r="J1780" i="1464" l="1"/>
  <c r="M1780" i="1464"/>
  <c r="K1779" i="1464"/>
  <c r="N1779" i="1464"/>
  <c r="F1782" i="1464"/>
  <c r="I1781" i="1464"/>
  <c r="I1782" i="1464" l="1"/>
  <c r="F1783" i="1464"/>
  <c r="M1781" i="1464"/>
  <c r="J1781" i="1464"/>
  <c r="K1780" i="1464"/>
  <c r="N1780" i="1464"/>
  <c r="K1781" i="1464" l="1"/>
  <c r="N1781" i="1464"/>
  <c r="I1783" i="1464"/>
  <c r="F1784" i="1464"/>
  <c r="M1782" i="1464"/>
  <c r="J1782" i="1464"/>
  <c r="N1782" i="1464" l="1"/>
  <c r="K1782" i="1464"/>
  <c r="I1784" i="1464"/>
  <c r="F1785" i="1464"/>
  <c r="J1783" i="1464"/>
  <c r="M1783" i="1464"/>
  <c r="K1783" i="1464" l="1"/>
  <c r="N1783" i="1464"/>
  <c r="F1786" i="1464"/>
  <c r="I1785" i="1464"/>
  <c r="J1784" i="1464"/>
  <c r="M1784" i="1464"/>
  <c r="K1784" i="1464" l="1"/>
  <c r="N1784" i="1464"/>
  <c r="M1785" i="1464"/>
  <c r="J1785" i="1464"/>
  <c r="I1786" i="1464"/>
  <c r="F1787" i="1464"/>
  <c r="M1786" i="1464" l="1"/>
  <c r="J1786" i="1464"/>
  <c r="I1787" i="1464"/>
  <c r="F1788" i="1464"/>
  <c r="K1785" i="1464"/>
  <c r="N1785" i="1464"/>
  <c r="I1788" i="1464" l="1"/>
  <c r="F1789" i="1464"/>
  <c r="J1787" i="1464"/>
  <c r="M1787" i="1464"/>
  <c r="N1786" i="1464"/>
  <c r="K1786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I1791" i="1464" l="1"/>
  <c r="F1792" i="1464"/>
  <c r="M1790" i="1464"/>
  <c r="J1790" i="1464"/>
  <c r="K1789" i="1464"/>
  <c r="N1789" i="1464"/>
  <c r="N1790" i="1464" l="1"/>
  <c r="K1790" i="1464"/>
  <c r="I1792" i="1464"/>
  <c r="F1793" i="1464"/>
  <c r="J1791" i="1464"/>
  <c r="M1791" i="1464"/>
  <c r="K1791" i="1464" l="1"/>
  <c r="N1791" i="1464"/>
  <c r="F1794" i="1464"/>
  <c r="I1793" i="1464"/>
  <c r="J1792" i="1464"/>
  <c r="M1792" i="1464"/>
  <c r="M1793" i="1464" l="1"/>
  <c r="J1793" i="1464"/>
  <c r="K1792" i="1464"/>
  <c r="N1792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J1796" i="1464"/>
  <c r="M1796" i="1464"/>
  <c r="K1796" i="1464" l="1"/>
  <c r="N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N1802" i="1464" l="1"/>
  <c r="K1802" i="1464"/>
  <c r="I1804" i="1464"/>
  <c r="F1805" i="1464"/>
  <c r="J1803" i="1464"/>
  <c r="M1803" i="1464"/>
  <c r="K1803" i="1464" l="1"/>
  <c r="N1803" i="1464"/>
  <c r="F1806" i="1464"/>
  <c r="I1805" i="1464"/>
  <c r="J1804" i="1464"/>
  <c r="M1804" i="1464"/>
  <c r="K1804" i="1464" l="1"/>
  <c r="N1804" i="1464"/>
  <c r="M1805" i="1464"/>
  <c r="J1805" i="1464"/>
  <c r="I1806" i="1464"/>
  <c r="F1807" i="1464"/>
  <c r="M1806" i="1464" l="1"/>
  <c r="J1806" i="1464"/>
  <c r="I1807" i="1464"/>
  <c r="F1808" i="1464"/>
  <c r="K1805" i="1464"/>
  <c r="N1805" i="1464"/>
  <c r="I1808" i="1464" l="1"/>
  <c r="F1809" i="1464"/>
  <c r="J1807" i="1464"/>
  <c r="M1807" i="1464"/>
  <c r="N1806" i="1464"/>
  <c r="K1806" i="1464"/>
  <c r="F1810" i="1464" l="1"/>
  <c r="I1809" i="1464"/>
  <c r="N1807" i="1464"/>
  <c r="K1807" i="1464"/>
  <c r="J1808" i="1464"/>
  <c r="M1808" i="1464"/>
  <c r="K1808" i="1464" l="1"/>
  <c r="N1808" i="1464"/>
  <c r="M1809" i="1464"/>
  <c r="J1809" i="1464"/>
  <c r="I1810" i="1464"/>
  <c r="F1811" i="1464"/>
  <c r="M1810" i="1464" l="1"/>
  <c r="J1810" i="1464"/>
  <c r="I1811" i="1464"/>
  <c r="F1812" i="1464"/>
  <c r="K1809" i="1464"/>
  <c r="N1809" i="1464"/>
  <c r="I1812" i="1464" l="1"/>
  <c r="F1813" i="1464"/>
  <c r="J1811" i="1464"/>
  <c r="M1811" i="1464"/>
  <c r="K1810" i="1464"/>
  <c r="N1810" i="1464"/>
  <c r="K1811" i="1464" l="1"/>
  <c r="N1811" i="1464"/>
  <c r="F1814" i="1464"/>
  <c r="I1813" i="1464"/>
  <c r="J1812" i="1464"/>
  <c r="M1812" i="1464"/>
  <c r="K1812" i="1464" l="1"/>
  <c r="N1812" i="1464"/>
  <c r="M1813" i="1464"/>
  <c r="J1813" i="1464"/>
  <c r="I1814" i="1464"/>
  <c r="F1815" i="1464"/>
  <c r="I1815" i="1464" l="1"/>
  <c r="F1816" i="1464"/>
  <c r="M1814" i="1464"/>
  <c r="J1814" i="1464"/>
  <c r="K1813" i="1464"/>
  <c r="N1813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K1819" i="1464" l="1"/>
  <c r="N1819" i="1464"/>
  <c r="J1820" i="1464"/>
  <c r="M1820" i="1464"/>
  <c r="I1821" i="1464"/>
  <c r="F1822" i="1464"/>
  <c r="I1822" i="1464" l="1"/>
  <c r="F1823" i="1464"/>
  <c r="N1820" i="1464"/>
  <c r="K1820" i="1464"/>
  <c r="J1821" i="1464"/>
  <c r="M1821" i="1464"/>
  <c r="N1821" i="1464" l="1"/>
  <c r="K1821" i="1464"/>
  <c r="I1823" i="1464"/>
  <c r="F1824" i="1464"/>
  <c r="M1822" i="1464"/>
  <c r="J1822" i="1464"/>
  <c r="F1825" i="1464" l="1"/>
  <c r="I1824" i="1464"/>
  <c r="N1822" i="1464"/>
  <c r="K1822" i="1464"/>
  <c r="J1823" i="1464"/>
  <c r="M1823" i="1464"/>
  <c r="K1823" i="1464" l="1"/>
  <c r="N1823" i="1464"/>
  <c r="M1824" i="1464"/>
  <c r="J1824" i="1464"/>
  <c r="I1825" i="1464"/>
  <c r="F1826" i="1464"/>
  <c r="I1826" i="1464" l="1"/>
  <c r="F1827" i="1464"/>
  <c r="N1824" i="1464"/>
  <c r="K1824" i="1464"/>
  <c r="J1825" i="1464"/>
  <c r="M1825" i="1464"/>
  <c r="N1825" i="1464" l="1"/>
  <c r="K1825" i="1464"/>
  <c r="I1827" i="1464"/>
  <c r="F1828" i="1464"/>
  <c r="M1826" i="1464"/>
  <c r="J1826" i="1464"/>
  <c r="N1826" i="1464" l="1"/>
  <c r="K1826" i="1464"/>
  <c r="F1829" i="1464"/>
  <c r="I1828" i="1464"/>
  <c r="J1827" i="1464"/>
  <c r="M1827" i="1464"/>
  <c r="K1827" i="1464" l="1"/>
  <c r="N1827" i="1464"/>
  <c r="M1828" i="1464"/>
  <c r="J1828" i="1464"/>
  <c r="I1829" i="1464"/>
  <c r="F1830" i="1464"/>
  <c r="K1828" i="1464" l="1"/>
  <c r="N1828" i="1464"/>
  <c r="F1831" i="1464"/>
  <c r="I1830" i="1464"/>
  <c r="J1829" i="1464"/>
  <c r="M1829" i="1464"/>
  <c r="M1830" i="1464" l="1"/>
  <c r="J1830" i="1464"/>
  <c r="N1829" i="1464"/>
  <c r="K1829" i="1464"/>
  <c r="I1831" i="1464"/>
  <c r="F1832" i="1464"/>
  <c r="F1833" i="1464" l="1"/>
  <c r="I1832" i="1464"/>
  <c r="J1831" i="1464"/>
  <c r="M1831" i="1464"/>
  <c r="K1830" i="1464"/>
  <c r="N1830" i="1464"/>
  <c r="K1831" i="1464" l="1"/>
  <c r="N1831" i="1464"/>
  <c r="J1832" i="1464"/>
  <c r="M1832" i="1464"/>
  <c r="I1833" i="1464"/>
  <c r="F1834" i="1464"/>
  <c r="F1835" i="1464" l="1"/>
  <c r="I1834" i="1464"/>
  <c r="J1833" i="1464"/>
  <c r="M1833" i="1464"/>
  <c r="K1832" i="1464"/>
  <c r="N1832" i="1464"/>
  <c r="N1833" i="1464" l="1"/>
  <c r="K1833" i="1464"/>
  <c r="J1834" i="1464"/>
  <c r="M1834" i="1464"/>
  <c r="I1835" i="1464"/>
  <c r="F1836" i="1464"/>
  <c r="F1837" i="1464" l="1"/>
  <c r="I1836" i="1464"/>
  <c r="J1835" i="1464"/>
  <c r="M1835" i="1464"/>
  <c r="K1834" i="1464"/>
  <c r="N1834" i="1464"/>
  <c r="N1835" i="1464" l="1"/>
  <c r="K1835" i="1464"/>
  <c r="J1836" i="1464"/>
  <c r="M1836" i="1464"/>
  <c r="I1837" i="1464"/>
  <c r="F1838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M1840" i="1464" l="1"/>
  <c r="J1840" i="1464"/>
  <c r="I1841" i="1464"/>
  <c r="F1842" i="1464"/>
  <c r="K1839" i="1464"/>
  <c r="N1839" i="1464"/>
  <c r="I1842" i="1464" l="1"/>
  <c r="F1843" i="1464"/>
  <c r="J1841" i="1464"/>
  <c r="M1841" i="1464"/>
  <c r="N1840" i="1464"/>
  <c r="K1840" i="1464"/>
  <c r="N1841" i="1464" l="1"/>
  <c r="K1841" i="1464"/>
  <c r="F1844" i="1464"/>
  <c r="I1843" i="1464"/>
  <c r="J1842" i="1464"/>
  <c r="M1842" i="1464"/>
  <c r="K1842" i="1464" l="1"/>
  <c r="N1842" i="1464"/>
  <c r="J1843" i="1464"/>
  <c r="M1843" i="1464"/>
  <c r="F1845" i="1464"/>
  <c r="I1844" i="1464"/>
  <c r="M1844" i="1464" l="1"/>
  <c r="J1844" i="1464"/>
  <c r="I1845" i="1464"/>
  <c r="F1846" i="1464"/>
  <c r="K1843" i="1464"/>
  <c r="N1843" i="1464"/>
  <c r="I1846" i="1464" l="1"/>
  <c r="F1847" i="1464"/>
  <c r="J1845" i="1464"/>
  <c r="M1845" i="1464"/>
  <c r="N1844" i="1464"/>
  <c r="K1844" i="1464"/>
  <c r="N1845" i="1464" l="1"/>
  <c r="K1845" i="1464"/>
  <c r="F1848" i="1464"/>
  <c r="I1847" i="1464"/>
  <c r="J1846" i="1464"/>
  <c r="M1846" i="1464"/>
  <c r="K1846" i="1464" l="1"/>
  <c r="N1846" i="1464"/>
  <c r="J1847" i="1464"/>
  <c r="M1847" i="1464"/>
  <c r="F1849" i="1464"/>
  <c r="I1848" i="1464"/>
  <c r="M1848" i="1464" l="1"/>
  <c r="J1848" i="1464"/>
  <c r="I1849" i="1464"/>
  <c r="F1850" i="1464"/>
  <c r="K1847" i="1464"/>
  <c r="N1847" i="1464"/>
  <c r="I1850" i="1464" l="1"/>
  <c r="F1851" i="1464"/>
  <c r="J1849" i="1464"/>
  <c r="M1849" i="1464"/>
  <c r="N1848" i="1464"/>
  <c r="K1848" i="1464"/>
  <c r="N1849" i="1464" l="1"/>
  <c r="K1849" i="1464"/>
  <c r="F1852" i="1464"/>
  <c r="I1851" i="1464"/>
  <c r="J1850" i="1464"/>
  <c r="M1850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N1853" i="1464" l="1"/>
  <c r="K1853" i="1464"/>
  <c r="F1856" i="1464"/>
  <c r="I1855" i="1464"/>
  <c r="J1854" i="1464"/>
  <c r="M1854" i="1464"/>
  <c r="N1854" i="1464" l="1"/>
  <c r="K1854" i="1464"/>
  <c r="J1855" i="1464"/>
  <c r="M1855" i="1464"/>
  <c r="F1857" i="1464"/>
  <c r="I1856" i="1464"/>
  <c r="M1856" i="1464" l="1"/>
  <c r="J1856" i="1464"/>
  <c r="F1858" i="1464"/>
  <c r="I1857" i="1464"/>
  <c r="K1855" i="1464"/>
  <c r="N1855" i="1464"/>
  <c r="J1857" i="1464" l="1"/>
  <c r="M1857" i="1464"/>
  <c r="I1858" i="1464"/>
  <c r="F1859" i="1464"/>
  <c r="N1856" i="1464"/>
  <c r="K1856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M1864" i="1464" l="1"/>
  <c r="J1864" i="1464"/>
  <c r="F1866" i="1464"/>
  <c r="I1865" i="1464"/>
  <c r="K1863" i="1464"/>
  <c r="N1863" i="1464"/>
  <c r="J1865" i="1464" l="1"/>
  <c r="M1865" i="1464"/>
  <c r="I1866" i="1464"/>
  <c r="F1867" i="1464"/>
  <c r="N1864" i="1464"/>
  <c r="K1864" i="1464"/>
  <c r="F1868" i="1464" l="1"/>
  <c r="I1867" i="1464"/>
  <c r="J1866" i="1464"/>
  <c r="M1866" i="1464"/>
  <c r="N1865" i="1464"/>
  <c r="K1865" i="1464"/>
  <c r="N1866" i="1464" l="1"/>
  <c r="K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N1869" i="1464" l="1"/>
  <c r="K1869" i="1464"/>
  <c r="F1872" i="1464"/>
  <c r="I1871" i="1464"/>
  <c r="J1870" i="1464"/>
  <c r="M1870" i="1464"/>
  <c r="N1870" i="1464" l="1"/>
  <c r="K1870" i="1464"/>
  <c r="J1871" i="1464"/>
  <c r="M1871" i="1464"/>
  <c r="F1873" i="1464"/>
  <c r="I1872" i="1464"/>
  <c r="M1872" i="1464" l="1"/>
  <c r="J1872" i="1464"/>
  <c r="F1874" i="1464"/>
  <c r="I1873" i="1464"/>
  <c r="K1871" i="1464"/>
  <c r="N1871" i="1464"/>
  <c r="J1873" i="1464" l="1"/>
  <c r="M1873" i="1464"/>
  <c r="I1874" i="1464"/>
  <c r="F1875" i="1464"/>
  <c r="N1872" i="1464"/>
  <c r="K1872" i="1464"/>
  <c r="F1876" i="1464" l="1"/>
  <c r="I1875" i="1464"/>
  <c r="J1874" i="1464"/>
  <c r="M1874" i="1464"/>
  <c r="N1873" i="1464"/>
  <c r="K1873" i="1464"/>
  <c r="N1874" i="1464" l="1"/>
  <c r="K1874" i="1464"/>
  <c r="J1875" i="1464"/>
  <c r="M1875" i="1464"/>
  <c r="F1877" i="1464"/>
  <c r="I1876" i="1464"/>
  <c r="F1878" i="1464" l="1"/>
  <c r="I1877" i="1464"/>
  <c r="M1876" i="1464"/>
  <c r="J1876" i="1464"/>
  <c r="K1875" i="1464"/>
  <c r="N1875" i="1464"/>
  <c r="N1876" i="1464" l="1"/>
  <c r="K1876" i="1464"/>
  <c r="J1877" i="1464"/>
  <c r="M1877" i="1464"/>
  <c r="I1878" i="1464"/>
  <c r="F1879" i="1464"/>
  <c r="J1878" i="1464" l="1"/>
  <c r="M1878" i="1464"/>
  <c r="F1880" i="1464"/>
  <c r="I1879" i="1464"/>
  <c r="N1877" i="1464"/>
  <c r="K1877" i="1464"/>
  <c r="J1879" i="1464" l="1"/>
  <c r="M1879" i="1464"/>
  <c r="F1881" i="1464"/>
  <c r="I1880" i="1464"/>
  <c r="N1878" i="1464"/>
  <c r="K1878" i="1464"/>
  <c r="M1880" i="1464" l="1"/>
  <c r="J1880" i="1464"/>
  <c r="F1882" i="1464"/>
  <c r="I1881" i="1464"/>
  <c r="K1879" i="1464"/>
  <c r="N1879" i="1464"/>
  <c r="J1881" i="1464" l="1"/>
  <c r="M1881" i="1464"/>
  <c r="I1882" i="1464"/>
  <c r="F1883" i="1464"/>
  <c r="N1880" i="1464"/>
  <c r="K1880" i="1464"/>
  <c r="F1884" i="1464" l="1"/>
  <c r="I1883" i="1464"/>
  <c r="J1882" i="1464"/>
  <c r="M1882" i="1464"/>
  <c r="N1881" i="1464"/>
  <c r="K1881" i="1464"/>
  <c r="N1882" i="1464" l="1"/>
  <c r="K1882" i="1464"/>
  <c r="J1883" i="1464"/>
  <c r="M1883" i="1464"/>
  <c r="F1885" i="1464"/>
  <c r="I1884" i="1464"/>
  <c r="M1884" i="1464" l="1"/>
  <c r="J1884" i="1464"/>
  <c r="F1886" i="1464"/>
  <c r="I1885" i="1464"/>
  <c r="K1883" i="1464"/>
  <c r="N1883" i="1464"/>
  <c r="J1885" i="1464" l="1"/>
  <c r="M1885" i="1464"/>
  <c r="I1886" i="1464"/>
  <c r="F1887" i="1464"/>
  <c r="N1884" i="1464"/>
  <c r="K1884" i="1464"/>
  <c r="F1888" i="1464" l="1"/>
  <c r="I1887" i="1464"/>
  <c r="J1886" i="1464"/>
  <c r="M1886" i="1464"/>
  <c r="N1885" i="1464"/>
  <c r="K1885" i="1464"/>
  <c r="N1886" i="1464" l="1"/>
  <c r="K1886" i="1464"/>
  <c r="J1887" i="1464"/>
  <c r="M1887" i="1464"/>
  <c r="F1889" i="1464"/>
  <c r="I1888" i="1464"/>
  <c r="J1888" i="1464" l="1"/>
  <c r="M1888" i="1464"/>
  <c r="F1890" i="1464"/>
  <c r="I1889" i="1464"/>
  <c r="N1887" i="1464"/>
  <c r="K1887" i="1464"/>
  <c r="J1889" i="1464" l="1"/>
  <c r="M1889" i="1464"/>
  <c r="F1891" i="1464"/>
  <c r="I1890" i="1464"/>
  <c r="N1888" i="1464"/>
  <c r="K1888" i="1464"/>
  <c r="J1890" i="1464" l="1"/>
  <c r="M1890" i="1464"/>
  <c r="F1892" i="1464"/>
  <c r="I1891" i="1464"/>
  <c r="N1889" i="1464"/>
  <c r="K1889" i="1464"/>
  <c r="J1891" i="1464" l="1"/>
  <c r="M1891" i="1464"/>
  <c r="F1893" i="1464"/>
  <c r="I1892" i="1464"/>
  <c r="N1890" i="1464"/>
  <c r="K1890" i="1464"/>
  <c r="J1892" i="1464" l="1"/>
  <c r="M1892" i="1464"/>
  <c r="F1894" i="1464"/>
  <c r="I1893" i="1464"/>
  <c r="N1891" i="1464"/>
  <c r="K1891" i="1464"/>
  <c r="J1893" i="1464" l="1"/>
  <c r="M1893" i="1464"/>
  <c r="F1895" i="1464"/>
  <c r="I1894" i="1464"/>
  <c r="N1892" i="1464"/>
  <c r="K1892" i="1464"/>
  <c r="J1894" i="1464" l="1"/>
  <c r="M1894" i="1464"/>
  <c r="F1896" i="1464"/>
  <c r="I1895" i="1464"/>
  <c r="N1893" i="1464"/>
  <c r="K1893" i="1464"/>
  <c r="J1895" i="1464" l="1"/>
  <c r="M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J1897" i="1464" l="1"/>
  <c r="M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J1901" i="1464" l="1"/>
  <c r="M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J1906" i="1464" l="1"/>
  <c r="M1906" i="1464"/>
  <c r="F1908" i="1464"/>
  <c r="I1907" i="1464"/>
  <c r="N1905" i="1464"/>
  <c r="K1905" i="1464"/>
  <c r="J1907" i="1464" l="1"/>
  <c r="M1907" i="1464"/>
  <c r="F1909" i="1464"/>
  <c r="I1908" i="1464"/>
  <c r="N1906" i="1464"/>
  <c r="K1906" i="1464"/>
  <c r="J1908" i="1464" l="1"/>
  <c r="M1908" i="1464"/>
  <c r="F1910" i="1464"/>
  <c r="I1909" i="1464"/>
  <c r="N1907" i="1464"/>
  <c r="K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F1916" i="1464" l="1"/>
  <c r="I1915" i="1464"/>
  <c r="J1914" i="1464"/>
  <c r="M1914" i="1464"/>
  <c r="N1913" i="1464"/>
  <c r="K1913" i="1464"/>
  <c r="N1914" i="1464" l="1"/>
  <c r="K1914" i="1464"/>
  <c r="J1915" i="1464"/>
  <c r="M1915" i="1464"/>
  <c r="F1917" i="1464"/>
  <c r="I1916" i="1464"/>
  <c r="F1918" i="1464" l="1"/>
  <c r="I1917" i="1464"/>
  <c r="J1916" i="1464"/>
  <c r="M1916" i="1464"/>
  <c r="K1915" i="1464"/>
  <c r="N1915" i="1464"/>
  <c r="N1916" i="1464" l="1"/>
  <c r="K1916" i="1464"/>
  <c r="M1917" i="1464"/>
  <c r="J1917" i="1464"/>
  <c r="F1919" i="1464"/>
  <c r="I1918" i="1464"/>
  <c r="J1918" i="1464" l="1"/>
  <c r="M1918" i="1464"/>
  <c r="F1920" i="1464"/>
  <c r="I1919" i="1464"/>
  <c r="N1917" i="1464"/>
  <c r="K1917" i="1464"/>
  <c r="J1919" i="1464" l="1"/>
  <c r="M1919" i="1464"/>
  <c r="F1921" i="1464"/>
  <c r="I1920" i="1464"/>
  <c r="N1918" i="1464"/>
  <c r="K1918" i="1464"/>
  <c r="J1920" i="1464" l="1"/>
  <c r="M1920" i="1464"/>
  <c r="F1922" i="1464"/>
  <c r="I1921" i="1464"/>
  <c r="K1919" i="1464"/>
  <c r="N1919" i="1464"/>
  <c r="J1921" i="1464" l="1"/>
  <c r="M1921" i="1464"/>
  <c r="F1923" i="1464"/>
  <c r="I1922" i="1464"/>
  <c r="N1920" i="1464"/>
  <c r="K1920" i="1464"/>
  <c r="J1922" i="1464" l="1"/>
  <c r="M1922" i="1464"/>
  <c r="F1924" i="1464"/>
  <c r="I1923" i="1464"/>
  <c r="N1921" i="1464"/>
  <c r="K1921" i="1464"/>
  <c r="J1923" i="1464" l="1"/>
  <c r="M1923" i="1464"/>
  <c r="F1925" i="1464"/>
  <c r="I1924" i="1464"/>
  <c r="N1922" i="1464"/>
  <c r="K1922" i="1464"/>
  <c r="J1924" i="1464" l="1"/>
  <c r="M1924" i="1464"/>
  <c r="F1926" i="1464"/>
  <c r="I1925" i="1464"/>
  <c r="K1923" i="1464"/>
  <c r="N1923" i="1464"/>
  <c r="J1925" i="1464" l="1"/>
  <c r="M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J1927" i="1464" l="1"/>
  <c r="M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M1933" i="1464" l="1"/>
  <c r="J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J1935" i="1464" l="1"/>
  <c r="M1935" i="1464"/>
  <c r="F1937" i="1464"/>
  <c r="I1936" i="1464"/>
  <c r="N1934" i="1464"/>
  <c r="K1934" i="1464"/>
  <c r="J1936" i="1464" l="1"/>
  <c r="M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N1938" i="1464"/>
  <c r="K1938" i="1464"/>
  <c r="J1940" i="1464" l="1"/>
  <c r="M1940" i="1464"/>
  <c r="F1942" i="1464"/>
  <c r="I1941" i="1464"/>
  <c r="K1939" i="1464"/>
  <c r="N1939" i="1464"/>
  <c r="J1941" i="1464" l="1"/>
  <c r="M1941" i="1464"/>
  <c r="F1943" i="1464"/>
  <c r="I1942" i="1464"/>
  <c r="N1940" i="1464"/>
  <c r="K1940" i="1464"/>
  <c r="J1942" i="1464" l="1"/>
  <c r="M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J1946" i="1464" l="1"/>
  <c r="M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J1949" i="1464" l="1"/>
  <c r="M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J1952" i="1464" l="1"/>
  <c r="M1952" i="1464"/>
  <c r="F1954" i="1464"/>
  <c r="I1953" i="1464"/>
  <c r="K1951" i="1464"/>
  <c r="N1951" i="1464"/>
  <c r="J1953" i="1464" l="1"/>
  <c r="M1953" i="1464"/>
  <c r="F1955" i="1464"/>
  <c r="I1954" i="1464"/>
  <c r="N1952" i="1464"/>
  <c r="K1952" i="1464"/>
  <c r="J1954" i="1464" l="1"/>
  <c r="M1954" i="1464"/>
  <c r="F1956" i="1464"/>
  <c r="I1955" i="1464"/>
  <c r="N1953" i="1464"/>
  <c r="K1953" i="1464"/>
  <c r="J1955" i="1464" l="1"/>
  <c r="M1955" i="1464"/>
  <c r="F1957" i="1464"/>
  <c r="I1956" i="1464"/>
  <c r="N1954" i="1464"/>
  <c r="K1954" i="1464"/>
  <c r="J1956" i="1464" l="1"/>
  <c r="M1956" i="1464"/>
  <c r="F1958" i="1464"/>
  <c r="I1957" i="1464"/>
  <c r="N1955" i="1464"/>
  <c r="K1955" i="1464"/>
  <c r="J1957" i="1464" l="1"/>
  <c r="M1957" i="1464"/>
  <c r="I1958" i="1464"/>
  <c r="F1959" i="1464"/>
  <c r="N1956" i="1464"/>
  <c r="K1956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F1962" i="1464" l="1"/>
  <c r="I1961" i="1464"/>
  <c r="M1960" i="1464"/>
  <c r="J1960" i="1464"/>
  <c r="K1959" i="1464"/>
  <c r="N1959" i="1464"/>
  <c r="N1960" i="1464" l="1"/>
  <c r="K1960" i="1464"/>
  <c r="J1961" i="1464"/>
  <c r="M1961" i="1464"/>
  <c r="I1962" i="1464"/>
  <c r="F1963" i="1464"/>
  <c r="J1962" i="1464" l="1"/>
  <c r="M1962" i="1464"/>
  <c r="F1964" i="1464"/>
  <c r="I1963" i="1464"/>
  <c r="N1961" i="1464"/>
  <c r="K1961" i="1464"/>
  <c r="J1963" i="1464" l="1"/>
  <c r="M1963" i="1464"/>
  <c r="F1965" i="1464"/>
  <c r="I1964" i="1464"/>
  <c r="K1962" i="1464"/>
  <c r="N1962" i="1464"/>
  <c r="J1964" i="1464" l="1"/>
  <c r="M1964" i="1464"/>
  <c r="I1965" i="1464"/>
  <c r="F1966" i="1464"/>
  <c r="N1963" i="1464"/>
  <c r="K1963" i="1464"/>
  <c r="I1966" i="1464" l="1"/>
  <c r="F1967" i="1464"/>
  <c r="J1965" i="1464"/>
  <c r="M1965" i="1464"/>
  <c r="N1964" i="1464"/>
  <c r="K1964" i="1464"/>
  <c r="N1965" i="1464" l="1"/>
  <c r="K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J1972" i="1464" l="1"/>
  <c r="M1972" i="1464"/>
  <c r="I1973" i="1464"/>
  <c r="F1974" i="1464"/>
  <c r="K1971" i="1464"/>
  <c r="N1971" i="1464"/>
  <c r="I1974" i="1464" l="1"/>
  <c r="F1975" i="1464"/>
  <c r="M1973" i="1464"/>
  <c r="J1973" i="1464"/>
  <c r="N1972" i="1464"/>
  <c r="K1972" i="1464"/>
  <c r="N1973" i="1464" l="1"/>
  <c r="K1973" i="1464"/>
  <c r="F1976" i="1464"/>
  <c r="I1975" i="1464"/>
  <c r="J1974" i="1464"/>
  <c r="M1974" i="1464"/>
  <c r="K1974" i="1464" l="1"/>
  <c r="N1974" i="1464"/>
  <c r="J1975" i="1464"/>
  <c r="M1975" i="1464"/>
  <c r="F1977" i="1464"/>
  <c r="I1976" i="1464"/>
  <c r="F1978" i="1464" l="1"/>
  <c r="I1977" i="1464"/>
  <c r="M1976" i="1464"/>
  <c r="J1976" i="1464"/>
  <c r="K1975" i="1464"/>
  <c r="N1975" i="1464"/>
  <c r="N1976" i="1464" l="1"/>
  <c r="K1976" i="1464"/>
  <c r="J1977" i="1464"/>
  <c r="M1977" i="1464"/>
  <c r="I1978" i="1464"/>
  <c r="F1979" i="1464"/>
  <c r="F1980" i="1464" l="1"/>
  <c r="I1979" i="1464"/>
  <c r="J1978" i="1464"/>
  <c r="M1978" i="1464"/>
  <c r="N1977" i="1464"/>
  <c r="K1977" i="1464"/>
  <c r="K1978" i="1464" l="1"/>
  <c r="N1978" i="1464"/>
  <c r="J1979" i="1464"/>
  <c r="M1979" i="1464"/>
  <c r="F1981" i="1464"/>
  <c r="I1980" i="1464"/>
  <c r="J1980" i="1464" l="1"/>
  <c r="M1980" i="1464"/>
  <c r="I1981" i="1464"/>
  <c r="F1982" i="1464"/>
  <c r="N1979" i="1464"/>
  <c r="K1979" i="1464"/>
  <c r="I1982" i="1464" l="1"/>
  <c r="F1983" i="1464"/>
  <c r="J1981" i="1464"/>
  <c r="M1981" i="1464"/>
  <c r="N1980" i="1464"/>
  <c r="K1980" i="1464"/>
  <c r="N1981" i="1464" l="1"/>
  <c r="K1981" i="1464"/>
  <c r="F1984" i="1464"/>
  <c r="I1983" i="1464"/>
  <c r="J1982" i="1464"/>
  <c r="M1982" i="1464"/>
  <c r="N1982" i="1464" l="1"/>
  <c r="K1982" i="1464"/>
  <c r="J1983" i="1464"/>
  <c r="M1983" i="1464"/>
  <c r="I1984" i="1464"/>
  <c r="F1985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K1987" i="1464" l="1"/>
  <c r="N1987" i="1464"/>
  <c r="J1988" i="1464"/>
  <c r="M1988" i="1464"/>
  <c r="F1990" i="1464"/>
  <c r="I1989" i="1464"/>
  <c r="I1990" i="1464" l="1"/>
  <c r="F1991" i="1464"/>
  <c r="M1989" i="1464"/>
  <c r="J1989" i="1464"/>
  <c r="K1988" i="1464"/>
  <c r="N1988" i="1464"/>
  <c r="N1989" i="1464" l="1"/>
  <c r="K1989" i="1464"/>
  <c r="I1991" i="1464"/>
  <c r="F1992" i="1464"/>
  <c r="J1990" i="1464"/>
  <c r="M1990" i="1464"/>
  <c r="N1990" i="1464" l="1"/>
  <c r="K1990" i="1464"/>
  <c r="F1993" i="1464"/>
  <c r="I1992" i="1464"/>
  <c r="J1991" i="1464"/>
  <c r="M1991" i="1464"/>
  <c r="K1991" i="1464" l="1"/>
  <c r="N1991" i="1464"/>
  <c r="J1992" i="1464"/>
  <c r="M1992" i="1464"/>
  <c r="F1994" i="1464"/>
  <c r="I1993" i="1464"/>
  <c r="I1994" i="1464" l="1"/>
  <c r="F1995" i="1464"/>
  <c r="M1993" i="1464"/>
  <c r="J1993" i="1464"/>
  <c r="K1992" i="1464"/>
  <c r="N1992" i="1464"/>
  <c r="N1993" i="1464" l="1"/>
  <c r="K1993" i="1464"/>
  <c r="I1995" i="1464"/>
  <c r="F1996" i="1464"/>
  <c r="J1994" i="1464"/>
  <c r="M1994" i="1464"/>
  <c r="N1994" i="1464" l="1"/>
  <c r="K1994" i="1464"/>
  <c r="F1997" i="1464"/>
  <c r="I1996" i="1464"/>
  <c r="J1995" i="1464"/>
  <c r="M1995" i="1464"/>
  <c r="F1998" i="1464" l="1"/>
  <c r="I1997" i="1464"/>
  <c r="K1995" i="1464"/>
  <c r="N1995" i="1464"/>
  <c r="J1996" i="1464"/>
  <c r="M1996" i="1464"/>
  <c r="K1996" i="1464" l="1"/>
  <c r="N1996" i="1464"/>
  <c r="M1997" i="1464"/>
  <c r="J1997" i="1464"/>
  <c r="I1998" i="1464"/>
  <c r="F1999" i="1464"/>
  <c r="J1998" i="1464" l="1"/>
  <c r="M1998" i="1464"/>
  <c r="I1999" i="1464"/>
  <c r="F2000" i="1464"/>
  <c r="N1997" i="1464"/>
  <c r="K1997" i="1464"/>
  <c r="F2001" i="1464" l="1"/>
  <c r="I2000" i="1464"/>
  <c r="J1999" i="1464"/>
  <c r="M1999" i="1464"/>
  <c r="N1998" i="1464"/>
  <c r="K1998" i="1464"/>
  <c r="K1999" i="1464" l="1"/>
  <c r="N1999" i="1464"/>
  <c r="J2000" i="1464"/>
  <c r="M2000" i="1464"/>
  <c r="F2002" i="1464"/>
  <c r="I2001" i="1464"/>
  <c r="M2001" i="1464" l="1"/>
  <c r="J2001" i="1464"/>
  <c r="I2002" i="1464"/>
  <c r="F2003" i="1464"/>
  <c r="K2000" i="1464"/>
  <c r="N2000" i="1464"/>
  <c r="I2003" i="1464" l="1"/>
  <c r="F2004" i="1464"/>
  <c r="J2002" i="1464"/>
  <c r="M2002" i="1464"/>
  <c r="N2001" i="1464"/>
  <c r="K2001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N2006" i="1464" l="1"/>
  <c r="K2006" i="1464"/>
  <c r="F2009" i="1464"/>
  <c r="I2008" i="1464"/>
  <c r="J2007" i="1464"/>
  <c r="M2007" i="1464"/>
  <c r="K2007" i="1464" l="1"/>
  <c r="N2007" i="1464"/>
  <c r="J2008" i="1464"/>
  <c r="M2008" i="1464"/>
  <c r="F2010" i="1464"/>
  <c r="I2009" i="1464"/>
  <c r="M2009" i="1464" l="1"/>
  <c r="J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K2011" i="1464" l="1"/>
  <c r="N2011" i="1464"/>
  <c r="J2012" i="1464"/>
  <c r="M2012" i="1464"/>
  <c r="F2014" i="1464"/>
  <c r="I2013" i="1464"/>
  <c r="I2014" i="1464" l="1"/>
  <c r="F2015" i="1464"/>
  <c r="M2013" i="1464"/>
  <c r="J2013" i="1464"/>
  <c r="K2012" i="1464"/>
  <c r="N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J2018" i="1464"/>
  <c r="M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I2022" i="1464" l="1"/>
  <c r="F2023" i="1464"/>
  <c r="M2021" i="1464"/>
  <c r="J2021" i="1464"/>
  <c r="K2020" i="1464"/>
  <c r="N2020" i="1464"/>
  <c r="N2021" i="1464" l="1"/>
  <c r="K2021" i="1464"/>
  <c r="I2023" i="1464"/>
  <c r="F2024" i="1464"/>
  <c r="J2022" i="1464"/>
  <c r="M2022" i="1464"/>
  <c r="N2022" i="1464" l="1"/>
  <c r="K2022" i="1464"/>
  <c r="F2025" i="1464"/>
  <c r="I2024" i="1464"/>
  <c r="J2023" i="1464"/>
  <c r="M2023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N2026" i="1464" l="1"/>
  <c r="K2026" i="1464"/>
  <c r="J2027" i="1464"/>
  <c r="M2027" i="1464"/>
  <c r="F2029" i="1464"/>
  <c r="I2028" i="1464"/>
  <c r="J2028" i="1464" l="1"/>
  <c r="M2028" i="1464"/>
  <c r="F2030" i="1464"/>
  <c r="I2029" i="1464"/>
  <c r="K2027" i="1464"/>
  <c r="N2027" i="1464"/>
  <c r="J2029" i="1464" l="1"/>
  <c r="M2029" i="1464"/>
  <c r="I2030" i="1464"/>
  <c r="F2031" i="1464"/>
  <c r="N2028" i="1464"/>
  <c r="K2028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J2032" i="1464" l="1"/>
  <c r="M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F2038" i="1464" l="1"/>
  <c r="I2037" i="1464"/>
  <c r="J2036" i="1464"/>
  <c r="M2036" i="1464"/>
  <c r="K2035" i="1464"/>
  <c r="N2035" i="1464"/>
  <c r="N2036" i="1464" l="1"/>
  <c r="K2036" i="1464"/>
  <c r="J2037" i="1464"/>
  <c r="M2037" i="1464"/>
  <c r="I2038" i="1464"/>
  <c r="F2039" i="1464"/>
  <c r="J2038" i="1464" l="1"/>
  <c r="M2038" i="1464"/>
  <c r="F2040" i="1464"/>
  <c r="I2039" i="1464"/>
  <c r="N2037" i="1464"/>
  <c r="K2037" i="1464"/>
  <c r="J2039" i="1464" l="1"/>
  <c r="M2039" i="1464"/>
  <c r="F2041" i="1464"/>
  <c r="I2040" i="1464"/>
  <c r="N2038" i="1464"/>
  <c r="K2038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N2040" i="1464"/>
  <c r="K2040" i="1464"/>
  <c r="F2044" i="1464" l="1"/>
  <c r="I2043" i="1464"/>
  <c r="J2042" i="1464"/>
  <c r="M2042" i="1464"/>
  <c r="N2041" i="1464"/>
  <c r="K2041" i="1464"/>
  <c r="N2042" i="1464" l="1"/>
  <c r="K2042" i="1464"/>
  <c r="J2043" i="1464"/>
  <c r="M2043" i="1464"/>
  <c r="F2045" i="1464"/>
  <c r="I2044" i="1464"/>
  <c r="F2046" i="1464" l="1"/>
  <c r="I2045" i="1464"/>
  <c r="J2044" i="1464"/>
  <c r="M2044" i="1464"/>
  <c r="K2043" i="1464"/>
  <c r="N2043" i="1464"/>
  <c r="N2044" i="1464" l="1"/>
  <c r="K2044" i="1464"/>
  <c r="J2045" i="1464"/>
  <c r="M2045" i="1464"/>
  <c r="I2046" i="1464"/>
  <c r="F2047" i="1464"/>
  <c r="F2048" i="1464" l="1"/>
  <c r="I2047" i="1464"/>
  <c r="J2046" i="1464"/>
  <c r="M2046" i="1464"/>
  <c r="N2045" i="1464"/>
  <c r="K2045" i="1464"/>
  <c r="N2046" i="1464" l="1"/>
  <c r="K2046" i="1464"/>
  <c r="J2047" i="1464"/>
  <c r="M2047" i="1464"/>
  <c r="F2049" i="1464"/>
  <c r="I2048" i="1464"/>
  <c r="F2050" i="1464" l="1"/>
  <c r="I2049" i="1464"/>
  <c r="J2048" i="1464"/>
  <c r="M2048" i="1464"/>
  <c r="K2047" i="1464"/>
  <c r="N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N2050" i="1464" l="1"/>
  <c r="K2050" i="1464"/>
  <c r="J2051" i="1464"/>
  <c r="M2051" i="1464"/>
  <c r="F2053" i="1464"/>
  <c r="I2052" i="1464"/>
  <c r="J2052" i="1464" l="1"/>
  <c r="M2052" i="1464"/>
  <c r="F2054" i="1464"/>
  <c r="I2053" i="1464"/>
  <c r="K2051" i="1464"/>
  <c r="N2051" i="1464"/>
  <c r="J2053" i="1464" l="1"/>
  <c r="M2053" i="1464"/>
  <c r="I2054" i="1464"/>
  <c r="F2055" i="1464"/>
  <c r="N2052" i="1464"/>
  <c r="K2052" i="1464"/>
  <c r="F2056" i="1464" l="1"/>
  <c r="I2055" i="1464"/>
  <c r="J2054" i="1464"/>
  <c r="M2054" i="1464"/>
  <c r="N2053" i="1464"/>
  <c r="K2053" i="1464"/>
  <c r="N2054" i="1464" l="1"/>
  <c r="K2054" i="1464"/>
  <c r="J2055" i="1464"/>
  <c r="M2055" i="1464"/>
  <c r="F2057" i="1464"/>
  <c r="I2056" i="1464"/>
  <c r="F2058" i="1464" l="1"/>
  <c r="I2057" i="1464"/>
  <c r="J2056" i="1464"/>
  <c r="M2056" i="1464"/>
  <c r="K2055" i="1464"/>
  <c r="N2055" i="1464"/>
  <c r="N2056" i="1464" l="1"/>
  <c r="K2056" i="1464"/>
  <c r="J2057" i="1464"/>
  <c r="M2057" i="1464"/>
  <c r="I2058" i="1464"/>
  <c r="F2059" i="1464"/>
  <c r="J2058" i="1464" l="1"/>
  <c r="M2058" i="1464"/>
  <c r="F2060" i="1464"/>
  <c r="I2059" i="1464"/>
  <c r="N2057" i="1464"/>
  <c r="K2057" i="1464"/>
  <c r="J2059" i="1464" l="1"/>
  <c r="M2059" i="1464"/>
  <c r="F2061" i="1464"/>
  <c r="I2060" i="1464"/>
  <c r="N2058" i="1464"/>
  <c r="K2058" i="1464"/>
  <c r="J2060" i="1464" l="1"/>
  <c r="M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F2064" i="1464" l="1"/>
  <c r="I2063" i="1464"/>
  <c r="J2062" i="1464"/>
  <c r="M2062" i="1464"/>
  <c r="N2061" i="1464"/>
  <c r="K2061" i="1464"/>
  <c r="N2062" i="1464" l="1"/>
  <c r="K2062" i="1464"/>
  <c r="J2063" i="1464"/>
  <c r="M2063" i="1464"/>
  <c r="F2065" i="1464"/>
  <c r="I2064" i="1464"/>
  <c r="F2066" i="1464" l="1"/>
  <c r="I2065" i="1464"/>
  <c r="J2064" i="1464"/>
  <c r="M2064" i="1464"/>
  <c r="K2063" i="1464"/>
  <c r="N2063" i="1464"/>
  <c r="N2064" i="1464" l="1"/>
  <c r="K2064" i="1464"/>
  <c r="J2065" i="1464"/>
  <c r="M2065" i="1464"/>
  <c r="I2066" i="1464"/>
  <c r="F2067" i="1464"/>
  <c r="J2066" i="1464" l="1"/>
  <c r="M2066" i="1464"/>
  <c r="F2068" i="1464"/>
  <c r="I2067" i="1464"/>
  <c r="N2065" i="1464"/>
  <c r="K2065" i="1464"/>
  <c r="J2067" i="1464" l="1"/>
  <c r="M2067" i="1464"/>
  <c r="F2069" i="1464"/>
  <c r="I2068" i="1464"/>
  <c r="N2066" i="1464"/>
  <c r="K2066" i="1464"/>
  <c r="J2068" i="1464" l="1"/>
  <c r="M2068" i="1464"/>
  <c r="F2070" i="1464"/>
  <c r="I2069" i="1464"/>
  <c r="K2067" i="1464"/>
  <c r="N2067" i="1464"/>
  <c r="J2069" i="1464" l="1"/>
  <c r="M2069" i="1464"/>
  <c r="F2071" i="1464"/>
  <c r="I2070" i="1464"/>
  <c r="N2068" i="1464"/>
  <c r="K2068" i="1464"/>
  <c r="J2070" i="1464" l="1"/>
  <c r="M2070" i="1464"/>
  <c r="F2072" i="1464"/>
  <c r="I2071" i="1464"/>
  <c r="N2069" i="1464"/>
  <c r="K2069" i="1464"/>
  <c r="J2071" i="1464" l="1"/>
  <c r="M2071" i="1464"/>
  <c r="F2073" i="1464"/>
  <c r="I2072" i="1464"/>
  <c r="N2070" i="1464"/>
  <c r="K2070" i="1464"/>
  <c r="J2072" i="1464" l="1"/>
  <c r="M2072" i="1464"/>
  <c r="F2074" i="1464"/>
  <c r="I2073" i="1464"/>
  <c r="N2071" i="1464"/>
  <c r="K2071" i="1464"/>
  <c r="J2073" i="1464" l="1"/>
  <c r="M2073" i="1464"/>
  <c r="F2075" i="1464"/>
  <c r="I2074" i="1464"/>
  <c r="N2072" i="1464"/>
  <c r="K2072" i="1464"/>
  <c r="J2074" i="1464" l="1"/>
  <c r="M2074" i="1464"/>
  <c r="F2076" i="1464"/>
  <c r="I2075" i="1464"/>
  <c r="N2073" i="1464"/>
  <c r="K2073" i="1464"/>
  <c r="J2075" i="1464" l="1"/>
  <c r="M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J2078" i="1464" l="1"/>
  <c r="M2078" i="1464"/>
  <c r="F2080" i="1464"/>
  <c r="I2079" i="1464"/>
  <c r="N2077" i="1464"/>
  <c r="K2077" i="1464"/>
  <c r="J2079" i="1464" l="1"/>
  <c r="M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J2081" i="1464" l="1"/>
  <c r="M2081" i="1464"/>
  <c r="F2083" i="1464"/>
  <c r="I2082" i="1464"/>
  <c r="N2080" i="1464"/>
  <c r="K2080" i="1464"/>
  <c r="J2082" i="1464" l="1"/>
  <c r="M2082" i="1464"/>
  <c r="F2084" i="1464"/>
  <c r="I2083" i="1464"/>
  <c r="N2081" i="1464"/>
  <c r="K2081" i="1464"/>
  <c r="J2083" i="1464" l="1"/>
  <c r="M2083" i="1464"/>
  <c r="F2085" i="1464"/>
  <c r="I2084" i="1464"/>
  <c r="N2082" i="1464"/>
  <c r="K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J2089" i="1464" l="1"/>
  <c r="M2089" i="1464"/>
  <c r="F2091" i="1464"/>
  <c r="I2090" i="1464"/>
  <c r="N2088" i="1464"/>
  <c r="K2088" i="1464"/>
  <c r="J2090" i="1464" l="1"/>
  <c r="M2090" i="1464"/>
  <c r="F2092" i="1464"/>
  <c r="I2091" i="1464"/>
  <c r="N2089" i="1464"/>
  <c r="K2089" i="1464"/>
  <c r="J2091" i="1464" l="1"/>
  <c r="M2091" i="1464"/>
  <c r="F2093" i="1464"/>
  <c r="I2092" i="1464"/>
  <c r="N2090" i="1464"/>
  <c r="K2090" i="1464"/>
  <c r="J2092" i="1464" l="1"/>
  <c r="M2092" i="1464"/>
  <c r="F2094" i="1464"/>
  <c r="I2093" i="1464"/>
  <c r="N2091" i="1464"/>
  <c r="K2091" i="1464"/>
  <c r="J2093" i="1464" l="1"/>
  <c r="M2093" i="1464"/>
  <c r="F2095" i="1464"/>
  <c r="I2094" i="1464"/>
  <c r="N2092" i="1464"/>
  <c r="K2092" i="1464"/>
  <c r="J2094" i="1464" l="1"/>
  <c r="M2094" i="1464"/>
  <c r="F2096" i="1464"/>
  <c r="I2095" i="1464"/>
  <c r="N2093" i="1464"/>
  <c r="K2093" i="1464"/>
  <c r="J2095" i="1464" l="1"/>
  <c r="M2095" i="1464"/>
  <c r="F2097" i="1464"/>
  <c r="I2096" i="1464"/>
  <c r="N2094" i="1464"/>
  <c r="K2094" i="1464"/>
  <c r="J2096" i="1464" l="1"/>
  <c r="M2096" i="1464"/>
  <c r="F2098" i="1464"/>
  <c r="I2097" i="1464"/>
  <c r="N2095" i="1464"/>
  <c r="K2095" i="1464"/>
  <c r="J2097" i="1464" l="1"/>
  <c r="M2097" i="1464"/>
  <c r="F2099" i="1464"/>
  <c r="I2098" i="1464"/>
  <c r="N2096" i="1464"/>
  <c r="K2096" i="1464"/>
  <c r="J2098" i="1464" l="1"/>
  <c r="M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J2101" i="1464" l="1"/>
  <c r="M2101" i="1464"/>
  <c r="F2103" i="1464"/>
  <c r="I2102" i="1464"/>
  <c r="N2100" i="1464"/>
  <c r="K2100" i="1464"/>
  <c r="J2102" i="1464" l="1"/>
  <c r="M2102" i="1464"/>
  <c r="F2104" i="1464"/>
  <c r="I2103" i="1464"/>
  <c r="N2101" i="1464"/>
  <c r="K2101" i="1464"/>
  <c r="J2103" i="1464" l="1"/>
  <c r="M2103" i="1464"/>
  <c r="F2105" i="1464"/>
  <c r="I2104" i="1464"/>
  <c r="N2102" i="1464"/>
  <c r="K2102" i="1464"/>
  <c r="J2104" i="1464" l="1"/>
  <c r="M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J2107" i="1464" l="1"/>
  <c r="M2107" i="1464"/>
  <c r="F2109" i="1464"/>
  <c r="I2108" i="1464"/>
  <c r="N2106" i="1464"/>
  <c r="K2106" i="1464"/>
  <c r="J2108" i="1464" l="1"/>
  <c r="M2108" i="1464"/>
  <c r="F2110" i="1464"/>
  <c r="I2109" i="1464"/>
  <c r="N2107" i="1464"/>
  <c r="K2107" i="1464"/>
  <c r="J2109" i="1464" l="1"/>
  <c r="M2109" i="1464"/>
  <c r="F2111" i="1464"/>
  <c r="I2110" i="1464"/>
  <c r="N2108" i="1464"/>
  <c r="K2108" i="1464"/>
  <c r="J2110" i="1464" l="1"/>
  <c r="M2110" i="1464"/>
  <c r="F2112" i="1464"/>
  <c r="I2111" i="1464"/>
  <c r="N2109" i="1464"/>
  <c r="K2109" i="1464"/>
  <c r="J2111" i="1464" l="1"/>
  <c r="M2111" i="1464"/>
  <c r="F2113" i="1464"/>
  <c r="I2112" i="1464"/>
  <c r="N2110" i="1464"/>
  <c r="K2110" i="1464"/>
  <c r="M2112" i="1464" l="1"/>
  <c r="J2112" i="1464"/>
  <c r="I2113" i="1464"/>
  <c r="F2114" i="1464"/>
  <c r="N2111" i="1464"/>
  <c r="K2111" i="1464"/>
  <c r="F2115" i="1464" l="1"/>
  <c r="I2114" i="1464"/>
  <c r="J2113" i="1464"/>
  <c r="M2113" i="1464"/>
  <c r="N2112" i="1464"/>
  <c r="K2112" i="1464"/>
  <c r="N2113" i="1464" l="1"/>
  <c r="K2113" i="1464"/>
  <c r="J2114" i="1464"/>
  <c r="M2114" i="1464"/>
  <c r="I2115" i="1464"/>
  <c r="F2116" i="1464"/>
  <c r="J2115" i="1464" l="1"/>
  <c r="M2115" i="1464"/>
  <c r="F2117" i="1464"/>
  <c r="I2116" i="1464"/>
  <c r="K2114" i="1464"/>
  <c r="N2114" i="1464"/>
  <c r="J2116" i="1464" l="1"/>
  <c r="M2116" i="1464"/>
  <c r="I2117" i="1464"/>
  <c r="F2118" i="1464"/>
  <c r="N2115" i="1464"/>
  <c r="K2115" i="1464"/>
  <c r="F2119" i="1464" l="1"/>
  <c r="I2118" i="1464"/>
  <c r="J2117" i="1464"/>
  <c r="M2117" i="1464"/>
  <c r="K2116" i="1464"/>
  <c r="N2116" i="1464"/>
  <c r="N2117" i="1464" l="1"/>
  <c r="K2117" i="1464"/>
  <c r="J2118" i="1464"/>
  <c r="M2118" i="1464"/>
  <c r="I2119" i="1464"/>
  <c r="F2120" i="1464"/>
  <c r="M2119" i="1464" l="1"/>
  <c r="J2119" i="1464"/>
  <c r="I2120" i="1464"/>
  <c r="F2121" i="1464"/>
  <c r="N2118" i="1464"/>
  <c r="K2118" i="1464"/>
  <c r="I2121" i="1464" l="1"/>
  <c r="F2122" i="1464"/>
  <c r="J2120" i="1464"/>
  <c r="M2120" i="1464"/>
  <c r="N2119" i="1464"/>
  <c r="K2119" i="1464"/>
  <c r="N2120" i="1464" l="1"/>
  <c r="K2120" i="1464"/>
  <c r="F2123" i="1464"/>
  <c r="I2122" i="1464"/>
  <c r="J2121" i="1464"/>
  <c r="M2121" i="1464"/>
  <c r="K2121" i="1464" l="1"/>
  <c r="N2121" i="1464"/>
  <c r="J2122" i="1464"/>
  <c r="M2122" i="1464"/>
  <c r="I2123" i="1464"/>
  <c r="F2124" i="1464"/>
  <c r="F2125" i="1464" l="1"/>
  <c r="I2124" i="1464"/>
  <c r="M2123" i="1464"/>
  <c r="J2123" i="1464"/>
  <c r="K2122" i="1464"/>
  <c r="N2122" i="1464"/>
  <c r="N2123" i="1464" l="1"/>
  <c r="K2123" i="1464"/>
  <c r="J2124" i="1464"/>
  <c r="M2124" i="1464"/>
  <c r="I2125" i="1464"/>
  <c r="F2126" i="1464"/>
  <c r="J2125" i="1464" l="1"/>
  <c r="M2125" i="1464"/>
  <c r="F2127" i="1464"/>
  <c r="I2126" i="1464"/>
  <c r="K2124" i="1464"/>
  <c r="N2124" i="1464"/>
  <c r="M2126" i="1464" l="1"/>
  <c r="J2126" i="1464"/>
  <c r="F2128" i="1464"/>
  <c r="I2127" i="1464"/>
  <c r="K2125" i="1464"/>
  <c r="N2125" i="1464"/>
  <c r="J2127" i="1464" l="1"/>
  <c r="M2127" i="1464"/>
  <c r="I2128" i="1464"/>
  <c r="F2129" i="1464"/>
  <c r="K2126" i="1464"/>
  <c r="N2126" i="1464"/>
  <c r="F2130" i="1464" l="1"/>
  <c r="I2129" i="1464"/>
  <c r="J2128" i="1464"/>
  <c r="M2128" i="1464"/>
  <c r="N2127" i="1464"/>
  <c r="K2127" i="1464"/>
  <c r="N2128" i="1464" l="1"/>
  <c r="K2128" i="1464"/>
  <c r="J2129" i="1464"/>
  <c r="M2129" i="1464"/>
  <c r="F2131" i="1464"/>
  <c r="I2130" i="1464"/>
  <c r="J2130" i="1464" l="1"/>
  <c r="M2130" i="1464"/>
  <c r="I2131" i="1464"/>
  <c r="F2132" i="1464"/>
  <c r="K2129" i="1464"/>
  <c r="N2129" i="1464"/>
  <c r="F2133" i="1464" l="1"/>
  <c r="I2132" i="1464"/>
  <c r="J2131" i="1464"/>
  <c r="M2131" i="1464"/>
  <c r="K2130" i="1464"/>
  <c r="N2130" i="1464"/>
  <c r="N2131" i="1464" l="1"/>
  <c r="K2131" i="1464"/>
  <c r="M2132" i="1464"/>
  <c r="J2132" i="1464"/>
  <c r="I2133" i="1464"/>
  <c r="F2134" i="1464"/>
  <c r="F2135" i="1464" l="1"/>
  <c r="I2134" i="1464"/>
  <c r="J2133" i="1464"/>
  <c r="M2133" i="1464"/>
  <c r="N2132" i="1464"/>
  <c r="K2132" i="1464"/>
  <c r="K2133" i="1464" l="1"/>
  <c r="N2133" i="1464"/>
  <c r="J2134" i="1464"/>
  <c r="M2134" i="1464"/>
  <c r="I2135" i="1464"/>
  <c r="F2136" i="1464"/>
  <c r="M2135" i="1464" l="1"/>
  <c r="J2135" i="1464"/>
  <c r="N2134" i="1464"/>
  <c r="K2134" i="1464"/>
  <c r="I2136" i="1464"/>
  <c r="F2137" i="1464"/>
  <c r="F2138" i="1464" l="1"/>
  <c r="I2137" i="1464"/>
  <c r="M2136" i="1464"/>
  <c r="J2136" i="1464"/>
  <c r="N2135" i="1464"/>
  <c r="K2135" i="1464"/>
  <c r="K2136" i="1464" l="1"/>
  <c r="N2136" i="1464"/>
  <c r="J2137" i="1464"/>
  <c r="M2137" i="1464"/>
  <c r="F2139" i="1464"/>
  <c r="I2138" i="1464"/>
  <c r="I2139" i="1464" l="1"/>
  <c r="F2140" i="1464"/>
  <c r="M2138" i="1464"/>
  <c r="J2138" i="1464"/>
  <c r="N2137" i="1464"/>
  <c r="K2137" i="1464"/>
  <c r="F2141" i="1464" l="1"/>
  <c r="I2140" i="1464"/>
  <c r="K2138" i="1464"/>
  <c r="N2138" i="1464"/>
  <c r="J2139" i="1464"/>
  <c r="M2139" i="1464"/>
  <c r="N2139" i="1464" l="1"/>
  <c r="K2139" i="1464"/>
  <c r="M2140" i="1464"/>
  <c r="J2140" i="1464"/>
  <c r="I2141" i="1464"/>
  <c r="F2142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M2144" i="1464"/>
  <c r="J2144" i="1464"/>
  <c r="K2143" i="1464"/>
  <c r="N2143" i="1464"/>
  <c r="N2144" i="1464" l="1"/>
  <c r="K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F2149" i="1464" l="1"/>
  <c r="I2148" i="1464"/>
  <c r="J2147" i="1464"/>
  <c r="M2147" i="1464"/>
  <c r="K2146" i="1464"/>
  <c r="N2146" i="1464"/>
  <c r="K2147" i="1464" l="1"/>
  <c r="N2147" i="1464"/>
  <c r="J2148" i="1464"/>
  <c r="M2148" i="1464"/>
  <c r="F2150" i="1464"/>
  <c r="I2149" i="1464"/>
  <c r="F2151" i="1464" l="1"/>
  <c r="I2150" i="1464"/>
  <c r="J2149" i="1464"/>
  <c r="M2149" i="1464"/>
  <c r="N2148" i="1464"/>
  <c r="K2148" i="1464"/>
  <c r="N2149" i="1464" l="1"/>
  <c r="K2149" i="1464"/>
  <c r="J2150" i="1464"/>
  <c r="M2150" i="1464"/>
  <c r="F2152" i="1464"/>
  <c r="I2151" i="1464"/>
  <c r="J2151" i="1464" l="1"/>
  <c r="M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K2154" i="1464" l="1"/>
  <c r="N2154" i="1464"/>
  <c r="M2155" i="1464"/>
  <c r="J2155" i="1464"/>
  <c r="I2156" i="1464"/>
  <c r="F2157" i="1464"/>
  <c r="M2156" i="1464" l="1"/>
  <c r="J2156" i="1464"/>
  <c r="I2157" i="1464"/>
  <c r="F2158" i="1464"/>
  <c r="K2155" i="1464"/>
  <c r="N2155" i="1464"/>
  <c r="I2158" i="1464" l="1"/>
  <c r="F2159" i="1464"/>
  <c r="M2157" i="1464"/>
  <c r="J2157" i="1464"/>
  <c r="N2156" i="1464"/>
  <c r="K2156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K2159" i="1464" l="1"/>
  <c r="N2159" i="1464"/>
  <c r="I2161" i="1464"/>
  <c r="F2162" i="1464"/>
  <c r="M2160" i="1464"/>
  <c r="J2160" i="1464"/>
  <c r="I2162" i="1464" l="1"/>
  <c r="F2163" i="1464"/>
  <c r="N2160" i="1464"/>
  <c r="K2160" i="1464"/>
  <c r="M2161" i="1464"/>
  <c r="J2161" i="1464"/>
  <c r="F2164" i="1464" l="1"/>
  <c r="I2163" i="1464"/>
  <c r="K2161" i="1464"/>
  <c r="N2161" i="1464"/>
  <c r="J2162" i="1464"/>
  <c r="M2162" i="1464"/>
  <c r="K2162" i="1464" l="1"/>
  <c r="N2162" i="1464"/>
  <c r="M2163" i="1464"/>
  <c r="J2163" i="1464"/>
  <c r="I2164" i="1464"/>
  <c r="F2165" i="1464"/>
  <c r="M2164" i="1464" l="1"/>
  <c r="J2164" i="1464"/>
  <c r="I2165" i="1464"/>
  <c r="F2166" i="1464"/>
  <c r="K2163" i="1464"/>
  <c r="N2163" i="1464"/>
  <c r="I2166" i="1464" l="1"/>
  <c r="F2167" i="1464"/>
  <c r="M2165" i="1464"/>
  <c r="J2165" i="1464"/>
  <c r="N2164" i="1464"/>
  <c r="K2164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I2170" i="1464" l="1"/>
  <c r="F2171" i="1464"/>
  <c r="M2169" i="1464"/>
  <c r="J2169" i="1464"/>
  <c r="N2168" i="1464"/>
  <c r="K2168" i="1464"/>
  <c r="K2169" i="1464" l="1"/>
  <c r="N2169" i="1464"/>
  <c r="F2172" i="1464"/>
  <c r="I2171" i="1464"/>
  <c r="J2170" i="1464"/>
  <c r="M2170" i="1464"/>
  <c r="K2170" i="1464" l="1"/>
  <c r="N2170" i="1464"/>
  <c r="M2171" i="1464"/>
  <c r="J2171" i="1464"/>
  <c r="I2172" i="1464"/>
  <c r="F2173" i="1464"/>
  <c r="M2172" i="1464" l="1"/>
  <c r="J2172" i="1464"/>
  <c r="I2173" i="1464"/>
  <c r="F2174" i="1464"/>
  <c r="K2171" i="1464"/>
  <c r="N2171" i="1464"/>
  <c r="I2174" i="1464" l="1"/>
  <c r="F2175" i="1464"/>
  <c r="M2173" i="1464"/>
  <c r="J2173" i="1464"/>
  <c r="N2172" i="1464"/>
  <c r="K2172" i="1464"/>
  <c r="K2173" i="1464" l="1"/>
  <c r="N2173" i="1464"/>
  <c r="F2176" i="1464"/>
  <c r="I2175" i="1464"/>
  <c r="J2174" i="1464"/>
  <c r="M2174" i="1464"/>
  <c r="K2174" i="1464" l="1"/>
  <c r="N2174" i="1464"/>
  <c r="M2175" i="1464"/>
  <c r="J2175" i="1464"/>
  <c r="I2176" i="1464"/>
  <c r="F2177" i="1464"/>
  <c r="M2176" i="1464" l="1"/>
  <c r="J2176" i="1464"/>
  <c r="I2177" i="1464"/>
  <c r="F2178" i="1464"/>
  <c r="K2175" i="1464"/>
  <c r="N2175" i="1464"/>
  <c r="I2178" i="1464" l="1"/>
  <c r="F2179" i="1464"/>
  <c r="M2177" i="1464"/>
  <c r="J2177" i="1464"/>
  <c r="N2176" i="1464"/>
  <c r="K2176" i="1464"/>
  <c r="K2177" i="1464" l="1"/>
  <c r="N2177" i="1464"/>
  <c r="F2180" i="1464"/>
  <c r="I2179" i="1464"/>
  <c r="J2178" i="1464"/>
  <c r="M2178" i="1464"/>
  <c r="K2178" i="1464" l="1"/>
  <c r="N2178" i="1464"/>
  <c r="M2179" i="1464"/>
  <c r="J2179" i="1464"/>
  <c r="I2180" i="1464"/>
  <c r="F2181" i="1464"/>
  <c r="M2180" i="1464" l="1"/>
  <c r="J2180" i="1464"/>
  <c r="I2181" i="1464"/>
  <c r="F2182" i="1464"/>
  <c r="K2179" i="1464"/>
  <c r="N2179" i="1464"/>
  <c r="N2180" i="1464" l="1"/>
  <c r="K2180" i="1464"/>
  <c r="I2182" i="1464"/>
  <c r="F2183" i="1464"/>
  <c r="M2181" i="1464"/>
  <c r="J2181" i="1464"/>
  <c r="J2182" i="1464" l="1"/>
  <c r="M2182" i="1464"/>
  <c r="K2181" i="1464"/>
  <c r="N2181" i="1464"/>
  <c r="F2184" i="1464"/>
  <c r="I2183" i="1464"/>
  <c r="M2183" i="1464" l="1"/>
  <c r="J2183" i="1464"/>
  <c r="I2184" i="1464"/>
  <c r="F2185" i="1464"/>
  <c r="K2182" i="1464"/>
  <c r="N2182" i="1464"/>
  <c r="I2185" i="1464" l="1"/>
  <c r="F2186" i="1464"/>
  <c r="M2184" i="1464"/>
  <c r="J2184" i="1464"/>
  <c r="K2183" i="1464"/>
  <c r="N2183" i="1464"/>
  <c r="I2186" i="1464" l="1"/>
  <c r="F2187" i="1464"/>
  <c r="N2184" i="1464"/>
  <c r="K2184" i="1464"/>
  <c r="M2185" i="1464"/>
  <c r="J2185" i="1464"/>
  <c r="F2188" i="1464" l="1"/>
  <c r="I2187" i="1464"/>
  <c r="K2185" i="1464"/>
  <c r="N2185" i="1464"/>
  <c r="J2186" i="1464"/>
  <c r="M2186" i="1464"/>
  <c r="K2186" i="1464" l="1"/>
  <c r="N2186" i="1464"/>
  <c r="M2187" i="1464"/>
  <c r="J2187" i="1464"/>
  <c r="I2188" i="1464"/>
  <c r="F2189" i="1464"/>
  <c r="M2188" i="1464" l="1"/>
  <c r="J2188" i="1464"/>
  <c r="I2189" i="1464"/>
  <c r="F2190" i="1464"/>
  <c r="K2187" i="1464"/>
  <c r="N2187" i="1464"/>
  <c r="I2190" i="1464" l="1"/>
  <c r="F2191" i="1464"/>
  <c r="N2188" i="1464"/>
  <c r="K2188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N2192" i="1464" l="1"/>
  <c r="K2192" i="1464"/>
  <c r="I2194" i="1464"/>
  <c r="F2195" i="1464"/>
  <c r="M2193" i="1464"/>
  <c r="J2193" i="1464"/>
  <c r="K2193" i="1464" l="1"/>
  <c r="N2193" i="1464"/>
  <c r="F2196" i="1464"/>
  <c r="I2195" i="1464"/>
  <c r="J2194" i="1464"/>
  <c r="M2194" i="1464"/>
  <c r="K2194" i="1464" l="1"/>
  <c r="N2194" i="1464"/>
  <c r="M2195" i="1464"/>
  <c r="J2195" i="1464"/>
  <c r="I2196" i="1464"/>
  <c r="F2197" i="1464"/>
  <c r="I2197" i="1464" l="1"/>
  <c r="F2198" i="1464"/>
  <c r="M2196" i="1464"/>
  <c r="J2196" i="1464"/>
  <c r="K2195" i="1464"/>
  <c r="N2195" i="1464"/>
  <c r="I2198" i="1464" l="1"/>
  <c r="F2199" i="1464"/>
  <c r="N2196" i="1464"/>
  <c r="K2196" i="1464"/>
  <c r="M2197" i="1464"/>
  <c r="J2197" i="1464"/>
  <c r="K2197" i="1464" l="1"/>
  <c r="N2197" i="1464"/>
  <c r="F2200" i="1464"/>
  <c r="I2199" i="1464"/>
  <c r="M2198" i="1464"/>
  <c r="J2198" i="1464"/>
  <c r="K2198" i="1464" l="1"/>
  <c r="N2198" i="1464"/>
  <c r="M2199" i="1464"/>
  <c r="J2199" i="1464"/>
  <c r="I2200" i="1464"/>
  <c r="F2201" i="1464"/>
  <c r="I2201" i="1464" l="1"/>
  <c r="F2202" i="1464"/>
  <c r="M2200" i="1464"/>
  <c r="J2200" i="1464"/>
  <c r="K2199" i="1464"/>
  <c r="N2199" i="1464"/>
  <c r="I2202" i="1464" l="1"/>
  <c r="F2203" i="1464"/>
  <c r="N2200" i="1464"/>
  <c r="K2200" i="1464"/>
  <c r="M2201" i="1464"/>
  <c r="J2201" i="1464"/>
  <c r="K2201" i="1464" l="1"/>
  <c r="N2201" i="1464"/>
  <c r="F2204" i="1464"/>
  <c r="I2203" i="1464"/>
  <c r="J2202" i="1464"/>
  <c r="M2202" i="1464"/>
  <c r="M2203" i="1464" l="1"/>
  <c r="J2203" i="1464"/>
  <c r="K2202" i="1464"/>
  <c r="N2202" i="1464"/>
  <c r="I2204" i="1464"/>
  <c r="F2205" i="1464"/>
  <c r="M2204" i="1464" l="1"/>
  <c r="J2204" i="1464"/>
  <c r="K2203" i="1464"/>
  <c r="N2203" i="1464"/>
  <c r="I2205" i="1464"/>
  <c r="F2206" i="1464"/>
  <c r="M2205" i="1464" l="1"/>
  <c r="J2205" i="1464"/>
  <c r="K2204" i="1464"/>
  <c r="N2204" i="1464"/>
  <c r="I2206" i="1464"/>
  <c r="F2207" i="1464"/>
  <c r="J2206" i="1464" l="1"/>
  <c r="M2206" i="1464"/>
  <c r="K2205" i="1464"/>
  <c r="N2205" i="1464"/>
  <c r="I2207" i="1464"/>
  <c r="F2208" i="1464"/>
  <c r="M2207" i="1464" l="1"/>
  <c r="J2207" i="1464"/>
  <c r="I2208" i="1464"/>
  <c r="F2209" i="1464"/>
  <c r="K2206" i="1464"/>
  <c r="N2206" i="1464"/>
  <c r="K2207" i="1464" l="1"/>
  <c r="N2207" i="1464"/>
  <c r="I2209" i="1464"/>
  <c r="F2210" i="1464"/>
  <c r="M2208" i="1464"/>
  <c r="J2208" i="1464"/>
  <c r="M2209" i="1464" l="1"/>
  <c r="J2209" i="1464"/>
  <c r="K2208" i="1464"/>
  <c r="N2208" i="1464"/>
  <c r="I2210" i="1464"/>
  <c r="F2211" i="1464"/>
  <c r="M2210" i="1464" l="1"/>
  <c r="J2210" i="1464"/>
  <c r="K2209" i="1464"/>
  <c r="N2209" i="1464"/>
  <c r="I2211" i="1464"/>
  <c r="F2212" i="1464"/>
  <c r="I2212" i="1464" s="1"/>
  <c r="M2211" i="1464" l="1"/>
  <c r="J2211" i="1464"/>
  <c r="K2210" i="1464"/>
  <c r="N2210" i="1464"/>
  <c r="M2212" i="1464"/>
  <c r="J2212" i="1464"/>
  <c r="K2212" i="1464" l="1"/>
  <c r="N2212" i="1464"/>
  <c r="K2211" i="1464"/>
  <c r="N2211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<sst xmlns="http://schemas.openxmlformats.org/spreadsheetml/2006/main" count="10570" uniqueCount="802">
  <si>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</si>
  <si>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</si>
  <si>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</si>
  <si>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</si>
  <si>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</si>
  <si>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</si>
  <si>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</si>
  <si>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</si>
  <si>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</si>
  <si>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</si>
  <si>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</si>
  <si>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</si>
  <si>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</si>
  <si>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</si>
  <si>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</si>
  <si>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</si>
  <si>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</si>
  <si>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</si>
  <si>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</si>
  <si>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</si>
  <si>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</si>
  <si>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</si>
  <si>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</si>
  <si>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</si>
  <si>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</si>
  <si>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</si>
  <si>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</si>
  <si>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</si>
  <si>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</si>
  <si>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</si>
  <si>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</si>
  <si>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</si>
  <si>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</si>
  <si>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</si>
  <si>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</si>
  <si>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</si>
  <si>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</si>
  <si>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</si>
  <si>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</si>
  <si>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</si>
  <si>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</si>
  <si>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</si>
  <si>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</si>
  <si>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</si>
  <si>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</si>
  <si>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</si>
  <si>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</si>
  <si>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</si>
  <si>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</si>
  <si>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</si>
  <si>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</si>
  <si>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</si>
  <si>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</si>
  <si>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</si>
  <si>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</si>
  <si>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</si>
  <si>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</si>
  <si>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</si>
  <si>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</si>
  <si>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</si>
  <si>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</si>
  <si>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</si>
  <si>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</si>
  <si>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</si>
  <si>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</si>
  <si>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</si>
  <si>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</si>
  <si>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</si>
  <si>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</si>
  <si>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</si>
  <si>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</si>
  <si>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</si>
  <si>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</si>
  <si>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</si>
  <si>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</si>
  <si>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</si>
  <si>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</si>
  <si>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</si>
  <si>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</si>
  <si>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</si>
  <si>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</si>
  <si>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</si>
  <si>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</si>
  <si>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</si>
  <si>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</si>
  <si>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</si>
  <si>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</si>
  <si>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</si>
  <si>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</si>
  <si>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</si>
  <si>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</si>
  <si>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</si>
  <si>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</si>
  <si>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</si>
  <si>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</si>
  <si>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</si>
  <si>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</si>
  <si>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</si>
  <si>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</si>
  <si>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</si>
  <si>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</si>
  <si>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</si>
  <si>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</si>
  <si>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</si>
  <si>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</si>
  <si>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</si>
  <si>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</si>
  <si>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</si>
  <si>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</si>
  <si>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</si>
  <si>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</si>
  <si>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</si>
  <si>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</si>
  <si>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</si>
  <si>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</si>
  <si>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</si>
  <si>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</si>
  <si>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</si>
  <si>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</si>
  <si>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</si>
  <si>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</si>
  <si>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</si>
  <si>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</si>
  <si>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</si>
  <si>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</si>
  <si>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</si>
  <si>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</si>
  <si>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</si>
  <si>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</si>
  <si>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</si>
  <si>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</si>
  <si>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</si>
  <si>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</si>
  <si>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</si>
  <si>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</si>
  <si>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</si>
  <si>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</si>
  <si>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</si>
  <si>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</si>
  <si>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</si>
  <si>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</si>
  <si>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</si>
  <si>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</si>
  <si>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</si>
  <si>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</si>
  <si>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</si>
  <si>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</si>
  <si>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</si>
  <si>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</si>
  <si>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</si>
  <si>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</si>
  <si>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</si>
  <si>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</si>
  <si>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</si>
  <si>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</si>
  <si>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</si>
  <si>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</si>
  <si>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</si>
  <si>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</si>
  <si>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</si>
  <si>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</si>
  <si>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</si>
  <si>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</si>
  <si>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</si>
  <si>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</si>
  <si>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</si>
  <si>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</si>
  <si>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</si>
  <si>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</si>
  <si>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</si>
  <si>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</si>
  <si>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</si>
  <si>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</si>
  <si>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</si>
  <si>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</si>
  <si>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</si>
  <si>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</si>
  <si>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</si>
  <si>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</si>
  <si>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</si>
  <si>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</si>
  <si>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</si>
  <si>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</si>
  <si>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</si>
  <si>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</si>
  <si>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</si>
  <si>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</si>
  <si>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</si>
  <si>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</si>
  <si>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</si>
  <si>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</si>
  <si>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</si>
  <si>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</si>
  <si>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</si>
  <si>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</si>
  <si>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</si>
  <si>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</si>
  <si>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</si>
  <si>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</si>
  <si>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</si>
  <si>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</si>
  <si>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</si>
  <si>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</si>
  <si>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</si>
  <si>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</si>
  <si>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</si>
  <si>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</si>
  <si>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</si>
  <si>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</si>
  <si>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</si>
  <si>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</si>
  <si>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</si>
  <si>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</si>
  <si>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</si>
  <si>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</si>
  <si>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</si>
  <si>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</si>
  <si>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</si>
  <si>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</si>
  <si>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</si>
  <si>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</si>
  <si>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</si>
  <si>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</si>
  <si>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</si>
  <si>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</si>
  <si>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</si>
  <si>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</si>
  <si>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</si>
  <si>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</si>
  <si>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</si>
  <si>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</si>
  <si>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</si>
  <si>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</si>
  <si>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</si>
  <si>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</si>
  <si>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</si>
  <si>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</si>
  <si>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</si>
  <si>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</si>
  <si>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</si>
  <si>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</si>
  <si>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</si>
  <si>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</si>
  <si>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</si>
  <si>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</si>
  <si>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</si>
  <si>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</si>
  <si>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</si>
  <si>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</si>
  <si>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</si>
  <si>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</si>
  <si>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</si>
  <si>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</si>
  <si>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</si>
  <si>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</si>
  <si>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</si>
  <si>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</si>
  <si>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</si>
  <si>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</si>
  <si>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</si>
  <si>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</si>
  <si>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</si>
  <si>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</si>
  <si>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</si>
  <si>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</si>
  <si>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</si>
  <si>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</si>
  <si>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</si>
  <si>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</si>
  <si>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</si>
  <si>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</si>
  <si>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</si>
  <si>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</si>
  <si>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</si>
  <si>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</si>
  <si>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</si>
  <si>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</si>
  <si>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</si>
  <si>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</si>
  <si>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</si>
  <si>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</si>
  <si>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</si>
  <si>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</si>
  <si>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</si>
  <si>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</si>
  <si>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</si>
  <si>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</si>
  <si>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</si>
  <si>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</si>
  <si>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</si>
  <si>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</si>
  <si>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</si>
  <si>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</si>
  <si>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</si>
  <si>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</si>
  <si>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</si>
  <si>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</si>
  <si>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</si>
  <si>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</si>
  <si>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</si>
  <si>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</si>
  <si>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</si>
  <si>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</si>
  <si>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</si>
  <si>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</si>
  <si>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</si>
  <si>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</si>
  <si>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</si>
  <si>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</si>
  <si>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</si>
  <si>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</si>
  <si>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</si>
  <si>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</si>
  <si>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</si>
  <si>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</si>
  <si>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</si>
  <si>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</si>
  <si>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</si>
  <si>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</si>
  <si>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</si>
  <si>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</si>
  <si>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</si>
  <si>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</si>
  <si>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</si>
  <si>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</si>
  <si>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</si>
  <si>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</si>
  <si>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</si>
  <si>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</si>
  <si>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</si>
  <si>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</si>
  <si>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</si>
  <si>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</si>
  <si>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</si>
  <si>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</si>
  <si>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</si>
  <si>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</si>
  <si>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</si>
  <si>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</si>
  <si>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</si>
  <si>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</si>
  <si>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</si>
  <si>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</si>
  <si>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</si>
  <si>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</si>
  <si>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</si>
  <si>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</si>
  <si>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</si>
  <si>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</si>
  <si>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</si>
  <si>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</si>
  <si>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</si>
  <si>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</si>
  <si>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</si>
  <si>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</si>
  <si>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</si>
  <si>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</si>
  <si>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</si>
  <si>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</si>
  <si>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</si>
  <si>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</si>
  <si>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</si>
  <si>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</si>
  <si>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</si>
  <si>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</si>
  <si>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</si>
  <si>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</si>
  <si>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</si>
  <si>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</si>
  <si>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</si>
  <si>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</si>
  <si>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</si>
  <si>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</si>
  <si>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</si>
  <si>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</si>
  <si>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</si>
  <si>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</si>
  <si>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</si>
  <si>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</si>
  <si>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</si>
  <si>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</si>
  <si>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</si>
  <si>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</si>
  <si>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</si>
  <si>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</si>
  <si>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</si>
  <si>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</si>
  <si>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</si>
  <si>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</si>
  <si>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</si>
  <si>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</si>
  <si>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</si>
  <si>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</si>
  <si>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</si>
  <si>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</si>
  <si>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</si>
  <si>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</si>
  <si>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</si>
  <si>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</si>
  <si>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</si>
  <si>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</si>
  <si>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</si>
  <si>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</si>
  <si>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</si>
  <si>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</si>
  <si>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</si>
  <si>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</si>
  <si>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</si>
  <si>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</si>
  <si>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</si>
  <si>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</si>
  <si>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</si>
  <si>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</si>
  <si>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</si>
  <si>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</si>
  <si>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</si>
  <si>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</si>
  <si>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</si>
  <si>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</si>
  <si>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</si>
  <si>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</si>
  <si>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</si>
  <si>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</si>
  <si>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</si>
  <si>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</si>
  <si>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</si>
  <si>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</si>
  <si>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</si>
  <si>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</si>
  <si>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</si>
  <si>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</si>
  <si>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</si>
  <si>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</si>
  <si>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</si>
  <si>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</si>
  <si>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</si>
  <si>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</si>
  <si>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</si>
  <si>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</si>
  <si>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</si>
  <si>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</si>
  <si>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</si>
  <si>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</si>
  <si>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</si>
  <si>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</si>
  <si>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</si>
  <si>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</si>
  <si>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</si>
  <si>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</si>
  <si>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</si>
  <si>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</si>
  <si>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</si>
  <si>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</si>
  <si>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</si>
  <si>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</si>
  <si>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</si>
  <si>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</si>
  <si>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</si>
  <si>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</si>
  <si>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</si>
  <si>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</si>
  <si>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</si>
  <si>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</si>
  <si>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</si>
  <si>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</si>
  <si>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</si>
  <si>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</si>
  <si>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</si>
  <si>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</si>
  <si>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</si>
  <si>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</si>
  <si>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</si>
  <si>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</si>
  <si>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</si>
  <si>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</si>
  <si>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</si>
  <si>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</si>
  <si>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</si>
  <si>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</si>
  <si>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</si>
  <si>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</si>
  <si>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</si>
  <si>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</si>
  <si>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</si>
  <si>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</si>
  <si>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</si>
  <si>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</si>
  <si>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</si>
  <si>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</si>
  <si>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</si>
  <si>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</si>
  <si>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</si>
  <si>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</si>
  <si>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</si>
  <si>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</si>
  <si>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</si>
  <si>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</si>
  <si>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</si>
  <si>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</si>
  <si>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</si>
  <si>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</si>
  <si>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</si>
  <si>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</si>
  <si>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</si>
  <si>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</si>
  <si>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</si>
  <si>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</si>
  <si>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</si>
  <si>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</si>
  <si>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</si>
  <si>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</si>
  <si>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</si>
  <si>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</si>
  <si>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</si>
  <si>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</si>
  <si>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</si>
  <si>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</si>
  <si>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</si>
  <si>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</si>
  <si>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</si>
  <si>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</si>
  <si>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</si>
  <si>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</si>
  <si>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</si>
  <si>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</si>
  <si>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</si>
  <si>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</si>
  <si>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</si>
  <si>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</si>
  <si>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</si>
  <si>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</si>
  <si>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</si>
  <si>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</si>
  <si>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</si>
  <si>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</si>
  <si>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</si>
  <si>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</si>
  <si>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</si>
  <si>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</si>
  <si>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</si>
  <si>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</si>
  <si>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</si>
  <si>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</si>
  <si>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</si>
  <si>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</si>
  <si>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</si>
  <si>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</si>
  <si>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</si>
  <si>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</si>
  <si>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</si>
  <si>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</si>
  <si>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</si>
  <si>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</si>
  <si>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</si>
  <si>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</si>
  <si>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</si>
  <si>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</si>
  <si>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</si>
  <si>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</si>
  <si>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</si>
  <si>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</si>
  <si>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</si>
  <si>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</si>
  <si>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</si>
  <si>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</si>
  <si>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</si>
  <si>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</si>
  <si>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</si>
  <si>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</si>
  <si>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</si>
  <si>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</si>
  <si>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</si>
  <si>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</si>
  <si>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</si>
  <si>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</si>
  <si>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</si>
  <si>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</si>
  <si>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</si>
  <si>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</si>
  <si>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</si>
  <si>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</si>
  <si>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</si>
  <si>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</si>
  <si>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</si>
  <si>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</si>
  <si>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</si>
  <si>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</si>
  <si>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</si>
  <si>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</si>
  <si>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</si>
  <si>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</si>
  <si>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</si>
  <si>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</si>
  <si>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</si>
  <si>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</si>
  <si>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</si>
  <si>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</si>
  <si>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</si>
  <si>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</si>
  <si>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</si>
  <si>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</si>
  <si>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</si>
  <si>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</si>
  <si>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</si>
  <si>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</si>
  <si>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</si>
  <si>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</si>
  <si>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</si>
  <si>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</si>
  <si>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</si>
  <si>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</si>
  <si>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</si>
  <si>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</si>
  <si>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</si>
  <si>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</si>
  <si>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</si>
  <si>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</si>
  <si>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</si>
  <si>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</si>
  <si>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</si>
  <si>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</si>
  <si>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</si>
  <si>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</si>
  <si>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</si>
  <si>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</si>
  <si>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</si>
  <si>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</si>
  <si>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</si>
  <si>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</si>
  <si>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</si>
  <si>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</si>
  <si>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</si>
  <si>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</si>
  <si>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</si>
  <si>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</si>
  <si>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</si>
  <si>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</si>
  <si>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</si>
  <si>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</si>
  <si>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</si>
  <si>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</si>
  <si>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</si>
  <si>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</si>
  <si>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</si>
  <si>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</si>
  <si>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</si>
  <si>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</si>
  <si>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</si>
  <si>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</si>
  <si>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</si>
  <si>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</si>
  <si>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</si>
  <si>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</si>
  <si>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</si>
  <si>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</si>
  <si>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</si>
  <si>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</si>
  <si>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</si>
  <si>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</si>
  <si>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</si>
  <si>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</si>
  <si>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</si>
  <si>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</si>
  <si>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</si>
  <si>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</si>
  <si>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</si>
  <si>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</si>
  <si>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</si>
  <si>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</si>
  <si>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</si>
  <si>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</si>
  <si>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</si>
  <si>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</si>
  <si>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</si>
  <si>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</si>
  <si>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</si>
  <si>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</si>
  <si>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</si>
  <si>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</si>
  <si>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</si>
  <si>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</si>
  <si>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</si>
  <si>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</si>
  <si>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</si>
  <si>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</si>
  <si>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</si>
  <si>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</si>
  <si>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</si>
  <si>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</si>
  <si>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</si>
  <si>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</si>
  <si>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</si>
  <si>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</si>
  <si>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</si>
  <si>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</si>
  <si>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</si>
  <si>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</si>
  <si>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</si>
  <si>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</si>
  <si>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</si>
  <si>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</si>
  <si>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</si>
  <si>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</si>
  <si>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</si>
  <si>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</si>
  <si>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</si>
  <si>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</si>
  <si>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</si>
  <si>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</si>
  <si>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</si>
  <si>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</si>
  <si>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</si>
  <si>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</si>
  <si>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</si>
  <si>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</si>
  <si>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</si>
  <si>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</si>
  <si>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</si>
  <si>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</si>
  <si>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</si>
  <si>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</si>
  <si>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</si>
  <si>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</si>
  <si>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</si>
  <si>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</si>
  <si>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</si>
  <si>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</si>
  <si>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</si>
  <si>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</si>
  <si>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</si>
  <si>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</si>
  <si>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</si>
  <si>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</si>
  <si>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</si>
  <si>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</si>
  <si>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</si>
  <si>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</si>
  <si>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</si>
  <si>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</si>
  <si>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</si>
  <si>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</si>
  <si>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</si>
  <si>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</si>
  <si>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</si>
  <si>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</si>
  <si>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</si>
  <si>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</si>
  <si>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</si>
  <si>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</si>
  <si>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</si>
  <si>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</si>
  <si>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</si>
  <si>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</si>
  <si>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</si>
  <si>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</si>
  <si>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</si>
  <si>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</si>
  <si>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</si>
  <si>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</si>
  <si>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</si>
  <si>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</si>
  <si>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</si>
  <si>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</si>
  <si>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</si>
  <si>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</si>
  <si>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</si>
  <si>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</si>
  <si>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</si>
  <si>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</si>
  <si>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</si>
  <si>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</si>
  <si>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</si>
  <si>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</si>
  <si>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</si>
  <si>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</si>
  <si>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</si>
  <si>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</si>
  <si>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</si>
  <si>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</si>
  <si>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</si>
  <si>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</si>
  <si>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</si>
  <si>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</si>
  <si>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</si>
  <si>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</si>
  <si>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</si>
  <si>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</si>
  <si>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</si>
  <si>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</si>
  <si>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</si>
  <si>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</si>
  <si>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</si>
  <si>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</si>
  <si>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</si>
  <si>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</si>
  <si>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</si>
  <si>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</si>
  <si>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</si>
  <si>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</si>
  <si>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</si>
  <si>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</si>
  <si>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11+095- Km 11+150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</si>
</sst>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11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11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11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11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11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3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3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3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3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3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3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3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13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13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13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13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13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13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13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6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4"/>
      <c r="C2" s="594"/>
      <c r="D2" s="594"/>
      <c r="E2" s="594"/>
      <c r="F2" s="119"/>
      <c r="H2" s="131"/>
    </row>
    <row r="3" spans="1:12" ht="40.5" customHeight="1">
      <c r="B3" s="595"/>
      <c r="C3" s="595"/>
      <c r="D3" s="595"/>
      <c r="E3" s="595"/>
      <c r="F3" s="120"/>
      <c r="H3" s="131"/>
      <c r="L3" s="135" t="s">
        <v>183</v>
      </c>
    </row>
    <row r="4" spans="1:12" ht="22.5" customHeight="1">
      <c r="B4" s="595"/>
      <c r="C4" s="595"/>
      <c r="D4" s="595"/>
      <c r="E4" s="59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6" t="str">
        <f>"LIST OF ACCEPTANCE MINUTES FOR FILLING SAND K≥95 "</f>
        <v xml:space="preserve">LIST OF ACCEPTANCE MINUTES FOR FILLING SAND K≥95 </v>
      </c>
      <c r="B7" s="596"/>
      <c r="C7" s="596"/>
      <c r="D7" s="596"/>
      <c r="E7" s="596"/>
      <c r="F7" s="596"/>
      <c r="G7" s="596"/>
      <c r="H7" s="596"/>
      <c r="I7" s="132"/>
      <c r="J7" s="132"/>
      <c r="K7" s="132"/>
    </row>
    <row r="8" spans="1:12" ht="22.5" customHeight="1">
      <c r="A8" s="597" t="str">
        <f>"Danh mục biên bản nghiệm thu đắp cát K≥0.95 "</f>
        <v xml:space="preserve">Danh mục biên bản nghiệm thu đắp cát K≥0.95 </v>
      </c>
      <c r="B8" s="597"/>
      <c r="C8" s="597"/>
      <c r="D8" s="597"/>
      <c r="E8" s="597"/>
      <c r="F8" s="597"/>
      <c r="G8" s="597"/>
      <c r="H8" s="59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5" t="s">
        <v>182</v>
      </c>
      <c r="B10" s="595"/>
      <c r="D10" s="134">
        <f>+G75</f>
        <v>46012</v>
      </c>
      <c r="E10" s="121"/>
      <c r="F10" s="121"/>
      <c r="H10" s="131"/>
    </row>
    <row r="11" spans="1:12" ht="22.5" customHeight="1">
      <c r="A11" s="595" t="s">
        <v>167</v>
      </c>
      <c r="B11" s="595"/>
      <c r="C11" s="595"/>
      <c r="D11" s="598" t="s">
        <v>178</v>
      </c>
      <c r="E11" s="598"/>
      <c r="F11" s="598"/>
      <c r="H11" s="131"/>
    </row>
    <row r="12" spans="1:12" ht="22.5" customHeight="1">
      <c r="A12" s="595" t="s">
        <v>180</v>
      </c>
      <c r="B12" s="595"/>
      <c r="C12" s="595"/>
      <c r="D12" s="598" t="e">
        <f>#REF!</f>
        <v>#REF!</v>
      </c>
      <c r="E12" s="598"/>
      <c r="F12" s="598"/>
      <c r="H12" s="131"/>
    </row>
    <row r="13" spans="1:12" ht="22.5" customHeight="1">
      <c r="A13" s="595" t="s">
        <v>181</v>
      </c>
      <c r="B13" s="595"/>
      <c r="C13" s="59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3" t="s">
        <v>283</v>
      </c>
      <c r="C15" s="593"/>
      <c r="D15" s="593"/>
      <c r="E15" s="593"/>
      <c r="F15" s="593"/>
      <c r="G15" s="123" t="s">
        <v>285</v>
      </c>
      <c r="H15" s="123" t="s">
        <v>287</v>
      </c>
    </row>
    <row r="16" spans="1:12" ht="45" customHeight="1">
      <c r="A16" s="249">
        <v>9</v>
      </c>
      <c r="B16" s="580" t="s">
        <v>347</v>
      </c>
      <c r="C16" s="581"/>
      <c r="D16" s="581"/>
      <c r="E16" s="581"/>
      <c r="F16" s="582"/>
      <c r="G16" s="250">
        <f>+G22</f>
        <v>0</v>
      </c>
      <c r="H16" s="123"/>
    </row>
    <row r="17" spans="1:8" ht="45" customHeight="1">
      <c r="A17" s="249">
        <v>9.1</v>
      </c>
      <c r="B17" s="577" t="s">
        <v>156</v>
      </c>
      <c r="C17" s="578"/>
      <c r="D17" s="578"/>
      <c r="E17" s="578"/>
      <c r="F17" s="579"/>
      <c r="G17" s="250">
        <f>G18-1</f>
        <v>-3</v>
      </c>
      <c r="H17" s="123"/>
    </row>
    <row r="18" spans="1:8" ht="45" customHeight="1">
      <c r="A18" s="249">
        <v>9.1999999999999993</v>
      </c>
      <c r="B18" s="577" t="s">
        <v>348</v>
      </c>
      <c r="C18" s="578"/>
      <c r="D18" s="578"/>
      <c r="E18" s="578"/>
      <c r="F18" s="579"/>
      <c r="G18" s="250">
        <f>G20</f>
        <v>-2</v>
      </c>
      <c r="H18" s="123"/>
    </row>
    <row r="19" spans="1:8" ht="45" customHeight="1">
      <c r="A19" s="249">
        <v>9.3000000000000007</v>
      </c>
      <c r="B19" s="577" t="s">
        <v>156</v>
      </c>
      <c r="C19" s="578"/>
      <c r="D19" s="578"/>
      <c r="E19" s="578"/>
      <c r="F19" s="579"/>
      <c r="G19" s="250">
        <f>+G20-1</f>
        <v>-3</v>
      </c>
      <c r="H19" s="123"/>
    </row>
    <row r="20" spans="1:8" ht="45" customHeight="1">
      <c r="A20" s="249">
        <v>9.4</v>
      </c>
      <c r="B20" s="577" t="s">
        <v>346</v>
      </c>
      <c r="C20" s="578"/>
      <c r="D20" s="578"/>
      <c r="E20" s="578"/>
      <c r="F20" s="579"/>
      <c r="G20" s="250">
        <f>+G22-2</f>
        <v>-2</v>
      </c>
      <c r="H20" s="123"/>
    </row>
    <row r="21" spans="1:8" ht="45" customHeight="1">
      <c r="A21" s="249">
        <v>9.5</v>
      </c>
      <c r="B21" s="577" t="s">
        <v>156</v>
      </c>
      <c r="C21" s="578"/>
      <c r="D21" s="578"/>
      <c r="E21" s="578"/>
      <c r="F21" s="579"/>
      <c r="G21" s="250">
        <f>+G22-1</f>
        <v>-1</v>
      </c>
      <c r="H21" s="123"/>
    </row>
    <row r="22" spans="1:8" ht="45" customHeight="1">
      <c r="A22" s="249">
        <v>9.6</v>
      </c>
      <c r="B22" s="577" t="s">
        <v>322</v>
      </c>
      <c r="C22" s="578"/>
      <c r="D22" s="578"/>
      <c r="E22" s="578"/>
      <c r="F22" s="579"/>
      <c r="G22" s="251"/>
      <c r="H22" s="123"/>
    </row>
    <row r="23" spans="1:8" ht="45" customHeight="1">
      <c r="A23" s="249">
        <v>9.6999999999999993</v>
      </c>
      <c r="B23" s="577" t="s">
        <v>323</v>
      </c>
      <c r="C23" s="578"/>
      <c r="D23" s="578"/>
      <c r="E23" s="578"/>
      <c r="F23" s="579"/>
      <c r="G23" s="250">
        <f>+G22</f>
        <v>0</v>
      </c>
      <c r="H23" s="123"/>
    </row>
    <row r="24" spans="1:8" ht="45" customHeight="1">
      <c r="A24" s="249">
        <v>9.8000000000000007</v>
      </c>
      <c r="B24" s="577" t="s">
        <v>324</v>
      </c>
      <c r="C24" s="578"/>
      <c r="D24" s="578"/>
      <c r="E24" s="578"/>
      <c r="F24" s="579"/>
      <c r="G24" s="250">
        <f>+G22</f>
        <v>0</v>
      </c>
      <c r="H24" s="123"/>
    </row>
    <row r="25" spans="1:8" ht="45" customHeight="1">
      <c r="A25" s="249">
        <v>9.9</v>
      </c>
      <c r="B25" s="577" t="s">
        <v>325</v>
      </c>
      <c r="C25" s="578"/>
      <c r="D25" s="578"/>
      <c r="E25" s="578"/>
      <c r="F25" s="579"/>
      <c r="G25" s="250">
        <f>+G22</f>
        <v>0</v>
      </c>
      <c r="H25" s="123"/>
    </row>
    <row r="26" spans="1:8" ht="45" customHeight="1">
      <c r="A26" s="249">
        <v>9.11</v>
      </c>
      <c r="B26" s="577" t="s">
        <v>159</v>
      </c>
      <c r="C26" s="578"/>
      <c r="D26" s="578"/>
      <c r="E26" s="578"/>
      <c r="F26" s="579"/>
      <c r="G26" s="250">
        <f>G20</f>
        <v>-2</v>
      </c>
      <c r="H26" s="123"/>
    </row>
    <row r="27" spans="1:8" ht="45" customHeight="1">
      <c r="A27" s="249">
        <v>9.1199999999999992</v>
      </c>
      <c r="B27" s="577" t="s">
        <v>160</v>
      </c>
      <c r="C27" s="578"/>
      <c r="D27" s="578"/>
      <c r="E27" s="578"/>
      <c r="F27" s="579"/>
      <c r="G27" s="250">
        <f>+G22</f>
        <v>0</v>
      </c>
      <c r="H27" s="123"/>
    </row>
    <row r="28" spans="1:8" ht="45" customHeight="1">
      <c r="A28" s="249">
        <v>8</v>
      </c>
      <c r="B28" s="580" t="s">
        <v>321</v>
      </c>
      <c r="C28" s="581"/>
      <c r="D28" s="581"/>
      <c r="E28" s="581"/>
      <c r="F28" s="582"/>
      <c r="G28" s="250">
        <v>46018</v>
      </c>
      <c r="H28" s="123"/>
    </row>
    <row r="29" spans="1:8" ht="45" customHeight="1">
      <c r="A29" s="249">
        <v>8.1</v>
      </c>
      <c r="B29" s="577" t="s">
        <v>156</v>
      </c>
      <c r="C29" s="578"/>
      <c r="D29" s="578"/>
      <c r="E29" s="578"/>
      <c r="F29" s="579"/>
      <c r="G29" s="250">
        <f>G30-1</f>
        <v>46012</v>
      </c>
      <c r="H29" s="123"/>
    </row>
    <row r="30" spans="1:8" ht="45" customHeight="1">
      <c r="A30" s="249">
        <v>8.1999999999999993</v>
      </c>
      <c r="B30" s="577" t="s">
        <v>349</v>
      </c>
      <c r="C30" s="578"/>
      <c r="D30" s="578"/>
      <c r="E30" s="578"/>
      <c r="F30" s="579"/>
      <c r="G30" s="250">
        <f>G32</f>
        <v>46013</v>
      </c>
      <c r="H30" s="123"/>
    </row>
    <row r="31" spans="1:8" ht="45" customHeight="1">
      <c r="A31" s="249">
        <v>8.3000000000000007</v>
      </c>
      <c r="B31" s="577" t="s">
        <v>156</v>
      </c>
      <c r="C31" s="578"/>
      <c r="D31" s="578"/>
      <c r="E31" s="578"/>
      <c r="F31" s="579"/>
      <c r="G31" s="250">
        <f>+G32-1</f>
        <v>46012</v>
      </c>
      <c r="H31" s="123"/>
    </row>
    <row r="32" spans="1:8" ht="45" customHeight="1">
      <c r="A32" s="249">
        <v>8.4</v>
      </c>
      <c r="B32" s="577" t="s">
        <v>346</v>
      </c>
      <c r="C32" s="578"/>
      <c r="D32" s="578"/>
      <c r="E32" s="578"/>
      <c r="F32" s="579"/>
      <c r="G32" s="250">
        <f>G34-5</f>
        <v>46013</v>
      </c>
      <c r="H32" s="123"/>
    </row>
    <row r="33" spans="1:8" ht="45" customHeight="1">
      <c r="A33" s="249">
        <v>8.5</v>
      </c>
      <c r="B33" s="577" t="s">
        <v>156</v>
      </c>
      <c r="C33" s="578"/>
      <c r="D33" s="578"/>
      <c r="E33" s="578"/>
      <c r="F33" s="579"/>
      <c r="G33" s="250">
        <f>+G34-1</f>
        <v>46017</v>
      </c>
      <c r="H33" s="123"/>
    </row>
    <row r="34" spans="1:8" ht="45" customHeight="1">
      <c r="A34" s="249">
        <v>8.6</v>
      </c>
      <c r="B34" s="577" t="s">
        <v>326</v>
      </c>
      <c r="C34" s="578"/>
      <c r="D34" s="578"/>
      <c r="E34" s="578"/>
      <c r="F34" s="579"/>
      <c r="G34" s="251">
        <v>46018</v>
      </c>
      <c r="H34" s="123"/>
    </row>
    <row r="35" spans="1:8" ht="45" customHeight="1">
      <c r="A35" s="249">
        <v>8.6999999999999993</v>
      </c>
      <c r="B35" s="577" t="s">
        <v>327</v>
      </c>
      <c r="C35" s="578"/>
      <c r="D35" s="578"/>
      <c r="E35" s="578"/>
      <c r="F35" s="579"/>
      <c r="G35" s="250">
        <f>+G34</f>
        <v>46018</v>
      </c>
      <c r="H35" s="123"/>
    </row>
    <row r="36" spans="1:8" ht="45" customHeight="1">
      <c r="A36" s="249">
        <v>8.8000000000000007</v>
      </c>
      <c r="B36" s="577" t="s">
        <v>328</v>
      </c>
      <c r="C36" s="578"/>
      <c r="D36" s="578"/>
      <c r="E36" s="578"/>
      <c r="F36" s="579"/>
      <c r="G36" s="250">
        <f>+G34</f>
        <v>46018</v>
      </c>
      <c r="H36" s="123"/>
    </row>
    <row r="37" spans="1:8" ht="45" customHeight="1">
      <c r="A37" s="249">
        <v>8.9</v>
      </c>
      <c r="B37" s="577" t="s">
        <v>329</v>
      </c>
      <c r="C37" s="578"/>
      <c r="D37" s="578"/>
      <c r="E37" s="578"/>
      <c r="F37" s="579"/>
      <c r="G37" s="250">
        <f>+G34</f>
        <v>46018</v>
      </c>
      <c r="H37" s="123"/>
    </row>
    <row r="38" spans="1:8" ht="45" customHeight="1">
      <c r="A38" s="249">
        <v>8.11</v>
      </c>
      <c r="B38" s="577" t="s">
        <v>159</v>
      </c>
      <c r="C38" s="578"/>
      <c r="D38" s="578"/>
      <c r="E38" s="578"/>
      <c r="F38" s="579"/>
      <c r="G38" s="250"/>
      <c r="H38" s="123"/>
    </row>
    <row r="39" spans="1:8" ht="45" customHeight="1">
      <c r="A39" s="249">
        <v>8.1199999999999992</v>
      </c>
      <c r="B39" s="577" t="s">
        <v>160</v>
      </c>
      <c r="C39" s="578"/>
      <c r="D39" s="578"/>
      <c r="E39" s="578"/>
      <c r="F39" s="579"/>
      <c r="G39" s="250">
        <f>+G34</f>
        <v>46018</v>
      </c>
      <c r="H39" s="123"/>
    </row>
    <row r="40" spans="1:8" ht="45" customHeight="1">
      <c r="A40" s="249">
        <v>7</v>
      </c>
      <c r="B40" s="580" t="s">
        <v>308</v>
      </c>
      <c r="C40" s="581"/>
      <c r="D40" s="581"/>
      <c r="E40" s="581"/>
      <c r="F40" s="582"/>
      <c r="G40" s="250">
        <v>46018</v>
      </c>
      <c r="H40" s="123"/>
    </row>
    <row r="41" spans="1:8" ht="45" customHeight="1">
      <c r="A41" s="249">
        <v>7.1</v>
      </c>
      <c r="B41" s="577" t="s">
        <v>156</v>
      </c>
      <c r="C41" s="578"/>
      <c r="D41" s="578"/>
      <c r="E41" s="578"/>
      <c r="F41" s="579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7" t="s">
        <v>349</v>
      </c>
      <c r="C42" s="578"/>
      <c r="D42" s="578"/>
      <c r="E42" s="578"/>
      <c r="F42" s="579"/>
      <c r="G42" s="250">
        <f>G44</f>
        <v>46013</v>
      </c>
      <c r="H42" s="123"/>
    </row>
    <row r="43" spans="1:8" ht="45" customHeight="1">
      <c r="A43" s="249">
        <v>7.3</v>
      </c>
      <c r="B43" s="577" t="s">
        <v>156</v>
      </c>
      <c r="C43" s="578"/>
      <c r="D43" s="578"/>
      <c r="E43" s="578"/>
      <c r="F43" s="579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7" t="s">
        <v>346</v>
      </c>
      <c r="C44" s="578"/>
      <c r="D44" s="578"/>
      <c r="E44" s="578"/>
      <c r="F44" s="579"/>
      <c r="G44" s="250">
        <f>G46-5</f>
        <v>46013</v>
      </c>
      <c r="H44" s="123"/>
    </row>
    <row r="45" spans="1:8" ht="45" customHeight="1">
      <c r="A45" s="249">
        <v>7.5</v>
      </c>
      <c r="B45" s="577" t="s">
        <v>156</v>
      </c>
      <c r="C45" s="578"/>
      <c r="D45" s="578"/>
      <c r="E45" s="578"/>
      <c r="F45" s="579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7" t="s">
        <v>320</v>
      </c>
      <c r="C46" s="578"/>
      <c r="D46" s="578"/>
      <c r="E46" s="578"/>
      <c r="F46" s="579"/>
      <c r="G46" s="251">
        <v>46018</v>
      </c>
      <c r="H46" s="123"/>
    </row>
    <row r="47" spans="1:8" ht="45" customHeight="1">
      <c r="A47" s="249">
        <v>7.7</v>
      </c>
      <c r="B47" s="577" t="s">
        <v>309</v>
      </c>
      <c r="C47" s="578"/>
      <c r="D47" s="578"/>
      <c r="E47" s="578"/>
      <c r="F47" s="579"/>
      <c r="G47" s="250">
        <f>+G46</f>
        <v>46018</v>
      </c>
      <c r="H47" s="123"/>
    </row>
    <row r="48" spans="1:8" ht="45" customHeight="1">
      <c r="A48" s="249">
        <v>7.8</v>
      </c>
      <c r="B48" s="577" t="s">
        <v>310</v>
      </c>
      <c r="C48" s="578"/>
      <c r="D48" s="578"/>
      <c r="E48" s="578"/>
      <c r="F48" s="579"/>
      <c r="G48" s="250">
        <f>+G46</f>
        <v>46018</v>
      </c>
      <c r="H48" s="123"/>
    </row>
    <row r="49" spans="1:8" ht="45" customHeight="1">
      <c r="A49" s="249"/>
      <c r="B49" s="577" t="s">
        <v>311</v>
      </c>
      <c r="C49" s="578"/>
      <c r="D49" s="578"/>
      <c r="E49" s="578"/>
      <c r="F49" s="579"/>
      <c r="G49" s="250">
        <f>+G46</f>
        <v>46018</v>
      </c>
      <c r="H49" s="123"/>
    </row>
    <row r="50" spans="1:8" ht="45" customHeight="1">
      <c r="A50" s="249"/>
      <c r="B50" s="577" t="s">
        <v>159</v>
      </c>
      <c r="C50" s="578"/>
      <c r="D50" s="578"/>
      <c r="E50" s="578"/>
      <c r="F50" s="579"/>
      <c r="G50" s="250"/>
      <c r="H50" s="123"/>
    </row>
    <row r="51" spans="1:8" ht="45" customHeight="1">
      <c r="A51" s="249">
        <v>7.9</v>
      </c>
      <c r="B51" s="577" t="s">
        <v>160</v>
      </c>
      <c r="C51" s="578"/>
      <c r="D51" s="578"/>
      <c r="E51" s="578"/>
      <c r="F51" s="579"/>
      <c r="G51" s="250">
        <f>+G46</f>
        <v>46018</v>
      </c>
      <c r="H51" s="123"/>
    </row>
    <row r="52" spans="1:8" ht="45" customHeight="1">
      <c r="A52" s="249">
        <v>6</v>
      </c>
      <c r="B52" s="580" t="s">
        <v>312</v>
      </c>
      <c r="C52" s="581"/>
      <c r="D52" s="581"/>
      <c r="E52" s="581"/>
      <c r="F52" s="582"/>
      <c r="G52" s="250">
        <f>+G54</f>
        <v>46010</v>
      </c>
      <c r="H52" s="123"/>
    </row>
    <row r="53" spans="1:8" ht="45" customHeight="1">
      <c r="A53" s="249">
        <v>6.1</v>
      </c>
      <c r="B53" s="577" t="s">
        <v>156</v>
      </c>
      <c r="C53" s="578"/>
      <c r="D53" s="578"/>
      <c r="E53" s="578"/>
      <c r="F53" s="579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7" t="s">
        <v>331</v>
      </c>
      <c r="C54" s="578"/>
      <c r="D54" s="578"/>
      <c r="E54" s="578"/>
      <c r="F54" s="579"/>
      <c r="G54" s="251">
        <v>46010</v>
      </c>
      <c r="H54" s="123"/>
    </row>
    <row r="55" spans="1:8" ht="45" customHeight="1">
      <c r="A55" s="249">
        <v>6.3</v>
      </c>
      <c r="B55" s="577" t="s">
        <v>313</v>
      </c>
      <c r="C55" s="578"/>
      <c r="D55" s="578"/>
      <c r="E55" s="578"/>
      <c r="F55" s="579"/>
      <c r="G55" s="250">
        <f>+G54</f>
        <v>46010</v>
      </c>
      <c r="H55" s="123"/>
    </row>
    <row r="56" spans="1:8" ht="45" customHeight="1">
      <c r="A56" s="249">
        <v>6.4</v>
      </c>
      <c r="B56" s="577" t="s">
        <v>314</v>
      </c>
      <c r="C56" s="578"/>
      <c r="D56" s="578"/>
      <c r="E56" s="578"/>
      <c r="F56" s="579"/>
      <c r="G56" s="250">
        <f>+G54</f>
        <v>46010</v>
      </c>
      <c r="H56" s="123"/>
    </row>
    <row r="57" spans="1:8" ht="45" customHeight="1">
      <c r="A57" s="249"/>
      <c r="B57" s="577" t="s">
        <v>315</v>
      </c>
      <c r="C57" s="578"/>
      <c r="D57" s="578"/>
      <c r="E57" s="578"/>
      <c r="F57" s="579"/>
      <c r="G57" s="250">
        <f>+G54</f>
        <v>46010</v>
      </c>
      <c r="H57" s="123"/>
    </row>
    <row r="58" spans="1:8" ht="45" customHeight="1">
      <c r="A58" s="249"/>
      <c r="B58" s="577" t="s">
        <v>159</v>
      </c>
      <c r="C58" s="578"/>
      <c r="D58" s="578"/>
      <c r="E58" s="578"/>
      <c r="F58" s="579"/>
      <c r="G58" s="250" t="e">
        <f>#REF!</f>
        <v>#REF!</v>
      </c>
      <c r="H58" s="123"/>
    </row>
    <row r="59" spans="1:8" ht="45" customHeight="1">
      <c r="A59" s="249">
        <v>6.5</v>
      </c>
      <c r="B59" s="577" t="s">
        <v>160</v>
      </c>
      <c r="C59" s="578"/>
      <c r="D59" s="578"/>
      <c r="E59" s="578"/>
      <c r="F59" s="579"/>
      <c r="G59" s="250">
        <f>+G54</f>
        <v>46010</v>
      </c>
      <c r="H59" s="123"/>
    </row>
    <row r="60" spans="1:8" ht="45" customHeight="1">
      <c r="A60" s="249">
        <v>5</v>
      </c>
      <c r="B60" s="580" t="s">
        <v>316</v>
      </c>
      <c r="C60" s="581"/>
      <c r="D60" s="581"/>
      <c r="E60" s="581"/>
      <c r="F60" s="582"/>
      <c r="G60" s="250">
        <f>+G62</f>
        <v>46011</v>
      </c>
      <c r="H60" s="123"/>
    </row>
    <row r="61" spans="1:8" ht="45" customHeight="1">
      <c r="A61" s="249">
        <v>5.0999999999999996</v>
      </c>
      <c r="B61" s="577" t="s">
        <v>156</v>
      </c>
      <c r="C61" s="578"/>
      <c r="D61" s="578"/>
      <c r="E61" s="578"/>
      <c r="F61" s="579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7" t="s">
        <v>332</v>
      </c>
      <c r="C62" s="578"/>
      <c r="D62" s="578"/>
      <c r="E62" s="578"/>
      <c r="F62" s="579"/>
      <c r="G62" s="251">
        <v>46011</v>
      </c>
      <c r="H62" s="123"/>
    </row>
    <row r="63" spans="1:8" ht="45" customHeight="1">
      <c r="A63" s="249">
        <v>5.3</v>
      </c>
      <c r="B63" s="577" t="s">
        <v>317</v>
      </c>
      <c r="C63" s="578"/>
      <c r="D63" s="578"/>
      <c r="E63" s="578"/>
      <c r="F63" s="579"/>
      <c r="G63" s="250">
        <f>+G62</f>
        <v>46011</v>
      </c>
      <c r="H63" s="123"/>
    </row>
    <row r="64" spans="1:8" ht="45" customHeight="1">
      <c r="A64" s="249">
        <v>5.4</v>
      </c>
      <c r="B64" s="577" t="s">
        <v>318</v>
      </c>
      <c r="C64" s="578"/>
      <c r="D64" s="578"/>
      <c r="E64" s="578"/>
      <c r="F64" s="579"/>
      <c r="G64" s="250">
        <f>+G62</f>
        <v>46011</v>
      </c>
      <c r="H64" s="123"/>
    </row>
    <row r="65" spans="1:8" ht="45" customHeight="1">
      <c r="A65" s="249"/>
      <c r="B65" s="577" t="s">
        <v>319</v>
      </c>
      <c r="C65" s="578"/>
      <c r="D65" s="578"/>
      <c r="E65" s="578"/>
      <c r="F65" s="579"/>
      <c r="G65" s="250">
        <f>+G62</f>
        <v>46011</v>
      </c>
      <c r="H65" s="123"/>
    </row>
    <row r="66" spans="1:8" ht="45" customHeight="1">
      <c r="A66" s="249"/>
      <c r="B66" s="577" t="s">
        <v>159</v>
      </c>
      <c r="C66" s="578"/>
      <c r="D66" s="578"/>
      <c r="E66" s="578"/>
      <c r="F66" s="579"/>
      <c r="G66" s="250" t="e">
        <f>#REF!</f>
        <v>#REF!</v>
      </c>
      <c r="H66" s="123"/>
    </row>
    <row r="67" spans="1:8" ht="45" customHeight="1">
      <c r="A67" s="249">
        <v>5.5</v>
      </c>
      <c r="B67" s="577" t="s">
        <v>160</v>
      </c>
      <c r="C67" s="578"/>
      <c r="D67" s="578"/>
      <c r="E67" s="578"/>
      <c r="F67" s="579"/>
      <c r="G67" s="250">
        <f>+G62</f>
        <v>46011</v>
      </c>
      <c r="H67" s="123"/>
    </row>
    <row r="68" spans="1:8" ht="44.25" customHeight="1">
      <c r="A68" s="124">
        <v>4</v>
      </c>
      <c r="B68" s="584" t="s">
        <v>288</v>
      </c>
      <c r="C68" s="584"/>
      <c r="D68" s="584"/>
      <c r="E68" s="584"/>
      <c r="F68" s="584"/>
      <c r="G68" s="125">
        <f>+G70</f>
        <v>46012</v>
      </c>
      <c r="H68" s="126"/>
    </row>
    <row r="69" spans="1:8" ht="29.4" customHeight="1">
      <c r="A69" s="124">
        <v>4.0999999999999996</v>
      </c>
      <c r="B69" s="583" t="s">
        <v>156</v>
      </c>
      <c r="C69" s="583"/>
      <c r="D69" s="583"/>
      <c r="E69" s="583"/>
      <c r="F69" s="583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3" t="s">
        <v>333</v>
      </c>
      <c r="C70" s="583"/>
      <c r="D70" s="583"/>
      <c r="E70" s="583"/>
      <c r="F70" s="583"/>
      <c r="G70" s="127">
        <v>46012</v>
      </c>
      <c r="H70" s="126"/>
    </row>
    <row r="71" spans="1:8" ht="45" customHeight="1">
      <c r="A71" s="124">
        <v>4.3</v>
      </c>
      <c r="B71" s="583" t="s">
        <v>289</v>
      </c>
      <c r="C71" s="583"/>
      <c r="D71" s="583"/>
      <c r="E71" s="583"/>
      <c r="F71" s="583"/>
      <c r="G71" s="125">
        <f>+G70</f>
        <v>46012</v>
      </c>
      <c r="H71" s="126"/>
    </row>
    <row r="72" spans="1:8" ht="52.95" customHeight="1">
      <c r="A72" s="124">
        <v>4.4000000000000004</v>
      </c>
      <c r="B72" s="583" t="s">
        <v>290</v>
      </c>
      <c r="C72" s="583"/>
      <c r="D72" s="583"/>
      <c r="E72" s="583"/>
      <c r="F72" s="583"/>
      <c r="G72" s="125">
        <f>+G70</f>
        <v>46012</v>
      </c>
      <c r="H72" s="126"/>
    </row>
    <row r="73" spans="1:8" ht="38.4" customHeight="1">
      <c r="A73" s="124"/>
      <c r="B73" s="583" t="s">
        <v>291</v>
      </c>
      <c r="C73" s="583"/>
      <c r="D73" s="583"/>
      <c r="E73" s="583"/>
      <c r="F73" s="583"/>
      <c r="G73" s="125">
        <f>+G70</f>
        <v>46012</v>
      </c>
      <c r="H73" s="126"/>
    </row>
    <row r="74" spans="1:8" ht="37.950000000000003" customHeight="1">
      <c r="A74" s="124"/>
      <c r="B74" s="583" t="s">
        <v>159</v>
      </c>
      <c r="C74" s="583"/>
      <c r="D74" s="583"/>
      <c r="E74" s="583"/>
      <c r="F74" s="583"/>
      <c r="G74" s="125" t="e">
        <f>+#REF!</f>
        <v>#REF!</v>
      </c>
      <c r="H74" s="126"/>
    </row>
    <row r="75" spans="1:8" ht="45" customHeight="1">
      <c r="A75" s="124">
        <v>4.5</v>
      </c>
      <c r="B75" s="583" t="s">
        <v>160</v>
      </c>
      <c r="C75" s="583"/>
      <c r="D75" s="583"/>
      <c r="E75" s="583"/>
      <c r="F75" s="583"/>
      <c r="G75" s="125">
        <f>+G70</f>
        <v>46012</v>
      </c>
      <c r="H75" s="126"/>
    </row>
    <row r="76" spans="1:8" ht="40.200000000000003" customHeight="1">
      <c r="A76" s="124">
        <v>3</v>
      </c>
      <c r="B76" s="584" t="s">
        <v>164</v>
      </c>
      <c r="C76" s="584"/>
      <c r="D76" s="584"/>
      <c r="E76" s="584"/>
      <c r="F76" s="584"/>
      <c r="G76" s="125">
        <f>+G78</f>
        <v>46014</v>
      </c>
      <c r="H76" s="126"/>
    </row>
    <row r="77" spans="1:8" ht="40.200000000000003" customHeight="1">
      <c r="A77" s="124">
        <v>3.1</v>
      </c>
      <c r="B77" s="583" t="s">
        <v>156</v>
      </c>
      <c r="C77" s="583"/>
      <c r="D77" s="583"/>
      <c r="E77" s="583"/>
      <c r="F77" s="583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3" t="s">
        <v>334</v>
      </c>
      <c r="C78" s="583"/>
      <c r="D78" s="583"/>
      <c r="E78" s="583"/>
      <c r="F78" s="583"/>
      <c r="G78" s="127">
        <f>+G70+2</f>
        <v>46014</v>
      </c>
      <c r="H78" s="126"/>
    </row>
    <row r="79" spans="1:8" ht="40.200000000000003" customHeight="1">
      <c r="A79" s="124">
        <v>3.3</v>
      </c>
      <c r="B79" s="583" t="s">
        <v>165</v>
      </c>
      <c r="C79" s="583"/>
      <c r="D79" s="583"/>
      <c r="E79" s="583"/>
      <c r="F79" s="583"/>
      <c r="G79" s="125">
        <f>+G78</f>
        <v>46014</v>
      </c>
      <c r="H79" s="126"/>
    </row>
    <row r="80" spans="1:8" ht="49.2" customHeight="1">
      <c r="A80" s="124">
        <v>3.4</v>
      </c>
      <c r="B80" s="583" t="s">
        <v>166</v>
      </c>
      <c r="C80" s="583"/>
      <c r="D80" s="583"/>
      <c r="E80" s="583"/>
      <c r="F80" s="583"/>
      <c r="G80" s="125">
        <f>+G78</f>
        <v>46014</v>
      </c>
      <c r="H80" s="126"/>
    </row>
    <row r="81" spans="1:8" ht="40.200000000000003" customHeight="1">
      <c r="A81" s="124"/>
      <c r="B81" s="583" t="s">
        <v>337</v>
      </c>
      <c r="C81" s="583"/>
      <c r="D81" s="583"/>
      <c r="E81" s="583"/>
      <c r="F81" s="583"/>
      <c r="G81" s="125">
        <f>+G78</f>
        <v>46014</v>
      </c>
      <c r="H81" s="126"/>
    </row>
    <row r="82" spans="1:8" ht="40.200000000000003" customHeight="1">
      <c r="A82" s="133"/>
      <c r="B82" s="583" t="s">
        <v>159</v>
      </c>
      <c r="C82" s="583"/>
      <c r="D82" s="583"/>
      <c r="E82" s="583"/>
      <c r="F82" s="583"/>
      <c r="G82" s="125" t="e">
        <f>+#REF!</f>
        <v>#REF!</v>
      </c>
      <c r="H82" s="126"/>
    </row>
    <row r="83" spans="1:8" ht="40.200000000000003" customHeight="1">
      <c r="A83" s="133">
        <v>3.5</v>
      </c>
      <c r="B83" s="583" t="s">
        <v>160</v>
      </c>
      <c r="C83" s="583"/>
      <c r="D83" s="583"/>
      <c r="E83" s="583"/>
      <c r="F83" s="583"/>
      <c r="G83" s="125">
        <f>+G78</f>
        <v>46014</v>
      </c>
      <c r="H83" s="126"/>
    </row>
    <row r="84" spans="1:8" ht="40.200000000000003" customHeight="1">
      <c r="A84" s="124">
        <v>2</v>
      </c>
      <c r="B84" s="584" t="s">
        <v>161</v>
      </c>
      <c r="C84" s="584"/>
      <c r="D84" s="584"/>
      <c r="E84" s="584"/>
      <c r="F84" s="584"/>
      <c r="G84" s="125">
        <f>+G86</f>
        <v>46016</v>
      </c>
      <c r="H84" s="126"/>
    </row>
    <row r="85" spans="1:8" ht="40.200000000000003" customHeight="1">
      <c r="A85" s="124">
        <v>2.1</v>
      </c>
      <c r="B85" s="583" t="s">
        <v>156</v>
      </c>
      <c r="C85" s="583"/>
      <c r="D85" s="583"/>
      <c r="E85" s="583"/>
      <c r="F85" s="583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3" t="s">
        <v>335</v>
      </c>
      <c r="C86" s="583"/>
      <c r="D86" s="583"/>
      <c r="E86" s="583"/>
      <c r="F86" s="583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3" t="s">
        <v>162</v>
      </c>
      <c r="C87" s="583"/>
      <c r="D87" s="583"/>
      <c r="E87" s="583"/>
      <c r="F87" s="583"/>
      <c r="G87" s="125">
        <f>+G86</f>
        <v>46016</v>
      </c>
      <c r="H87" s="126"/>
    </row>
    <row r="88" spans="1:8" ht="46.95" customHeight="1">
      <c r="A88" s="124">
        <v>2.4</v>
      </c>
      <c r="B88" s="583" t="s">
        <v>163</v>
      </c>
      <c r="C88" s="583"/>
      <c r="D88" s="583"/>
      <c r="E88" s="583"/>
      <c r="F88" s="583"/>
      <c r="G88" s="125">
        <f>+G86</f>
        <v>46016</v>
      </c>
      <c r="H88" s="126"/>
    </row>
    <row r="89" spans="1:8" ht="40.200000000000003" customHeight="1">
      <c r="A89" s="124"/>
      <c r="B89" s="583" t="s">
        <v>354</v>
      </c>
      <c r="C89" s="583"/>
      <c r="D89" s="583"/>
      <c r="E89" s="583"/>
      <c r="F89" s="583"/>
      <c r="G89" s="125">
        <f>+G86</f>
        <v>46016</v>
      </c>
      <c r="H89" s="126"/>
    </row>
    <row r="90" spans="1:8" ht="39" customHeight="1">
      <c r="A90" s="124"/>
      <c r="B90" s="590" t="s">
        <v>159</v>
      </c>
      <c r="C90" s="591"/>
      <c r="D90" s="591"/>
      <c r="E90" s="591"/>
      <c r="F90" s="592"/>
      <c r="G90" s="125" t="e">
        <f>+#REF!</f>
        <v>#REF!</v>
      </c>
      <c r="H90" s="130"/>
    </row>
    <row r="91" spans="1:8" ht="40.200000000000003" customHeight="1">
      <c r="A91" s="124">
        <v>2.5</v>
      </c>
      <c r="B91" s="583" t="s">
        <v>160</v>
      </c>
      <c r="C91" s="583"/>
      <c r="D91" s="583"/>
      <c r="E91" s="583"/>
      <c r="F91" s="583"/>
      <c r="G91" s="125">
        <f>+G86</f>
        <v>46016</v>
      </c>
      <c r="H91" s="130"/>
    </row>
    <row r="92" spans="1:8" ht="40.200000000000003" customHeight="1">
      <c r="A92" s="124">
        <v>1</v>
      </c>
      <c r="B92" s="584" t="s">
        <v>155</v>
      </c>
      <c r="C92" s="584"/>
      <c r="D92" s="584"/>
      <c r="E92" s="584"/>
      <c r="F92" s="584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3" t="s">
        <v>156</v>
      </c>
      <c r="C93" s="583"/>
      <c r="D93" s="583"/>
      <c r="E93" s="583"/>
      <c r="F93" s="583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3" t="s">
        <v>330</v>
      </c>
      <c r="C94" s="583"/>
      <c r="D94" s="583"/>
      <c r="E94" s="583"/>
      <c r="F94" s="583"/>
      <c r="G94" s="129">
        <f>G86+2</f>
        <v>46018</v>
      </c>
      <c r="H94" s="126"/>
    </row>
    <row r="95" spans="1:8" ht="40.200000000000003" customHeight="1">
      <c r="A95" s="124">
        <v>1.3</v>
      </c>
      <c r="B95" s="583" t="s">
        <v>157</v>
      </c>
      <c r="C95" s="583"/>
      <c r="D95" s="583"/>
      <c r="E95" s="583"/>
      <c r="F95" s="583"/>
      <c r="G95" s="125">
        <f>+G94</f>
        <v>46018</v>
      </c>
      <c r="H95" s="126"/>
    </row>
    <row r="96" spans="1:8" ht="46.95" customHeight="1">
      <c r="A96" s="124">
        <v>1.4</v>
      </c>
      <c r="B96" s="583" t="s">
        <v>158</v>
      </c>
      <c r="C96" s="583"/>
      <c r="D96" s="583"/>
      <c r="E96" s="583"/>
      <c r="F96" s="583"/>
      <c r="G96" s="125">
        <f>+G94</f>
        <v>46018</v>
      </c>
      <c r="H96" s="126"/>
    </row>
    <row r="97" spans="1:9" ht="40.200000000000003" customHeight="1">
      <c r="A97" s="124"/>
      <c r="B97" s="583" t="s">
        <v>353</v>
      </c>
      <c r="C97" s="583"/>
      <c r="D97" s="583"/>
      <c r="E97" s="583"/>
      <c r="F97" s="583"/>
      <c r="G97" s="125">
        <f>+G94</f>
        <v>46018</v>
      </c>
      <c r="H97" s="126"/>
    </row>
    <row r="98" spans="1:9" ht="39" customHeight="1">
      <c r="A98" s="124"/>
      <c r="B98" s="583" t="s">
        <v>159</v>
      </c>
      <c r="C98" s="583"/>
      <c r="D98" s="583"/>
      <c r="E98" s="583"/>
      <c r="F98" s="583"/>
      <c r="G98" s="125" t="e">
        <f>+#REF!</f>
        <v>#REF!</v>
      </c>
      <c r="H98" s="130"/>
    </row>
    <row r="99" spans="1:9" ht="40.200000000000003" customHeight="1">
      <c r="A99" s="124">
        <v>1.5</v>
      </c>
      <c r="B99" s="583" t="s">
        <v>160</v>
      </c>
      <c r="C99" s="583"/>
      <c r="D99" s="583"/>
      <c r="E99" s="583"/>
      <c r="F99" s="583"/>
      <c r="G99" s="125">
        <f>+G94</f>
        <v>46018</v>
      </c>
      <c r="H99" s="130"/>
    </row>
    <row r="100" spans="1:9" ht="16.5" customHeight="1">
      <c r="A100" s="585" t="s">
        <v>233</v>
      </c>
      <c r="B100" s="585"/>
      <c r="C100" s="585"/>
      <c r="D100" s="585"/>
      <c r="E100" s="585"/>
      <c r="F100" s="586" t="s">
        <v>286</v>
      </c>
      <c r="G100" s="586"/>
      <c r="H100" s="586"/>
      <c r="I100" s="248"/>
    </row>
    <row r="101" spans="1:9" ht="9" customHeight="1">
      <c r="A101" s="585"/>
      <c r="B101" s="585"/>
      <c r="C101" s="585"/>
      <c r="D101" s="585"/>
      <c r="E101" s="585"/>
      <c r="F101" s="586"/>
      <c r="G101" s="586"/>
      <c r="H101" s="586"/>
      <c r="I101" s="248"/>
    </row>
    <row r="102" spans="1:9">
      <c r="A102" s="587" t="s">
        <v>292</v>
      </c>
      <c r="B102" s="587"/>
      <c r="C102" s="587"/>
      <c r="D102" s="587"/>
      <c r="E102" s="587"/>
      <c r="F102" s="589" t="s">
        <v>343</v>
      </c>
      <c r="G102" s="589"/>
      <c r="H102" s="589"/>
      <c r="I102" s="246"/>
    </row>
    <row r="103" spans="1:9" ht="16.5" customHeight="1">
      <c r="A103" s="588" t="s">
        <v>294</v>
      </c>
      <c r="B103" s="588"/>
      <c r="C103" s="588"/>
      <c r="D103" s="588"/>
      <c r="E103" s="588"/>
      <c r="F103" s="588" t="s">
        <v>293</v>
      </c>
      <c r="G103" s="588"/>
      <c r="H103" s="588"/>
      <c r="I103" s="247"/>
    </row>
    <row r="104" spans="1:9">
      <c r="A104" s="588"/>
      <c r="B104" s="588"/>
      <c r="C104" s="588"/>
      <c r="D104" s="588"/>
      <c r="E104" s="588"/>
      <c r="F104" s="588"/>
      <c r="G104" s="588"/>
      <c r="H104" s="588"/>
      <c r="I104" s="247"/>
    </row>
    <row r="105" spans="1:9">
      <c r="A105" s="588"/>
      <c r="B105" s="588"/>
      <c r="C105" s="588"/>
      <c r="D105" s="588"/>
      <c r="E105" s="588"/>
      <c r="F105" s="588"/>
      <c r="G105" s="588"/>
      <c r="H105" s="588"/>
      <c r="I105" s="247"/>
    </row>
    <row r="106" spans="1:9">
      <c r="A106" s="588"/>
      <c r="B106" s="588"/>
      <c r="C106" s="588"/>
      <c r="D106" s="588"/>
      <c r="E106" s="588"/>
      <c r="F106" s="588"/>
      <c r="G106" s="588"/>
      <c r="H106" s="588"/>
      <c r="I106" s="247"/>
    </row>
    <row r="107" spans="1:9">
      <c r="A107" s="588"/>
      <c r="B107" s="588"/>
      <c r="C107" s="588"/>
      <c r="D107" s="588"/>
      <c r="E107" s="588"/>
      <c r="F107" s="588"/>
      <c r="G107" s="588"/>
      <c r="H107" s="588"/>
      <c r="I107" s="247"/>
    </row>
    <row r="108" spans="1:9">
      <c r="A108" s="588"/>
      <c r="B108" s="588"/>
      <c r="C108" s="588"/>
      <c r="D108" s="588"/>
      <c r="E108" s="588"/>
      <c r="F108" s="588"/>
      <c r="G108" s="588"/>
      <c r="H108" s="588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20"/>
      <c r="B1" s="621"/>
      <c r="C1" s="621"/>
      <c r="D1" s="621"/>
      <c r="E1" s="621"/>
      <c r="F1" s="621"/>
      <c r="G1" s="621"/>
      <c r="H1" s="621"/>
      <c r="I1" s="621"/>
      <c r="J1" s="622"/>
    </row>
    <row r="2" spans="1:10" ht="17.399999999999999">
      <c r="A2" s="604"/>
      <c r="B2" s="615"/>
      <c r="C2" s="615"/>
      <c r="D2" s="615"/>
      <c r="E2" s="615"/>
      <c r="F2" s="615"/>
      <c r="G2" s="615"/>
      <c r="H2" s="615"/>
      <c r="I2" s="615"/>
      <c r="J2" s="616"/>
    </row>
    <row r="3" spans="1:10" ht="17.399999999999999">
      <c r="A3" s="604"/>
      <c r="B3" s="615"/>
      <c r="C3" s="615"/>
      <c r="D3" s="615"/>
      <c r="E3" s="615"/>
      <c r="F3" s="615"/>
      <c r="G3" s="615"/>
      <c r="H3" s="615"/>
      <c r="I3" s="615"/>
      <c r="J3" s="616"/>
    </row>
    <row r="4" spans="1:10" ht="17.399999999999999">
      <c r="A4" s="604"/>
      <c r="B4" s="615"/>
      <c r="C4" s="615"/>
      <c r="D4" s="615"/>
      <c r="E4" s="615"/>
      <c r="F4" s="615"/>
      <c r="G4" s="615"/>
      <c r="H4" s="615"/>
      <c r="I4" s="615"/>
      <c r="J4" s="616"/>
    </row>
    <row r="5" spans="1:10" ht="17.399999999999999">
      <c r="A5" s="604"/>
      <c r="B5" s="615"/>
      <c r="C5" s="615"/>
      <c r="D5" s="615"/>
      <c r="E5" s="615"/>
      <c r="F5" s="615"/>
      <c r="G5" s="615"/>
      <c r="H5" s="615"/>
      <c r="I5" s="615"/>
      <c r="J5" s="616"/>
    </row>
    <row r="6" spans="1:10" ht="37.950000000000003" customHeight="1">
      <c r="A6" s="604"/>
      <c r="B6" s="615"/>
      <c r="C6" s="615"/>
      <c r="D6" s="615"/>
      <c r="E6" s="615"/>
      <c r="F6" s="615"/>
      <c r="G6" s="615"/>
      <c r="H6" s="615"/>
      <c r="I6" s="615"/>
      <c r="J6" s="616"/>
    </row>
    <row r="7" spans="1:10" ht="46.5" customHeight="1">
      <c r="A7" s="623" t="s">
        <v>114</v>
      </c>
      <c r="B7" s="624"/>
      <c r="C7" s="624"/>
      <c r="D7" s="624"/>
      <c r="E7" s="624"/>
      <c r="F7" s="624"/>
      <c r="G7" s="624"/>
      <c r="H7" s="624"/>
      <c r="I7" s="624"/>
      <c r="J7" s="625"/>
    </row>
    <row r="8" spans="1:10" ht="17.399999999999999">
      <c r="A8" s="623" t="e">
        <f>UPPER(#REF!)</f>
        <v>#REF!</v>
      </c>
      <c r="B8" s="624"/>
      <c r="C8" s="624"/>
      <c r="D8" s="624"/>
      <c r="E8" s="624"/>
      <c r="F8" s="624"/>
      <c r="G8" s="624"/>
      <c r="H8" s="624"/>
      <c r="I8" s="624"/>
      <c r="J8" s="62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04"/>
      <c r="B10" s="615"/>
      <c r="C10" s="615"/>
      <c r="D10" s="615"/>
      <c r="E10" s="615"/>
      <c r="F10" s="615"/>
      <c r="G10" s="615"/>
      <c r="H10" s="615"/>
      <c r="I10" s="615"/>
      <c r="J10" s="616"/>
    </row>
    <row r="11" spans="1:10" ht="18" customHeight="1">
      <c r="A11" s="604"/>
      <c r="B11" s="615"/>
      <c r="C11" s="615"/>
      <c r="D11" s="615"/>
      <c r="E11" s="615"/>
      <c r="F11" s="615"/>
      <c r="G11" s="615"/>
      <c r="H11" s="615"/>
      <c r="I11" s="615"/>
      <c r="J11" s="616"/>
    </row>
    <row r="12" spans="1:10" ht="18" customHeight="1">
      <c r="A12" s="604"/>
      <c r="B12" s="615"/>
      <c r="C12" s="615"/>
      <c r="D12" s="615"/>
      <c r="E12" s="615"/>
      <c r="F12" s="615"/>
      <c r="G12" s="615"/>
      <c r="H12" s="615"/>
      <c r="I12" s="615"/>
      <c r="J12" s="616"/>
    </row>
    <row r="13" spans="1:10" ht="18" customHeight="1">
      <c r="A13" s="604"/>
      <c r="B13" s="615"/>
      <c r="C13" s="615"/>
      <c r="D13" s="615"/>
      <c r="E13" s="615"/>
      <c r="F13" s="615"/>
      <c r="G13" s="615"/>
      <c r="H13" s="615"/>
      <c r="I13" s="615"/>
      <c r="J13" s="616"/>
    </row>
    <row r="14" spans="1:10" ht="18" customHeight="1">
      <c r="A14" s="604"/>
      <c r="B14" s="615"/>
      <c r="C14" s="615"/>
      <c r="D14" s="615"/>
      <c r="E14" s="615"/>
      <c r="F14" s="615"/>
      <c r="G14" s="615"/>
      <c r="H14" s="615"/>
      <c r="I14" s="615"/>
      <c r="J14" s="616"/>
    </row>
    <row r="15" spans="1:10" ht="18" customHeight="1">
      <c r="A15" s="617" t="s">
        <v>115</v>
      </c>
      <c r="B15" s="618"/>
      <c r="C15" s="618"/>
      <c r="D15" s="618"/>
      <c r="E15" s="618"/>
      <c r="F15" s="618"/>
      <c r="G15" s="618"/>
      <c r="H15" s="618"/>
      <c r="I15" s="618"/>
      <c r="J15" s="619"/>
    </row>
    <row r="16" spans="1:10" ht="18" customHeight="1">
      <c r="A16" s="617" t="s">
        <v>116</v>
      </c>
      <c r="B16" s="618"/>
      <c r="C16" s="618"/>
      <c r="D16" s="618"/>
      <c r="E16" s="618"/>
      <c r="F16" s="618"/>
      <c r="G16" s="618"/>
      <c r="H16" s="618"/>
      <c r="I16" s="618"/>
      <c r="J16" s="619"/>
    </row>
    <row r="17" spans="1:13" ht="18" customHeight="1">
      <c r="A17" s="604" t="s">
        <v>413</v>
      </c>
      <c r="B17" s="615"/>
      <c r="C17" s="615"/>
      <c r="D17" s="615"/>
      <c r="E17" s="615"/>
      <c r="F17" s="615"/>
      <c r="G17" s="615"/>
      <c r="H17" s="615"/>
      <c r="I17" s="615"/>
      <c r="J17" s="616"/>
    </row>
    <row r="18" spans="1:13" ht="18" customHeight="1">
      <c r="A18" s="604"/>
      <c r="B18" s="615"/>
      <c r="C18" s="615"/>
      <c r="D18" s="615"/>
      <c r="E18" s="615"/>
      <c r="F18" s="615"/>
      <c r="G18" s="615"/>
      <c r="H18" s="615"/>
      <c r="I18" s="615"/>
      <c r="J18" s="61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04"/>
      <c r="B22" s="599"/>
      <c r="C22" s="599"/>
      <c r="D22" s="599"/>
      <c r="E22" s="599"/>
      <c r="F22" s="599"/>
      <c r="G22" s="599"/>
      <c r="H22" s="599"/>
      <c r="I22" s="599"/>
      <c r="J22" s="605"/>
    </row>
    <row r="23" spans="1:13" ht="18" customHeight="1">
      <c r="A23" s="609" t="s">
        <v>153</v>
      </c>
      <c r="B23" s="610"/>
      <c r="C23" s="610"/>
      <c r="D23" s="610"/>
      <c r="E23" s="610"/>
      <c r="F23" s="610"/>
      <c r="G23" s="610"/>
      <c r="H23" s="610"/>
      <c r="I23" s="610"/>
      <c r="J23" s="611"/>
    </row>
    <row r="24" spans="1:13" ht="18" customHeight="1">
      <c r="A24" s="609" t="s">
        <v>154</v>
      </c>
      <c r="B24" s="610"/>
      <c r="C24" s="610"/>
      <c r="D24" s="610"/>
      <c r="E24" s="610"/>
      <c r="F24" s="610"/>
      <c r="G24" s="610"/>
      <c r="H24" s="610"/>
      <c r="I24" s="610"/>
      <c r="J24" s="61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2" t="s">
        <v>117</v>
      </c>
      <c r="B32" s="613"/>
      <c r="C32" s="602" t="s">
        <v>118</v>
      </c>
      <c r="D32" s="602"/>
      <c r="E32" s="602"/>
      <c r="F32" s="602"/>
      <c r="G32" s="602"/>
      <c r="H32" s="602"/>
      <c r="I32" s="602"/>
      <c r="J32" s="603"/>
    </row>
    <row r="33" spans="1:10" ht="36.6" customHeight="1">
      <c r="A33" s="614"/>
      <c r="B33" s="613"/>
      <c r="C33" s="602"/>
      <c r="D33" s="602"/>
      <c r="E33" s="602"/>
      <c r="F33" s="602"/>
      <c r="G33" s="602"/>
      <c r="H33" s="602"/>
      <c r="I33" s="602"/>
      <c r="J33" s="603"/>
    </row>
    <row r="34" spans="1:10" ht="18" customHeight="1">
      <c r="A34" s="600"/>
      <c r="B34" s="601"/>
      <c r="C34" s="602"/>
      <c r="D34" s="602"/>
      <c r="E34" s="602"/>
      <c r="F34" s="602"/>
      <c r="G34" s="602"/>
      <c r="H34" s="602"/>
      <c r="I34" s="602"/>
      <c r="J34" s="603"/>
    </row>
    <row r="35" spans="1:10">
      <c r="A35" s="600"/>
      <c r="B35" s="601"/>
      <c r="C35" s="602"/>
      <c r="D35" s="602"/>
      <c r="E35" s="602"/>
      <c r="F35" s="602"/>
      <c r="G35" s="602"/>
      <c r="H35" s="602"/>
      <c r="I35" s="602"/>
      <c r="J35" s="60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04"/>
      <c r="B38" s="599"/>
      <c r="C38" s="599"/>
      <c r="D38" s="599"/>
      <c r="E38" s="599"/>
      <c r="F38" s="599"/>
      <c r="G38" s="599"/>
      <c r="H38" s="599"/>
      <c r="I38" s="599"/>
      <c r="J38" s="605"/>
    </row>
    <row r="39" spans="1:10" ht="18" customHeight="1" thickBot="1">
      <c r="A39" s="606" t="s">
        <v>411</v>
      </c>
      <c r="B39" s="607"/>
      <c r="C39" s="607"/>
      <c r="D39" s="607"/>
      <c r="E39" s="607"/>
      <c r="F39" s="607"/>
      <c r="G39" s="607"/>
      <c r="H39" s="607"/>
      <c r="I39" s="607"/>
      <c r="J39" s="608"/>
    </row>
    <row r="40" spans="1:10" ht="18" customHeight="1" thickTop="1"/>
    <row r="41" spans="1:10">
      <c r="A41" s="599"/>
      <c r="B41" s="599"/>
      <c r="C41" s="599"/>
      <c r="D41" s="599"/>
      <c r="E41" s="599"/>
      <c r="F41" s="599"/>
      <c r="G41" s="599"/>
      <c r="H41" s="599"/>
      <c r="I41" s="599"/>
      <c r="J41" s="599"/>
    </row>
    <row r="42" spans="1:10">
      <c r="A42" s="599"/>
      <c r="B42" s="599"/>
      <c r="C42" s="599"/>
      <c r="D42" s="599"/>
      <c r="E42" s="599"/>
      <c r="F42" s="599"/>
      <c r="G42" s="599"/>
      <c r="H42" s="599"/>
      <c r="I42" s="599"/>
      <c r="J42" s="599"/>
    </row>
    <row r="43" spans="1:10">
      <c r="A43" s="599"/>
      <c r="B43" s="599"/>
      <c r="C43" s="599"/>
      <c r="D43" s="599"/>
      <c r="E43" s="599"/>
      <c r="F43" s="599"/>
      <c r="G43" s="599"/>
      <c r="H43" s="599"/>
      <c r="I43" s="599"/>
      <c r="J43" s="599"/>
    </row>
    <row r="44" spans="1:10">
      <c r="A44" s="599"/>
      <c r="B44" s="599"/>
      <c r="C44" s="599"/>
      <c r="D44" s="599"/>
      <c r="E44" s="599"/>
      <c r="F44" s="599"/>
      <c r="G44" s="599"/>
      <c r="H44" s="599"/>
      <c r="I44" s="599"/>
      <c r="J44" s="599"/>
    </row>
    <row r="45" spans="1:10">
      <c r="A45" s="599"/>
      <c r="B45" s="599"/>
      <c r="C45" s="599"/>
      <c r="D45" s="599"/>
      <c r="E45" s="599"/>
      <c r="F45" s="599"/>
      <c r="G45" s="599"/>
      <c r="H45" s="599"/>
      <c r="I45" s="599"/>
      <c r="J45" s="59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9"/>
      <c r="B49" s="599"/>
      <c r="C49" s="599"/>
      <c r="D49" s="599"/>
      <c r="E49" s="599"/>
      <c r="F49" s="599"/>
      <c r="G49" s="599"/>
      <c r="H49" s="599"/>
      <c r="I49" s="599"/>
      <c r="J49" s="599"/>
    </row>
    <row r="50" spans="1:10">
      <c r="A50" s="599"/>
      <c r="B50" s="599"/>
      <c r="C50" s="599"/>
      <c r="D50" s="599"/>
      <c r="E50" s="599"/>
      <c r="F50" s="599"/>
      <c r="G50" s="599"/>
      <c r="H50" s="599"/>
      <c r="I50" s="599"/>
      <c r="J50" s="599"/>
    </row>
    <row r="51" spans="1:10">
      <c r="A51" s="599"/>
      <c r="B51" s="599"/>
      <c r="C51" s="599"/>
      <c r="D51" s="599"/>
      <c r="E51" s="599"/>
      <c r="F51" s="599"/>
      <c r="G51" s="599"/>
      <c r="H51" s="599"/>
      <c r="I51" s="599"/>
      <c r="J51" s="599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0" zoomScale="115" zoomScaleNormal="100" zoomScaleSheetLayoutView="115" workbookViewId="0">
      <selection activeCell="G25" sqref="G25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20"/>
      <c r="B1" s="621"/>
      <c r="C1" s="621"/>
      <c r="D1" s="621"/>
      <c r="E1" s="621"/>
      <c r="F1" s="621"/>
      <c r="G1" s="621"/>
      <c r="H1" s="621"/>
      <c r="I1" s="621"/>
      <c r="J1" s="622"/>
    </row>
    <row r="2" spans="1:21" ht="17.399999999999999">
      <c r="A2" s="604"/>
      <c r="B2" s="615"/>
      <c r="C2" s="615"/>
      <c r="D2" s="615"/>
      <c r="E2" s="615"/>
      <c r="F2" s="615"/>
      <c r="G2" s="615"/>
      <c r="H2" s="615"/>
      <c r="I2" s="615"/>
      <c r="J2" s="616"/>
    </row>
    <row r="3" spans="1:21" ht="17.399999999999999">
      <c r="A3" s="604"/>
      <c r="B3" s="615"/>
      <c r="C3" s="615"/>
      <c r="D3" s="615"/>
      <c r="E3" s="615"/>
      <c r="F3" s="615"/>
      <c r="G3" s="615"/>
      <c r="H3" s="615"/>
      <c r="I3" s="615"/>
      <c r="J3" s="616"/>
    </row>
    <row r="4" spans="1:21" ht="17.399999999999999">
      <c r="A4" s="604"/>
      <c r="B4" s="615"/>
      <c r="C4" s="615"/>
      <c r="D4" s="615"/>
      <c r="E4" s="615"/>
      <c r="F4" s="615"/>
      <c r="G4" s="615"/>
      <c r="H4" s="615"/>
      <c r="I4" s="615"/>
      <c r="J4" s="616"/>
    </row>
    <row r="5" spans="1:21" ht="17.399999999999999">
      <c r="A5" s="604"/>
      <c r="B5" s="615"/>
      <c r="C5" s="615"/>
      <c r="D5" s="615"/>
      <c r="E5" s="615"/>
      <c r="F5" s="615"/>
      <c r="G5" s="615"/>
      <c r="H5" s="615"/>
      <c r="I5" s="615"/>
      <c r="J5" s="616"/>
    </row>
    <row r="6" spans="1:21" ht="41.25" customHeight="1">
      <c r="A6" s="604"/>
      <c r="B6" s="615"/>
      <c r="C6" s="615"/>
      <c r="D6" s="615"/>
      <c r="E6" s="615"/>
      <c r="F6" s="615"/>
      <c r="G6" s="615"/>
      <c r="H6" s="615"/>
      <c r="I6" s="615"/>
      <c r="J6" s="616"/>
    </row>
    <row r="7" spans="1:21" ht="35.25" customHeight="1">
      <c r="A7" s="623" t="s">
        <v>114</v>
      </c>
      <c r="B7" s="624"/>
      <c r="C7" s="624"/>
      <c r="D7" s="624"/>
      <c r="E7" s="624"/>
      <c r="F7" s="624"/>
      <c r="G7" s="624"/>
      <c r="H7" s="624"/>
      <c r="I7" s="624"/>
      <c r="J7" s="625"/>
    </row>
    <row r="8" spans="1:21" ht="17.399999999999999">
      <c r="A8" s="623" t="s">
        <v>119</v>
      </c>
      <c r="B8" s="624"/>
      <c r="C8" s="624"/>
      <c r="D8" s="624"/>
      <c r="E8" s="624"/>
      <c r="F8" s="624"/>
      <c r="G8" s="624"/>
      <c r="H8" s="624"/>
      <c r="I8" s="624"/>
      <c r="J8" s="62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04"/>
      <c r="B10" s="615"/>
      <c r="C10" s="615"/>
      <c r="D10" s="615"/>
      <c r="E10" s="615"/>
      <c r="F10" s="615"/>
      <c r="G10" s="615"/>
      <c r="H10" s="615"/>
      <c r="I10" s="615"/>
      <c r="J10" s="616"/>
    </row>
    <row r="11" spans="1:21" ht="17.399999999999999">
      <c r="A11" s="604"/>
      <c r="B11" s="615"/>
      <c r="C11" s="615"/>
      <c r="D11" s="615"/>
      <c r="E11" s="615"/>
      <c r="F11" s="615"/>
      <c r="G11" s="615"/>
      <c r="H11" s="615"/>
      <c r="I11" s="615"/>
      <c r="J11" s="616"/>
    </row>
    <row r="12" spans="1:21" ht="17.399999999999999">
      <c r="A12" s="604"/>
      <c r="B12" s="615"/>
      <c r="C12" s="615"/>
      <c r="D12" s="615"/>
      <c r="E12" s="615"/>
      <c r="F12" s="615"/>
      <c r="G12" s="615"/>
      <c r="H12" s="615"/>
      <c r="I12" s="615"/>
      <c r="J12" s="616"/>
    </row>
    <row r="13" spans="1:21" ht="17.399999999999999">
      <c r="A13" s="604"/>
      <c r="B13" s="615"/>
      <c r="C13" s="615"/>
      <c r="D13" s="615"/>
      <c r="E13" s="615"/>
      <c r="F13" s="615"/>
      <c r="G13" s="615"/>
      <c r="H13" s="615"/>
      <c r="I13" s="615"/>
      <c r="J13" s="616"/>
    </row>
    <row r="14" spans="1:21" ht="17.399999999999999">
      <c r="A14" s="604"/>
      <c r="B14" s="615"/>
      <c r="C14" s="615"/>
      <c r="D14" s="615"/>
      <c r="E14" s="615"/>
      <c r="F14" s="615"/>
      <c r="G14" s="615"/>
      <c r="H14" s="615"/>
      <c r="I14" s="615"/>
      <c r="J14" s="616"/>
    </row>
    <row r="15" spans="1:21" ht="21">
      <c r="A15" s="617" t="s">
        <v>115</v>
      </c>
      <c r="B15" s="618"/>
      <c r="C15" s="618"/>
      <c r="D15" s="618"/>
      <c r="E15" s="618"/>
      <c r="F15" s="618"/>
      <c r="G15" s="618"/>
      <c r="H15" s="618"/>
      <c r="I15" s="618"/>
      <c r="J15" s="619"/>
      <c r="U15" s="302" t="s">
        <v>414</v>
      </c>
    </row>
    <row r="16" spans="1:21" ht="21">
      <c r="A16" s="617" t="s">
        <v>116</v>
      </c>
      <c r="B16" s="618"/>
      <c r="C16" s="618"/>
      <c r="D16" s="618"/>
      <c r="E16" s="618"/>
      <c r="F16" s="618"/>
      <c r="G16" s="618"/>
      <c r="H16" s="618"/>
      <c r="I16" s="618"/>
      <c r="J16" s="619"/>
    </row>
    <row r="17" spans="1:21" ht="17.399999999999999">
      <c r="A17" s="604" t="s">
        <v>512</v>
      </c>
      <c r="B17" s="615"/>
      <c r="C17" s="615"/>
      <c r="D17" s="615"/>
      <c r="E17" s="615"/>
      <c r="F17" s="615"/>
      <c r="G17" s="615"/>
      <c r="H17" s="615"/>
      <c r="I17" s="615"/>
      <c r="J17" s="616"/>
      <c r="U17" s="302" t="str">
        <f>UPPER(U15)</f>
        <v>PREFABRICATED VERTICAL DRAINS</v>
      </c>
    </row>
    <row r="18" spans="1:21" ht="17.399999999999999">
      <c r="A18" s="604"/>
      <c r="B18" s="615"/>
      <c r="C18" s="615"/>
      <c r="D18" s="615"/>
      <c r="E18" s="615"/>
      <c r="F18" s="615"/>
      <c r="G18" s="615"/>
      <c r="H18" s="615"/>
      <c r="I18" s="615"/>
      <c r="J18" s="61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04"/>
      <c r="B22" s="599"/>
      <c r="C22" s="599"/>
      <c r="D22" s="599"/>
      <c r="E22" s="599"/>
      <c r="F22" s="599"/>
      <c r="G22" s="599"/>
      <c r="H22" s="599"/>
      <c r="I22" s="599"/>
      <c r="J22" s="605"/>
    </row>
    <row r="23" spans="1:21" ht="16.8">
      <c r="A23" s="609" t="s">
        <v>416</v>
      </c>
      <c r="B23" s="610"/>
      <c r="C23" s="610"/>
      <c r="D23" s="610"/>
      <c r="E23" s="610"/>
      <c r="F23" s="610"/>
      <c r="G23" s="610"/>
      <c r="H23" s="610"/>
      <c r="I23" s="610"/>
      <c r="J23" s="611"/>
    </row>
    <row r="24" spans="1:21" ht="16.8">
      <c r="A24" s="609" t="s">
        <v>440</v>
      </c>
      <c r="B24" s="610"/>
      <c r="C24" s="610"/>
      <c r="D24" s="610"/>
      <c r="E24" s="610"/>
      <c r="F24" s="610"/>
      <c r="G24" s="610"/>
      <c r="H24" s="610"/>
      <c r="I24" s="610"/>
      <c r="J24" s="61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11+095- Km 11+150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2" t="s">
        <v>117</v>
      </c>
      <c r="B32" s="613"/>
      <c r="C32" s="602" t="s">
        <v>118</v>
      </c>
      <c r="D32" s="602"/>
      <c r="E32" s="602"/>
      <c r="F32" s="602"/>
      <c r="G32" s="602"/>
      <c r="H32" s="602"/>
      <c r="I32" s="602"/>
      <c r="J32" s="603"/>
    </row>
    <row r="33" spans="1:10" ht="42.75" customHeight="1">
      <c r="A33" s="614"/>
      <c r="B33" s="613"/>
      <c r="C33" s="602"/>
      <c r="D33" s="602"/>
      <c r="E33" s="602"/>
      <c r="F33" s="602"/>
      <c r="G33" s="602"/>
      <c r="H33" s="602"/>
      <c r="I33" s="602"/>
      <c r="J33" s="603"/>
    </row>
    <row r="34" spans="1:10">
      <c r="A34" s="600"/>
      <c r="B34" s="601"/>
      <c r="C34" s="602"/>
      <c r="D34" s="602"/>
      <c r="E34" s="602"/>
      <c r="F34" s="602"/>
      <c r="G34" s="602"/>
      <c r="H34" s="602"/>
      <c r="I34" s="602"/>
      <c r="J34" s="603"/>
    </row>
    <row r="35" spans="1:10" ht="31.5" customHeight="1">
      <c r="A35" s="600"/>
      <c r="B35" s="601"/>
      <c r="C35" s="602"/>
      <c r="D35" s="602"/>
      <c r="E35" s="602"/>
      <c r="F35" s="602"/>
      <c r="G35" s="602"/>
      <c r="H35" s="602"/>
      <c r="I35" s="602"/>
      <c r="J35" s="60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04"/>
      <c r="B38" s="599"/>
      <c r="C38" s="599"/>
      <c r="D38" s="599"/>
      <c r="E38" s="599"/>
      <c r="F38" s="599"/>
      <c r="G38" s="599"/>
      <c r="H38" s="599"/>
      <c r="I38" s="599"/>
      <c r="J38" s="605"/>
    </row>
    <row r="39" spans="1:10" ht="17.399999999999999" thickBot="1">
      <c r="A39" s="606" t="s">
        <v>411</v>
      </c>
      <c r="B39" s="607"/>
      <c r="C39" s="607"/>
      <c r="D39" s="607"/>
      <c r="E39" s="607"/>
      <c r="F39" s="607"/>
      <c r="G39" s="607"/>
      <c r="H39" s="607"/>
      <c r="I39" s="607"/>
      <c r="J39" s="60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724"/>
      <c r="B1" s="724"/>
      <c r="C1" s="725"/>
      <c r="D1" s="725"/>
      <c r="E1" s="725"/>
      <c r="F1" s="725"/>
      <c r="G1" s="725"/>
      <c r="H1" s="725"/>
      <c r="I1" s="725"/>
      <c r="J1" s="725"/>
    </row>
    <row r="2" spans="1:11" s="304" customFormat="1" ht="30" customHeight="1">
      <c r="A2" s="724"/>
      <c r="B2" s="724"/>
      <c r="C2" s="725"/>
      <c r="D2" s="725"/>
      <c r="E2" s="725"/>
      <c r="F2" s="725"/>
      <c r="G2" s="725"/>
      <c r="H2" s="725"/>
      <c r="I2" s="725"/>
      <c r="J2" s="725"/>
    </row>
    <row r="3" spans="1:11" s="304" customFormat="1" ht="28.5" customHeight="1">
      <c r="A3" s="726"/>
      <c r="B3" s="726"/>
      <c r="C3" s="727"/>
      <c r="D3" s="727"/>
      <c r="E3" s="727"/>
      <c r="F3" s="725"/>
      <c r="G3" s="725"/>
      <c r="H3" s="725"/>
      <c r="I3" s="725"/>
      <c r="J3" s="725"/>
    </row>
    <row r="4" spans="1:11" s="304" customFormat="1" ht="37.5" customHeight="1">
      <c r="A4" s="725"/>
      <c r="B4" s="725"/>
      <c r="C4" s="728"/>
      <c r="D4" s="728"/>
      <c r="E4" s="728"/>
      <c r="F4" s="725"/>
      <c r="G4" s="725"/>
      <c r="H4" s="725"/>
      <c r="I4" s="725"/>
      <c r="J4" s="725"/>
    </row>
    <row r="5" spans="1:11" s="305" customFormat="1" ht="26.25" customHeight="1">
      <c r="A5" s="718" t="s">
        <v>417</v>
      </c>
      <c r="B5" s="719"/>
      <c r="C5" s="719"/>
      <c r="D5" s="719"/>
      <c r="E5" s="719"/>
      <c r="F5" s="719"/>
      <c r="G5" s="719"/>
      <c r="H5" s="719"/>
      <c r="I5" s="719"/>
      <c r="J5" s="719"/>
    </row>
    <row r="6" spans="1:11" ht="21.75" customHeight="1">
      <c r="A6" s="720" t="s">
        <v>418</v>
      </c>
      <c r="B6" s="720"/>
      <c r="C6" s="720"/>
      <c r="D6" s="720"/>
      <c r="E6" s="721"/>
      <c r="F6" s="720"/>
      <c r="G6" s="720"/>
      <c r="H6" s="720"/>
      <c r="I6" s="720"/>
      <c r="J6" s="720"/>
    </row>
    <row r="7" spans="1:11" ht="9.75" customHeight="1">
      <c r="A7" s="307"/>
      <c r="B7" s="307"/>
      <c r="C7" s="307"/>
      <c r="D7" s="307"/>
      <c r="E7" s="307"/>
      <c r="F7" s="307"/>
      <c r="G7" s="307"/>
      <c r="H7" s="722"/>
      <c r="I7" s="722"/>
      <c r="J7" s="722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11+095- Km 11+150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23" t="s">
        <v>420</v>
      </c>
      <c r="C14" s="723"/>
      <c r="D14" s="723"/>
      <c r="E14" s="723"/>
      <c r="F14" s="723"/>
      <c r="G14" s="723"/>
      <c r="H14" s="723" t="s">
        <v>305</v>
      </c>
      <c r="I14" s="723"/>
      <c r="J14" s="445" t="s">
        <v>306</v>
      </c>
    </row>
    <row r="15" spans="1:11" s="311" customFormat="1" ht="38.25" customHeight="1">
      <c r="A15" s="482">
        <v>1</v>
      </c>
      <c r="B15" s="713" t="s">
        <v>488</v>
      </c>
      <c r="C15" s="714"/>
      <c r="D15" s="714"/>
      <c r="E15" s="714"/>
      <c r="F15" s="714"/>
      <c r="G15" s="714"/>
      <c r="H15" s="715">
        <f>D8</f>
        <v>46112</v>
      </c>
      <c r="I15" s="716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13" t="s">
        <v>421</v>
      </c>
      <c r="C16" s="714"/>
      <c r="D16" s="714"/>
      <c r="E16" s="714"/>
      <c r="F16" s="714"/>
      <c r="G16" s="714"/>
      <c r="H16" s="715">
        <f>H17-1</f>
        <v>46096</v>
      </c>
      <c r="I16" s="716"/>
      <c r="J16" s="461" t="s">
        <v>225</v>
      </c>
    </row>
    <row r="17" spans="1:10" s="311" customFormat="1" ht="45.75" customHeight="1">
      <c r="A17" s="482">
        <f t="shared" si="0"/>
        <v>3</v>
      </c>
      <c r="B17" s="713" t="s">
        <v>422</v>
      </c>
      <c r="C17" s="714"/>
      <c r="D17" s="714"/>
      <c r="E17" s="714"/>
      <c r="F17" s="714"/>
      <c r="G17" s="714"/>
      <c r="H17" s="715">
        <f>'3. Quantity'!B13-3</f>
        <v>46097</v>
      </c>
      <c r="I17" s="716"/>
      <c r="J17" s="461" t="s">
        <v>225</v>
      </c>
    </row>
    <row r="18" spans="1:10" s="311" customFormat="1" ht="45.75" customHeight="1">
      <c r="A18" s="482">
        <f t="shared" si="0"/>
        <v>4</v>
      </c>
      <c r="B18" s="713" t="s">
        <v>421</v>
      </c>
      <c r="C18" s="714"/>
      <c r="D18" s="714"/>
      <c r="E18" s="714"/>
      <c r="F18" s="714"/>
      <c r="G18" s="714"/>
      <c r="H18" s="715">
        <f>H19-1</f>
        <v>46111</v>
      </c>
      <c r="I18" s="716"/>
      <c r="J18" s="461" t="s">
        <v>225</v>
      </c>
    </row>
    <row r="19" spans="1:10" s="311" customFormat="1" ht="45.75" customHeight="1">
      <c r="A19" s="482">
        <f t="shared" si="0"/>
        <v>5</v>
      </c>
      <c r="B19" s="713" t="s">
        <v>160</v>
      </c>
      <c r="C19" s="714"/>
      <c r="D19" s="714"/>
      <c r="E19" s="714"/>
      <c r="F19" s="714"/>
      <c r="G19" s="714"/>
      <c r="H19" s="715">
        <f>H15</f>
        <v>46112</v>
      </c>
      <c r="I19" s="716"/>
      <c r="J19" s="461" t="s">
        <v>225</v>
      </c>
    </row>
    <row r="20" spans="1:10" s="311" customFormat="1" ht="51.75" customHeight="1">
      <c r="A20" s="482">
        <f t="shared" si="0"/>
        <v>6</v>
      </c>
      <c r="B20" s="713" t="s">
        <v>513</v>
      </c>
      <c r="C20" s="714"/>
      <c r="D20" s="714"/>
      <c r="E20" s="714"/>
      <c r="F20" s="714"/>
      <c r="G20" s="714"/>
      <c r="H20" s="715" t="s">
        <v>800</v>
      </c>
      <c r="I20" s="716"/>
      <c r="J20" s="461" t="s">
        <v>225</v>
      </c>
    </row>
    <row r="21" spans="1:10" s="311" customFormat="1" ht="38.25" customHeight="1">
      <c r="A21" s="482">
        <f t="shared" si="0"/>
        <v>7</v>
      </c>
      <c r="B21" s="713" t="s">
        <v>489</v>
      </c>
      <c r="C21" s="714"/>
      <c r="D21" s="714"/>
      <c r="E21" s="714"/>
      <c r="F21" s="714"/>
      <c r="G21" s="714"/>
      <c r="H21" s="715">
        <f>H15</f>
        <v>46112</v>
      </c>
      <c r="I21" s="716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7" t="s">
        <v>505</v>
      </c>
      <c r="B35" s="717"/>
      <c r="C35" s="717"/>
      <c r="D35" s="717"/>
      <c r="E35" s="717"/>
      <c r="F35" s="761" t="s">
        <v>506</v>
      </c>
      <c r="G35" s="761"/>
      <c r="H35" s="761"/>
      <c r="I35" s="761"/>
      <c r="J35" s="761"/>
    </row>
    <row r="36" spans="1:22" s="325" customFormat="1" ht="18" customHeight="1">
      <c r="A36" s="762" t="s">
        <v>507</v>
      </c>
      <c r="B36" s="762"/>
      <c r="C36" s="762"/>
      <c r="D36" s="762"/>
      <c r="E36" s="762"/>
      <c r="F36" s="762" t="s">
        <v>508</v>
      </c>
      <c r="G36" s="762"/>
      <c r="H36" s="762"/>
      <c r="I36" s="763" t="s">
        <v>509</v>
      </c>
      <c r="J36" s="763"/>
    </row>
    <row r="37" spans="1:22" s="326" customFormat="1" ht="18" customHeight="1">
      <c r="A37" s="757" t="s">
        <v>508</v>
      </c>
      <c r="B37" s="759"/>
      <c r="C37" s="757" t="s">
        <v>509</v>
      </c>
      <c r="D37" s="758"/>
      <c r="E37" s="759"/>
      <c r="F37" s="762"/>
      <c r="G37" s="762"/>
      <c r="H37" s="762"/>
      <c r="I37" s="763"/>
      <c r="J37" s="763"/>
    </row>
    <row r="38" spans="1:22" s="327" customFormat="1" ht="18" customHeight="1">
      <c r="A38" s="760" t="s">
        <v>184</v>
      </c>
      <c r="B38" s="760"/>
      <c r="C38" s="760" t="s">
        <v>168</v>
      </c>
      <c r="D38" s="760"/>
      <c r="E38" s="760"/>
      <c r="F38" s="760" t="s">
        <v>510</v>
      </c>
      <c r="G38" s="760"/>
      <c r="H38" s="760"/>
      <c r="I38" s="760" t="s">
        <v>511</v>
      </c>
      <c r="J38" s="760"/>
    </row>
    <row r="39" spans="1:22" s="328" customFormat="1" ht="33" customHeight="1">
      <c r="A39" s="760"/>
      <c r="B39" s="760"/>
      <c r="C39" s="760"/>
      <c r="D39" s="760"/>
      <c r="E39" s="760"/>
      <c r="F39" s="760"/>
      <c r="G39" s="760"/>
      <c r="H39" s="760"/>
      <c r="I39" s="760"/>
      <c r="J39" s="760"/>
    </row>
    <row r="40" spans="1:22" s="325" customFormat="1" ht="15.75" customHeight="1">
      <c r="A40" s="760"/>
      <c r="B40" s="760"/>
      <c r="C40" s="760"/>
      <c r="D40" s="760"/>
      <c r="E40" s="760"/>
      <c r="F40" s="760"/>
      <c r="G40" s="760"/>
      <c r="H40" s="760"/>
      <c r="I40" s="760"/>
      <c r="J40" s="760"/>
    </row>
    <row r="41" spans="1:22" s="325" customFormat="1" ht="15.75" customHeight="1">
      <c r="A41" s="760"/>
      <c r="B41" s="760"/>
      <c r="C41" s="760"/>
      <c r="D41" s="760"/>
      <c r="E41" s="760"/>
      <c r="F41" s="760"/>
      <c r="G41" s="760"/>
      <c r="H41" s="760"/>
      <c r="I41" s="760"/>
      <c r="J41" s="760"/>
    </row>
    <row r="42" spans="1:22" s="325" customFormat="1" ht="15.75" customHeight="1">
      <c r="A42" s="760"/>
      <c r="B42" s="760"/>
      <c r="C42" s="760"/>
      <c r="D42" s="760"/>
      <c r="E42" s="760"/>
      <c r="F42" s="760"/>
      <c r="G42" s="760"/>
      <c r="H42" s="760"/>
      <c r="I42" s="760"/>
      <c r="J42" s="760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60"/>
      <c r="B43" s="760"/>
      <c r="C43" s="760"/>
      <c r="D43" s="760"/>
      <c r="E43" s="760"/>
      <c r="F43" s="760"/>
      <c r="G43" s="760"/>
      <c r="H43" s="760"/>
      <c r="I43" s="760"/>
      <c r="J43" s="760"/>
      <c r="L43" s="738" t="s">
        <v>505</v>
      </c>
      <c r="M43" s="739"/>
      <c r="N43" s="739"/>
      <c r="O43" s="739"/>
      <c r="P43" s="739"/>
      <c r="Q43" s="740"/>
      <c r="R43" s="741" t="s">
        <v>506</v>
      </c>
      <c r="S43" s="742"/>
      <c r="T43" s="742"/>
      <c r="U43" s="742"/>
      <c r="V43" s="743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744" t="s">
        <v>507</v>
      </c>
      <c r="M44" s="745"/>
      <c r="N44" s="745"/>
      <c r="O44" s="745"/>
      <c r="P44" s="745"/>
      <c r="Q44" s="746"/>
      <c r="R44" s="747" t="s">
        <v>508</v>
      </c>
      <c r="S44" s="748"/>
      <c r="T44" s="749"/>
      <c r="U44" s="753" t="s">
        <v>509</v>
      </c>
      <c r="V44" s="754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57" t="s">
        <v>508</v>
      </c>
      <c r="M45" s="758"/>
      <c r="N45" s="759"/>
      <c r="O45" s="757" t="s">
        <v>509</v>
      </c>
      <c r="P45" s="758"/>
      <c r="Q45" s="759"/>
      <c r="R45" s="750"/>
      <c r="S45" s="751"/>
      <c r="T45" s="752"/>
      <c r="U45" s="755"/>
      <c r="V45" s="756"/>
    </row>
    <row r="46" spans="1:22" s="327" customFormat="1" ht="21.75" customHeight="1">
      <c r="A46" s="498"/>
      <c r="B46" s="498"/>
      <c r="C46" s="498"/>
      <c r="D46" s="498"/>
      <c r="E46" s="498"/>
      <c r="L46" s="729" t="s">
        <v>184</v>
      </c>
      <c r="M46" s="730"/>
      <c r="N46" s="731"/>
      <c r="O46" s="729" t="s">
        <v>168</v>
      </c>
      <c r="P46" s="730"/>
      <c r="Q46" s="731"/>
      <c r="R46" s="729" t="s">
        <v>510</v>
      </c>
      <c r="S46" s="730"/>
      <c r="T46" s="731"/>
      <c r="U46" s="729" t="s">
        <v>511</v>
      </c>
      <c r="V46" s="731"/>
    </row>
    <row r="47" spans="1:22">
      <c r="L47" s="732"/>
      <c r="M47" s="733"/>
      <c r="N47" s="734"/>
      <c r="O47" s="732"/>
      <c r="P47" s="733"/>
      <c r="Q47" s="734"/>
      <c r="R47" s="732"/>
      <c r="S47" s="733"/>
      <c r="T47" s="734"/>
      <c r="U47" s="732"/>
      <c r="V47" s="734"/>
    </row>
    <row r="48" spans="1:22">
      <c r="L48" s="732"/>
      <c r="M48" s="733"/>
      <c r="N48" s="734"/>
      <c r="O48" s="732"/>
      <c r="P48" s="733"/>
      <c r="Q48" s="734"/>
      <c r="R48" s="732"/>
      <c r="S48" s="733"/>
      <c r="T48" s="734"/>
      <c r="U48" s="732"/>
      <c r="V48" s="734"/>
    </row>
    <row r="49" spans="12:22">
      <c r="L49" s="732"/>
      <c r="M49" s="733"/>
      <c r="N49" s="734"/>
      <c r="O49" s="732"/>
      <c r="P49" s="733"/>
      <c r="Q49" s="734"/>
      <c r="R49" s="732"/>
      <c r="S49" s="733"/>
      <c r="T49" s="734"/>
      <c r="U49" s="732"/>
      <c r="V49" s="734"/>
    </row>
    <row r="50" spans="12:22">
      <c r="L50" s="732"/>
      <c r="M50" s="733"/>
      <c r="N50" s="734"/>
      <c r="O50" s="732"/>
      <c r="P50" s="733"/>
      <c r="Q50" s="734"/>
      <c r="R50" s="732"/>
      <c r="S50" s="733"/>
      <c r="T50" s="734"/>
      <c r="U50" s="732"/>
      <c r="V50" s="734"/>
    </row>
    <row r="51" spans="12:22">
      <c r="L51" s="735"/>
      <c r="M51" s="736"/>
      <c r="N51" s="737"/>
      <c r="O51" s="735"/>
      <c r="P51" s="736"/>
      <c r="Q51" s="737"/>
      <c r="R51" s="735"/>
      <c r="S51" s="736"/>
      <c r="T51" s="737"/>
      <c r="U51" s="735"/>
      <c r="V51" s="737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70"/>
      <c r="B2" s="770"/>
      <c r="C2" s="770"/>
      <c r="D2" s="770"/>
      <c r="E2" s="77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70"/>
      <c r="B3" s="770"/>
      <c r="C3" s="770"/>
      <c r="D3" s="770"/>
      <c r="E3" s="770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71" t="s">
        <v>122</v>
      </c>
      <c r="B9" s="771"/>
      <c r="C9" s="771"/>
      <c r="D9" s="771"/>
      <c r="E9" s="771"/>
      <c r="F9" s="771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72" t="s">
        <v>123</v>
      </c>
      <c r="B10" s="772"/>
      <c r="C10" s="772"/>
      <c r="D10" s="772"/>
      <c r="E10" s="772"/>
      <c r="F10" s="772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73" t="s">
        <v>373</v>
      </c>
      <c r="B14" s="774"/>
      <c r="C14" s="774"/>
      <c r="D14" s="774"/>
      <c r="E14" s="774"/>
      <c r="F14" s="775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64" t="s">
        <v>406</v>
      </c>
      <c r="D17" s="764"/>
      <c r="E17" s="764"/>
      <c r="F17" s="765"/>
    </row>
    <row r="18" spans="1:22" s="260" customFormat="1" ht="28.5" customHeight="1">
      <c r="A18" s="257" t="s">
        <v>375</v>
      </c>
      <c r="B18" s="258"/>
      <c r="C18" s="764" t="str">
        <f>'Bìa (2)'!$B$25</f>
        <v>Km 11+095- Km 11+150</v>
      </c>
      <c r="D18" s="764"/>
      <c r="E18" s="764"/>
      <c r="F18" s="76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76">
        <f>H12</f>
        <v>46097</v>
      </c>
      <c r="F19" s="777"/>
    </row>
    <row r="20" spans="1:22" s="90" customFormat="1" ht="26.25" customHeight="1" thickTop="1">
      <c r="A20" s="766" t="s">
        <v>378</v>
      </c>
      <c r="B20" s="767"/>
      <c r="C20" s="767"/>
      <c r="D20" s="767"/>
      <c r="E20" s="768" t="s">
        <v>131</v>
      </c>
      <c r="F20" s="769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78" t="s">
        <v>132</v>
      </c>
      <c r="U21" s="779"/>
      <c r="V21" s="77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80" t="s">
        <v>135</v>
      </c>
      <c r="U25" s="781"/>
      <c r="V25" s="78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92" t="s">
        <v>137</v>
      </c>
      <c r="F27" s="79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93"/>
      <c r="F28" s="79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98" t="s">
        <v>147</v>
      </c>
      <c r="F34" s="79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82" t="s">
        <v>385</v>
      </c>
      <c r="B46" s="783"/>
      <c r="C46" s="783"/>
      <c r="D46" s="784"/>
      <c r="E46" s="785" t="s">
        <v>386</v>
      </c>
      <c r="F46" s="786"/>
      <c r="G46" s="96"/>
    </row>
    <row r="47" spans="1:13" s="90" customFormat="1" ht="17.7" customHeight="1">
      <c r="A47" s="787" t="s">
        <v>149</v>
      </c>
      <c r="B47" s="788"/>
      <c r="C47" s="788"/>
      <c r="D47" s="789"/>
      <c r="E47" s="790" t="s">
        <v>150</v>
      </c>
      <c r="F47" s="791"/>
      <c r="H47" s="107"/>
      <c r="I47" s="108"/>
      <c r="J47" s="108"/>
      <c r="K47" s="108"/>
      <c r="L47" s="108"/>
      <c r="M47" s="109"/>
    </row>
    <row r="48" spans="1:13" s="90" customFormat="1" ht="17.7" customHeight="1">
      <c r="A48" s="800" t="s">
        <v>151</v>
      </c>
      <c r="B48" s="801"/>
      <c r="C48" s="801"/>
      <c r="D48" s="802"/>
      <c r="E48" s="803" t="s">
        <v>152</v>
      </c>
      <c r="F48" s="80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92" t="s">
        <v>388</v>
      </c>
      <c r="F49" s="80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92" t="s">
        <v>390</v>
      </c>
      <c r="F50" s="80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92" t="s">
        <v>391</v>
      </c>
      <c r="F51" s="805"/>
      <c r="G51" s="116"/>
    </row>
    <row r="52" spans="1:13" s="90" customFormat="1" ht="17.7" customHeight="1" thickBot="1">
      <c r="A52" s="262"/>
      <c r="B52" s="263"/>
      <c r="C52" s="263"/>
      <c r="D52" s="263"/>
      <c r="E52" s="796"/>
      <c r="F52" s="797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825" t="s">
        <v>444</v>
      </c>
      <c r="F15" s="826"/>
      <c r="G15" s="826"/>
      <c r="H15" s="826"/>
      <c r="I15" s="826"/>
      <c r="J15" s="826"/>
      <c r="K15" s="826"/>
      <c r="L15" s="150"/>
    </row>
    <row r="16" spans="1:15" s="151" customFormat="1" ht="21.9" customHeight="1">
      <c r="A16" s="150" t="s">
        <v>192</v>
      </c>
      <c r="F16" s="152" t="str">
        <f>'Bìa (2)'!$B$25</f>
        <v>Km 11+095- Km 11+150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830" t="s">
        <v>408</v>
      </c>
      <c r="C18" s="830"/>
      <c r="D18" s="830"/>
      <c r="E18" s="830"/>
      <c r="F18" s="830"/>
      <c r="G18" s="830"/>
      <c r="H18" s="830"/>
      <c r="I18" s="830"/>
      <c r="J18" s="830"/>
      <c r="K18" s="83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827">
        <f>+M8</f>
        <v>46097</v>
      </c>
      <c r="G20" s="827"/>
      <c r="H20" s="827"/>
      <c r="I20" s="827"/>
      <c r="J20" s="827"/>
      <c r="K20" s="82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827">
        <f>+F20</f>
        <v>46097</v>
      </c>
      <c r="G21" s="827"/>
      <c r="H21" s="827"/>
      <c r="I21" s="827"/>
      <c r="J21" s="827"/>
      <c r="K21" s="827"/>
      <c r="L21" s="164"/>
    </row>
    <row r="22" spans="1:24" ht="21.9" customHeight="1">
      <c r="A22" s="158"/>
      <c r="B22" s="150" t="s">
        <v>198</v>
      </c>
      <c r="C22" s="150" t="str">
        <f>F16</f>
        <v>Km 11+095- Km 11+150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828" t="s">
        <v>200</v>
      </c>
      <c r="B24" s="828"/>
      <c r="C24" s="828"/>
      <c r="D24" s="828"/>
      <c r="E24" s="828"/>
      <c r="F24" s="828"/>
      <c r="G24" s="828"/>
      <c r="H24" s="828"/>
      <c r="I24" s="828"/>
      <c r="J24" s="828"/>
      <c r="K24" s="828"/>
      <c r="L24" s="150"/>
    </row>
    <row r="25" spans="1:24" s="171" customFormat="1" ht="27" customHeight="1">
      <c r="A25" s="167" t="s">
        <v>201</v>
      </c>
      <c r="B25" s="168" t="s">
        <v>202</v>
      </c>
      <c r="C25" s="829" t="s">
        <v>514</v>
      </c>
      <c r="D25" s="82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823" t="str">
        <f>A60</f>
        <v>Nguyễn Phi Thịnh</v>
      </c>
      <c r="D27" s="823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819" t="s">
        <v>176</v>
      </c>
      <c r="C30" s="819"/>
      <c r="D30" s="819"/>
      <c r="E30" s="819"/>
      <c r="F30" s="819"/>
      <c r="G30" s="819"/>
      <c r="H30" s="819"/>
      <c r="I30" s="819"/>
      <c r="J30" s="819"/>
      <c r="K30" s="819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824" t="s">
        <v>210</v>
      </c>
      <c r="C32" s="824"/>
      <c r="D32" s="824"/>
      <c r="E32" s="824"/>
      <c r="F32" s="824"/>
      <c r="G32" s="824"/>
      <c r="H32" s="824"/>
      <c r="I32" s="824"/>
      <c r="J32" s="824"/>
      <c r="K32" s="824"/>
      <c r="L32" s="175"/>
    </row>
    <row r="33" spans="1:12" s="158" customFormat="1" ht="36" customHeight="1">
      <c r="B33" s="819" t="s">
        <v>211</v>
      </c>
      <c r="C33" s="819"/>
      <c r="D33" s="819"/>
      <c r="E33" s="819"/>
      <c r="F33" s="819"/>
      <c r="G33" s="819"/>
      <c r="H33" s="819"/>
      <c r="I33" s="819"/>
      <c r="J33" s="819"/>
      <c r="K33" s="819"/>
      <c r="L33" s="157"/>
    </row>
    <row r="34" spans="1:12" s="158" customFormat="1" ht="34.950000000000003" customHeight="1">
      <c r="B34" s="819" t="s">
        <v>212</v>
      </c>
      <c r="C34" s="819"/>
      <c r="D34" s="819"/>
      <c r="E34" s="819"/>
      <c r="F34" s="819"/>
      <c r="G34" s="819"/>
      <c r="H34" s="819"/>
      <c r="I34" s="819"/>
      <c r="J34" s="819"/>
      <c r="K34" s="819"/>
      <c r="L34" s="157"/>
    </row>
    <row r="35" spans="1:12" s="158" customFormat="1" ht="15.6">
      <c r="B35" s="819" t="s">
        <v>213</v>
      </c>
      <c r="C35" s="819"/>
      <c r="D35" s="819"/>
      <c r="E35" s="819"/>
      <c r="F35" s="819"/>
      <c r="G35" s="819"/>
      <c r="H35" s="819"/>
      <c r="I35" s="819"/>
      <c r="J35" s="819"/>
      <c r="K35" s="819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820" t="s">
        <v>217</v>
      </c>
      <c r="C39" s="821"/>
      <c r="D39" s="821"/>
      <c r="E39" s="82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813" t="s">
        <v>222</v>
      </c>
      <c r="C40" s="814"/>
      <c r="D40" s="814"/>
      <c r="E40" s="81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806" t="s">
        <v>446</v>
      </c>
      <c r="C41" s="807"/>
      <c r="D41" s="807"/>
      <c r="E41" s="808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806" t="s">
        <v>394</v>
      </c>
      <c r="C42" s="807"/>
      <c r="D42" s="807"/>
      <c r="E42" s="808"/>
      <c r="F42" s="337" t="s">
        <v>395</v>
      </c>
      <c r="G42" s="813" t="s">
        <v>227</v>
      </c>
      <c r="H42" s="815"/>
      <c r="I42" s="185"/>
      <c r="J42" s="182"/>
      <c r="K42" s="184"/>
    </row>
    <row r="43" spans="1:12" s="149" customFormat="1" ht="36" customHeight="1">
      <c r="A43" s="300">
        <v>3</v>
      </c>
      <c r="B43" s="806" t="s">
        <v>396</v>
      </c>
      <c r="C43" s="807"/>
      <c r="D43" s="807"/>
      <c r="E43" s="808"/>
      <c r="F43" s="337" t="s">
        <v>397</v>
      </c>
      <c r="G43" s="813" t="s">
        <v>227</v>
      </c>
      <c r="H43" s="81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831" t="s">
        <v>399</v>
      </c>
      <c r="B45" s="833" t="s">
        <v>400</v>
      </c>
      <c r="C45" s="834"/>
      <c r="D45" s="834"/>
      <c r="E45" s="834"/>
      <c r="F45" s="834"/>
      <c r="G45" s="834"/>
      <c r="H45" s="835"/>
      <c r="I45" s="812" t="s">
        <v>401</v>
      </c>
      <c r="J45" s="812"/>
      <c r="K45" s="812" t="s">
        <v>186</v>
      </c>
    </row>
    <row r="46" spans="1:12" s="149" customFormat="1" ht="21.9" customHeight="1">
      <c r="A46" s="832"/>
      <c r="B46" s="836"/>
      <c r="C46" s="837"/>
      <c r="D46" s="837"/>
      <c r="E46" s="837"/>
      <c r="F46" s="837"/>
      <c r="G46" s="837"/>
      <c r="H46" s="838"/>
      <c r="I46" s="298" t="s">
        <v>225</v>
      </c>
      <c r="J46" s="299" t="s">
        <v>226</v>
      </c>
      <c r="K46" s="812"/>
    </row>
    <row r="47" spans="1:12" s="149" customFormat="1" ht="24.75" customHeight="1">
      <c r="A47" s="300">
        <v>1</v>
      </c>
      <c r="B47" s="813" t="s">
        <v>402</v>
      </c>
      <c r="C47" s="814"/>
      <c r="D47" s="814"/>
      <c r="E47" s="815"/>
      <c r="F47" s="816" t="s">
        <v>403</v>
      </c>
      <c r="G47" s="817"/>
      <c r="H47" s="818"/>
      <c r="I47" s="185"/>
      <c r="J47" s="182"/>
      <c r="K47" s="300"/>
    </row>
    <row r="48" spans="1:12" s="149" customFormat="1" ht="24.75" customHeight="1">
      <c r="A48" s="300">
        <v>2</v>
      </c>
      <c r="B48" s="813" t="s">
        <v>404</v>
      </c>
      <c r="C48" s="814"/>
      <c r="D48" s="814"/>
      <c r="E48" s="815"/>
      <c r="F48" s="813" t="s">
        <v>405</v>
      </c>
      <c r="G48" s="814"/>
      <c r="H48" s="81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810" t="s">
        <v>231</v>
      </c>
      <c r="C52" s="810"/>
      <c r="D52" s="810"/>
      <c r="E52" s="810"/>
      <c r="F52" s="810"/>
      <c r="G52" s="810"/>
      <c r="H52" s="810"/>
      <c r="I52" s="810"/>
      <c r="J52" s="810"/>
      <c r="K52" s="810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810" t="s">
        <v>232</v>
      </c>
      <c r="C54" s="810"/>
      <c r="D54" s="810"/>
      <c r="E54" s="810"/>
      <c r="F54" s="810"/>
      <c r="G54" s="810"/>
      <c r="H54" s="810"/>
      <c r="I54" s="810"/>
      <c r="J54" s="810"/>
      <c r="K54" s="810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811" t="s">
        <v>233</v>
      </c>
      <c r="B57" s="811"/>
      <c r="C57" s="811"/>
      <c r="D57" s="811"/>
      <c r="E57" s="811"/>
      <c r="F57" s="811"/>
      <c r="G57" s="650" t="s">
        <v>303</v>
      </c>
      <c r="H57" s="650"/>
      <c r="I57" s="650"/>
      <c r="J57" s="650"/>
      <c r="K57" s="650"/>
      <c r="L57" s="188"/>
    </row>
    <row r="58" spans="1:12" s="149" customFormat="1" ht="18" customHeight="1">
      <c r="A58" s="811"/>
      <c r="B58" s="811"/>
      <c r="C58" s="811"/>
      <c r="D58" s="811"/>
      <c r="E58" s="811"/>
      <c r="F58" s="811"/>
      <c r="G58" s="650"/>
      <c r="H58" s="650"/>
      <c r="I58" s="650"/>
      <c r="J58" s="650"/>
      <c r="K58" s="650"/>
      <c r="L58" s="190"/>
    </row>
    <row r="59" spans="1:12" s="149" customFormat="1" ht="18" customHeight="1">
      <c r="A59" s="587" t="s">
        <v>412</v>
      </c>
      <c r="B59" s="587"/>
      <c r="C59" s="587"/>
      <c r="D59" s="587"/>
      <c r="E59" s="587"/>
      <c r="F59" s="587"/>
      <c r="G59" s="589" t="s">
        <v>343</v>
      </c>
      <c r="H59" s="589"/>
      <c r="I59" s="589"/>
      <c r="J59" s="589"/>
      <c r="K59" s="589"/>
      <c r="L59" s="191"/>
    </row>
    <row r="60" spans="1:12" s="149" customFormat="1" ht="18" customHeight="1">
      <c r="A60" s="809" t="s">
        <v>184</v>
      </c>
      <c r="B60" s="809"/>
      <c r="C60" s="809"/>
      <c r="D60" s="809"/>
      <c r="E60" s="809"/>
      <c r="F60" s="809"/>
      <c r="G60" s="588" t="s">
        <v>514</v>
      </c>
      <c r="H60" s="588"/>
      <c r="I60" s="588"/>
      <c r="J60" s="588"/>
      <c r="K60" s="588"/>
      <c r="L60" s="190"/>
    </row>
    <row r="61" spans="1:12" s="149" customFormat="1" ht="24" customHeight="1">
      <c r="A61" s="809"/>
      <c r="B61" s="809"/>
      <c r="C61" s="809"/>
      <c r="D61" s="809"/>
      <c r="E61" s="809"/>
      <c r="F61" s="809"/>
      <c r="G61" s="588"/>
      <c r="H61" s="588"/>
      <c r="I61" s="588"/>
      <c r="J61" s="588"/>
      <c r="K61" s="588"/>
      <c r="L61" s="190"/>
    </row>
    <row r="62" spans="1:12" s="149" customFormat="1" ht="18" customHeight="1">
      <c r="A62" s="809"/>
      <c r="B62" s="809"/>
      <c r="C62" s="809"/>
      <c r="D62" s="809"/>
      <c r="E62" s="809"/>
      <c r="F62" s="809"/>
      <c r="G62" s="588"/>
      <c r="H62" s="588"/>
      <c r="I62" s="588"/>
      <c r="J62" s="588"/>
      <c r="K62" s="588"/>
      <c r="L62" s="191"/>
    </row>
    <row r="63" spans="1:12" s="149" customFormat="1" ht="18" customHeight="1">
      <c r="A63" s="809"/>
      <c r="B63" s="809"/>
      <c r="C63" s="809"/>
      <c r="D63" s="809"/>
      <c r="E63" s="809"/>
      <c r="F63" s="809"/>
      <c r="G63" s="588"/>
      <c r="H63" s="588"/>
      <c r="I63" s="588"/>
      <c r="J63" s="588"/>
      <c r="K63" s="588"/>
      <c r="L63" s="191"/>
    </row>
    <row r="64" spans="1:12" s="149" customFormat="1" ht="18" customHeight="1">
      <c r="A64" s="809"/>
      <c r="B64" s="809"/>
      <c r="C64" s="809"/>
      <c r="D64" s="809"/>
      <c r="E64" s="809"/>
      <c r="F64" s="809"/>
      <c r="G64" s="588"/>
      <c r="H64" s="588"/>
      <c r="I64" s="588"/>
      <c r="J64" s="588"/>
      <c r="K64" s="588"/>
      <c r="L64" s="191"/>
    </row>
    <row r="65" spans="1:12" s="149" customFormat="1" ht="18" customHeight="1">
      <c r="A65" s="809"/>
      <c r="B65" s="809"/>
      <c r="C65" s="809"/>
      <c r="D65" s="809"/>
      <c r="E65" s="809"/>
      <c r="F65" s="809"/>
      <c r="G65" s="588"/>
      <c r="H65" s="588"/>
      <c r="I65" s="588"/>
      <c r="J65" s="588"/>
      <c r="K65" s="588"/>
      <c r="L65" s="191"/>
    </row>
    <row r="66" spans="1:12" s="149" customFormat="1" ht="15.6">
      <c r="A66" s="809"/>
      <c r="B66" s="809"/>
      <c r="C66" s="809"/>
      <c r="D66" s="809"/>
      <c r="E66" s="809"/>
      <c r="F66" s="809"/>
      <c r="G66" s="588"/>
      <c r="H66" s="588"/>
      <c r="I66" s="588"/>
      <c r="J66" s="588"/>
      <c r="K66" s="58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70"/>
      <c r="B2" s="770"/>
      <c r="C2" s="770"/>
      <c r="D2" s="770"/>
      <c r="E2" s="77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70"/>
      <c r="B3" s="770"/>
      <c r="C3" s="770"/>
      <c r="D3" s="770"/>
      <c r="E3" s="770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71" t="s">
        <v>122</v>
      </c>
      <c r="B9" s="771"/>
      <c r="C9" s="771"/>
      <c r="D9" s="771"/>
      <c r="E9" s="771"/>
      <c r="F9" s="771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72" t="s">
        <v>123</v>
      </c>
      <c r="B10" s="772"/>
      <c r="C10" s="772"/>
      <c r="D10" s="772"/>
      <c r="E10" s="772"/>
      <c r="F10" s="772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73" t="s">
        <v>373</v>
      </c>
      <c r="B14" s="774"/>
      <c r="C14" s="774"/>
      <c r="D14" s="774"/>
      <c r="E14" s="774"/>
      <c r="F14" s="775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64" t="s">
        <v>500</v>
      </c>
      <c r="D17" s="764"/>
      <c r="E17" s="764"/>
      <c r="F17" s="765"/>
    </row>
    <row r="18" spans="1:22" s="260" customFormat="1" ht="28.5" customHeight="1">
      <c r="A18" s="257" t="s">
        <v>375</v>
      </c>
      <c r="B18" s="258"/>
      <c r="C18" s="764" t="str">
        <f>'Bìa (2)'!$B$25</f>
        <v>Km 11+095- Km 11+150</v>
      </c>
      <c r="D18" s="764"/>
      <c r="E18" s="764"/>
      <c r="F18" s="76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76">
        <f>H12</f>
        <v>46112</v>
      </c>
      <c r="F19" s="777"/>
    </row>
    <row r="20" spans="1:22" s="90" customFormat="1" ht="26.25" customHeight="1" thickTop="1">
      <c r="A20" s="766" t="s">
        <v>378</v>
      </c>
      <c r="B20" s="767"/>
      <c r="C20" s="767"/>
      <c r="D20" s="767"/>
      <c r="E20" s="768" t="s">
        <v>131</v>
      </c>
      <c r="F20" s="769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78" t="s">
        <v>132</v>
      </c>
      <c r="U21" s="779"/>
      <c r="V21" s="77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80" t="s">
        <v>135</v>
      </c>
      <c r="U25" s="781"/>
      <c r="V25" s="78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92" t="s">
        <v>137</v>
      </c>
      <c r="F27" s="79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93"/>
      <c r="F28" s="79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98" t="s">
        <v>147</v>
      </c>
      <c r="F34" s="79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82" t="s">
        <v>385</v>
      </c>
      <c r="B46" s="783"/>
      <c r="C46" s="783"/>
      <c r="D46" s="784"/>
      <c r="E46" s="785" t="s">
        <v>386</v>
      </c>
      <c r="F46" s="786"/>
      <c r="G46" s="96"/>
    </row>
    <row r="47" spans="1:13" s="90" customFormat="1" ht="17.7" customHeight="1">
      <c r="A47" s="787" t="s">
        <v>149</v>
      </c>
      <c r="B47" s="788"/>
      <c r="C47" s="788"/>
      <c r="D47" s="789"/>
      <c r="E47" s="790" t="s">
        <v>150</v>
      </c>
      <c r="F47" s="791"/>
      <c r="H47" s="107"/>
      <c r="I47" s="108"/>
      <c r="J47" s="108"/>
      <c r="K47" s="108"/>
      <c r="L47" s="108"/>
      <c r="M47" s="109"/>
    </row>
    <row r="48" spans="1:13" s="90" customFormat="1" ht="17.7" customHeight="1">
      <c r="A48" s="800" t="s">
        <v>151</v>
      </c>
      <c r="B48" s="801"/>
      <c r="C48" s="801"/>
      <c r="D48" s="802"/>
      <c r="E48" s="803" t="s">
        <v>152</v>
      </c>
      <c r="F48" s="80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92" t="s">
        <v>388</v>
      </c>
      <c r="F49" s="80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92" t="s">
        <v>390</v>
      </c>
      <c r="F50" s="80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92" t="s">
        <v>391</v>
      </c>
      <c r="F51" s="805"/>
      <c r="G51" s="116"/>
    </row>
    <row r="52" spans="1:13" s="90" customFormat="1" ht="17.7" customHeight="1" thickBot="1">
      <c r="A52" s="262"/>
      <c r="B52" s="263"/>
      <c r="C52" s="263"/>
      <c r="D52" s="263"/>
      <c r="E52" s="796"/>
      <c r="F52" s="797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58"/>
      <c r="B5" s="858"/>
      <c r="C5" s="858"/>
      <c r="D5" s="858"/>
      <c r="E5" s="858"/>
      <c r="F5" s="858"/>
      <c r="G5" s="858"/>
      <c r="H5" s="858"/>
      <c r="I5" s="858"/>
      <c r="J5" s="858"/>
      <c r="K5" s="858"/>
      <c r="L5" s="85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61" t="str">
        <f>'RFI bấc thấm đứng'!B12</f>
        <v>310326/01</v>
      </c>
      <c r="L8" s="861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59" t="s">
        <v>424</v>
      </c>
      <c r="B10" s="859"/>
      <c r="C10" s="859"/>
      <c r="D10" s="859"/>
      <c r="E10" s="859"/>
      <c r="F10" s="859"/>
      <c r="G10" s="859"/>
      <c r="H10" s="859"/>
      <c r="I10" s="859"/>
      <c r="J10" s="859"/>
      <c r="K10" s="859"/>
      <c r="L10" s="85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547" t="s">
        <v>425</v>
      </c>
      <c r="B11" s="547"/>
      <c r="C11" s="547"/>
      <c r="D11" s="547"/>
      <c r="E11" s="547"/>
      <c r="F11" s="547"/>
      <c r="G11" s="547"/>
      <c r="H11" s="547"/>
      <c r="I11" s="547"/>
      <c r="J11" s="547"/>
      <c r="K11" s="547"/>
      <c r="L11" s="54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825" t="s">
        <v>444</v>
      </c>
      <c r="F15" s="826"/>
      <c r="G15" s="826"/>
      <c r="H15" s="826"/>
      <c r="I15" s="826"/>
      <c r="J15" s="826"/>
      <c r="K15" s="82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11+095- Km 11+150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827">
        <f>O10</f>
        <v>46112</v>
      </c>
      <c r="G23" s="827"/>
      <c r="H23" s="827"/>
      <c r="I23" s="827"/>
      <c r="J23" s="827"/>
      <c r="K23" s="82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827">
        <f>+F23</f>
        <v>46112</v>
      </c>
      <c r="G24" s="827"/>
      <c r="H24" s="827"/>
      <c r="I24" s="827"/>
      <c r="J24" s="827"/>
      <c r="K24" s="827"/>
      <c r="L24" s="217"/>
    </row>
    <row r="25" spans="1:13" s="363" customFormat="1" ht="18" customHeight="1">
      <c r="A25" s="860" t="s">
        <v>449</v>
      </c>
      <c r="B25" s="860"/>
      <c r="C25" s="860"/>
      <c r="D25" s="362" t="str">
        <f>F16</f>
        <v>Km 11+095- Km 11+150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62" t="s">
        <v>200</v>
      </c>
      <c r="B27" s="862"/>
      <c r="C27" s="862"/>
      <c r="D27" s="862"/>
      <c r="E27" s="862"/>
      <c r="F27" s="862"/>
      <c r="G27" s="862"/>
      <c r="H27" s="862"/>
      <c r="I27" s="862"/>
      <c r="J27" s="862"/>
      <c r="K27" s="862"/>
      <c r="L27" s="862"/>
      <c r="M27" s="862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62" t="s">
        <v>206</v>
      </c>
      <c r="B30" s="862"/>
      <c r="C30" s="862"/>
      <c r="D30" s="862"/>
      <c r="E30" s="862"/>
      <c r="F30" s="862"/>
      <c r="G30" s="862"/>
      <c r="H30" s="862"/>
      <c r="I30" s="862"/>
      <c r="J30" s="862"/>
      <c r="K30" s="862"/>
      <c r="L30" s="862"/>
      <c r="M30" s="862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830" t="s">
        <v>176</v>
      </c>
      <c r="C35" s="830"/>
      <c r="D35" s="830"/>
      <c r="E35" s="830"/>
      <c r="F35" s="830"/>
      <c r="G35" s="830"/>
      <c r="H35" s="830"/>
      <c r="I35" s="830"/>
      <c r="J35" s="830"/>
      <c r="K35" s="830"/>
      <c r="L35" s="830"/>
      <c r="M35" s="830"/>
    </row>
    <row r="36" spans="1:15" s="358" customFormat="1" ht="24" customHeight="1">
      <c r="A36" s="158"/>
      <c r="B36" s="866" t="s">
        <v>458</v>
      </c>
      <c r="C36" s="866"/>
      <c r="D36" s="866"/>
      <c r="E36" s="866"/>
      <c r="F36" s="866"/>
      <c r="G36" s="866"/>
      <c r="H36" s="866"/>
      <c r="I36" s="866"/>
      <c r="J36" s="866"/>
      <c r="K36" s="866"/>
      <c r="L36" s="866"/>
      <c r="M36" s="866"/>
    </row>
    <row r="37" spans="1:15" s="358" customFormat="1" ht="37.5" customHeight="1">
      <c r="A37" s="158"/>
      <c r="B37" s="824" t="s">
        <v>459</v>
      </c>
      <c r="C37" s="824"/>
      <c r="D37" s="824"/>
      <c r="E37" s="824"/>
      <c r="F37" s="824"/>
      <c r="G37" s="824"/>
      <c r="H37" s="824"/>
      <c r="I37" s="824"/>
      <c r="J37" s="824"/>
      <c r="K37" s="824"/>
      <c r="L37" s="824"/>
      <c r="M37" s="824"/>
    </row>
    <row r="38" spans="1:15" s="358" customFormat="1" ht="35.25" customHeight="1">
      <c r="A38" s="158"/>
      <c r="B38" s="830" t="s">
        <v>211</v>
      </c>
      <c r="C38" s="830"/>
      <c r="D38" s="830"/>
      <c r="E38" s="830"/>
      <c r="F38" s="830"/>
      <c r="G38" s="830"/>
      <c r="H38" s="830"/>
      <c r="I38" s="830"/>
      <c r="J38" s="830"/>
      <c r="K38" s="830"/>
      <c r="L38" s="830"/>
      <c r="M38" s="830"/>
    </row>
    <row r="39" spans="1:15" s="358" customFormat="1" ht="36.75" customHeight="1">
      <c r="A39" s="158"/>
      <c r="B39" s="830" t="s">
        <v>212</v>
      </c>
      <c r="C39" s="830"/>
      <c r="D39" s="830"/>
      <c r="E39" s="830"/>
      <c r="F39" s="830"/>
      <c r="G39" s="830"/>
      <c r="H39" s="830"/>
      <c r="I39" s="830"/>
      <c r="J39" s="830"/>
      <c r="K39" s="830"/>
      <c r="L39" s="830"/>
      <c r="M39" s="830"/>
    </row>
    <row r="40" spans="1:15" s="358" customFormat="1" ht="23.25" customHeight="1">
      <c r="A40" s="158"/>
      <c r="B40" s="830" t="s">
        <v>213</v>
      </c>
      <c r="C40" s="830"/>
      <c r="D40" s="830"/>
      <c r="E40" s="830"/>
      <c r="F40" s="830"/>
      <c r="G40" s="830"/>
      <c r="H40" s="830"/>
      <c r="I40" s="830"/>
      <c r="J40" s="830"/>
      <c r="K40" s="830"/>
      <c r="L40" s="830"/>
      <c r="M40" s="83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39" t="s">
        <v>452</v>
      </c>
      <c r="C43" s="839"/>
      <c r="D43" s="839"/>
      <c r="E43" s="839"/>
      <c r="F43" s="839"/>
      <c r="G43" s="839"/>
      <c r="H43" s="839"/>
      <c r="I43" s="839"/>
      <c r="J43" s="839"/>
      <c r="K43" s="839"/>
      <c r="L43" s="839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40" t="s">
        <v>427</v>
      </c>
    </row>
    <row r="47" spans="1:15" s="363" customFormat="1" ht="20.25" customHeight="1">
      <c r="A47" s="362"/>
      <c r="B47" s="842" t="s">
        <v>428</v>
      </c>
      <c r="C47" s="842"/>
      <c r="D47" s="842"/>
      <c r="E47" s="843" t="s">
        <v>429</v>
      </c>
      <c r="F47" s="843"/>
      <c r="G47" s="843"/>
      <c r="H47" s="843" t="s">
        <v>430</v>
      </c>
      <c r="I47" s="843"/>
      <c r="J47" s="843"/>
      <c r="K47" s="843"/>
      <c r="L47" s="841"/>
    </row>
    <row r="48" spans="1:15" s="363" customFormat="1" ht="18" customHeight="1">
      <c r="A48" s="362"/>
      <c r="B48" s="863">
        <f>'3. Quantity'!H19</f>
        <v>38006.559999999998</v>
      </c>
      <c r="C48" s="864"/>
      <c r="D48" s="865"/>
      <c r="E48" s="863">
        <f>'3. Quantity'!I19</f>
        <v>38253.050000000003</v>
      </c>
      <c r="F48" s="864"/>
      <c r="G48" s="865"/>
      <c r="H48" s="863">
        <f>MIN(B48:G48)</f>
        <v>38006.559999999998</v>
      </c>
      <c r="I48" s="864"/>
      <c r="J48" s="864"/>
      <c r="K48" s="865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39" t="s">
        <v>231</v>
      </c>
      <c r="C53" s="839"/>
      <c r="D53" s="839"/>
      <c r="E53" s="839"/>
      <c r="F53" s="839"/>
      <c r="G53" s="839"/>
      <c r="H53" s="839"/>
      <c r="I53" s="839"/>
      <c r="J53" s="839"/>
      <c r="K53" s="839"/>
      <c r="L53" s="839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39" t="s">
        <v>455</v>
      </c>
      <c r="C55" s="839"/>
      <c r="D55" s="839"/>
      <c r="E55" s="839"/>
      <c r="F55" s="839"/>
      <c r="G55" s="839"/>
      <c r="H55" s="839"/>
      <c r="I55" s="839"/>
      <c r="J55" s="839"/>
      <c r="K55" s="839"/>
      <c r="L55" s="839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54" t="s">
        <v>297</v>
      </c>
      <c r="B57" s="855"/>
      <c r="C57" s="855"/>
      <c r="D57" s="855"/>
      <c r="E57" s="855"/>
      <c r="F57" s="856"/>
      <c r="G57" s="857" t="s">
        <v>298</v>
      </c>
      <c r="H57" s="857"/>
      <c r="I57" s="857"/>
      <c r="J57" s="857"/>
      <c r="K57" s="857"/>
      <c r="L57" s="857"/>
      <c r="M57" s="857"/>
      <c r="R57" s="382"/>
      <c r="S57" s="382"/>
    </row>
    <row r="58" spans="1:19" s="383" customFormat="1" ht="18" customHeight="1">
      <c r="A58" s="854" t="s">
        <v>299</v>
      </c>
      <c r="B58" s="855"/>
      <c r="C58" s="855"/>
      <c r="D58" s="855"/>
      <c r="E58" s="855"/>
      <c r="F58" s="856"/>
      <c r="G58" s="857"/>
      <c r="H58" s="857"/>
      <c r="I58" s="857"/>
      <c r="J58" s="857"/>
      <c r="K58" s="857"/>
      <c r="L58" s="857"/>
      <c r="M58" s="857"/>
      <c r="R58" s="384"/>
      <c r="S58" s="384"/>
    </row>
    <row r="59" spans="1:19" s="381" customFormat="1" ht="18" customHeight="1">
      <c r="A59" s="854" t="s">
        <v>304</v>
      </c>
      <c r="B59" s="855"/>
      <c r="C59" s="855"/>
      <c r="D59" s="855"/>
      <c r="E59" s="855"/>
      <c r="F59" s="856"/>
      <c r="G59" s="593" t="s">
        <v>409</v>
      </c>
      <c r="H59" s="593"/>
      <c r="I59" s="593"/>
      <c r="J59" s="593"/>
      <c r="K59" s="593"/>
      <c r="L59" s="593"/>
      <c r="M59" s="593"/>
      <c r="R59" s="382"/>
      <c r="S59" s="382"/>
    </row>
    <row r="60" spans="1:19" s="383" customFormat="1" ht="18" customHeight="1">
      <c r="A60" s="844" t="s">
        <v>184</v>
      </c>
      <c r="B60" s="845"/>
      <c r="C60" s="845"/>
      <c r="D60" s="845"/>
      <c r="E60" s="845"/>
      <c r="F60" s="846"/>
      <c r="G60" s="853" t="s">
        <v>501</v>
      </c>
      <c r="H60" s="853"/>
      <c r="I60" s="853"/>
      <c r="J60" s="853"/>
      <c r="K60" s="853"/>
      <c r="L60" s="853"/>
      <c r="M60" s="853"/>
      <c r="R60" s="384"/>
      <c r="S60" s="384"/>
    </row>
    <row r="61" spans="1:19" s="381" customFormat="1" ht="18" customHeight="1">
      <c r="A61" s="847"/>
      <c r="B61" s="848"/>
      <c r="C61" s="848"/>
      <c r="D61" s="848"/>
      <c r="E61" s="848"/>
      <c r="F61" s="849"/>
      <c r="G61" s="853"/>
      <c r="H61" s="853"/>
      <c r="I61" s="853"/>
      <c r="J61" s="853"/>
      <c r="K61" s="853"/>
      <c r="L61" s="853"/>
      <c r="M61" s="853"/>
      <c r="R61" s="382"/>
      <c r="S61" s="382"/>
    </row>
    <row r="62" spans="1:19" s="381" customFormat="1" ht="18" customHeight="1">
      <c r="A62" s="847"/>
      <c r="B62" s="848"/>
      <c r="C62" s="848"/>
      <c r="D62" s="848"/>
      <c r="E62" s="848"/>
      <c r="F62" s="849"/>
      <c r="G62" s="853"/>
      <c r="H62" s="853"/>
      <c r="I62" s="853"/>
      <c r="J62" s="853"/>
      <c r="K62" s="853"/>
      <c r="L62" s="853"/>
      <c r="M62" s="853"/>
      <c r="R62" s="382"/>
      <c r="S62" s="382"/>
    </row>
    <row r="63" spans="1:19" s="381" customFormat="1" ht="18" customHeight="1">
      <c r="A63" s="847"/>
      <c r="B63" s="848"/>
      <c r="C63" s="848"/>
      <c r="D63" s="848"/>
      <c r="E63" s="848"/>
      <c r="F63" s="849"/>
      <c r="G63" s="853"/>
      <c r="H63" s="853"/>
      <c r="I63" s="853"/>
      <c r="J63" s="853"/>
      <c r="K63" s="853"/>
      <c r="L63" s="853"/>
      <c r="M63" s="853"/>
      <c r="R63" s="382"/>
      <c r="S63" s="382"/>
    </row>
    <row r="64" spans="1:19" s="381" customFormat="1" ht="18" customHeight="1">
      <c r="A64" s="850"/>
      <c r="B64" s="851"/>
      <c r="C64" s="851"/>
      <c r="D64" s="851"/>
      <c r="E64" s="851"/>
      <c r="F64" s="852"/>
      <c r="G64" s="853"/>
      <c r="H64" s="853"/>
      <c r="I64" s="853"/>
      <c r="J64" s="853"/>
      <c r="K64" s="853"/>
      <c r="L64" s="853"/>
      <c r="M64" s="85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522" zoomScale="85" zoomScaleNormal="100" zoomScaleSheetLayoutView="85" workbookViewId="0">
      <selection activeCell="R510" sqref="R510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629" t="s">
        <v>516</v>
      </c>
      <c r="B1" s="629"/>
      <c r="C1" s="629"/>
      <c r="D1" s="629"/>
      <c r="E1" s="629"/>
      <c r="F1" s="629"/>
      <c r="G1" s="629"/>
      <c r="H1" s="629"/>
    </row>
    <row r="2" spans="1:110" s="511" customFormat="1" ht="24" customHeight="1">
      <c r="A2" s="630" t="s">
        <v>517</v>
      </c>
      <c r="B2" s="630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630" t="s">
        <v>519</v>
      </c>
      <c r="B3" s="630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630" t="s">
        <v>521</v>
      </c>
      <c r="B4" s="630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630" t="s">
        <v>523</v>
      </c>
      <c r="B5" s="630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630" t="s">
        <v>525</v>
      </c>
      <c r="B6" s="630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630" t="s">
        <v>527</v>
      </c>
      <c r="B7" s="630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631"/>
      <c r="B8" s="631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632" t="s">
        <v>791</v>
      </c>
      <c r="B541" s="632"/>
      <c r="C541" s="632"/>
      <c r="D541" s="632"/>
      <c r="E541" s="632"/>
      <c r="F541" s="632"/>
      <c r="G541" s="632"/>
      <c r="H541" s="632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626" t="s">
        <v>792</v>
      </c>
      <c r="B542" s="627"/>
      <c r="C542" s="627"/>
      <c r="D542" s="628"/>
      <c r="E542" s="529">
        <f>SUM(E10:E540)</f>
        <v>6403.8600000000606</v>
      </c>
      <c r="F542" s="633" t="s">
        <v>793</v>
      </c>
      <c r="G542" s="634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626" t="s">
        <v>794</v>
      </c>
      <c r="B543" s="627"/>
      <c r="C543" s="628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626" t="s">
        <v>797</v>
      </c>
      <c r="B544" s="627"/>
      <c r="C544" s="627"/>
      <c r="D544" s="628"/>
      <c r="E544" s="529">
        <f>MAX(F10:F505)</f>
        <v>12.210000005960465</v>
      </c>
      <c r="F544" s="626" t="s">
        <v>798</v>
      </c>
      <c r="G544" s="628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646" t="s">
        <v>301</v>
      </c>
      <c r="B546" s="647"/>
      <c r="C546" s="647"/>
      <c r="D546" s="648"/>
      <c r="E546" s="646" t="s">
        <v>303</v>
      </c>
      <c r="F546" s="647"/>
      <c r="G546" s="647"/>
      <c r="H546" s="648"/>
      <c r="I546" s="649"/>
      <c r="J546" s="650"/>
      <c r="K546" s="650"/>
      <c r="L546" s="650"/>
      <c r="M546" s="650"/>
      <c r="N546" s="650"/>
      <c r="O546" s="650"/>
      <c r="P546" s="650"/>
      <c r="Q546" s="650"/>
      <c r="R546" s="650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646" t="s">
        <v>412</v>
      </c>
      <c r="B547" s="647"/>
      <c r="C547" s="647"/>
      <c r="D547" s="648"/>
      <c r="E547" s="646" t="s">
        <v>342</v>
      </c>
      <c r="F547" s="647"/>
      <c r="G547" s="647"/>
      <c r="H547" s="648"/>
      <c r="I547" s="649"/>
      <c r="J547" s="650"/>
      <c r="K547" s="650"/>
      <c r="L547" s="650"/>
      <c r="M547" s="650"/>
      <c r="N547" s="650"/>
      <c r="O547" s="650"/>
      <c r="P547" s="650"/>
      <c r="Q547" s="650"/>
      <c r="R547" s="650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635" t="s">
        <v>184</v>
      </c>
      <c r="B548" s="636"/>
      <c r="C548" s="636"/>
      <c r="D548" s="637"/>
      <c r="E548" s="635" t="s">
        <v>514</v>
      </c>
      <c r="F548" s="636"/>
      <c r="G548" s="636"/>
      <c r="H548" s="637"/>
      <c r="I548" s="644"/>
      <c r="J548" s="589"/>
      <c r="K548" s="589"/>
      <c r="L548" s="589"/>
      <c r="M548" s="589"/>
      <c r="N548" s="589"/>
      <c r="O548" s="589"/>
      <c r="P548" s="589"/>
      <c r="Q548" s="589"/>
      <c r="R548" s="589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638"/>
      <c r="B549" s="639"/>
      <c r="C549" s="639"/>
      <c r="D549" s="640"/>
      <c r="E549" s="638"/>
      <c r="F549" s="639"/>
      <c r="G549" s="639"/>
      <c r="H549" s="640"/>
      <c r="I549" s="645"/>
      <c r="J549" s="588"/>
      <c r="K549" s="588"/>
      <c r="L549" s="588"/>
      <c r="M549" s="588"/>
      <c r="N549" s="588"/>
      <c r="O549" s="588"/>
      <c r="P549" s="588"/>
      <c r="Q549" s="588"/>
      <c r="R549" s="588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638"/>
      <c r="B550" s="639"/>
      <c r="C550" s="639"/>
      <c r="D550" s="640"/>
      <c r="E550" s="638"/>
      <c r="F550" s="639"/>
      <c r="G550" s="639"/>
      <c r="H550" s="640"/>
      <c r="I550" s="645"/>
      <c r="J550" s="588"/>
      <c r="K550" s="588"/>
      <c r="L550" s="588"/>
      <c r="M550" s="588"/>
      <c r="N550" s="588"/>
      <c r="O550" s="588"/>
      <c r="P550" s="588"/>
      <c r="Q550" s="588"/>
      <c r="R550" s="588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638"/>
      <c r="B551" s="639"/>
      <c r="C551" s="639"/>
      <c r="D551" s="640"/>
      <c r="E551" s="638"/>
      <c r="F551" s="639"/>
      <c r="G551" s="639"/>
      <c r="H551" s="640"/>
      <c r="I551" s="645"/>
      <c r="J551" s="588"/>
      <c r="K551" s="588"/>
      <c r="L551" s="588"/>
      <c r="M551" s="588"/>
      <c r="N551" s="588"/>
      <c r="O551" s="588"/>
      <c r="P551" s="588"/>
      <c r="Q551" s="588"/>
      <c r="R551" s="588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638"/>
      <c r="B552" s="639"/>
      <c r="C552" s="639"/>
      <c r="D552" s="640"/>
      <c r="E552" s="638"/>
      <c r="F552" s="639"/>
      <c r="G552" s="639"/>
      <c r="H552" s="640"/>
      <c r="I552" s="645"/>
      <c r="J552" s="588"/>
      <c r="K552" s="588"/>
      <c r="L552" s="588"/>
      <c r="M552" s="588"/>
      <c r="N552" s="588"/>
      <c r="O552" s="588"/>
      <c r="P552" s="588"/>
      <c r="Q552" s="588"/>
      <c r="R552" s="588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641"/>
      <c r="B553" s="642"/>
      <c r="C553" s="642"/>
      <c r="D553" s="643"/>
      <c r="E553" s="641"/>
      <c r="F553" s="642"/>
      <c r="G553" s="642"/>
      <c r="H553" s="643"/>
      <c r="I553" s="645"/>
      <c r="J553" s="588"/>
      <c r="K553" s="588"/>
      <c r="L553" s="588"/>
      <c r="M553" s="588"/>
      <c r="N553" s="588"/>
      <c r="O553" s="588"/>
      <c r="P553" s="588"/>
      <c r="Q553" s="588"/>
      <c r="R553" s="588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645"/>
      <c r="J554" s="588"/>
      <c r="K554" s="588"/>
      <c r="L554" s="588"/>
      <c r="M554" s="588"/>
      <c r="N554" s="588"/>
      <c r="O554" s="588"/>
      <c r="P554" s="588"/>
      <c r="Q554" s="588"/>
      <c r="R554" s="588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645"/>
      <c r="J555" s="588"/>
      <c r="K555" s="588"/>
      <c r="L555" s="588"/>
      <c r="M555" s="588"/>
      <c r="N555" s="588"/>
      <c r="O555" s="588"/>
      <c r="P555" s="588"/>
      <c r="Q555" s="588"/>
      <c r="R555" s="588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645"/>
      <c r="J556" s="588"/>
      <c r="K556" s="588"/>
      <c r="L556" s="588"/>
      <c r="M556" s="588"/>
      <c r="N556" s="588"/>
      <c r="O556" s="588"/>
      <c r="P556" s="588"/>
      <c r="Q556" s="588"/>
      <c r="R556" s="588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645"/>
      <c r="J557" s="588"/>
      <c r="K557" s="588"/>
      <c r="L557" s="588"/>
      <c r="M557" s="588"/>
      <c r="N557" s="588"/>
      <c r="O557" s="588"/>
      <c r="P557" s="588"/>
      <c r="Q557" s="588"/>
      <c r="R557" s="588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38" zoomScaleSheetLayoutView="100" workbookViewId="0">
      <selection activeCell="C32" sqref="C32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694"/>
      <c r="B1" s="694"/>
      <c r="C1" s="694"/>
      <c r="D1" s="694"/>
      <c r="E1" s="695"/>
      <c r="F1" s="695"/>
      <c r="G1" s="695"/>
      <c r="H1" s="695"/>
      <c r="I1" s="695"/>
      <c r="J1" s="695"/>
      <c r="K1" s="695"/>
      <c r="L1" s="695"/>
      <c r="M1" s="695"/>
      <c r="N1" s="695"/>
      <c r="O1" s="695"/>
      <c r="P1" s="388"/>
      <c r="Q1" s="388"/>
      <c r="R1" s="487"/>
      <c r="S1" s="388"/>
    </row>
    <row r="2" spans="1:28" s="390" customFormat="1" ht="30" customHeight="1">
      <c r="A2" s="695"/>
      <c r="B2" s="695"/>
      <c r="C2" s="695"/>
      <c r="D2" s="695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472"/>
      <c r="Q2" s="472"/>
      <c r="R2" s="488"/>
      <c r="S2" s="472"/>
    </row>
    <row r="3" spans="1:28" s="390" customFormat="1" ht="30" customHeight="1">
      <c r="A3" s="695"/>
      <c r="B3" s="695"/>
      <c r="C3" s="695"/>
      <c r="D3" s="695"/>
      <c r="E3" s="695"/>
      <c r="F3" s="695"/>
      <c r="G3" s="695"/>
      <c r="H3" s="695"/>
      <c r="I3" s="695"/>
      <c r="J3" s="695"/>
      <c r="K3" s="695"/>
      <c r="L3" s="695"/>
      <c r="M3" s="695"/>
      <c r="N3" s="695"/>
      <c r="O3" s="695"/>
      <c r="P3" s="472"/>
      <c r="Q3" s="472"/>
      <c r="R3" s="488"/>
      <c r="S3" s="472"/>
    </row>
    <row r="4" spans="1:28" s="390" customFormat="1" ht="49.5" customHeight="1">
      <c r="A4" s="695"/>
      <c r="B4" s="695"/>
      <c r="C4" s="695"/>
      <c r="D4" s="695"/>
      <c r="E4" s="695"/>
      <c r="F4" s="695"/>
      <c r="G4" s="695"/>
      <c r="H4" s="695"/>
      <c r="I4" s="695"/>
      <c r="J4" s="695"/>
      <c r="K4" s="695"/>
      <c r="L4" s="695"/>
      <c r="M4" s="695"/>
      <c r="N4" s="695"/>
      <c r="O4" s="69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696" t="s">
        <v>460</v>
      </c>
      <c r="B6" s="696"/>
      <c r="C6" s="696"/>
      <c r="D6" s="696"/>
      <c r="E6" s="696"/>
      <c r="F6" s="696"/>
      <c r="G6" s="696"/>
      <c r="H6" s="696"/>
      <c r="I6" s="696"/>
      <c r="J6" s="696"/>
      <c r="K6" s="696"/>
      <c r="L6" s="696"/>
      <c r="M6" s="696"/>
      <c r="N6" s="696"/>
      <c r="O6" s="696"/>
      <c r="R6" s="490"/>
    </row>
    <row r="7" spans="1:28" s="396" customFormat="1" ht="24" customHeight="1">
      <c r="A7" s="696" t="s">
        <v>461</v>
      </c>
      <c r="B7" s="696"/>
      <c r="C7" s="696"/>
      <c r="D7" s="696"/>
      <c r="E7" s="696"/>
      <c r="F7" s="696"/>
      <c r="G7" s="696"/>
      <c r="H7" s="696"/>
      <c r="I7" s="696"/>
      <c r="J7" s="696"/>
      <c r="K7" s="696"/>
      <c r="L7" s="696"/>
      <c r="M7" s="696"/>
      <c r="N7" s="696"/>
      <c r="O7" s="69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697">
        <v>46100</v>
      </c>
      <c r="F8" s="69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11+095- Km 11+150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98" t="s">
        <v>462</v>
      </c>
      <c r="B15" s="700" t="s">
        <v>185</v>
      </c>
      <c r="C15" s="702" t="s">
        <v>434</v>
      </c>
      <c r="D15" s="704" t="s">
        <v>463</v>
      </c>
      <c r="E15" s="704"/>
      <c r="F15" s="704" t="s">
        <v>464</v>
      </c>
      <c r="G15" s="704" t="s">
        <v>465</v>
      </c>
      <c r="H15" s="569" t="s">
        <v>466</v>
      </c>
      <c r="I15" s="706" t="s">
        <v>467</v>
      </c>
      <c r="J15" s="707"/>
      <c r="K15" s="708"/>
      <c r="L15" s="709" t="s">
        <v>468</v>
      </c>
      <c r="M15" s="706" t="s">
        <v>469</v>
      </c>
      <c r="N15" s="707"/>
      <c r="O15" s="71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99"/>
      <c r="B16" s="701"/>
      <c r="C16" s="703"/>
      <c r="D16" s="473" t="s">
        <v>436</v>
      </c>
      <c r="E16" s="473" t="s">
        <v>437</v>
      </c>
      <c r="F16" s="705"/>
      <c r="G16" s="705"/>
      <c r="H16" s="570"/>
      <c r="I16" s="401" t="s">
        <v>472</v>
      </c>
      <c r="J16" s="401" t="s">
        <v>473</v>
      </c>
      <c r="K16" s="476" t="s">
        <v>474</v>
      </c>
      <c r="L16" s="710"/>
      <c r="M16" s="401" t="s">
        <v>472</v>
      </c>
      <c r="N16" s="401" t="s">
        <v>473</v>
      </c>
      <c r="O16" s="71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675" t="str">
        <f>D12</f>
        <v>Km 11+095- Km 11+150</v>
      </c>
      <c r="C17" s="404" t="str">
        <f>U17</f>
        <v>C1-R83</v>
      </c>
      <c r="D17" s="405">
        <v>0.29875000000000002</v>
      </c>
      <c r="E17" s="405">
        <v>0.29888888888888887</v>
      </c>
      <c r="F17" s="406">
        <v>0</v>
      </c>
      <c r="G17" s="468">
        <v>0</v>
      </c>
      <c r="H17" s="407">
        <v>1.2</v>
      </c>
      <c r="I17" s="407">
        <f>F17+G17</f>
        <v>0</v>
      </c>
      <c r="J17" s="407">
        <f>I17+R17</f>
        <v>1.9999999552965164E-2</v>
      </c>
      <c r="K17" s="408">
        <f>J17-I17</f>
        <v>1.9999999552965164E-2</v>
      </c>
      <c r="L17" s="409">
        <v>0.5</v>
      </c>
      <c r="M17" s="410">
        <f>I17+L17</f>
        <v>0.5</v>
      </c>
      <c r="N17" s="410">
        <f>J17+L17</f>
        <v>0.51999999955296516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C1-R83</v>
      </c>
      <c r="V17">
        <v>1</v>
      </c>
      <c r="W17" s="470" t="s">
        <v>493</v>
      </c>
      <c r="X17" s="470" t="s">
        <v>494</v>
      </c>
      <c r="Y17">
        <v>83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675"/>
      <c r="C18" s="404" t="str">
        <f t="shared" ref="C18:C81" si="0">U18</f>
        <v>C1-R81</v>
      </c>
      <c r="D18" s="405">
        <v>0.29903935185185188</v>
      </c>
      <c r="E18" s="405">
        <v>0.29920138888888886</v>
      </c>
      <c r="F18" s="406">
        <f>F17</f>
        <v>0</v>
      </c>
      <c r="G18" s="468">
        <f>G17</f>
        <v>0</v>
      </c>
      <c r="H18" s="407">
        <f>H17</f>
        <v>1.2</v>
      </c>
      <c r="I18" s="407">
        <f>F18+G18</f>
        <v>0</v>
      </c>
      <c r="J18" s="407">
        <f t="shared" ref="J18:J81" si="1">I18+R18</f>
        <v>3.9999999105930328E-2</v>
      </c>
      <c r="K18" s="408">
        <f>J18-I18</f>
        <v>3.9999999105930328E-2</v>
      </c>
      <c r="L18" s="409">
        <f>L17</f>
        <v>0.5</v>
      </c>
      <c r="M18" s="410">
        <f>I18+L18</f>
        <v>0.5</v>
      </c>
      <c r="N18" s="410">
        <f>J18+L18</f>
        <v>0.53999999910593033</v>
      </c>
      <c r="O18" s="411"/>
      <c r="P18" s="485">
        <f ca="1">Q17+TIME(0,0,RANDBETWEEN(20,25))</f>
        <v>0.29915509259259265</v>
      </c>
      <c r="Q18" s="484">
        <f ca="1">P18+TIME(0,0,RANDBETWEEN(12,15))</f>
        <v>0.29929398148148156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C1-R81</v>
      </c>
      <c r="V18">
        <v>1</v>
      </c>
      <c r="W18" s="470" t="s">
        <v>493</v>
      </c>
      <c r="X18" s="470" t="s">
        <v>494</v>
      </c>
      <c r="Y18">
        <v>81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675"/>
      <c r="C19" s="404" t="str">
        <f t="shared" si="0"/>
        <v>C2-R80</v>
      </c>
      <c r="D19" s="405">
        <v>0.29931712962962964</v>
      </c>
      <c r="E19" s="405">
        <v>0.29949074074074072</v>
      </c>
      <c r="F19" s="406">
        <f t="shared" ref="F19:H34" si="5">F18</f>
        <v>0</v>
      </c>
      <c r="G19" s="468">
        <f t="shared" si="5"/>
        <v>0</v>
      </c>
      <c r="H19" s="407">
        <f t="shared" si="5"/>
        <v>1.2</v>
      </c>
      <c r="I19" s="407">
        <f t="shared" ref="I19:I82" si="6">F19+G19</f>
        <v>0</v>
      </c>
      <c r="J19" s="407">
        <f t="shared" si="1"/>
        <v>7.0000000298023224E-2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0.5</v>
      </c>
      <c r="N19" s="410">
        <f t="shared" ref="N19:N82" si="10">J19+L19</f>
        <v>0.57000000029802322</v>
      </c>
      <c r="O19" s="411"/>
      <c r="P19" s="485">
        <f t="shared" ref="P19:P82" ca="1" si="11">Q18+TIME(0,0,RANDBETWEEN(20,25))</f>
        <v>0.2995486111111112</v>
      </c>
      <c r="Q19" s="484">
        <f t="shared" ref="Q19:Q82" ca="1" si="12">P19+TIME(0,0,RANDBETWEEN(12,15))</f>
        <v>0.29971064814814824</v>
      </c>
      <c r="R19" s="486">
        <v>7.0000000298023224E-2</v>
      </c>
      <c r="S19" s="486"/>
      <c r="T19">
        <v>1</v>
      </c>
      <c r="U19" s="469" t="str">
        <f t="shared" si="2"/>
        <v>C2-R80</v>
      </c>
      <c r="V19">
        <v>2</v>
      </c>
      <c r="W19" s="470" t="s">
        <v>493</v>
      </c>
      <c r="X19" s="470" t="s">
        <v>494</v>
      </c>
      <c r="Y19">
        <v>80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675" t="str">
        <f>D12</f>
        <v>Km 11+095- Km 11+150</v>
      </c>
      <c r="C20" s="404" t="str">
        <f t="shared" si="0"/>
        <v>C2-R82</v>
      </c>
      <c r="D20" s="405">
        <v>0.29954861111111108</v>
      </c>
      <c r="E20" s="405">
        <v>0.29972222222222222</v>
      </c>
      <c r="F20" s="406">
        <f t="shared" si="5"/>
        <v>0</v>
      </c>
      <c r="G20" s="468">
        <f t="shared" si="5"/>
        <v>0</v>
      </c>
      <c r="H20" s="407">
        <f t="shared" si="5"/>
        <v>1.2</v>
      </c>
      <c r="I20" s="407">
        <f t="shared" si="6"/>
        <v>0</v>
      </c>
      <c r="J20" s="407">
        <f t="shared" si="1"/>
        <v>9.0000003576278687E-2</v>
      </c>
      <c r="K20" s="408">
        <f t="shared" si="7"/>
        <v>9.0000003576278687E-2</v>
      </c>
      <c r="L20" s="409">
        <f t="shared" si="8"/>
        <v>0.5</v>
      </c>
      <c r="M20" s="410">
        <f t="shared" si="9"/>
        <v>0.5</v>
      </c>
      <c r="N20" s="410">
        <f t="shared" si="10"/>
        <v>0.59000000357627869</v>
      </c>
      <c r="O20" s="411"/>
      <c r="P20" s="485">
        <f t="shared" ca="1" si="11"/>
        <v>0.29994212962962974</v>
      </c>
      <c r="Q20" s="484">
        <f t="shared" ca="1" si="12"/>
        <v>0.30008101851851865</v>
      </c>
      <c r="R20" s="486">
        <v>9.0000003576278687E-2</v>
      </c>
      <c r="S20" s="486"/>
      <c r="T20">
        <v>1</v>
      </c>
      <c r="U20" s="469" t="str">
        <f t="shared" si="2"/>
        <v>C2-R82</v>
      </c>
      <c r="V20">
        <v>2</v>
      </c>
      <c r="W20" s="470" t="s">
        <v>493</v>
      </c>
      <c r="X20" s="470" t="s">
        <v>494</v>
      </c>
      <c r="Y20">
        <v>82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675"/>
      <c r="C21" s="404" t="str">
        <f t="shared" si="0"/>
        <v>C3-R83</v>
      </c>
      <c r="D21" s="405">
        <v>0.29978009259259258</v>
      </c>
      <c r="E21" s="405">
        <v>0.29994212962962963</v>
      </c>
      <c r="F21" s="406">
        <f t="shared" si="5"/>
        <v>0</v>
      </c>
      <c r="G21" s="468">
        <f t="shared" si="5"/>
        <v>0</v>
      </c>
      <c r="H21" s="407">
        <f t="shared" si="5"/>
        <v>1.2</v>
      </c>
      <c r="I21" s="407">
        <f t="shared" si="6"/>
        <v>0</v>
      </c>
      <c r="J21" s="407">
        <f t="shared" si="1"/>
        <v>7.0000000298023224E-2</v>
      </c>
      <c r="K21" s="408">
        <f t="shared" si="7"/>
        <v>7.0000000298023224E-2</v>
      </c>
      <c r="L21" s="409">
        <f t="shared" si="8"/>
        <v>0.5</v>
      </c>
      <c r="M21" s="410">
        <f t="shared" si="9"/>
        <v>0.5</v>
      </c>
      <c r="N21" s="410">
        <f t="shared" si="10"/>
        <v>0.57000000029802322</v>
      </c>
      <c r="O21" s="411"/>
      <c r="P21" s="485">
        <f t="shared" ca="1" si="11"/>
        <v>0.30035879629629642</v>
      </c>
      <c r="Q21" s="484">
        <f t="shared" ca="1" si="12"/>
        <v>0.30053240740740755</v>
      </c>
      <c r="R21" s="486">
        <v>7.0000000298023224E-2</v>
      </c>
      <c r="S21" s="486"/>
      <c r="T21">
        <v>1</v>
      </c>
      <c r="U21" s="469" t="str">
        <f t="shared" si="2"/>
        <v>C3-R83</v>
      </c>
      <c r="V21">
        <v>3</v>
      </c>
      <c r="W21" s="470" t="s">
        <v>493</v>
      </c>
      <c r="X21" s="470" t="s">
        <v>494</v>
      </c>
      <c r="Y21">
        <v>83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675"/>
      <c r="C22" s="404" t="str">
        <f t="shared" si="0"/>
        <v>C3-R81</v>
      </c>
      <c r="D22" s="405">
        <v>0.30005787037037035</v>
      </c>
      <c r="E22" s="405">
        <v>0.30020833333333335</v>
      </c>
      <c r="F22" s="406">
        <f t="shared" si="5"/>
        <v>0</v>
      </c>
      <c r="G22" s="468">
        <f t="shared" si="5"/>
        <v>0</v>
      </c>
      <c r="H22" s="407">
        <f t="shared" si="5"/>
        <v>1.2</v>
      </c>
      <c r="I22" s="407">
        <f t="shared" si="6"/>
        <v>0</v>
      </c>
      <c r="J22" s="407">
        <f t="shared" si="1"/>
        <v>5.9999998658895493E-2</v>
      </c>
      <c r="K22" s="408">
        <f t="shared" si="7"/>
        <v>5.9999998658895493E-2</v>
      </c>
      <c r="L22" s="409">
        <f t="shared" si="8"/>
        <v>0.5</v>
      </c>
      <c r="M22" s="410">
        <f t="shared" si="9"/>
        <v>0.5</v>
      </c>
      <c r="N22" s="410">
        <f t="shared" si="10"/>
        <v>0.55999999865889549</v>
      </c>
      <c r="O22" s="411"/>
      <c r="P22" s="485">
        <f t="shared" ca="1" si="11"/>
        <v>0.30078703703703719</v>
      </c>
      <c r="Q22" s="484">
        <f t="shared" ca="1" si="12"/>
        <v>0.30093750000000014</v>
      </c>
      <c r="R22" s="486">
        <v>5.9999998658895493E-2</v>
      </c>
      <c r="S22" s="486"/>
      <c r="T22">
        <v>1</v>
      </c>
      <c r="U22" s="469" t="str">
        <f t="shared" si="2"/>
        <v>C3-R81</v>
      </c>
      <c r="V22">
        <v>3</v>
      </c>
      <c r="W22" s="470" t="s">
        <v>493</v>
      </c>
      <c r="X22" s="470" t="s">
        <v>494</v>
      </c>
      <c r="Y22">
        <v>81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675"/>
      <c r="C23" s="404" t="str">
        <f t="shared" si="0"/>
        <v>C3-R79</v>
      </c>
      <c r="D23" s="412">
        <v>0.30032407407407408</v>
      </c>
      <c r="E23" s="412">
        <v>0.30049768518518516</v>
      </c>
      <c r="F23" s="406">
        <f t="shared" si="5"/>
        <v>0</v>
      </c>
      <c r="G23" s="468">
        <f t="shared" si="5"/>
        <v>0</v>
      </c>
      <c r="H23" s="407">
        <f t="shared" si="5"/>
        <v>1.2</v>
      </c>
      <c r="I23" s="407">
        <f t="shared" si="6"/>
        <v>0</v>
      </c>
      <c r="J23" s="407">
        <f t="shared" si="1"/>
        <v>9.0000003576278687E-2</v>
      </c>
      <c r="K23" s="408">
        <f t="shared" si="7"/>
        <v>9.0000003576278687E-2</v>
      </c>
      <c r="L23" s="409">
        <f t="shared" si="8"/>
        <v>0.5</v>
      </c>
      <c r="M23" s="410">
        <f t="shared" si="9"/>
        <v>0.5</v>
      </c>
      <c r="N23" s="410">
        <f t="shared" si="10"/>
        <v>0.59000000357627869</v>
      </c>
      <c r="O23" s="411"/>
      <c r="P23" s="485">
        <f t="shared" ca="1" si="11"/>
        <v>0.30116898148148163</v>
      </c>
      <c r="Q23" s="484">
        <f t="shared" ca="1" si="12"/>
        <v>0.30133101851851868</v>
      </c>
      <c r="R23" s="486">
        <v>9.0000003576278687E-2</v>
      </c>
      <c r="S23" s="486"/>
      <c r="T23">
        <v>1</v>
      </c>
      <c r="U23" s="469" t="str">
        <f t="shared" si="2"/>
        <v>C3-R79</v>
      </c>
      <c r="V23">
        <v>3</v>
      </c>
      <c r="W23" s="470" t="s">
        <v>493</v>
      </c>
      <c r="X23" s="470" t="s">
        <v>494</v>
      </c>
      <c r="Y23">
        <v>79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675"/>
      <c r="C24" s="404" t="str">
        <f t="shared" si="0"/>
        <v>C4-R78</v>
      </c>
      <c r="D24" s="412">
        <v>0.3005902777777778</v>
      </c>
      <c r="E24" s="412">
        <v>0.30075231481481479</v>
      </c>
      <c r="F24" s="406">
        <f t="shared" si="5"/>
        <v>0</v>
      </c>
      <c r="G24" s="468">
        <f t="shared" si="5"/>
        <v>0</v>
      </c>
      <c r="H24" s="407">
        <f t="shared" si="5"/>
        <v>1.2</v>
      </c>
      <c r="I24" s="407">
        <f t="shared" si="6"/>
        <v>0</v>
      </c>
      <c r="J24" s="407">
        <f t="shared" si="1"/>
        <v>3.9999999105930328E-2</v>
      </c>
      <c r="K24" s="408">
        <f t="shared" si="7"/>
        <v>3.9999999105930328E-2</v>
      </c>
      <c r="L24" s="409">
        <f t="shared" si="8"/>
        <v>0.5</v>
      </c>
      <c r="M24" s="410">
        <f t="shared" si="9"/>
        <v>0.5</v>
      </c>
      <c r="N24" s="410">
        <f t="shared" si="10"/>
        <v>0.53999999910593033</v>
      </c>
      <c r="O24" s="411"/>
      <c r="P24" s="485">
        <f t="shared" ca="1" si="11"/>
        <v>0.30160879629629644</v>
      </c>
      <c r="Q24" s="484">
        <f t="shared" ca="1" si="12"/>
        <v>0.30177083333333349</v>
      </c>
      <c r="R24" s="486">
        <v>3.9999999105930328E-2</v>
      </c>
      <c r="S24" s="486"/>
      <c r="T24">
        <v>1</v>
      </c>
      <c r="U24" s="469" t="str">
        <f t="shared" si="2"/>
        <v>C4-R78</v>
      </c>
      <c r="V24">
        <v>4</v>
      </c>
      <c r="W24" s="470" t="s">
        <v>493</v>
      </c>
      <c r="X24" s="470" t="s">
        <v>494</v>
      </c>
      <c r="Y24">
        <v>78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675"/>
      <c r="C25" s="404" t="str">
        <f t="shared" si="0"/>
        <v>C4-R80</v>
      </c>
      <c r="D25" s="412">
        <v>0.30085648148148147</v>
      </c>
      <c r="E25" s="412">
        <v>0.30100694444444442</v>
      </c>
      <c r="F25" s="406">
        <f t="shared" si="5"/>
        <v>0</v>
      </c>
      <c r="G25" s="468">
        <f t="shared" si="5"/>
        <v>0</v>
      </c>
      <c r="H25" s="407">
        <f t="shared" si="5"/>
        <v>1.2</v>
      </c>
      <c r="I25" s="407">
        <f t="shared" si="6"/>
        <v>0</v>
      </c>
      <c r="J25" s="407">
        <f t="shared" si="1"/>
        <v>0.14000000059604645</v>
      </c>
      <c r="K25" s="408">
        <f t="shared" si="7"/>
        <v>0.14000000059604645</v>
      </c>
      <c r="L25" s="409">
        <f t="shared" si="8"/>
        <v>0.5</v>
      </c>
      <c r="M25" s="410">
        <f t="shared" si="9"/>
        <v>0.5</v>
      </c>
      <c r="N25" s="410">
        <f t="shared" si="10"/>
        <v>0.64000000059604645</v>
      </c>
      <c r="O25" s="411"/>
      <c r="P25" s="485">
        <f t="shared" ca="1" si="11"/>
        <v>0.30202546296296312</v>
      </c>
      <c r="Q25" s="484">
        <f t="shared" ca="1" si="12"/>
        <v>0.30216435185185203</v>
      </c>
      <c r="R25" s="486">
        <v>0.14000000059604645</v>
      </c>
      <c r="S25" s="486"/>
      <c r="T25">
        <v>1</v>
      </c>
      <c r="U25" s="469" t="str">
        <f t="shared" si="2"/>
        <v>C4-R80</v>
      </c>
      <c r="V25">
        <v>4</v>
      </c>
      <c r="W25" s="470" t="s">
        <v>493</v>
      </c>
      <c r="X25" s="470" t="s">
        <v>494</v>
      </c>
      <c r="Y25">
        <v>80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675"/>
      <c r="C26" s="404" t="str">
        <f t="shared" si="0"/>
        <v>C4-R82</v>
      </c>
      <c r="D26" s="412">
        <v>0.30108796296296297</v>
      </c>
      <c r="E26" s="412">
        <v>0.30122685185185183</v>
      </c>
      <c r="F26" s="406">
        <f t="shared" si="5"/>
        <v>0</v>
      </c>
      <c r="G26" s="468">
        <f t="shared" si="5"/>
        <v>0</v>
      </c>
      <c r="H26" s="407">
        <f t="shared" si="5"/>
        <v>1.2</v>
      </c>
      <c r="I26" s="407">
        <f t="shared" si="6"/>
        <v>0</v>
      </c>
      <c r="J26" s="407">
        <f t="shared" si="1"/>
        <v>0.10999999940395355</v>
      </c>
      <c r="K26" s="408">
        <f t="shared" si="7"/>
        <v>0.10999999940395355</v>
      </c>
      <c r="L26" s="409">
        <f t="shared" si="8"/>
        <v>0.5</v>
      </c>
      <c r="M26" s="410">
        <f t="shared" si="9"/>
        <v>0.5</v>
      </c>
      <c r="N26" s="410">
        <f t="shared" si="10"/>
        <v>0.60999999940395355</v>
      </c>
      <c r="O26" s="411"/>
      <c r="P26" s="485">
        <f t="shared" ca="1" si="11"/>
        <v>0.30243055555555576</v>
      </c>
      <c r="Q26" s="484">
        <f t="shared" ca="1" si="12"/>
        <v>0.30256944444444467</v>
      </c>
      <c r="R26" s="486">
        <v>0.10999999940395355</v>
      </c>
      <c r="S26" s="486"/>
      <c r="T26">
        <v>1</v>
      </c>
      <c r="U26" s="469" t="str">
        <f t="shared" si="2"/>
        <v>C4-R82</v>
      </c>
      <c r="V26">
        <v>4</v>
      </c>
      <c r="W26" s="470" t="s">
        <v>493</v>
      </c>
      <c r="X26" s="470" t="s">
        <v>494</v>
      </c>
      <c r="Y26">
        <v>82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675"/>
      <c r="C27" s="404" t="str">
        <f t="shared" si="0"/>
        <v>C5-R83</v>
      </c>
      <c r="D27" s="412">
        <v>0.30134259259259261</v>
      </c>
      <c r="E27" s="412">
        <v>0.30149305555555556</v>
      </c>
      <c r="F27" s="406">
        <f t="shared" si="5"/>
        <v>0</v>
      </c>
      <c r="G27" s="468">
        <f t="shared" si="5"/>
        <v>0</v>
      </c>
      <c r="H27" s="407">
        <f t="shared" si="5"/>
        <v>1.2</v>
      </c>
      <c r="I27" s="407">
        <f t="shared" si="6"/>
        <v>0</v>
      </c>
      <c r="J27" s="407">
        <f t="shared" si="1"/>
        <v>0.10000000149011612</v>
      </c>
      <c r="K27" s="408">
        <f t="shared" si="7"/>
        <v>0.10000000149011612</v>
      </c>
      <c r="L27" s="409">
        <f t="shared" si="8"/>
        <v>0.5</v>
      </c>
      <c r="M27" s="410">
        <f t="shared" si="9"/>
        <v>0.5</v>
      </c>
      <c r="N27" s="410">
        <f t="shared" si="10"/>
        <v>0.60000000149011612</v>
      </c>
      <c r="O27" s="411"/>
      <c r="P27" s="485">
        <f t="shared" ca="1" si="11"/>
        <v>0.30280092592592617</v>
      </c>
      <c r="Q27" s="484">
        <f t="shared" ca="1" si="12"/>
        <v>0.30296296296296321</v>
      </c>
      <c r="R27" s="486">
        <v>0.10000000149011612</v>
      </c>
      <c r="S27" s="486"/>
      <c r="T27">
        <v>1</v>
      </c>
      <c r="U27" s="469" t="str">
        <f t="shared" si="2"/>
        <v>C5-R83</v>
      </c>
      <c r="V27">
        <v>5</v>
      </c>
      <c r="W27" s="470" t="s">
        <v>493</v>
      </c>
      <c r="X27" s="470" t="s">
        <v>494</v>
      </c>
      <c r="Y27">
        <v>83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675"/>
      <c r="C28" s="404" t="str">
        <f t="shared" si="0"/>
        <v>C5-R81</v>
      </c>
      <c r="D28" s="412">
        <v>0.30158564814814814</v>
      </c>
      <c r="E28" s="412">
        <v>0.30174768518518519</v>
      </c>
      <c r="F28" s="406">
        <f t="shared" si="5"/>
        <v>0</v>
      </c>
      <c r="G28" s="468">
        <f t="shared" si="5"/>
        <v>0</v>
      </c>
      <c r="H28" s="407">
        <f t="shared" si="5"/>
        <v>1.2</v>
      </c>
      <c r="I28" s="407">
        <f t="shared" si="6"/>
        <v>0</v>
      </c>
      <c r="J28" s="407">
        <f t="shared" si="1"/>
        <v>0.10999999940395355</v>
      </c>
      <c r="K28" s="408">
        <f t="shared" si="7"/>
        <v>0.10999999940395355</v>
      </c>
      <c r="L28" s="409">
        <f t="shared" si="8"/>
        <v>0.5</v>
      </c>
      <c r="M28" s="410">
        <f t="shared" si="9"/>
        <v>0.5</v>
      </c>
      <c r="N28" s="410">
        <f t="shared" si="10"/>
        <v>0.60999999940395355</v>
      </c>
      <c r="O28" s="411"/>
      <c r="P28" s="485">
        <f t="shared" ca="1" si="11"/>
        <v>0.30319444444444471</v>
      </c>
      <c r="Q28" s="484">
        <f t="shared" ca="1" si="12"/>
        <v>0.30335648148148175</v>
      </c>
      <c r="R28" s="486">
        <v>0.10999999940395355</v>
      </c>
      <c r="S28" s="486"/>
      <c r="T28">
        <v>1</v>
      </c>
      <c r="U28" s="469" t="str">
        <f t="shared" si="2"/>
        <v>C5-R81</v>
      </c>
      <c r="V28">
        <v>5</v>
      </c>
      <c r="W28" s="470" t="s">
        <v>493</v>
      </c>
      <c r="X28" s="470" t="s">
        <v>494</v>
      </c>
      <c r="Y28">
        <v>81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675"/>
      <c r="C29" s="404" t="str">
        <f t="shared" si="0"/>
        <v>C5-R79</v>
      </c>
      <c r="D29" s="412">
        <v>0.30182870370370368</v>
      </c>
      <c r="E29" s="412">
        <v>0.30197916666666669</v>
      </c>
      <c r="F29" s="406">
        <f t="shared" si="5"/>
        <v>0</v>
      </c>
      <c r="G29" s="468">
        <f t="shared" si="5"/>
        <v>0</v>
      </c>
      <c r="H29" s="407">
        <f t="shared" si="5"/>
        <v>1.2</v>
      </c>
      <c r="I29" s="407">
        <f t="shared" si="6"/>
        <v>0</v>
      </c>
      <c r="J29" s="407">
        <f t="shared" si="1"/>
        <v>2.9999999329447746E-2</v>
      </c>
      <c r="K29" s="408">
        <f t="shared" si="7"/>
        <v>2.9999999329447746E-2</v>
      </c>
      <c r="L29" s="409">
        <f t="shared" si="8"/>
        <v>0.5</v>
      </c>
      <c r="M29" s="410">
        <f t="shared" si="9"/>
        <v>0.5</v>
      </c>
      <c r="N29" s="410">
        <f t="shared" si="10"/>
        <v>0.52999999932944775</v>
      </c>
      <c r="O29" s="411"/>
      <c r="P29" s="485">
        <f t="shared" ca="1" si="11"/>
        <v>0.30359953703703729</v>
      </c>
      <c r="Q29" s="484">
        <f t="shared" ca="1" si="12"/>
        <v>0.30375000000000024</v>
      </c>
      <c r="R29" s="486">
        <v>2.9999999329447746E-2</v>
      </c>
      <c r="S29" s="486"/>
      <c r="T29">
        <v>1</v>
      </c>
      <c r="U29" s="469" t="str">
        <f t="shared" si="2"/>
        <v>C5-R79</v>
      </c>
      <c r="V29">
        <v>5</v>
      </c>
      <c r="W29" s="470" t="s">
        <v>493</v>
      </c>
      <c r="X29" s="470" t="s">
        <v>494</v>
      </c>
      <c r="Y29">
        <v>79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675"/>
      <c r="C30" s="404" t="str">
        <f t="shared" si="0"/>
        <v>C5-R77</v>
      </c>
      <c r="D30" s="412">
        <v>0.30211805555555554</v>
      </c>
      <c r="E30" s="412">
        <v>0.30229166666666668</v>
      </c>
      <c r="F30" s="406">
        <f t="shared" si="5"/>
        <v>0</v>
      </c>
      <c r="G30" s="468">
        <f t="shared" si="5"/>
        <v>0</v>
      </c>
      <c r="H30" s="407">
        <f t="shared" si="5"/>
        <v>1.2</v>
      </c>
      <c r="I30" s="407">
        <f t="shared" si="6"/>
        <v>0</v>
      </c>
      <c r="J30" s="407">
        <f t="shared" si="1"/>
        <v>7.0000000298023224E-2</v>
      </c>
      <c r="K30" s="408">
        <f t="shared" si="7"/>
        <v>7.0000000298023224E-2</v>
      </c>
      <c r="L30" s="409">
        <f t="shared" si="8"/>
        <v>0.5</v>
      </c>
      <c r="M30" s="410">
        <f t="shared" si="9"/>
        <v>0.5</v>
      </c>
      <c r="N30" s="410">
        <f t="shared" si="10"/>
        <v>0.57000000029802322</v>
      </c>
      <c r="O30" s="411"/>
      <c r="P30" s="485">
        <f t="shared" ca="1" si="11"/>
        <v>0.3040393518518521</v>
      </c>
      <c r="Q30" s="484">
        <f t="shared" ca="1" si="12"/>
        <v>0.30420138888888915</v>
      </c>
      <c r="R30" s="486">
        <v>7.0000000298023224E-2</v>
      </c>
      <c r="S30" s="486"/>
      <c r="T30">
        <v>1</v>
      </c>
      <c r="U30" s="469" t="str">
        <f t="shared" si="2"/>
        <v>C5-R77</v>
      </c>
      <c r="V30">
        <v>5</v>
      </c>
      <c r="W30" s="470" t="s">
        <v>493</v>
      </c>
      <c r="X30" s="470" t="s">
        <v>494</v>
      </c>
      <c r="Y30">
        <v>77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675"/>
      <c r="C31" s="404" t="str">
        <f t="shared" si="0"/>
        <v>C5-R75</v>
      </c>
      <c r="D31" s="412">
        <v>0.30236111111111114</v>
      </c>
      <c r="E31" s="412">
        <v>0.30253472222222222</v>
      </c>
      <c r="F31" s="406">
        <f t="shared" si="5"/>
        <v>0</v>
      </c>
      <c r="G31" s="468">
        <f t="shared" si="5"/>
        <v>0</v>
      </c>
      <c r="H31" s="407">
        <f t="shared" si="5"/>
        <v>1.2</v>
      </c>
      <c r="I31" s="407">
        <f t="shared" si="6"/>
        <v>0</v>
      </c>
      <c r="J31" s="407">
        <f t="shared" si="1"/>
        <v>9.9999997764825821E-3</v>
      </c>
      <c r="K31" s="408">
        <f t="shared" si="7"/>
        <v>9.9999997764825821E-3</v>
      </c>
      <c r="L31" s="409">
        <f t="shared" si="8"/>
        <v>0.5</v>
      </c>
      <c r="M31" s="410">
        <f t="shared" si="9"/>
        <v>0.5</v>
      </c>
      <c r="N31" s="410">
        <f t="shared" si="10"/>
        <v>0.50999999977648258</v>
      </c>
      <c r="O31" s="411"/>
      <c r="P31" s="485">
        <f t="shared" ca="1" si="11"/>
        <v>0.30446759259259287</v>
      </c>
      <c r="Q31" s="484">
        <f t="shared" ca="1" si="12"/>
        <v>0.30460648148148178</v>
      </c>
      <c r="R31" s="486">
        <v>9.9999997764825821E-3</v>
      </c>
      <c r="S31" s="486"/>
      <c r="T31">
        <v>1</v>
      </c>
      <c r="U31" s="501" t="str">
        <f t="shared" si="2"/>
        <v>C5-R75</v>
      </c>
      <c r="V31">
        <v>5</v>
      </c>
      <c r="W31" s="501" t="s">
        <v>493</v>
      </c>
      <c r="X31" s="470" t="s">
        <v>494</v>
      </c>
      <c r="Y31">
        <v>75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675"/>
      <c r="C32" s="404" t="str">
        <f t="shared" si="0"/>
        <v>C6-R74</v>
      </c>
      <c r="D32" s="412">
        <v>0.30265046296296294</v>
      </c>
      <c r="E32" s="412">
        <v>0.30280092592592595</v>
      </c>
      <c r="F32" s="406">
        <f t="shared" si="5"/>
        <v>0</v>
      </c>
      <c r="G32" s="468">
        <f t="shared" si="5"/>
        <v>0</v>
      </c>
      <c r="H32" s="407">
        <f t="shared" si="5"/>
        <v>1.2</v>
      </c>
      <c r="I32" s="407">
        <f t="shared" si="6"/>
        <v>0</v>
      </c>
      <c r="J32" s="407">
        <f t="shared" si="1"/>
        <v>0.11999999731779099</v>
      </c>
      <c r="K32" s="408">
        <f t="shared" si="7"/>
        <v>0.11999999731779099</v>
      </c>
      <c r="L32" s="409">
        <f t="shared" si="8"/>
        <v>0.5</v>
      </c>
      <c r="M32" s="410">
        <f t="shared" si="9"/>
        <v>0.5</v>
      </c>
      <c r="N32" s="410">
        <f t="shared" si="10"/>
        <v>0.61999999731779099</v>
      </c>
      <c r="O32" s="411"/>
      <c r="P32" s="485">
        <f t="shared" ca="1" si="11"/>
        <v>0.30484953703703732</v>
      </c>
      <c r="Q32" s="484">
        <f t="shared" ca="1" si="12"/>
        <v>0.30498842592592623</v>
      </c>
      <c r="R32" s="486">
        <v>0.11999999731779099</v>
      </c>
      <c r="S32" s="486"/>
      <c r="T32">
        <v>1</v>
      </c>
      <c r="U32" s="469" t="str">
        <f t="shared" si="2"/>
        <v>C6-R74</v>
      </c>
      <c r="V32">
        <v>6</v>
      </c>
      <c r="W32" s="470" t="s">
        <v>493</v>
      </c>
      <c r="X32" s="470" t="s">
        <v>494</v>
      </c>
      <c r="Y32">
        <v>74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675"/>
      <c r="C33" s="404" t="str">
        <f t="shared" si="0"/>
        <v>C6-R76</v>
      </c>
      <c r="D33" s="412">
        <v>0.30289351851851853</v>
      </c>
      <c r="E33" s="412">
        <v>0.30303240740740739</v>
      </c>
      <c r="F33" s="406">
        <f t="shared" si="5"/>
        <v>0</v>
      </c>
      <c r="G33" s="468">
        <f t="shared" si="5"/>
        <v>0</v>
      </c>
      <c r="H33" s="407">
        <f t="shared" si="5"/>
        <v>1.2</v>
      </c>
      <c r="I33" s="407">
        <f t="shared" si="6"/>
        <v>0</v>
      </c>
      <c r="J33" s="407">
        <f t="shared" si="1"/>
        <v>9.0000003576278687E-2</v>
      </c>
      <c r="K33" s="408">
        <f t="shared" si="7"/>
        <v>9.0000003576278687E-2</v>
      </c>
      <c r="L33" s="409">
        <f t="shared" si="8"/>
        <v>0.5</v>
      </c>
      <c r="M33" s="410">
        <f t="shared" si="9"/>
        <v>0.5</v>
      </c>
      <c r="N33" s="410">
        <f t="shared" si="10"/>
        <v>0.59000000357627869</v>
      </c>
      <c r="O33" s="411"/>
      <c r="P33" s="485">
        <f t="shared" ca="1" si="11"/>
        <v>0.30524305555555586</v>
      </c>
      <c r="Q33" s="484">
        <f t="shared" ca="1" si="12"/>
        <v>0.305416666666667</v>
      </c>
      <c r="R33" s="486">
        <v>9.0000003576278687E-2</v>
      </c>
      <c r="S33" s="486"/>
      <c r="T33">
        <v>1</v>
      </c>
      <c r="U33" s="469" t="str">
        <f t="shared" si="2"/>
        <v>C6-R76</v>
      </c>
      <c r="V33">
        <v>6</v>
      </c>
      <c r="W33" s="470" t="s">
        <v>493</v>
      </c>
      <c r="X33" s="470" t="s">
        <v>494</v>
      </c>
      <c r="Y33">
        <v>76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675"/>
      <c r="C34" s="404" t="str">
        <f t="shared" si="0"/>
        <v>C6-R78</v>
      </c>
      <c r="D34" s="412">
        <v>0.30315972222222221</v>
      </c>
      <c r="E34" s="412">
        <v>0.30331018518518521</v>
      </c>
      <c r="F34" s="406">
        <f t="shared" si="5"/>
        <v>0</v>
      </c>
      <c r="G34" s="468">
        <f t="shared" si="5"/>
        <v>0</v>
      </c>
      <c r="H34" s="407">
        <f t="shared" si="5"/>
        <v>1.2</v>
      </c>
      <c r="I34" s="407">
        <f t="shared" si="6"/>
        <v>0</v>
      </c>
      <c r="J34" s="407">
        <f t="shared" si="1"/>
        <v>0.11999999731779099</v>
      </c>
      <c r="K34" s="408">
        <f t="shared" si="7"/>
        <v>0.11999999731779099</v>
      </c>
      <c r="L34" s="409">
        <f t="shared" si="8"/>
        <v>0.5</v>
      </c>
      <c r="M34" s="410">
        <f t="shared" si="9"/>
        <v>0.5</v>
      </c>
      <c r="N34" s="410">
        <f t="shared" si="10"/>
        <v>0.61999999731779099</v>
      </c>
      <c r="O34" s="411"/>
      <c r="P34" s="485">
        <f t="shared" ca="1" si="11"/>
        <v>0.30570601851851886</v>
      </c>
      <c r="Q34" s="484">
        <f t="shared" ca="1" si="12"/>
        <v>0.30586805555555591</v>
      </c>
      <c r="R34" s="486">
        <v>0.11999999731779099</v>
      </c>
      <c r="S34" s="486"/>
      <c r="T34">
        <v>1</v>
      </c>
      <c r="U34" s="469" t="str">
        <f t="shared" si="2"/>
        <v>C6-R78</v>
      </c>
      <c r="V34">
        <v>6</v>
      </c>
      <c r="W34" s="470" t="s">
        <v>493</v>
      </c>
      <c r="X34" s="470" t="s">
        <v>494</v>
      </c>
      <c r="Y34">
        <v>78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675"/>
      <c r="C35" s="404" t="str">
        <f t="shared" si="0"/>
        <v>C6-R80</v>
      </c>
      <c r="D35" s="412">
        <v>0.3034027777777778</v>
      </c>
      <c r="E35" s="412">
        <v>0.30356481481481479</v>
      </c>
      <c r="F35" s="406">
        <f t="shared" ref="F35:H50" si="13">F34</f>
        <v>0</v>
      </c>
      <c r="G35" s="468">
        <f t="shared" si="13"/>
        <v>0</v>
      </c>
      <c r="H35" s="407">
        <f t="shared" si="13"/>
        <v>1.2</v>
      </c>
      <c r="I35" s="407">
        <f t="shared" si="6"/>
        <v>0</v>
      </c>
      <c r="J35" s="407">
        <f t="shared" si="1"/>
        <v>9.9999997764825821E-3</v>
      </c>
      <c r="K35" s="408">
        <f t="shared" si="7"/>
        <v>9.9999997764825821E-3</v>
      </c>
      <c r="L35" s="409">
        <f t="shared" si="8"/>
        <v>0.5</v>
      </c>
      <c r="M35" s="410">
        <f t="shared" si="9"/>
        <v>0.5</v>
      </c>
      <c r="N35" s="410">
        <f t="shared" si="10"/>
        <v>0.50999999977648258</v>
      </c>
      <c r="O35" s="411"/>
      <c r="P35" s="485">
        <f t="shared" ca="1" si="11"/>
        <v>0.30612268518518554</v>
      </c>
      <c r="Q35" s="484">
        <f t="shared" ca="1" si="12"/>
        <v>0.30629629629629668</v>
      </c>
      <c r="R35" s="486">
        <v>9.9999997764825821E-3</v>
      </c>
      <c r="S35" s="486"/>
      <c r="T35">
        <v>1</v>
      </c>
      <c r="U35" s="469" t="str">
        <f t="shared" si="2"/>
        <v>C6-R80</v>
      </c>
      <c r="V35">
        <v>6</v>
      </c>
      <c r="W35" s="470" t="s">
        <v>493</v>
      </c>
      <c r="X35" s="470" t="s">
        <v>494</v>
      </c>
      <c r="Y35">
        <v>80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675"/>
      <c r="C36" s="404" t="str">
        <f t="shared" si="0"/>
        <v>C6-R82</v>
      </c>
      <c r="D36" s="412">
        <v>0.30365740740740743</v>
      </c>
      <c r="E36" s="412">
        <v>0.30381944444444442</v>
      </c>
      <c r="F36" s="406">
        <f t="shared" si="13"/>
        <v>0</v>
      </c>
      <c r="G36" s="468">
        <f t="shared" si="13"/>
        <v>0</v>
      </c>
      <c r="H36" s="407">
        <f t="shared" si="13"/>
        <v>1.2</v>
      </c>
      <c r="I36" s="407">
        <f t="shared" si="6"/>
        <v>0</v>
      </c>
      <c r="J36" s="407">
        <f t="shared" si="1"/>
        <v>0.10999999940395355</v>
      </c>
      <c r="K36" s="408">
        <f t="shared" si="7"/>
        <v>0.10999999940395355</v>
      </c>
      <c r="L36" s="409">
        <f t="shared" si="8"/>
        <v>0.5</v>
      </c>
      <c r="M36" s="410">
        <f t="shared" si="9"/>
        <v>0.5</v>
      </c>
      <c r="N36" s="410">
        <f t="shared" si="10"/>
        <v>0.60999999940395355</v>
      </c>
      <c r="O36" s="411"/>
      <c r="P36" s="485">
        <f t="shared" ca="1" si="11"/>
        <v>0.30657407407407444</v>
      </c>
      <c r="Q36" s="484">
        <f t="shared" ca="1" si="12"/>
        <v>0.30674768518518558</v>
      </c>
      <c r="R36" s="486">
        <v>0.10999999940395355</v>
      </c>
      <c r="S36" s="486"/>
      <c r="T36">
        <v>1</v>
      </c>
      <c r="U36" s="469" t="str">
        <f t="shared" si="2"/>
        <v>C6-R82</v>
      </c>
      <c r="V36">
        <v>6</v>
      </c>
      <c r="W36" s="470" t="s">
        <v>493</v>
      </c>
      <c r="X36" s="470" t="s">
        <v>494</v>
      </c>
      <c r="Y36">
        <v>82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675"/>
      <c r="C37" s="404" t="str">
        <f t="shared" si="0"/>
        <v>C7-R83</v>
      </c>
      <c r="D37" s="412">
        <v>0.30388888888888888</v>
      </c>
      <c r="E37" s="412">
        <v>0.30402777777777779</v>
      </c>
      <c r="F37" s="406">
        <f t="shared" si="13"/>
        <v>0</v>
      </c>
      <c r="G37" s="468">
        <f t="shared" si="13"/>
        <v>0</v>
      </c>
      <c r="H37" s="407">
        <f t="shared" si="13"/>
        <v>1.2</v>
      </c>
      <c r="I37" s="407">
        <f t="shared" si="6"/>
        <v>0</v>
      </c>
      <c r="J37" s="407">
        <f t="shared" si="1"/>
        <v>5.9999998658895493E-2</v>
      </c>
      <c r="K37" s="408">
        <f t="shared" si="7"/>
        <v>5.9999998658895493E-2</v>
      </c>
      <c r="L37" s="409">
        <f t="shared" si="8"/>
        <v>0.5</v>
      </c>
      <c r="M37" s="410">
        <f t="shared" si="9"/>
        <v>0.5</v>
      </c>
      <c r="N37" s="410">
        <f t="shared" si="10"/>
        <v>0.55999999865889549</v>
      </c>
      <c r="O37" s="411"/>
      <c r="P37" s="485">
        <f t="shared" ca="1" si="11"/>
        <v>0.30701388888888931</v>
      </c>
      <c r="Q37" s="484">
        <f t="shared" ca="1" si="12"/>
        <v>0.30717592592592635</v>
      </c>
      <c r="R37" s="486">
        <v>5.9999998658895493E-2</v>
      </c>
      <c r="S37" s="486"/>
      <c r="T37">
        <v>1</v>
      </c>
      <c r="U37" s="501" t="str">
        <f t="shared" si="2"/>
        <v>C7-R83</v>
      </c>
      <c r="V37">
        <v>7</v>
      </c>
      <c r="W37" s="501" t="s">
        <v>493</v>
      </c>
      <c r="X37" s="470" t="s">
        <v>494</v>
      </c>
      <c r="Y37">
        <v>83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675"/>
      <c r="C38" s="404" t="str">
        <f t="shared" si="0"/>
        <v>C7-R81</v>
      </c>
      <c r="D38" s="412">
        <v>0.30412037037037037</v>
      </c>
      <c r="E38" s="412">
        <v>0.30425925925925928</v>
      </c>
      <c r="F38" s="406">
        <f t="shared" si="13"/>
        <v>0</v>
      </c>
      <c r="G38" s="468">
        <f t="shared" si="13"/>
        <v>0</v>
      </c>
      <c r="H38" s="407">
        <f t="shared" si="13"/>
        <v>1.2</v>
      </c>
      <c r="I38" s="407">
        <f t="shared" si="6"/>
        <v>0</v>
      </c>
      <c r="J38" s="407">
        <f t="shared" si="1"/>
        <v>9.9999997764825821E-3</v>
      </c>
      <c r="K38" s="408">
        <f t="shared" si="7"/>
        <v>9.9999997764825821E-3</v>
      </c>
      <c r="L38" s="409">
        <f t="shared" si="8"/>
        <v>0.5</v>
      </c>
      <c r="M38" s="410">
        <f t="shared" si="9"/>
        <v>0.5</v>
      </c>
      <c r="N38" s="410">
        <f t="shared" si="10"/>
        <v>0.50999999977648258</v>
      </c>
      <c r="O38" s="411"/>
      <c r="P38" s="485">
        <f t="shared" ca="1" si="11"/>
        <v>0.30741898148148189</v>
      </c>
      <c r="Q38" s="484">
        <f t="shared" ca="1" si="12"/>
        <v>0.30756944444444484</v>
      </c>
      <c r="R38" s="486">
        <v>9.9999997764825821E-3</v>
      </c>
      <c r="S38" s="486"/>
      <c r="T38">
        <v>1</v>
      </c>
      <c r="U38" s="469" t="str">
        <f t="shared" si="2"/>
        <v>C7-R81</v>
      </c>
      <c r="V38">
        <v>7</v>
      </c>
      <c r="W38" s="470" t="s">
        <v>493</v>
      </c>
      <c r="X38" s="470" t="s">
        <v>494</v>
      </c>
      <c r="Y38">
        <v>81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675"/>
      <c r="C39" s="404" t="str">
        <f t="shared" si="0"/>
        <v>C7-R79</v>
      </c>
      <c r="D39" s="412">
        <v>0.30440972222222223</v>
      </c>
      <c r="E39" s="412">
        <v>0.30457175925925928</v>
      </c>
      <c r="F39" s="406">
        <f t="shared" si="13"/>
        <v>0</v>
      </c>
      <c r="G39" s="468">
        <f t="shared" si="13"/>
        <v>0</v>
      </c>
      <c r="H39" s="407">
        <f t="shared" si="13"/>
        <v>1.2</v>
      </c>
      <c r="I39" s="407">
        <f t="shared" si="6"/>
        <v>0</v>
      </c>
      <c r="J39" s="407">
        <f t="shared" si="1"/>
        <v>0.12999999523162842</v>
      </c>
      <c r="K39" s="408">
        <f t="shared" si="7"/>
        <v>0.12999999523162842</v>
      </c>
      <c r="L39" s="409">
        <f t="shared" si="8"/>
        <v>0.5</v>
      </c>
      <c r="M39" s="410">
        <f t="shared" si="9"/>
        <v>0.5</v>
      </c>
      <c r="N39" s="410">
        <f t="shared" si="10"/>
        <v>0.62999999523162842</v>
      </c>
      <c r="O39" s="411"/>
      <c r="P39" s="485">
        <f t="shared" ca="1" si="11"/>
        <v>0.30781250000000038</v>
      </c>
      <c r="Q39" s="484">
        <f t="shared" ca="1" si="12"/>
        <v>0.30795138888888929</v>
      </c>
      <c r="R39" s="486">
        <v>0.12999999523162842</v>
      </c>
      <c r="S39" s="486"/>
      <c r="T39">
        <v>1</v>
      </c>
      <c r="U39" s="469" t="str">
        <f t="shared" si="2"/>
        <v>C7-R79</v>
      </c>
      <c r="V39">
        <v>7</v>
      </c>
      <c r="W39" s="470" t="s">
        <v>493</v>
      </c>
      <c r="X39" s="470" t="s">
        <v>494</v>
      </c>
      <c r="Y39">
        <v>79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675"/>
      <c r="C40" s="404" t="str">
        <f t="shared" si="0"/>
        <v>C7-R77</v>
      </c>
      <c r="D40" s="412">
        <v>0.30469907407407409</v>
      </c>
      <c r="E40" s="412">
        <v>0.30486111111111114</v>
      </c>
      <c r="F40" s="406">
        <f t="shared" si="13"/>
        <v>0</v>
      </c>
      <c r="G40" s="468">
        <f t="shared" si="13"/>
        <v>0</v>
      </c>
      <c r="H40" s="407">
        <f t="shared" si="13"/>
        <v>1.2</v>
      </c>
      <c r="I40" s="407">
        <f t="shared" si="6"/>
        <v>0</v>
      </c>
      <c r="J40" s="407">
        <f t="shared" si="1"/>
        <v>0.12999999523162842</v>
      </c>
      <c r="K40" s="408">
        <f t="shared" si="7"/>
        <v>0.12999999523162842</v>
      </c>
      <c r="L40" s="409">
        <f t="shared" si="8"/>
        <v>0.5</v>
      </c>
      <c r="M40" s="410">
        <f t="shared" si="9"/>
        <v>0.5</v>
      </c>
      <c r="N40" s="410">
        <f t="shared" si="10"/>
        <v>0.62999999523162842</v>
      </c>
      <c r="O40" s="411"/>
      <c r="P40" s="485">
        <f t="shared" ca="1" si="11"/>
        <v>0.30824074074074115</v>
      </c>
      <c r="Q40" s="484">
        <f t="shared" ca="1" si="12"/>
        <v>0.30837962962963006</v>
      </c>
      <c r="R40" s="486">
        <v>0.12999999523162842</v>
      </c>
      <c r="S40" s="486"/>
      <c r="T40">
        <v>2</v>
      </c>
      <c r="U40" s="469" t="str">
        <f t="shared" si="2"/>
        <v>C7-R77</v>
      </c>
      <c r="V40">
        <v>7</v>
      </c>
      <c r="W40" s="470" t="s">
        <v>493</v>
      </c>
      <c r="X40" s="470" t="s">
        <v>494</v>
      </c>
      <c r="Y40">
        <v>77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675"/>
      <c r="C41" s="404" t="str">
        <f t="shared" si="0"/>
        <v>C7-R75</v>
      </c>
      <c r="D41" s="412">
        <v>0.30497685185185186</v>
      </c>
      <c r="E41" s="412">
        <v>0.30515046296296294</v>
      </c>
      <c r="F41" s="406">
        <f t="shared" si="13"/>
        <v>0</v>
      </c>
      <c r="G41" s="468">
        <f t="shared" si="13"/>
        <v>0</v>
      </c>
      <c r="H41" s="407">
        <f t="shared" si="13"/>
        <v>1.2</v>
      </c>
      <c r="I41" s="407">
        <f t="shared" si="6"/>
        <v>0</v>
      </c>
      <c r="J41" s="407">
        <f t="shared" si="1"/>
        <v>0.10999999940395355</v>
      </c>
      <c r="K41" s="408">
        <f t="shared" si="7"/>
        <v>0.10999999940395355</v>
      </c>
      <c r="L41" s="409">
        <f t="shared" si="8"/>
        <v>0.5</v>
      </c>
      <c r="M41" s="410">
        <f t="shared" si="9"/>
        <v>0.5</v>
      </c>
      <c r="N41" s="410">
        <f t="shared" si="10"/>
        <v>0.60999999940395355</v>
      </c>
      <c r="O41" s="411"/>
      <c r="P41" s="485">
        <f t="shared" ca="1" si="11"/>
        <v>0.30864583333333379</v>
      </c>
      <c r="Q41" s="484">
        <f t="shared" ca="1" si="12"/>
        <v>0.30879629629629674</v>
      </c>
      <c r="R41" s="486">
        <v>0.10999999940395355</v>
      </c>
      <c r="S41" s="486"/>
      <c r="T41">
        <v>2</v>
      </c>
      <c r="U41" s="469" t="str">
        <f t="shared" si="2"/>
        <v>C7-R75</v>
      </c>
      <c r="V41">
        <v>7</v>
      </c>
      <c r="W41" s="470" t="s">
        <v>493</v>
      </c>
      <c r="X41" s="470" t="s">
        <v>494</v>
      </c>
      <c r="Y41">
        <v>75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675"/>
      <c r="C42" s="404" t="str">
        <f t="shared" si="0"/>
        <v>C7-R73</v>
      </c>
      <c r="D42" s="412">
        <v>0.30520833333333336</v>
      </c>
      <c r="E42" s="412">
        <v>0.30538194444444444</v>
      </c>
      <c r="F42" s="406">
        <f t="shared" si="13"/>
        <v>0</v>
      </c>
      <c r="G42" s="468">
        <f t="shared" si="13"/>
        <v>0</v>
      </c>
      <c r="H42" s="407">
        <f t="shared" si="13"/>
        <v>1.2</v>
      </c>
      <c r="I42" s="407">
        <f t="shared" si="6"/>
        <v>0</v>
      </c>
      <c r="J42" s="407">
        <f t="shared" si="1"/>
        <v>0.11999999731779099</v>
      </c>
      <c r="K42" s="408">
        <f t="shared" si="7"/>
        <v>0.11999999731779099</v>
      </c>
      <c r="L42" s="409">
        <f t="shared" si="8"/>
        <v>0.5</v>
      </c>
      <c r="M42" s="410">
        <f t="shared" si="9"/>
        <v>0.5</v>
      </c>
      <c r="N42" s="410">
        <f t="shared" si="10"/>
        <v>0.61999999731779099</v>
      </c>
      <c r="O42" s="411"/>
      <c r="P42" s="485">
        <f t="shared" ca="1" si="11"/>
        <v>0.30903935185185227</v>
      </c>
      <c r="Q42" s="484">
        <f t="shared" ca="1" si="12"/>
        <v>0.30920138888888932</v>
      </c>
      <c r="R42" s="486">
        <v>0.11999999731779099</v>
      </c>
      <c r="S42" s="486"/>
      <c r="T42">
        <v>2</v>
      </c>
      <c r="U42" s="469" t="str">
        <f t="shared" si="2"/>
        <v>C7-R73</v>
      </c>
      <c r="V42" s="507">
        <v>7</v>
      </c>
      <c r="W42" s="470" t="s">
        <v>493</v>
      </c>
      <c r="X42" s="470" t="s">
        <v>494</v>
      </c>
      <c r="Y42" s="507">
        <v>73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675"/>
      <c r="C43" s="404" t="str">
        <f t="shared" si="0"/>
        <v>C8-R72</v>
      </c>
      <c r="D43" s="412">
        <v>0.30548611111111112</v>
      </c>
      <c r="E43" s="412">
        <v>0.30565972222222221</v>
      </c>
      <c r="F43" s="406">
        <f t="shared" si="13"/>
        <v>0</v>
      </c>
      <c r="G43" s="468">
        <f t="shared" si="13"/>
        <v>0</v>
      </c>
      <c r="H43" s="407">
        <f t="shared" si="13"/>
        <v>1.2</v>
      </c>
      <c r="I43" s="407">
        <f t="shared" si="6"/>
        <v>0</v>
      </c>
      <c r="J43" s="407">
        <f t="shared" si="1"/>
        <v>0.14000000059604645</v>
      </c>
      <c r="K43" s="408">
        <f t="shared" si="7"/>
        <v>0.14000000059604645</v>
      </c>
      <c r="L43" s="409">
        <f t="shared" si="8"/>
        <v>0.5</v>
      </c>
      <c r="M43" s="410">
        <f t="shared" si="9"/>
        <v>0.5</v>
      </c>
      <c r="N43" s="410">
        <f t="shared" si="10"/>
        <v>0.64000000059604645</v>
      </c>
      <c r="O43" s="411"/>
      <c r="P43" s="485">
        <f t="shared" ca="1" si="11"/>
        <v>0.30943287037037082</v>
      </c>
      <c r="Q43" s="484">
        <f t="shared" ca="1" si="12"/>
        <v>0.30958333333333377</v>
      </c>
      <c r="R43" s="486">
        <v>0.14000000059604645</v>
      </c>
      <c r="S43" s="486"/>
      <c r="T43">
        <v>2</v>
      </c>
      <c r="U43" s="469" t="str">
        <f t="shared" si="2"/>
        <v>C8-R72</v>
      </c>
      <c r="V43" s="507">
        <v>8</v>
      </c>
      <c r="W43" s="470" t="s">
        <v>493</v>
      </c>
      <c r="X43" s="470" t="s">
        <v>494</v>
      </c>
      <c r="Y43" s="507">
        <v>72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675"/>
      <c r="C44" s="404" t="str">
        <f t="shared" si="0"/>
        <v>C8-R74</v>
      </c>
      <c r="D44" s="412">
        <v>0.30574074074074076</v>
      </c>
      <c r="E44" s="412">
        <v>0.30591435185185184</v>
      </c>
      <c r="F44" s="406">
        <f t="shared" si="13"/>
        <v>0</v>
      </c>
      <c r="G44" s="468">
        <f t="shared" si="13"/>
        <v>0</v>
      </c>
      <c r="H44" s="407">
        <f t="shared" si="13"/>
        <v>1.2</v>
      </c>
      <c r="I44" s="407">
        <f t="shared" si="6"/>
        <v>0</v>
      </c>
      <c r="J44" s="407">
        <f t="shared" si="1"/>
        <v>0.11999999731779099</v>
      </c>
      <c r="K44" s="408">
        <f t="shared" si="7"/>
        <v>0.11999999731779099</v>
      </c>
      <c r="L44" s="409">
        <f t="shared" si="8"/>
        <v>0.5</v>
      </c>
      <c r="M44" s="410">
        <f t="shared" si="9"/>
        <v>0.5</v>
      </c>
      <c r="N44" s="410">
        <f t="shared" si="10"/>
        <v>0.61999999731779099</v>
      </c>
      <c r="O44" s="411"/>
      <c r="P44" s="485">
        <f t="shared" ca="1" si="11"/>
        <v>0.30986111111111153</v>
      </c>
      <c r="Q44" s="484">
        <f t="shared" ca="1" si="12"/>
        <v>0.31003472222222267</v>
      </c>
      <c r="R44" s="486">
        <v>0.11999999731779099</v>
      </c>
      <c r="S44" s="486"/>
      <c r="T44">
        <v>2</v>
      </c>
      <c r="U44" s="469" t="str">
        <f t="shared" si="2"/>
        <v>C8-R74</v>
      </c>
      <c r="V44" s="507">
        <v>8</v>
      </c>
      <c r="W44" s="470" t="s">
        <v>493</v>
      </c>
      <c r="X44" s="470" t="s">
        <v>494</v>
      </c>
      <c r="Y44" s="507">
        <v>74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675"/>
      <c r="C45" s="404" t="str">
        <f t="shared" si="0"/>
        <v>C8-R76</v>
      </c>
      <c r="D45" s="412">
        <v>0.3059837962962963</v>
      </c>
      <c r="E45" s="412">
        <v>0.30614583333333334</v>
      </c>
      <c r="F45" s="406">
        <f t="shared" si="13"/>
        <v>0</v>
      </c>
      <c r="G45" s="468">
        <f t="shared" si="13"/>
        <v>0</v>
      </c>
      <c r="H45" s="407">
        <f t="shared" si="13"/>
        <v>1.2</v>
      </c>
      <c r="I45" s="407">
        <f t="shared" si="6"/>
        <v>0</v>
      </c>
      <c r="J45" s="407">
        <f t="shared" si="1"/>
        <v>0.15000000596046448</v>
      </c>
      <c r="K45" s="408">
        <f t="shared" si="7"/>
        <v>0.15000000596046448</v>
      </c>
      <c r="L45" s="409">
        <f t="shared" si="8"/>
        <v>0.5</v>
      </c>
      <c r="M45" s="410">
        <f t="shared" si="9"/>
        <v>0.5</v>
      </c>
      <c r="N45" s="410">
        <f t="shared" si="10"/>
        <v>0.65000000596046448</v>
      </c>
      <c r="O45" s="411"/>
      <c r="P45" s="485">
        <f t="shared" ca="1" si="11"/>
        <v>0.31027777777777821</v>
      </c>
      <c r="Q45" s="484">
        <f t="shared" ca="1" si="12"/>
        <v>0.31041666666666712</v>
      </c>
      <c r="R45" s="486">
        <v>0.15000000596046448</v>
      </c>
      <c r="S45" s="486"/>
      <c r="T45">
        <v>2</v>
      </c>
      <c r="U45" s="469" t="str">
        <f t="shared" si="2"/>
        <v>C8-R76</v>
      </c>
      <c r="V45" s="507">
        <v>8</v>
      </c>
      <c r="W45" s="470" t="s">
        <v>493</v>
      </c>
      <c r="X45" s="470" t="s">
        <v>494</v>
      </c>
      <c r="Y45" s="507">
        <v>76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675"/>
      <c r="C46" s="404" t="str">
        <f t="shared" si="0"/>
        <v>C8-R78</v>
      </c>
      <c r="D46" s="412">
        <v>0.30625000000000002</v>
      </c>
      <c r="E46" s="412">
        <v>0.30640046296296297</v>
      </c>
      <c r="F46" s="406">
        <f t="shared" si="13"/>
        <v>0</v>
      </c>
      <c r="G46" s="468">
        <f t="shared" si="13"/>
        <v>0</v>
      </c>
      <c r="H46" s="407">
        <f t="shared" si="13"/>
        <v>1.2</v>
      </c>
      <c r="I46" s="407">
        <f t="shared" si="6"/>
        <v>0</v>
      </c>
      <c r="J46" s="407">
        <f t="shared" si="1"/>
        <v>0.10999999940395355</v>
      </c>
      <c r="K46" s="408">
        <f t="shared" si="7"/>
        <v>0.10999999940395355</v>
      </c>
      <c r="L46" s="409">
        <f t="shared" si="8"/>
        <v>0.5</v>
      </c>
      <c r="M46" s="410">
        <f t="shared" si="9"/>
        <v>0.5</v>
      </c>
      <c r="N46" s="410">
        <f t="shared" si="10"/>
        <v>0.60999999940395355</v>
      </c>
      <c r="O46" s="411"/>
      <c r="P46" s="485">
        <f t="shared" ca="1" si="11"/>
        <v>0.31065972222222266</v>
      </c>
      <c r="Q46" s="484">
        <f t="shared" ca="1" si="12"/>
        <v>0.31083333333333379</v>
      </c>
      <c r="R46" s="486">
        <v>0.10999999940395355</v>
      </c>
      <c r="S46" s="486"/>
      <c r="T46">
        <v>2</v>
      </c>
      <c r="U46" s="469" t="str">
        <f t="shared" si="2"/>
        <v>C8-R78</v>
      </c>
      <c r="V46" s="507">
        <v>8</v>
      </c>
      <c r="W46" s="470" t="s">
        <v>493</v>
      </c>
      <c r="X46" s="470" t="s">
        <v>494</v>
      </c>
      <c r="Y46" s="507">
        <v>78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675"/>
      <c r="C47" s="404" t="str">
        <f t="shared" si="0"/>
        <v>C8-R80</v>
      </c>
      <c r="D47" s="405">
        <v>0.30651620370370369</v>
      </c>
      <c r="E47" s="405">
        <v>0.30667824074074074</v>
      </c>
      <c r="F47" s="406">
        <f t="shared" si="13"/>
        <v>0</v>
      </c>
      <c r="G47" s="468">
        <f t="shared" si="13"/>
        <v>0</v>
      </c>
      <c r="H47" s="407">
        <f t="shared" si="13"/>
        <v>1.2</v>
      </c>
      <c r="I47" s="407">
        <f t="shared" si="6"/>
        <v>0</v>
      </c>
      <c r="J47" s="407">
        <f t="shared" si="1"/>
        <v>5.9999998658895493E-2</v>
      </c>
      <c r="K47" s="408">
        <f t="shared" si="7"/>
        <v>5.9999998658895493E-2</v>
      </c>
      <c r="L47" s="409">
        <f t="shared" si="8"/>
        <v>0.5</v>
      </c>
      <c r="M47" s="410">
        <f t="shared" si="9"/>
        <v>0.5</v>
      </c>
      <c r="N47" s="410">
        <f t="shared" si="10"/>
        <v>0.55999999865889549</v>
      </c>
      <c r="O47" s="411"/>
      <c r="P47" s="485">
        <f t="shared" ca="1" si="11"/>
        <v>0.31108796296296343</v>
      </c>
      <c r="Q47" s="484">
        <f t="shared" ca="1" si="12"/>
        <v>0.31126157407407457</v>
      </c>
      <c r="R47" s="486">
        <v>5.9999998658895493E-2</v>
      </c>
      <c r="S47" s="486"/>
      <c r="T47">
        <v>2</v>
      </c>
      <c r="U47" s="469" t="str">
        <f t="shared" si="2"/>
        <v>C8-R80</v>
      </c>
      <c r="V47" s="507">
        <v>8</v>
      </c>
      <c r="W47" s="470" t="s">
        <v>493</v>
      </c>
      <c r="X47" s="470" t="s">
        <v>494</v>
      </c>
      <c r="Y47" s="507">
        <v>80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675"/>
      <c r="C48" s="404" t="str">
        <f t="shared" si="0"/>
        <v>C8-R82</v>
      </c>
      <c r="D48" s="412">
        <v>0.30675925925925923</v>
      </c>
      <c r="E48" s="412">
        <v>0.30693287037037037</v>
      </c>
      <c r="F48" s="406">
        <f t="shared" si="13"/>
        <v>0</v>
      </c>
      <c r="G48" s="468">
        <f t="shared" si="13"/>
        <v>0</v>
      </c>
      <c r="H48" s="407">
        <f t="shared" si="13"/>
        <v>1.2</v>
      </c>
      <c r="I48" s="407">
        <f t="shared" si="6"/>
        <v>0</v>
      </c>
      <c r="J48" s="407">
        <f t="shared" si="1"/>
        <v>9.0000003576278687E-2</v>
      </c>
      <c r="K48" s="408">
        <f t="shared" si="7"/>
        <v>9.0000003576278687E-2</v>
      </c>
      <c r="L48" s="409">
        <f t="shared" si="8"/>
        <v>0.5</v>
      </c>
      <c r="M48" s="410">
        <f t="shared" si="9"/>
        <v>0.5</v>
      </c>
      <c r="N48" s="410">
        <f t="shared" si="10"/>
        <v>0.59000000357627869</v>
      </c>
      <c r="O48" s="411"/>
      <c r="P48" s="485">
        <f t="shared" ca="1" si="11"/>
        <v>0.31152777777777829</v>
      </c>
      <c r="Q48" s="484">
        <f t="shared" ca="1" si="12"/>
        <v>0.3116666666666672</v>
      </c>
      <c r="R48" s="486">
        <v>9.0000003576278687E-2</v>
      </c>
      <c r="S48" s="486"/>
      <c r="T48">
        <v>2</v>
      </c>
      <c r="U48" s="469" t="str">
        <f t="shared" si="2"/>
        <v>C8-R82</v>
      </c>
      <c r="V48" s="507">
        <v>8</v>
      </c>
      <c r="W48" s="470" t="s">
        <v>493</v>
      </c>
      <c r="X48" s="470" t="s">
        <v>494</v>
      </c>
      <c r="Y48" s="507">
        <v>82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675"/>
      <c r="C49" s="404" t="str">
        <f t="shared" si="0"/>
        <v>C9-R83</v>
      </c>
      <c r="D49" s="412">
        <v>0.30699074074074073</v>
      </c>
      <c r="E49" s="412">
        <v>0.30712962962962964</v>
      </c>
      <c r="F49" s="406">
        <f t="shared" si="13"/>
        <v>0</v>
      </c>
      <c r="G49" s="468">
        <f t="shared" si="13"/>
        <v>0</v>
      </c>
      <c r="H49" s="407">
        <f t="shared" si="13"/>
        <v>1.2</v>
      </c>
      <c r="I49" s="407">
        <f t="shared" si="6"/>
        <v>0</v>
      </c>
      <c r="J49" s="407">
        <f t="shared" si="1"/>
        <v>0.10000000149011612</v>
      </c>
      <c r="K49" s="408">
        <f t="shared" si="7"/>
        <v>0.10000000149011612</v>
      </c>
      <c r="L49" s="409">
        <f t="shared" si="8"/>
        <v>0.5</v>
      </c>
      <c r="M49" s="410">
        <f t="shared" si="9"/>
        <v>0.5</v>
      </c>
      <c r="N49" s="410">
        <f t="shared" si="10"/>
        <v>0.60000000149011612</v>
      </c>
      <c r="O49" s="411"/>
      <c r="P49" s="485">
        <f t="shared" ca="1" si="11"/>
        <v>0.31195601851851906</v>
      </c>
      <c r="Q49" s="484">
        <f t="shared" ca="1" si="12"/>
        <v>0.31209490740740797</v>
      </c>
      <c r="R49" s="486">
        <v>0.10000000149011612</v>
      </c>
      <c r="S49" s="486"/>
      <c r="T49">
        <v>2</v>
      </c>
      <c r="U49" s="469" t="str">
        <f t="shared" si="2"/>
        <v>C9-R83</v>
      </c>
      <c r="V49" s="507">
        <v>9</v>
      </c>
      <c r="W49" s="470" t="s">
        <v>493</v>
      </c>
      <c r="X49" s="470" t="s">
        <v>494</v>
      </c>
      <c r="Y49" s="507">
        <v>83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675"/>
      <c r="C50" s="404" t="str">
        <f t="shared" si="0"/>
        <v>C9-R81</v>
      </c>
      <c r="D50" s="405">
        <v>0.30725694444444446</v>
      </c>
      <c r="E50" s="405">
        <v>0.30740740740740741</v>
      </c>
      <c r="F50" s="406">
        <f t="shared" si="13"/>
        <v>0</v>
      </c>
      <c r="G50" s="468">
        <f t="shared" si="13"/>
        <v>0</v>
      </c>
      <c r="H50" s="407">
        <f t="shared" si="13"/>
        <v>1.2</v>
      </c>
      <c r="I50" s="407">
        <f t="shared" si="6"/>
        <v>0</v>
      </c>
      <c r="J50" s="407">
        <f t="shared" si="1"/>
        <v>5.000000074505806E-2</v>
      </c>
      <c r="K50" s="408">
        <f t="shared" si="7"/>
        <v>5.000000074505806E-2</v>
      </c>
      <c r="L50" s="409">
        <f t="shared" si="8"/>
        <v>0.5</v>
      </c>
      <c r="M50" s="410">
        <f t="shared" si="9"/>
        <v>0.5</v>
      </c>
      <c r="N50" s="410">
        <f t="shared" si="10"/>
        <v>0.55000000074505806</v>
      </c>
      <c r="O50" s="411"/>
      <c r="P50" s="485">
        <f t="shared" ca="1" si="11"/>
        <v>0.31234953703703761</v>
      </c>
      <c r="Q50" s="484">
        <f t="shared" ca="1" si="12"/>
        <v>0.31248842592592652</v>
      </c>
      <c r="R50" s="486">
        <v>5.000000074505806E-2</v>
      </c>
      <c r="S50" s="486"/>
      <c r="T50">
        <v>2</v>
      </c>
      <c r="U50" s="469" t="str">
        <f t="shared" si="2"/>
        <v>C9-R81</v>
      </c>
      <c r="V50" s="507">
        <v>9</v>
      </c>
      <c r="W50" s="470" t="s">
        <v>493</v>
      </c>
      <c r="X50" s="470" t="s">
        <v>494</v>
      </c>
      <c r="Y50" s="507">
        <v>81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675"/>
      <c r="C51" s="404" t="str">
        <f t="shared" si="0"/>
        <v>C9-R79</v>
      </c>
      <c r="D51" s="405">
        <v>0.30751157407407409</v>
      </c>
      <c r="E51" s="405">
        <v>0.30768518518518517</v>
      </c>
      <c r="F51" s="406">
        <f t="shared" ref="F51:H66" si="14">F50</f>
        <v>0</v>
      </c>
      <c r="G51" s="468">
        <f t="shared" si="14"/>
        <v>0</v>
      </c>
      <c r="H51" s="407">
        <f t="shared" si="14"/>
        <v>1.2</v>
      </c>
      <c r="I51" s="407">
        <f t="shared" si="6"/>
        <v>0</v>
      </c>
      <c r="J51" s="407">
        <f t="shared" si="1"/>
        <v>1.9999999552965164E-2</v>
      </c>
      <c r="K51" s="408">
        <f t="shared" si="7"/>
        <v>1.9999999552965164E-2</v>
      </c>
      <c r="L51" s="409">
        <f t="shared" si="8"/>
        <v>0.5</v>
      </c>
      <c r="M51" s="410">
        <f t="shared" si="9"/>
        <v>0.5</v>
      </c>
      <c r="N51" s="410">
        <f t="shared" si="10"/>
        <v>0.51999999955296516</v>
      </c>
      <c r="O51" s="411"/>
      <c r="P51" s="485">
        <f t="shared" ca="1" si="11"/>
        <v>0.31271990740740802</v>
      </c>
      <c r="Q51" s="484">
        <f t="shared" ca="1" si="12"/>
        <v>0.31289351851851915</v>
      </c>
      <c r="R51" s="486">
        <v>1.9999999552965164E-2</v>
      </c>
      <c r="S51" s="486"/>
      <c r="T51">
        <v>2</v>
      </c>
      <c r="U51" s="501" t="str">
        <f t="shared" si="2"/>
        <v>C9-R79</v>
      </c>
      <c r="V51" s="507">
        <v>9</v>
      </c>
      <c r="W51" s="501" t="s">
        <v>493</v>
      </c>
      <c r="X51" s="470" t="s">
        <v>494</v>
      </c>
      <c r="Y51" s="507">
        <v>79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675"/>
      <c r="C52" s="404" t="str">
        <f t="shared" si="0"/>
        <v>C9-R77</v>
      </c>
      <c r="D52" s="405">
        <v>0.30777777777777776</v>
      </c>
      <c r="E52" s="405">
        <v>0.30792824074074077</v>
      </c>
      <c r="F52" s="406">
        <f t="shared" si="14"/>
        <v>0</v>
      </c>
      <c r="G52" s="468">
        <f t="shared" si="14"/>
        <v>0</v>
      </c>
      <c r="H52" s="407">
        <f t="shared" si="14"/>
        <v>1.2</v>
      </c>
      <c r="I52" s="407">
        <f t="shared" si="6"/>
        <v>0</v>
      </c>
      <c r="J52" s="407">
        <f t="shared" si="1"/>
        <v>1.9999999552965164E-2</v>
      </c>
      <c r="K52" s="408">
        <f t="shared" si="7"/>
        <v>1.9999999552965164E-2</v>
      </c>
      <c r="L52" s="409">
        <f t="shared" si="8"/>
        <v>0.5</v>
      </c>
      <c r="M52" s="410">
        <f t="shared" si="9"/>
        <v>0.5</v>
      </c>
      <c r="N52" s="410">
        <f t="shared" si="10"/>
        <v>0.51999999955296516</v>
      </c>
      <c r="O52" s="411"/>
      <c r="P52" s="485">
        <f t="shared" ca="1" si="11"/>
        <v>0.31317129629629692</v>
      </c>
      <c r="Q52" s="484">
        <f t="shared" ca="1" si="12"/>
        <v>0.31334490740740806</v>
      </c>
      <c r="R52" s="486">
        <v>1.9999999552965164E-2</v>
      </c>
      <c r="S52" s="486"/>
      <c r="T52">
        <v>2</v>
      </c>
      <c r="U52" s="469" t="str">
        <f t="shared" si="2"/>
        <v>C9-R77</v>
      </c>
      <c r="V52" s="507">
        <v>9</v>
      </c>
      <c r="W52" s="470" t="s">
        <v>493</v>
      </c>
      <c r="X52" s="470" t="s">
        <v>494</v>
      </c>
      <c r="Y52" s="507">
        <v>77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675"/>
      <c r="C53" s="404" t="str">
        <f t="shared" si="0"/>
        <v>C9-R75</v>
      </c>
      <c r="D53" s="405">
        <v>0.30805555555555558</v>
      </c>
      <c r="E53" s="405">
        <v>0.30819444444444444</v>
      </c>
      <c r="F53" s="406">
        <f t="shared" si="14"/>
        <v>0</v>
      </c>
      <c r="G53" s="468">
        <f t="shared" si="14"/>
        <v>0</v>
      </c>
      <c r="H53" s="407">
        <f t="shared" si="14"/>
        <v>1.2</v>
      </c>
      <c r="I53" s="407">
        <f t="shared" si="6"/>
        <v>0</v>
      </c>
      <c r="J53" s="407">
        <f t="shared" si="1"/>
        <v>1.9999999552965164E-2</v>
      </c>
      <c r="K53" s="408">
        <f t="shared" si="7"/>
        <v>1.9999999552965164E-2</v>
      </c>
      <c r="L53" s="409">
        <f t="shared" si="8"/>
        <v>0.5</v>
      </c>
      <c r="M53" s="410">
        <f t="shared" si="9"/>
        <v>0.5</v>
      </c>
      <c r="N53" s="410">
        <f t="shared" si="10"/>
        <v>0.51999999955296516</v>
      </c>
      <c r="O53" s="411"/>
      <c r="P53" s="485">
        <f t="shared" ca="1" si="11"/>
        <v>0.31363425925925992</v>
      </c>
      <c r="Q53" s="484">
        <f t="shared" ca="1" si="12"/>
        <v>0.31378472222222287</v>
      </c>
      <c r="R53" s="486">
        <v>1.9999999552965164E-2</v>
      </c>
      <c r="S53" s="486"/>
      <c r="T53">
        <v>2</v>
      </c>
      <c r="U53" s="469" t="str">
        <f t="shared" si="2"/>
        <v>C9-R75</v>
      </c>
      <c r="V53" s="507">
        <v>9</v>
      </c>
      <c r="W53" s="470" t="s">
        <v>493</v>
      </c>
      <c r="X53" s="470" t="s">
        <v>494</v>
      </c>
      <c r="Y53" s="507">
        <v>75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675"/>
      <c r="C54" s="404" t="str">
        <f t="shared" si="0"/>
        <v>C9-R73</v>
      </c>
      <c r="D54" s="405">
        <v>0.30833333333333335</v>
      </c>
      <c r="E54" s="405">
        <v>0.30849537037037039</v>
      </c>
      <c r="F54" s="406">
        <f t="shared" si="14"/>
        <v>0</v>
      </c>
      <c r="G54" s="468">
        <f t="shared" si="14"/>
        <v>0</v>
      </c>
      <c r="H54" s="407">
        <f t="shared" si="14"/>
        <v>1.2</v>
      </c>
      <c r="I54" s="407">
        <f t="shared" si="6"/>
        <v>0</v>
      </c>
      <c r="J54" s="407">
        <f t="shared" si="1"/>
        <v>1.9999999552965164E-2</v>
      </c>
      <c r="K54" s="408">
        <f t="shared" si="7"/>
        <v>1.9999999552965164E-2</v>
      </c>
      <c r="L54" s="409">
        <f t="shared" si="8"/>
        <v>0.5</v>
      </c>
      <c r="M54" s="410">
        <f t="shared" si="9"/>
        <v>0.5</v>
      </c>
      <c r="N54" s="410">
        <f t="shared" si="10"/>
        <v>0.51999999955296516</v>
      </c>
      <c r="O54" s="411"/>
      <c r="P54" s="485">
        <f t="shared" ca="1" si="11"/>
        <v>0.3140393518518525</v>
      </c>
      <c r="Q54" s="484">
        <f t="shared" ca="1" si="12"/>
        <v>0.31421296296296364</v>
      </c>
      <c r="R54" s="486">
        <v>1.9999999552965164E-2</v>
      </c>
      <c r="S54" s="486"/>
      <c r="T54">
        <v>2</v>
      </c>
      <c r="U54" s="469" t="str">
        <f t="shared" si="2"/>
        <v>C9-R73</v>
      </c>
      <c r="V54" s="507">
        <v>9</v>
      </c>
      <c r="W54" s="470" t="s">
        <v>493</v>
      </c>
      <c r="X54" s="470" t="s">
        <v>494</v>
      </c>
      <c r="Y54" s="507">
        <v>73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675"/>
      <c r="C55" s="404" t="str">
        <f t="shared" si="0"/>
        <v>C9-R71</v>
      </c>
      <c r="D55" s="405">
        <v>0.30858796296296298</v>
      </c>
      <c r="E55" s="405">
        <v>0.30876157407407406</v>
      </c>
      <c r="F55" s="406">
        <f t="shared" si="14"/>
        <v>0</v>
      </c>
      <c r="G55" s="468">
        <f t="shared" si="14"/>
        <v>0</v>
      </c>
      <c r="H55" s="407">
        <f t="shared" si="14"/>
        <v>1.2</v>
      </c>
      <c r="I55" s="407">
        <f t="shared" si="6"/>
        <v>0</v>
      </c>
      <c r="J55" s="407">
        <f t="shared" si="1"/>
        <v>5.000000074505806E-2</v>
      </c>
      <c r="K55" s="408">
        <f t="shared" si="7"/>
        <v>5.000000074505806E-2</v>
      </c>
      <c r="L55" s="409">
        <f t="shared" si="8"/>
        <v>0.5</v>
      </c>
      <c r="M55" s="410">
        <f t="shared" si="9"/>
        <v>0.5</v>
      </c>
      <c r="N55" s="410">
        <f t="shared" si="10"/>
        <v>0.55000000074505806</v>
      </c>
      <c r="O55" s="411"/>
      <c r="P55" s="485">
        <f t="shared" ca="1" si="11"/>
        <v>0.31445601851851918</v>
      </c>
      <c r="Q55" s="484">
        <f t="shared" ca="1" si="12"/>
        <v>0.31459490740740809</v>
      </c>
      <c r="R55" s="486">
        <v>5.000000074505806E-2</v>
      </c>
      <c r="S55" s="486"/>
      <c r="T55">
        <v>2</v>
      </c>
      <c r="U55" s="469" t="str">
        <f t="shared" si="2"/>
        <v>C9-R71</v>
      </c>
      <c r="V55" s="507">
        <v>9</v>
      </c>
      <c r="W55" s="470" t="s">
        <v>493</v>
      </c>
      <c r="X55" s="470" t="s">
        <v>494</v>
      </c>
      <c r="Y55" s="507">
        <v>71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675"/>
      <c r="C56" s="404" t="str">
        <f t="shared" si="0"/>
        <v>C10-R70</v>
      </c>
      <c r="D56" s="405">
        <v>0.30884259259259261</v>
      </c>
      <c r="E56" s="405">
        <v>0.30898148148148147</v>
      </c>
      <c r="F56" s="406">
        <f t="shared" si="14"/>
        <v>0</v>
      </c>
      <c r="G56" s="468">
        <f t="shared" si="14"/>
        <v>0</v>
      </c>
      <c r="H56" s="407">
        <f t="shared" si="14"/>
        <v>1.2</v>
      </c>
      <c r="I56" s="407">
        <f t="shared" si="6"/>
        <v>0</v>
      </c>
      <c r="J56" s="407">
        <f t="shared" si="1"/>
        <v>0.11999999731779099</v>
      </c>
      <c r="K56" s="408">
        <f t="shared" si="7"/>
        <v>0.11999999731779099</v>
      </c>
      <c r="L56" s="409">
        <f t="shared" si="8"/>
        <v>0.5</v>
      </c>
      <c r="M56" s="410">
        <f t="shared" si="9"/>
        <v>0.5</v>
      </c>
      <c r="N56" s="410">
        <f t="shared" si="10"/>
        <v>0.61999999731779099</v>
      </c>
      <c r="O56" s="411"/>
      <c r="P56" s="485">
        <f t="shared" ca="1" si="11"/>
        <v>0.31488425925925995</v>
      </c>
      <c r="Q56" s="484">
        <f t="shared" ca="1" si="12"/>
        <v>0.3150347222222229</v>
      </c>
      <c r="R56" s="486">
        <v>0.11999999731779099</v>
      </c>
      <c r="S56" s="486"/>
      <c r="T56">
        <v>2</v>
      </c>
      <c r="U56" s="501" t="str">
        <f t="shared" si="2"/>
        <v>C10-R70</v>
      </c>
      <c r="V56" s="507">
        <v>10</v>
      </c>
      <c r="W56" s="501" t="s">
        <v>493</v>
      </c>
      <c r="X56" s="470" t="s">
        <v>494</v>
      </c>
      <c r="Y56" s="507">
        <v>70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675" t="str">
        <f>D12</f>
        <v>Km 11+095- Km 11+150</v>
      </c>
      <c r="C57" s="404" t="str">
        <f t="shared" si="0"/>
        <v>C10-R72</v>
      </c>
      <c r="D57" s="405">
        <v>0.30907407407407406</v>
      </c>
      <c r="E57" s="405">
        <v>0.30924768518518519</v>
      </c>
      <c r="F57" s="406">
        <f t="shared" si="14"/>
        <v>0</v>
      </c>
      <c r="G57" s="468">
        <f t="shared" si="14"/>
        <v>0</v>
      </c>
      <c r="H57" s="407">
        <f t="shared" si="14"/>
        <v>1.2</v>
      </c>
      <c r="I57" s="407">
        <f t="shared" si="6"/>
        <v>0</v>
      </c>
      <c r="J57" s="407">
        <f t="shared" si="1"/>
        <v>0.11999999731779099</v>
      </c>
      <c r="K57" s="408">
        <f t="shared" si="7"/>
        <v>0.11999999731779099</v>
      </c>
      <c r="L57" s="409">
        <f t="shared" si="8"/>
        <v>0.5</v>
      </c>
      <c r="M57" s="410">
        <f t="shared" si="9"/>
        <v>0.5</v>
      </c>
      <c r="N57" s="410">
        <f t="shared" si="10"/>
        <v>0.61999999731779099</v>
      </c>
      <c r="O57" s="411"/>
      <c r="P57" s="485">
        <f t="shared" ca="1" si="11"/>
        <v>0.3152662037037044</v>
      </c>
      <c r="Q57" s="484">
        <f t="shared" ca="1" si="12"/>
        <v>0.31541666666666734</v>
      </c>
      <c r="R57" s="486">
        <v>0.11999999731779099</v>
      </c>
      <c r="S57" s="486"/>
      <c r="T57">
        <v>2</v>
      </c>
      <c r="U57" s="469" t="str">
        <f t="shared" si="2"/>
        <v>C10-R72</v>
      </c>
      <c r="V57" s="507">
        <v>10</v>
      </c>
      <c r="W57" s="470" t="s">
        <v>493</v>
      </c>
      <c r="X57" s="470" t="s">
        <v>494</v>
      </c>
      <c r="Y57" s="507">
        <v>72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675"/>
      <c r="C58" s="404" t="str">
        <f t="shared" si="0"/>
        <v>C10-R74</v>
      </c>
      <c r="D58" s="405">
        <v>0.30935185185185188</v>
      </c>
      <c r="E58" s="405">
        <v>0.30952546296296296</v>
      </c>
      <c r="F58" s="406">
        <f t="shared" si="14"/>
        <v>0</v>
      </c>
      <c r="G58" s="468">
        <f t="shared" si="14"/>
        <v>0</v>
      </c>
      <c r="H58" s="407">
        <f t="shared" si="14"/>
        <v>1.2</v>
      </c>
      <c r="I58" s="407">
        <f t="shared" si="6"/>
        <v>0</v>
      </c>
      <c r="J58" s="407">
        <f t="shared" si="1"/>
        <v>0.14000000059604645</v>
      </c>
      <c r="K58" s="408">
        <f t="shared" si="7"/>
        <v>0.14000000059604645</v>
      </c>
      <c r="L58" s="409">
        <f t="shared" si="8"/>
        <v>0.5</v>
      </c>
      <c r="M58" s="410">
        <f t="shared" si="9"/>
        <v>0.5</v>
      </c>
      <c r="N58" s="410">
        <f t="shared" si="10"/>
        <v>0.64000000059604645</v>
      </c>
      <c r="O58" s="411"/>
      <c r="P58" s="485">
        <f t="shared" ca="1" si="11"/>
        <v>0.3157060185185192</v>
      </c>
      <c r="Q58" s="484">
        <f t="shared" ca="1" si="12"/>
        <v>0.31585648148148215</v>
      </c>
      <c r="R58" s="486">
        <v>0.14000000059604645</v>
      </c>
      <c r="S58" s="486"/>
      <c r="T58">
        <v>2</v>
      </c>
      <c r="U58" s="469" t="str">
        <f t="shared" si="2"/>
        <v>C10-R74</v>
      </c>
      <c r="V58" s="507">
        <v>10</v>
      </c>
      <c r="W58" s="470" t="s">
        <v>493</v>
      </c>
      <c r="X58" s="470" t="s">
        <v>494</v>
      </c>
      <c r="Y58" s="507">
        <v>74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675"/>
      <c r="C59" s="404" t="str">
        <f t="shared" si="0"/>
        <v>C10-R76</v>
      </c>
      <c r="D59" s="405">
        <v>0.30958333333333332</v>
      </c>
      <c r="E59" s="405">
        <v>0.30975694444444446</v>
      </c>
      <c r="F59" s="406">
        <f t="shared" si="14"/>
        <v>0</v>
      </c>
      <c r="G59" s="468">
        <f t="shared" si="14"/>
        <v>0</v>
      </c>
      <c r="H59" s="407">
        <f t="shared" si="14"/>
        <v>1.2</v>
      </c>
      <c r="I59" s="407">
        <f t="shared" si="6"/>
        <v>0</v>
      </c>
      <c r="J59" s="407">
        <f t="shared" si="1"/>
        <v>5.9999998658895493E-2</v>
      </c>
      <c r="K59" s="408">
        <f t="shared" si="7"/>
        <v>5.9999998658895493E-2</v>
      </c>
      <c r="L59" s="409">
        <f t="shared" si="8"/>
        <v>0.5</v>
      </c>
      <c r="M59" s="410">
        <f t="shared" si="9"/>
        <v>0.5</v>
      </c>
      <c r="N59" s="410">
        <f t="shared" si="10"/>
        <v>0.55999999865889549</v>
      </c>
      <c r="O59" s="411"/>
      <c r="P59" s="485">
        <f t="shared" ca="1" si="11"/>
        <v>0.31608796296296365</v>
      </c>
      <c r="Q59" s="484">
        <f t="shared" ca="1" si="12"/>
        <v>0.3162500000000007</v>
      </c>
      <c r="R59" s="486">
        <v>5.9999998658895493E-2</v>
      </c>
      <c r="S59" s="486"/>
      <c r="T59">
        <v>2</v>
      </c>
      <c r="U59" s="469" t="str">
        <f t="shared" si="2"/>
        <v>C10-R76</v>
      </c>
      <c r="V59" s="507">
        <v>10</v>
      </c>
      <c r="W59" s="470" t="s">
        <v>493</v>
      </c>
      <c r="X59" s="470" t="s">
        <v>494</v>
      </c>
      <c r="Y59" s="507">
        <v>76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675"/>
      <c r="C60" s="404" t="str">
        <f t="shared" si="0"/>
        <v>C10-R78</v>
      </c>
      <c r="D60" s="405">
        <v>0.30984953703703705</v>
      </c>
      <c r="E60" s="405">
        <v>0.31002314814814813</v>
      </c>
      <c r="F60" s="406">
        <f t="shared" si="14"/>
        <v>0</v>
      </c>
      <c r="G60" s="468">
        <f t="shared" si="14"/>
        <v>0</v>
      </c>
      <c r="H60" s="407">
        <f t="shared" si="14"/>
        <v>1.2</v>
      </c>
      <c r="I60" s="407">
        <f t="shared" si="6"/>
        <v>0</v>
      </c>
      <c r="J60" s="407">
        <f t="shared" si="1"/>
        <v>0.12999999523162842</v>
      </c>
      <c r="K60" s="408">
        <f t="shared" si="7"/>
        <v>0.12999999523162842</v>
      </c>
      <c r="L60" s="409">
        <f t="shared" si="8"/>
        <v>0.5</v>
      </c>
      <c r="M60" s="410">
        <f t="shared" si="9"/>
        <v>0.5</v>
      </c>
      <c r="N60" s="410">
        <f t="shared" si="10"/>
        <v>0.62999999523162842</v>
      </c>
      <c r="O60" s="411"/>
      <c r="P60" s="485">
        <f t="shared" ca="1" si="11"/>
        <v>0.31650462962963033</v>
      </c>
      <c r="Q60" s="484">
        <f t="shared" ca="1" si="12"/>
        <v>0.31666666666666737</v>
      </c>
      <c r="R60" s="486">
        <v>0.12999999523162842</v>
      </c>
      <c r="S60" s="486"/>
      <c r="T60">
        <v>2</v>
      </c>
      <c r="U60" s="469" t="str">
        <f t="shared" si="2"/>
        <v>C10-R78</v>
      </c>
      <c r="V60" s="507">
        <v>10</v>
      </c>
      <c r="W60" s="470" t="s">
        <v>493</v>
      </c>
      <c r="X60" s="470" t="s">
        <v>494</v>
      </c>
      <c r="Y60" s="507">
        <v>78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675"/>
      <c r="C61" s="404" t="str">
        <f t="shared" si="0"/>
        <v>C10-R80</v>
      </c>
      <c r="D61" s="405">
        <v>0.31009259259259259</v>
      </c>
      <c r="E61" s="405">
        <v>0.31025462962962963</v>
      </c>
      <c r="F61" s="406">
        <f t="shared" si="14"/>
        <v>0</v>
      </c>
      <c r="G61" s="468">
        <f t="shared" si="14"/>
        <v>0</v>
      </c>
      <c r="H61" s="407">
        <f t="shared" si="14"/>
        <v>1.2</v>
      </c>
      <c r="I61" s="407">
        <f t="shared" si="6"/>
        <v>0</v>
      </c>
      <c r="J61" s="407">
        <f t="shared" si="1"/>
        <v>0.10000000149011612</v>
      </c>
      <c r="K61" s="408">
        <f t="shared" si="7"/>
        <v>0.10000000149011612</v>
      </c>
      <c r="L61" s="409">
        <f t="shared" si="8"/>
        <v>0.5</v>
      </c>
      <c r="M61" s="410">
        <f t="shared" si="9"/>
        <v>0.5</v>
      </c>
      <c r="N61" s="410">
        <f t="shared" si="10"/>
        <v>0.60000000149011612</v>
      </c>
      <c r="O61" s="411"/>
      <c r="P61" s="485">
        <f t="shared" ca="1" si="11"/>
        <v>0.31692129629629701</v>
      </c>
      <c r="Q61" s="484">
        <f t="shared" ca="1" si="12"/>
        <v>0.31709490740740814</v>
      </c>
      <c r="R61" s="486">
        <v>0.10000000149011612</v>
      </c>
      <c r="S61" s="486"/>
      <c r="T61">
        <v>2</v>
      </c>
      <c r="U61" s="469" t="str">
        <f t="shared" si="2"/>
        <v>C10-R80</v>
      </c>
      <c r="V61" s="507">
        <v>10</v>
      </c>
      <c r="W61" s="470" t="s">
        <v>493</v>
      </c>
      <c r="X61" s="470" t="s">
        <v>494</v>
      </c>
      <c r="Y61" s="507">
        <v>80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675"/>
      <c r="C62" s="404" t="str">
        <f t="shared" si="0"/>
        <v>C10-R82</v>
      </c>
      <c r="D62" s="405">
        <v>0.31037037037037035</v>
      </c>
      <c r="E62" s="405">
        <v>0.3105324074074074</v>
      </c>
      <c r="F62" s="406">
        <f t="shared" si="14"/>
        <v>0</v>
      </c>
      <c r="G62" s="468">
        <f t="shared" si="14"/>
        <v>0</v>
      </c>
      <c r="H62" s="407">
        <f t="shared" si="14"/>
        <v>1.2</v>
      </c>
      <c r="I62" s="407">
        <f t="shared" si="6"/>
        <v>0</v>
      </c>
      <c r="J62" s="407">
        <f t="shared" si="1"/>
        <v>9.0000003576278687E-2</v>
      </c>
      <c r="K62" s="408">
        <f t="shared" si="7"/>
        <v>9.0000003576278687E-2</v>
      </c>
      <c r="L62" s="409">
        <f t="shared" si="8"/>
        <v>0.5</v>
      </c>
      <c r="M62" s="410">
        <f t="shared" si="9"/>
        <v>0.5</v>
      </c>
      <c r="N62" s="410">
        <f t="shared" si="10"/>
        <v>0.59000000357627869</v>
      </c>
      <c r="O62" s="411"/>
      <c r="P62" s="485">
        <f t="shared" ca="1" si="11"/>
        <v>0.31737268518518591</v>
      </c>
      <c r="Q62" s="484">
        <f t="shared" ca="1" si="12"/>
        <v>0.31751157407407482</v>
      </c>
      <c r="R62" s="486">
        <v>9.0000003576278687E-2</v>
      </c>
      <c r="S62" s="486"/>
      <c r="T62">
        <v>3</v>
      </c>
      <c r="U62" s="469" t="str">
        <f t="shared" si="2"/>
        <v>C10-R82</v>
      </c>
      <c r="V62" s="507">
        <v>10</v>
      </c>
      <c r="W62" s="470" t="s">
        <v>493</v>
      </c>
      <c r="X62" s="470" t="s">
        <v>494</v>
      </c>
      <c r="Y62" s="507">
        <v>82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675"/>
      <c r="C63" s="404" t="str">
        <f t="shared" si="0"/>
        <v>C11-R83</v>
      </c>
      <c r="D63" s="405">
        <v>0.31065972222222221</v>
      </c>
      <c r="E63" s="405">
        <v>0.31082175925925926</v>
      </c>
      <c r="F63" s="406">
        <f t="shared" si="14"/>
        <v>0</v>
      </c>
      <c r="G63" s="468">
        <f t="shared" si="14"/>
        <v>0</v>
      </c>
      <c r="H63" s="407">
        <f t="shared" si="14"/>
        <v>1.2</v>
      </c>
      <c r="I63" s="407">
        <f t="shared" si="6"/>
        <v>0</v>
      </c>
      <c r="J63" s="407">
        <f t="shared" si="1"/>
        <v>0.14000000059604645</v>
      </c>
      <c r="K63" s="408">
        <f t="shared" si="7"/>
        <v>0.14000000059604645</v>
      </c>
      <c r="L63" s="409">
        <f t="shared" si="8"/>
        <v>0.5</v>
      </c>
      <c r="M63" s="410">
        <f t="shared" si="9"/>
        <v>0.5</v>
      </c>
      <c r="N63" s="410">
        <f t="shared" si="10"/>
        <v>0.64000000059604645</v>
      </c>
      <c r="O63" s="411"/>
      <c r="P63" s="485">
        <f t="shared" ca="1" si="11"/>
        <v>0.31776620370370445</v>
      </c>
      <c r="Q63" s="484">
        <f t="shared" ca="1" si="12"/>
        <v>0.31790509259259336</v>
      </c>
      <c r="R63" s="486">
        <v>0.14000000059604645</v>
      </c>
      <c r="S63" s="486"/>
      <c r="T63">
        <v>3</v>
      </c>
      <c r="U63" s="469" t="str">
        <f t="shared" si="2"/>
        <v>C11-R83</v>
      </c>
      <c r="V63" s="507">
        <v>11</v>
      </c>
      <c r="W63" s="470" t="s">
        <v>493</v>
      </c>
      <c r="X63" s="470" t="s">
        <v>494</v>
      </c>
      <c r="Y63" s="507">
        <v>83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675"/>
      <c r="C64" s="404" t="str">
        <f t="shared" si="0"/>
        <v>C11-R81</v>
      </c>
      <c r="D64" s="405">
        <v>0.31089120370370371</v>
      </c>
      <c r="E64" s="405">
        <v>0.31103009259259257</v>
      </c>
      <c r="F64" s="406">
        <f t="shared" si="14"/>
        <v>0</v>
      </c>
      <c r="G64" s="468">
        <f t="shared" si="14"/>
        <v>0</v>
      </c>
      <c r="H64" s="407">
        <f t="shared" si="14"/>
        <v>1.2</v>
      </c>
      <c r="I64" s="407">
        <f t="shared" si="6"/>
        <v>0</v>
      </c>
      <c r="J64" s="407">
        <f t="shared" si="1"/>
        <v>3.9999999105930328E-2</v>
      </c>
      <c r="K64" s="408">
        <f t="shared" si="7"/>
        <v>3.9999999105930328E-2</v>
      </c>
      <c r="L64" s="409">
        <f t="shared" si="8"/>
        <v>0.5</v>
      </c>
      <c r="M64" s="410">
        <f t="shared" si="9"/>
        <v>0.5</v>
      </c>
      <c r="N64" s="410">
        <f t="shared" si="10"/>
        <v>0.53999999910593033</v>
      </c>
      <c r="O64" s="411"/>
      <c r="P64" s="485">
        <f t="shared" ca="1" si="11"/>
        <v>0.31817129629629709</v>
      </c>
      <c r="Q64" s="484">
        <f t="shared" ca="1" si="12"/>
        <v>0.31833333333333413</v>
      </c>
      <c r="R64" s="486">
        <v>3.9999999105930328E-2</v>
      </c>
      <c r="S64" s="486"/>
      <c r="T64">
        <v>3</v>
      </c>
      <c r="U64" s="469" t="str">
        <f t="shared" si="2"/>
        <v>C11-R81</v>
      </c>
      <c r="V64" s="507">
        <v>11</v>
      </c>
      <c r="W64" s="470" t="s">
        <v>493</v>
      </c>
      <c r="X64" s="470" t="s">
        <v>494</v>
      </c>
      <c r="Y64" s="507">
        <v>81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675"/>
      <c r="C65" s="404" t="str">
        <f t="shared" si="0"/>
        <v>C11-R79</v>
      </c>
      <c r="D65" s="405">
        <v>0.31112268518518521</v>
      </c>
      <c r="E65" s="405">
        <v>0.31127314814814816</v>
      </c>
      <c r="F65" s="406">
        <f t="shared" si="14"/>
        <v>0</v>
      </c>
      <c r="G65" s="468">
        <f t="shared" si="14"/>
        <v>0</v>
      </c>
      <c r="H65" s="407">
        <f t="shared" si="14"/>
        <v>1.2</v>
      </c>
      <c r="I65" s="407">
        <f t="shared" si="6"/>
        <v>0</v>
      </c>
      <c r="J65" s="407">
        <f t="shared" si="1"/>
        <v>0.15000000596046448</v>
      </c>
      <c r="K65" s="408">
        <f t="shared" si="7"/>
        <v>0.15000000596046448</v>
      </c>
      <c r="L65" s="409">
        <f t="shared" si="8"/>
        <v>0.5</v>
      </c>
      <c r="M65" s="410">
        <f t="shared" si="9"/>
        <v>0.5</v>
      </c>
      <c r="N65" s="410">
        <f t="shared" si="10"/>
        <v>0.65000000596046448</v>
      </c>
      <c r="O65" s="411"/>
      <c r="P65" s="485">
        <f t="shared" ca="1" si="11"/>
        <v>0.31862268518518599</v>
      </c>
      <c r="Q65" s="484">
        <f t="shared" ca="1" si="12"/>
        <v>0.31878472222222304</v>
      </c>
      <c r="R65" s="486">
        <v>0.15000000596046448</v>
      </c>
      <c r="S65" s="486"/>
      <c r="T65">
        <v>3</v>
      </c>
      <c r="U65" s="469" t="str">
        <f t="shared" si="2"/>
        <v>C11-R79</v>
      </c>
      <c r="V65" s="507">
        <v>11</v>
      </c>
      <c r="W65" s="470" t="s">
        <v>493</v>
      </c>
      <c r="X65" s="470" t="s">
        <v>494</v>
      </c>
      <c r="Y65" s="507">
        <v>79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675"/>
      <c r="C66" s="404" t="str">
        <f t="shared" si="0"/>
        <v>C11-R77</v>
      </c>
      <c r="D66" s="405">
        <v>0.31140046296296298</v>
      </c>
      <c r="E66" s="405">
        <v>0.31157407407407406</v>
      </c>
      <c r="F66" s="406">
        <f t="shared" si="14"/>
        <v>0</v>
      </c>
      <c r="G66" s="468">
        <f t="shared" si="14"/>
        <v>0</v>
      </c>
      <c r="H66" s="407">
        <f t="shared" si="14"/>
        <v>1.2</v>
      </c>
      <c r="I66" s="407">
        <f t="shared" si="6"/>
        <v>0</v>
      </c>
      <c r="J66" s="407">
        <f t="shared" si="1"/>
        <v>9.0000003576278687E-2</v>
      </c>
      <c r="K66" s="408">
        <f t="shared" si="7"/>
        <v>9.0000003576278687E-2</v>
      </c>
      <c r="L66" s="409">
        <f t="shared" si="8"/>
        <v>0.5</v>
      </c>
      <c r="M66" s="410">
        <f t="shared" si="9"/>
        <v>0.5</v>
      </c>
      <c r="N66" s="410">
        <f t="shared" si="10"/>
        <v>0.59000000357627869</v>
      </c>
      <c r="O66" s="411"/>
      <c r="P66" s="485">
        <f t="shared" ca="1" si="11"/>
        <v>0.3190625000000008</v>
      </c>
      <c r="Q66" s="484">
        <f t="shared" ca="1" si="12"/>
        <v>0.31922453703703785</v>
      </c>
      <c r="R66" s="486">
        <v>9.0000003576278687E-2</v>
      </c>
      <c r="S66" s="486"/>
      <c r="T66">
        <v>3</v>
      </c>
      <c r="U66" s="469" t="str">
        <f t="shared" si="2"/>
        <v>C11-R77</v>
      </c>
      <c r="V66" s="507">
        <v>11</v>
      </c>
      <c r="W66" s="470" t="s">
        <v>493</v>
      </c>
      <c r="X66" s="470" t="s">
        <v>494</v>
      </c>
      <c r="Y66" s="507">
        <v>77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675"/>
      <c r="C67" s="404" t="str">
        <f t="shared" si="0"/>
        <v>C11-R75</v>
      </c>
      <c r="D67" s="405">
        <v>0.31163194444444442</v>
      </c>
      <c r="E67" s="405">
        <v>0.31177083333333333</v>
      </c>
      <c r="F67" s="406">
        <f t="shared" ref="F67:H82" si="15">F66</f>
        <v>0</v>
      </c>
      <c r="G67" s="468">
        <f t="shared" si="15"/>
        <v>0</v>
      </c>
      <c r="H67" s="407">
        <f t="shared" si="15"/>
        <v>1.2</v>
      </c>
      <c r="I67" s="407">
        <f t="shared" si="6"/>
        <v>0</v>
      </c>
      <c r="J67" s="407">
        <f t="shared" si="1"/>
        <v>0.14000000059604645</v>
      </c>
      <c r="K67" s="408">
        <f t="shared" si="7"/>
        <v>0.14000000059604645</v>
      </c>
      <c r="L67" s="409">
        <f t="shared" si="8"/>
        <v>0.5</v>
      </c>
      <c r="M67" s="410">
        <f t="shared" si="9"/>
        <v>0.5</v>
      </c>
      <c r="N67" s="410">
        <f t="shared" si="10"/>
        <v>0.64000000059604645</v>
      </c>
      <c r="O67" s="411"/>
      <c r="P67" s="485">
        <f t="shared" ca="1" si="11"/>
        <v>0.31951388888888971</v>
      </c>
      <c r="Q67" s="484">
        <f t="shared" ca="1" si="12"/>
        <v>0.31965277777777862</v>
      </c>
      <c r="R67" s="486">
        <v>0.14000000059604645</v>
      </c>
      <c r="S67" s="486"/>
      <c r="T67">
        <v>3</v>
      </c>
      <c r="U67" s="505" t="str">
        <f t="shared" si="2"/>
        <v>C11-R75</v>
      </c>
      <c r="V67" s="507">
        <v>11</v>
      </c>
      <c r="W67" s="506" t="s">
        <v>493</v>
      </c>
      <c r="X67" s="506" t="s">
        <v>494</v>
      </c>
      <c r="Y67" s="507">
        <v>75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675"/>
      <c r="C68" s="404" t="str">
        <f t="shared" si="0"/>
        <v>C11-R73</v>
      </c>
      <c r="D68" s="405">
        <v>0.31192129629629628</v>
      </c>
      <c r="E68" s="405">
        <v>0.31206018518518519</v>
      </c>
      <c r="F68" s="406">
        <f t="shared" si="15"/>
        <v>0</v>
      </c>
      <c r="G68" s="468">
        <f t="shared" si="15"/>
        <v>0</v>
      </c>
      <c r="H68" s="407">
        <f t="shared" si="15"/>
        <v>1.2</v>
      </c>
      <c r="I68" s="407">
        <f t="shared" si="6"/>
        <v>0</v>
      </c>
      <c r="J68" s="407">
        <f t="shared" si="1"/>
        <v>2.9999999329447746E-2</v>
      </c>
      <c r="K68" s="408">
        <f t="shared" si="7"/>
        <v>2.9999999329447746E-2</v>
      </c>
      <c r="L68" s="409">
        <f t="shared" si="8"/>
        <v>0.5</v>
      </c>
      <c r="M68" s="410">
        <f t="shared" si="9"/>
        <v>0.5</v>
      </c>
      <c r="N68" s="410">
        <f t="shared" si="10"/>
        <v>0.52999999932944775</v>
      </c>
      <c r="O68" s="411"/>
      <c r="P68" s="485">
        <f t="shared" ca="1" si="11"/>
        <v>0.31993055555555638</v>
      </c>
      <c r="Q68" s="484">
        <f t="shared" ca="1" si="12"/>
        <v>0.32006944444444529</v>
      </c>
      <c r="R68" s="486">
        <v>2.9999999329447746E-2</v>
      </c>
      <c r="S68" s="486"/>
      <c r="T68">
        <v>3</v>
      </c>
      <c r="U68" s="469" t="str">
        <f t="shared" si="2"/>
        <v>C11-R73</v>
      </c>
      <c r="V68" s="507">
        <v>11</v>
      </c>
      <c r="W68" s="470" t="s">
        <v>493</v>
      </c>
      <c r="X68" s="470" t="s">
        <v>494</v>
      </c>
      <c r="Y68" s="507">
        <v>73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675"/>
      <c r="C69" s="404" t="str">
        <f t="shared" si="0"/>
        <v>C11-R71</v>
      </c>
      <c r="D69" s="405">
        <v>0.3121990740740741</v>
      </c>
      <c r="E69" s="405">
        <v>0.31234953703703705</v>
      </c>
      <c r="F69" s="406">
        <f t="shared" si="15"/>
        <v>0</v>
      </c>
      <c r="G69" s="468">
        <f t="shared" si="15"/>
        <v>0</v>
      </c>
      <c r="H69" s="407">
        <f t="shared" si="15"/>
        <v>1.2</v>
      </c>
      <c r="I69" s="407">
        <f t="shared" si="6"/>
        <v>0</v>
      </c>
      <c r="J69" s="407">
        <f t="shared" si="1"/>
        <v>0.15000000596046448</v>
      </c>
      <c r="K69" s="408">
        <f t="shared" si="7"/>
        <v>0.15000000596046448</v>
      </c>
      <c r="L69" s="409">
        <f t="shared" si="8"/>
        <v>0.5</v>
      </c>
      <c r="M69" s="410">
        <f t="shared" si="9"/>
        <v>0.5</v>
      </c>
      <c r="N69" s="410">
        <f t="shared" si="10"/>
        <v>0.65000000596046448</v>
      </c>
      <c r="O69" s="411"/>
      <c r="P69" s="485">
        <f t="shared" ca="1" si="11"/>
        <v>0.32035879629629715</v>
      </c>
      <c r="Q69" s="484">
        <f t="shared" ca="1" si="12"/>
        <v>0.32049768518518607</v>
      </c>
      <c r="R69" s="486">
        <v>0.15000000596046448</v>
      </c>
      <c r="S69" s="486"/>
      <c r="T69">
        <v>3</v>
      </c>
      <c r="U69" s="469" t="str">
        <f t="shared" si="2"/>
        <v>C11-R71</v>
      </c>
      <c r="V69" s="507">
        <v>11</v>
      </c>
      <c r="W69" s="470" t="s">
        <v>493</v>
      </c>
      <c r="X69" s="470" t="s">
        <v>494</v>
      </c>
      <c r="Y69" s="507">
        <v>71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675"/>
      <c r="C70" s="404" t="str">
        <f t="shared" si="0"/>
        <v>C11-R69</v>
      </c>
      <c r="D70" s="412">
        <v>0.31245370370370368</v>
      </c>
      <c r="E70" s="412">
        <v>0.31262731481481482</v>
      </c>
      <c r="F70" s="406">
        <f t="shared" si="15"/>
        <v>0</v>
      </c>
      <c r="G70" s="468">
        <f t="shared" si="15"/>
        <v>0</v>
      </c>
      <c r="H70" s="407">
        <f t="shared" si="15"/>
        <v>1.2</v>
      </c>
      <c r="I70" s="407">
        <f t="shared" si="6"/>
        <v>0</v>
      </c>
      <c r="J70" s="407">
        <f t="shared" si="1"/>
        <v>7.9999998211860657E-2</v>
      </c>
      <c r="K70" s="408">
        <f t="shared" si="7"/>
        <v>7.9999998211860657E-2</v>
      </c>
      <c r="L70" s="409">
        <f t="shared" si="8"/>
        <v>0.5</v>
      </c>
      <c r="M70" s="410">
        <f t="shared" si="9"/>
        <v>0.5</v>
      </c>
      <c r="N70" s="410">
        <f t="shared" si="10"/>
        <v>0.57999999821186066</v>
      </c>
      <c r="O70" s="411"/>
      <c r="P70" s="485">
        <f t="shared" ca="1" si="11"/>
        <v>0.32072916666666756</v>
      </c>
      <c r="Q70" s="484">
        <f t="shared" ca="1" si="12"/>
        <v>0.32087962962963051</v>
      </c>
      <c r="R70" s="486">
        <v>7.9999998211860657E-2</v>
      </c>
      <c r="S70" s="486"/>
      <c r="T70">
        <v>3</v>
      </c>
      <c r="U70" s="469" t="str">
        <f t="shared" si="2"/>
        <v>C11-R69</v>
      </c>
      <c r="V70" s="507">
        <v>11</v>
      </c>
      <c r="W70" s="470" t="s">
        <v>493</v>
      </c>
      <c r="X70" s="470" t="s">
        <v>494</v>
      </c>
      <c r="Y70" s="507">
        <v>69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675"/>
      <c r="C71" s="404" t="str">
        <f t="shared" si="0"/>
        <v>C12-R68</v>
      </c>
      <c r="D71" s="405">
        <v>0.31268518518518518</v>
      </c>
      <c r="E71" s="405">
        <v>0.31283564814814813</v>
      </c>
      <c r="F71" s="406">
        <f t="shared" si="15"/>
        <v>0</v>
      </c>
      <c r="G71" s="468">
        <f t="shared" si="15"/>
        <v>0</v>
      </c>
      <c r="H71" s="407">
        <f t="shared" si="15"/>
        <v>1.2</v>
      </c>
      <c r="I71" s="407">
        <f t="shared" si="6"/>
        <v>0</v>
      </c>
      <c r="J71" s="407">
        <f t="shared" si="1"/>
        <v>9.0000003576278687E-2</v>
      </c>
      <c r="K71" s="408">
        <f t="shared" si="7"/>
        <v>9.0000003576278687E-2</v>
      </c>
      <c r="L71" s="409">
        <f t="shared" si="8"/>
        <v>0.5</v>
      </c>
      <c r="M71" s="410">
        <f t="shared" si="9"/>
        <v>0.5</v>
      </c>
      <c r="N71" s="410">
        <f t="shared" si="10"/>
        <v>0.59000000357627869</v>
      </c>
      <c r="O71" s="411"/>
      <c r="P71" s="485">
        <f t="shared" ca="1" si="11"/>
        <v>0.32112268518518605</v>
      </c>
      <c r="Q71" s="484">
        <f t="shared" ca="1" si="12"/>
        <v>0.3212847222222231</v>
      </c>
      <c r="R71" s="486">
        <v>9.0000003576278687E-2</v>
      </c>
      <c r="S71" s="486"/>
      <c r="T71">
        <v>3</v>
      </c>
      <c r="U71" s="469" t="str">
        <f t="shared" si="2"/>
        <v>C12-R68</v>
      </c>
      <c r="V71" s="507">
        <v>12</v>
      </c>
      <c r="W71" s="470" t="s">
        <v>493</v>
      </c>
      <c r="X71" s="470" t="s">
        <v>494</v>
      </c>
      <c r="Y71" s="507">
        <v>68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675"/>
      <c r="C72" s="404" t="str">
        <f t="shared" si="0"/>
        <v>C12-R70</v>
      </c>
      <c r="D72" s="412">
        <v>0.31296296296296294</v>
      </c>
      <c r="E72" s="412">
        <v>0.31313657407407408</v>
      </c>
      <c r="F72" s="406">
        <f t="shared" si="15"/>
        <v>0</v>
      </c>
      <c r="G72" s="468">
        <f t="shared" si="15"/>
        <v>0</v>
      </c>
      <c r="H72" s="407">
        <f t="shared" si="15"/>
        <v>1.2</v>
      </c>
      <c r="I72" s="407">
        <f t="shared" si="6"/>
        <v>0</v>
      </c>
      <c r="J72" s="407">
        <f t="shared" si="1"/>
        <v>1.9999999552965164E-2</v>
      </c>
      <c r="K72" s="408">
        <f t="shared" si="7"/>
        <v>1.9999999552965164E-2</v>
      </c>
      <c r="L72" s="409">
        <f t="shared" si="8"/>
        <v>0.5</v>
      </c>
      <c r="M72" s="410">
        <f t="shared" si="9"/>
        <v>0.5</v>
      </c>
      <c r="N72" s="410">
        <f t="shared" si="10"/>
        <v>0.51999999955296516</v>
      </c>
      <c r="O72" s="411"/>
      <c r="P72" s="485">
        <f t="shared" ca="1" si="11"/>
        <v>0.3215162037037046</v>
      </c>
      <c r="Q72" s="484">
        <f t="shared" ca="1" si="12"/>
        <v>0.32167824074074164</v>
      </c>
      <c r="R72" s="486">
        <v>1.9999999552965164E-2</v>
      </c>
      <c r="S72" s="486"/>
      <c r="T72">
        <v>3</v>
      </c>
      <c r="U72" s="469" t="str">
        <f t="shared" si="2"/>
        <v>C12-R70</v>
      </c>
      <c r="V72" s="507">
        <v>12</v>
      </c>
      <c r="W72" s="470" t="s">
        <v>493</v>
      </c>
      <c r="X72" s="470" t="s">
        <v>494</v>
      </c>
      <c r="Y72" s="507">
        <v>70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675"/>
      <c r="C73" s="404" t="str">
        <f t="shared" si="0"/>
        <v>C12-R72</v>
      </c>
      <c r="D73" s="412">
        <v>0.31322916666666667</v>
      </c>
      <c r="E73" s="412">
        <v>0.31337962962962962</v>
      </c>
      <c r="F73" s="406">
        <f t="shared" si="15"/>
        <v>0</v>
      </c>
      <c r="G73" s="468">
        <f t="shared" si="15"/>
        <v>0</v>
      </c>
      <c r="H73" s="407">
        <f t="shared" si="15"/>
        <v>1.2</v>
      </c>
      <c r="I73" s="407">
        <f t="shared" si="6"/>
        <v>0</v>
      </c>
      <c r="J73" s="407">
        <f t="shared" si="1"/>
        <v>5.000000074505806E-2</v>
      </c>
      <c r="K73" s="408">
        <f t="shared" si="7"/>
        <v>5.000000074505806E-2</v>
      </c>
      <c r="L73" s="409">
        <f t="shared" si="8"/>
        <v>0.5</v>
      </c>
      <c r="M73" s="410">
        <f t="shared" si="9"/>
        <v>0.5</v>
      </c>
      <c r="N73" s="410">
        <f t="shared" si="10"/>
        <v>0.55000000074505806</v>
      </c>
      <c r="O73" s="411"/>
      <c r="P73" s="485">
        <f t="shared" ca="1" si="11"/>
        <v>0.32192129629629718</v>
      </c>
      <c r="Q73" s="484">
        <f t="shared" ca="1" si="12"/>
        <v>0.32206018518518609</v>
      </c>
      <c r="R73" s="486">
        <v>5.000000074505806E-2</v>
      </c>
      <c r="S73" s="486"/>
      <c r="T73">
        <v>3</v>
      </c>
      <c r="U73" s="469" t="str">
        <f t="shared" si="2"/>
        <v>C12-R72</v>
      </c>
      <c r="V73" s="507">
        <v>12</v>
      </c>
      <c r="W73" s="470" t="s">
        <v>493</v>
      </c>
      <c r="X73" s="470" t="s">
        <v>494</v>
      </c>
      <c r="Y73" s="507">
        <v>72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675"/>
      <c r="C74" s="404" t="str">
        <f t="shared" si="0"/>
        <v>C12-R74</v>
      </c>
      <c r="D74" s="405">
        <v>0.31347222222222221</v>
      </c>
      <c r="E74" s="405">
        <v>0.31361111111111112</v>
      </c>
      <c r="F74" s="406">
        <f t="shared" si="15"/>
        <v>0</v>
      </c>
      <c r="G74" s="468">
        <f t="shared" si="15"/>
        <v>0</v>
      </c>
      <c r="H74" s="407">
        <f t="shared" si="15"/>
        <v>1.2</v>
      </c>
      <c r="I74" s="407">
        <f t="shared" si="6"/>
        <v>0</v>
      </c>
      <c r="J74" s="407">
        <f t="shared" si="1"/>
        <v>1.9999999552965164E-2</v>
      </c>
      <c r="K74" s="408">
        <f t="shared" si="7"/>
        <v>1.9999999552965164E-2</v>
      </c>
      <c r="L74" s="409">
        <f t="shared" si="8"/>
        <v>0.5</v>
      </c>
      <c r="M74" s="410">
        <f t="shared" si="9"/>
        <v>0.5</v>
      </c>
      <c r="N74" s="410">
        <f t="shared" si="10"/>
        <v>0.51999999955296516</v>
      </c>
      <c r="O74" s="411"/>
      <c r="P74" s="485">
        <f t="shared" ca="1" si="11"/>
        <v>0.32231481481481572</v>
      </c>
      <c r="Q74" s="484">
        <f t="shared" ca="1" si="12"/>
        <v>0.32246527777777867</v>
      </c>
      <c r="R74" s="486">
        <v>1.9999999552965164E-2</v>
      </c>
      <c r="S74" s="486"/>
      <c r="T74">
        <v>3</v>
      </c>
      <c r="U74" s="469" t="str">
        <f t="shared" si="2"/>
        <v>C12-R74</v>
      </c>
      <c r="V74" s="507">
        <v>12</v>
      </c>
      <c r="W74" s="470" t="s">
        <v>493</v>
      </c>
      <c r="X74" s="470" t="s">
        <v>494</v>
      </c>
      <c r="Y74" s="507">
        <v>74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675"/>
      <c r="C75" s="404" t="str">
        <f t="shared" si="0"/>
        <v>C12-R76</v>
      </c>
      <c r="D75" s="405">
        <v>0.31372685185185184</v>
      </c>
      <c r="E75" s="405">
        <v>0.31387731481481479</v>
      </c>
      <c r="F75" s="406">
        <f t="shared" si="15"/>
        <v>0</v>
      </c>
      <c r="G75" s="468">
        <f t="shared" si="15"/>
        <v>0</v>
      </c>
      <c r="H75" s="407">
        <f t="shared" si="15"/>
        <v>1.2</v>
      </c>
      <c r="I75" s="407">
        <f t="shared" si="6"/>
        <v>0</v>
      </c>
      <c r="J75" s="407">
        <f t="shared" si="1"/>
        <v>0.12999999523162842</v>
      </c>
      <c r="K75" s="408">
        <f t="shared" si="7"/>
        <v>0.12999999523162842</v>
      </c>
      <c r="L75" s="409">
        <f t="shared" si="8"/>
        <v>0.5</v>
      </c>
      <c r="M75" s="410">
        <f t="shared" si="9"/>
        <v>0.5</v>
      </c>
      <c r="N75" s="410">
        <f t="shared" si="10"/>
        <v>0.62999999523162842</v>
      </c>
      <c r="O75" s="411"/>
      <c r="P75" s="485">
        <f t="shared" ca="1" si="11"/>
        <v>0.3227314814814824</v>
      </c>
      <c r="Q75" s="484">
        <f t="shared" ca="1" si="12"/>
        <v>0.32289351851851944</v>
      </c>
      <c r="R75" s="486">
        <v>0.12999999523162842</v>
      </c>
      <c r="S75" s="486"/>
      <c r="T75">
        <v>3</v>
      </c>
      <c r="U75" s="469" t="str">
        <f t="shared" si="2"/>
        <v>C12-R76</v>
      </c>
      <c r="V75" s="507">
        <v>12</v>
      </c>
      <c r="W75" s="470" t="s">
        <v>493</v>
      </c>
      <c r="X75" s="470" t="s">
        <v>494</v>
      </c>
      <c r="Y75" s="507">
        <v>76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675"/>
      <c r="C76" s="404" t="str">
        <f t="shared" si="0"/>
        <v>C12-R78</v>
      </c>
      <c r="D76" s="412">
        <v>0.31400462962962961</v>
      </c>
      <c r="E76" s="412">
        <v>0.31414351851851852</v>
      </c>
      <c r="F76" s="406">
        <f t="shared" si="15"/>
        <v>0</v>
      </c>
      <c r="G76" s="468">
        <f t="shared" si="15"/>
        <v>0</v>
      </c>
      <c r="H76" s="407">
        <f t="shared" si="15"/>
        <v>1.2</v>
      </c>
      <c r="I76" s="407">
        <f t="shared" si="6"/>
        <v>0</v>
      </c>
      <c r="J76" s="407">
        <f t="shared" si="1"/>
        <v>7.0000000298023224E-2</v>
      </c>
      <c r="K76" s="408">
        <f t="shared" si="7"/>
        <v>7.0000000298023224E-2</v>
      </c>
      <c r="L76" s="409">
        <f t="shared" si="8"/>
        <v>0.5</v>
      </c>
      <c r="M76" s="410">
        <f t="shared" si="9"/>
        <v>0.5</v>
      </c>
      <c r="N76" s="410">
        <f t="shared" si="10"/>
        <v>0.57000000029802322</v>
      </c>
      <c r="O76" s="411"/>
      <c r="P76" s="485">
        <f t="shared" ca="1" si="11"/>
        <v>0.32314814814814907</v>
      </c>
      <c r="Q76" s="484">
        <f t="shared" ca="1" si="12"/>
        <v>0.32329861111111202</v>
      </c>
      <c r="R76" s="486">
        <v>7.0000000298023224E-2</v>
      </c>
      <c r="S76" s="486"/>
      <c r="T76">
        <v>3</v>
      </c>
      <c r="U76" s="469" t="str">
        <f t="shared" si="2"/>
        <v>C12-R78</v>
      </c>
      <c r="V76">
        <v>12</v>
      </c>
      <c r="W76" s="470" t="s">
        <v>493</v>
      </c>
      <c r="X76" s="470" t="s">
        <v>494</v>
      </c>
      <c r="Y76">
        <v>78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675"/>
      <c r="C77" s="404" t="str">
        <f t="shared" si="0"/>
        <v>C12-R80</v>
      </c>
      <c r="D77" s="412">
        <v>0.31427083333333333</v>
      </c>
      <c r="E77" s="412">
        <v>0.31443287037037038</v>
      </c>
      <c r="F77" s="406">
        <f t="shared" si="15"/>
        <v>0</v>
      </c>
      <c r="G77" s="468">
        <f t="shared" si="15"/>
        <v>0</v>
      </c>
      <c r="H77" s="407">
        <f t="shared" si="15"/>
        <v>1.2</v>
      </c>
      <c r="I77" s="407">
        <f t="shared" si="6"/>
        <v>0</v>
      </c>
      <c r="J77" s="407">
        <f t="shared" si="1"/>
        <v>3.9999999105930328E-2</v>
      </c>
      <c r="K77" s="408">
        <f t="shared" si="7"/>
        <v>3.9999999105930328E-2</v>
      </c>
      <c r="L77" s="409">
        <f t="shared" si="8"/>
        <v>0.5</v>
      </c>
      <c r="M77" s="410">
        <f t="shared" si="9"/>
        <v>0.5</v>
      </c>
      <c r="N77" s="410">
        <f t="shared" si="10"/>
        <v>0.53999999910593033</v>
      </c>
      <c r="O77" s="411"/>
      <c r="P77" s="485">
        <f t="shared" ca="1" si="11"/>
        <v>0.32356481481481575</v>
      </c>
      <c r="Q77" s="484">
        <f t="shared" ca="1" si="12"/>
        <v>0.32370370370370466</v>
      </c>
      <c r="R77" s="486">
        <v>3.9999999105930328E-2</v>
      </c>
      <c r="S77" s="486"/>
      <c r="T77">
        <v>3</v>
      </c>
      <c r="U77" s="501" t="str">
        <f t="shared" si="2"/>
        <v>C12-R80</v>
      </c>
      <c r="V77">
        <v>12</v>
      </c>
      <c r="W77" s="501" t="s">
        <v>493</v>
      </c>
      <c r="X77" s="470" t="s">
        <v>494</v>
      </c>
      <c r="Y77">
        <v>80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675"/>
      <c r="C78" s="404" t="str">
        <f t="shared" si="0"/>
        <v>C12-R82</v>
      </c>
      <c r="D78" s="405">
        <v>0.31452546296296297</v>
      </c>
      <c r="E78" s="405">
        <v>0.31468750000000001</v>
      </c>
      <c r="F78" s="406">
        <f t="shared" si="15"/>
        <v>0</v>
      </c>
      <c r="G78" s="468">
        <f t="shared" si="15"/>
        <v>0</v>
      </c>
      <c r="H78" s="407">
        <f t="shared" si="15"/>
        <v>1.2</v>
      </c>
      <c r="I78" s="407">
        <f t="shared" si="6"/>
        <v>0</v>
      </c>
      <c r="J78" s="407">
        <f t="shared" si="1"/>
        <v>0.15000000596046448</v>
      </c>
      <c r="K78" s="408">
        <f t="shared" si="7"/>
        <v>0.15000000596046448</v>
      </c>
      <c r="L78" s="409">
        <f t="shared" si="8"/>
        <v>0.5</v>
      </c>
      <c r="M78" s="410">
        <f t="shared" si="9"/>
        <v>0.5</v>
      </c>
      <c r="N78" s="410">
        <f t="shared" si="10"/>
        <v>0.65000000596046448</v>
      </c>
      <c r="O78" s="411"/>
      <c r="P78" s="485">
        <f t="shared" ca="1" si="11"/>
        <v>0.3239467592592602</v>
      </c>
      <c r="Q78" s="484">
        <f t="shared" ca="1" si="12"/>
        <v>0.32412037037037134</v>
      </c>
      <c r="R78" s="486">
        <v>0.15000000596046448</v>
      </c>
      <c r="S78" s="486"/>
      <c r="T78">
        <v>3</v>
      </c>
      <c r="U78" s="469" t="str">
        <f t="shared" si="2"/>
        <v>C12-R82</v>
      </c>
      <c r="V78">
        <v>12</v>
      </c>
      <c r="W78" s="470" t="s">
        <v>493</v>
      </c>
      <c r="X78" s="470" t="s">
        <v>494</v>
      </c>
      <c r="Y78">
        <v>82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675"/>
      <c r="C79" s="404" t="str">
        <f t="shared" si="0"/>
        <v>C13-R83</v>
      </c>
      <c r="D79" s="405">
        <v>0.3147685185185185</v>
      </c>
      <c r="E79" s="405">
        <v>0.31494212962962964</v>
      </c>
      <c r="F79" s="406">
        <f t="shared" si="15"/>
        <v>0</v>
      </c>
      <c r="G79" s="468">
        <f t="shared" si="15"/>
        <v>0</v>
      </c>
      <c r="H79" s="407">
        <f t="shared" si="15"/>
        <v>1.2</v>
      </c>
      <c r="I79" s="407">
        <f t="shared" si="6"/>
        <v>0</v>
      </c>
      <c r="J79" s="407">
        <f t="shared" si="1"/>
        <v>9.0000003576278687E-2</v>
      </c>
      <c r="K79" s="408">
        <f t="shared" si="7"/>
        <v>9.0000003576278687E-2</v>
      </c>
      <c r="L79" s="409">
        <f t="shared" si="8"/>
        <v>0.5</v>
      </c>
      <c r="M79" s="410">
        <f t="shared" si="9"/>
        <v>0.5</v>
      </c>
      <c r="N79" s="410">
        <f t="shared" si="10"/>
        <v>0.59000000357627869</v>
      </c>
      <c r="O79" s="411"/>
      <c r="P79" s="485">
        <f t="shared" ca="1" si="11"/>
        <v>0.3244097222222232</v>
      </c>
      <c r="Q79" s="484">
        <f t="shared" ca="1" si="12"/>
        <v>0.32457175925926024</v>
      </c>
      <c r="R79" s="486">
        <v>9.0000003576278687E-2</v>
      </c>
      <c r="S79" s="486"/>
      <c r="T79">
        <v>3</v>
      </c>
      <c r="U79" s="469" t="str">
        <f t="shared" si="2"/>
        <v>C13-R83</v>
      </c>
      <c r="V79">
        <v>13</v>
      </c>
      <c r="W79" s="470" t="s">
        <v>493</v>
      </c>
      <c r="X79" s="470" t="s">
        <v>494</v>
      </c>
      <c r="Y79">
        <v>83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675"/>
      <c r="C80" s="404" t="str">
        <f t="shared" si="0"/>
        <v>C13-R81</v>
      </c>
      <c r="D80" s="412">
        <v>0.31504629629629627</v>
      </c>
      <c r="E80" s="412">
        <v>0.31521990740740741</v>
      </c>
      <c r="F80" s="406">
        <f t="shared" si="15"/>
        <v>0</v>
      </c>
      <c r="G80" s="468">
        <f t="shared" si="15"/>
        <v>0</v>
      </c>
      <c r="H80" s="407">
        <f t="shared" si="15"/>
        <v>1.2</v>
      </c>
      <c r="I80" s="407">
        <f t="shared" si="6"/>
        <v>0</v>
      </c>
      <c r="J80" s="407">
        <f t="shared" si="1"/>
        <v>0.12999999523162842</v>
      </c>
      <c r="K80" s="408">
        <f t="shared" si="7"/>
        <v>0.12999999523162842</v>
      </c>
      <c r="L80" s="409">
        <f t="shared" si="8"/>
        <v>0.5</v>
      </c>
      <c r="M80" s="410">
        <f t="shared" si="9"/>
        <v>0.5</v>
      </c>
      <c r="N80" s="410">
        <f t="shared" si="10"/>
        <v>0.62999999523162842</v>
      </c>
      <c r="O80" s="411"/>
      <c r="P80" s="485">
        <f t="shared" ca="1" si="11"/>
        <v>0.3248611111111121</v>
      </c>
      <c r="Q80" s="484">
        <f t="shared" ca="1" si="12"/>
        <v>0.32501157407407505</v>
      </c>
      <c r="R80" s="486">
        <v>0.12999999523162842</v>
      </c>
      <c r="S80" s="486"/>
      <c r="T80">
        <v>3</v>
      </c>
      <c r="U80" s="469" t="str">
        <f t="shared" si="2"/>
        <v>C13-R81</v>
      </c>
      <c r="V80">
        <v>13</v>
      </c>
      <c r="W80" s="470" t="s">
        <v>493</v>
      </c>
      <c r="X80" s="470" t="s">
        <v>494</v>
      </c>
      <c r="Y80">
        <v>81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675"/>
      <c r="C81" s="404" t="str">
        <f t="shared" si="0"/>
        <v>C13-R79</v>
      </c>
      <c r="D81" s="412">
        <v>0.31533564814814813</v>
      </c>
      <c r="E81" s="412">
        <v>0.31547453703703704</v>
      </c>
      <c r="F81" s="406">
        <f t="shared" si="15"/>
        <v>0</v>
      </c>
      <c r="G81" s="468">
        <f t="shared" si="15"/>
        <v>0</v>
      </c>
      <c r="H81" s="407">
        <f t="shared" si="15"/>
        <v>1.2</v>
      </c>
      <c r="I81" s="407">
        <f t="shared" si="6"/>
        <v>0</v>
      </c>
      <c r="J81" s="407">
        <f t="shared" si="1"/>
        <v>7.0000000298023224E-2</v>
      </c>
      <c r="K81" s="408">
        <f t="shared" si="7"/>
        <v>7.0000000298023224E-2</v>
      </c>
      <c r="L81" s="409">
        <f t="shared" si="8"/>
        <v>0.5</v>
      </c>
      <c r="M81" s="410">
        <f t="shared" si="9"/>
        <v>0.5</v>
      </c>
      <c r="N81" s="410">
        <f t="shared" si="10"/>
        <v>0.57000000029802322</v>
      </c>
      <c r="O81" s="411"/>
      <c r="P81" s="485">
        <f t="shared" ca="1" si="11"/>
        <v>0.32526620370370468</v>
      </c>
      <c r="Q81" s="484">
        <f t="shared" ca="1" si="12"/>
        <v>0.32541666666666763</v>
      </c>
      <c r="R81" s="486">
        <v>7.0000000298023224E-2</v>
      </c>
      <c r="S81" s="486"/>
      <c r="T81">
        <v>3</v>
      </c>
      <c r="U81" s="469" t="str">
        <f t="shared" si="2"/>
        <v>C13-R79</v>
      </c>
      <c r="V81">
        <v>13</v>
      </c>
      <c r="W81" s="470" t="s">
        <v>493</v>
      </c>
      <c r="X81" s="470" t="s">
        <v>494</v>
      </c>
      <c r="Y81">
        <v>79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675"/>
      <c r="C82" s="404" t="str">
        <f t="shared" ref="C82:C145" si="16">U82</f>
        <v>C13-R77</v>
      </c>
      <c r="D82" s="405">
        <v>0.31560185185185186</v>
      </c>
      <c r="E82" s="405">
        <v>0.31575231481481481</v>
      </c>
      <c r="F82" s="406">
        <f t="shared" si="15"/>
        <v>0</v>
      </c>
      <c r="G82" s="468">
        <f t="shared" si="15"/>
        <v>0</v>
      </c>
      <c r="H82" s="407">
        <f t="shared" si="15"/>
        <v>1.2</v>
      </c>
      <c r="I82" s="407">
        <f t="shared" si="6"/>
        <v>0</v>
      </c>
      <c r="J82" s="407">
        <f t="shared" ref="J82:J145" si="17">I82+R82</f>
        <v>0.10000000149011612</v>
      </c>
      <c r="K82" s="408">
        <f t="shared" si="7"/>
        <v>0.10000000149011612</v>
      </c>
      <c r="L82" s="409">
        <f t="shared" si="8"/>
        <v>0.5</v>
      </c>
      <c r="M82" s="410">
        <f t="shared" si="9"/>
        <v>0.5</v>
      </c>
      <c r="N82" s="410">
        <f t="shared" si="10"/>
        <v>0.60000000149011612</v>
      </c>
      <c r="O82" s="411"/>
      <c r="P82" s="485">
        <f t="shared" ca="1" si="11"/>
        <v>0.32564814814814913</v>
      </c>
      <c r="Q82" s="484">
        <f t="shared" ca="1" si="12"/>
        <v>0.32579861111111208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C13-R77</v>
      </c>
      <c r="V82">
        <v>13</v>
      </c>
      <c r="W82" s="470" t="s">
        <v>493</v>
      </c>
      <c r="X82" s="470" t="s">
        <v>494</v>
      </c>
      <c r="Y82">
        <v>77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675"/>
      <c r="C83" s="404" t="str">
        <f t="shared" si="16"/>
        <v>C13-R75</v>
      </c>
      <c r="D83" s="405">
        <v>0.31587962962962962</v>
      </c>
      <c r="E83" s="405">
        <v>0.31604166666666667</v>
      </c>
      <c r="F83" s="406">
        <f t="shared" ref="F83:H98" si="21">F82</f>
        <v>0</v>
      </c>
      <c r="G83" s="468">
        <f t="shared" si="21"/>
        <v>0</v>
      </c>
      <c r="H83" s="407">
        <f t="shared" si="21"/>
        <v>1.2</v>
      </c>
      <c r="I83" s="407">
        <f t="shared" ref="I83:I146" si="22">F83+G83</f>
        <v>0</v>
      </c>
      <c r="J83" s="407">
        <f t="shared" si="17"/>
        <v>0.11999999731779099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0.5</v>
      </c>
      <c r="N83" s="410">
        <f t="shared" ref="N83:N146" si="26">J83+L83</f>
        <v>0.61999999731779099</v>
      </c>
      <c r="O83" s="411"/>
      <c r="P83" s="485">
        <f t="shared" ref="P83:P146" ca="1" si="27">Q82+TIME(0,0,RANDBETWEEN(20,25))</f>
        <v>0.32608796296296394</v>
      </c>
      <c r="Q83" s="484">
        <f t="shared" ref="Q83:Q146" ca="1" si="28">P83+TIME(0,0,RANDBETWEEN(12,15))</f>
        <v>0.32625000000000098</v>
      </c>
      <c r="R83" s="486">
        <v>0.11999999731779099</v>
      </c>
      <c r="S83" s="486"/>
      <c r="T83">
        <v>3</v>
      </c>
      <c r="U83" s="469" t="str">
        <f t="shared" si="18"/>
        <v>C13-R75</v>
      </c>
      <c r="V83">
        <v>13</v>
      </c>
      <c r="W83" s="470" t="s">
        <v>493</v>
      </c>
      <c r="X83" s="470" t="s">
        <v>494</v>
      </c>
      <c r="Y83">
        <v>75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675"/>
      <c r="C84" s="404" t="str">
        <f t="shared" si="16"/>
        <v>C13-R73</v>
      </c>
      <c r="D84" s="412">
        <v>0.31612268518518516</v>
      </c>
      <c r="E84" s="412">
        <v>0.31627314814814816</v>
      </c>
      <c r="F84" s="406">
        <f t="shared" si="21"/>
        <v>0</v>
      </c>
      <c r="G84" s="468">
        <f t="shared" si="21"/>
        <v>0</v>
      </c>
      <c r="H84" s="407">
        <f t="shared" si="21"/>
        <v>1.2</v>
      </c>
      <c r="I84" s="407">
        <f t="shared" si="22"/>
        <v>0</v>
      </c>
      <c r="J84" s="407">
        <f t="shared" si="17"/>
        <v>0.10999999940395355</v>
      </c>
      <c r="K84" s="408">
        <f t="shared" si="23"/>
        <v>0.10999999940395355</v>
      </c>
      <c r="L84" s="409">
        <f t="shared" si="24"/>
        <v>0.5</v>
      </c>
      <c r="M84" s="410">
        <f t="shared" si="25"/>
        <v>0.5</v>
      </c>
      <c r="N84" s="410">
        <f t="shared" si="26"/>
        <v>0.60999999940395355</v>
      </c>
      <c r="O84" s="411"/>
      <c r="P84" s="485">
        <f t="shared" ca="1" si="27"/>
        <v>0.32653935185185284</v>
      </c>
      <c r="Q84" s="484">
        <f t="shared" ca="1" si="28"/>
        <v>0.32671296296296398</v>
      </c>
      <c r="R84" s="486">
        <v>0.10999999940395355</v>
      </c>
      <c r="S84" s="486"/>
      <c r="T84">
        <v>3</v>
      </c>
      <c r="U84" s="469" t="str">
        <f t="shared" si="18"/>
        <v>C13-R73</v>
      </c>
      <c r="V84">
        <v>13</v>
      </c>
      <c r="W84" s="470" t="s">
        <v>493</v>
      </c>
      <c r="X84" s="470" t="s">
        <v>494</v>
      </c>
      <c r="Y84">
        <v>73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675"/>
      <c r="C85" s="404" t="str">
        <f t="shared" si="16"/>
        <v>C13-R71</v>
      </c>
      <c r="D85" s="412">
        <v>0.31641203703703702</v>
      </c>
      <c r="E85" s="412">
        <v>0.31658564814814816</v>
      </c>
      <c r="F85" s="406">
        <f t="shared" si="21"/>
        <v>0</v>
      </c>
      <c r="G85" s="468">
        <f t="shared" si="21"/>
        <v>0</v>
      </c>
      <c r="H85" s="407">
        <f t="shared" si="21"/>
        <v>1.2</v>
      </c>
      <c r="I85" s="407">
        <f t="shared" si="22"/>
        <v>0</v>
      </c>
      <c r="J85" s="407">
        <f t="shared" si="17"/>
        <v>0.12999999523162842</v>
      </c>
      <c r="K85" s="408">
        <f t="shared" si="23"/>
        <v>0.12999999523162842</v>
      </c>
      <c r="L85" s="409">
        <f t="shared" si="24"/>
        <v>0.5</v>
      </c>
      <c r="M85" s="410">
        <f t="shared" si="25"/>
        <v>0.5</v>
      </c>
      <c r="N85" s="410">
        <f t="shared" si="26"/>
        <v>0.62999999523162842</v>
      </c>
      <c r="O85" s="411"/>
      <c r="P85" s="485">
        <f t="shared" ca="1" si="27"/>
        <v>0.32696759259259361</v>
      </c>
      <c r="Q85" s="484">
        <f t="shared" ca="1" si="28"/>
        <v>0.32710648148148253</v>
      </c>
      <c r="R85" s="486">
        <v>0.12999999523162842</v>
      </c>
      <c r="S85" s="486"/>
      <c r="T85">
        <v>4</v>
      </c>
      <c r="U85" s="469" t="str">
        <f t="shared" si="18"/>
        <v>C13-R71</v>
      </c>
      <c r="V85">
        <v>13</v>
      </c>
      <c r="W85" s="470" t="s">
        <v>493</v>
      </c>
      <c r="X85" s="470" t="s">
        <v>494</v>
      </c>
      <c r="Y85">
        <v>71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675"/>
      <c r="C86" s="404" t="str">
        <f t="shared" si="16"/>
        <v>C13-R69</v>
      </c>
      <c r="D86" s="405">
        <v>0.31665509259259261</v>
      </c>
      <c r="E86" s="405">
        <v>0.31680555555555556</v>
      </c>
      <c r="F86" s="406">
        <f t="shared" si="21"/>
        <v>0</v>
      </c>
      <c r="G86" s="468">
        <f t="shared" si="21"/>
        <v>0</v>
      </c>
      <c r="H86" s="407">
        <f t="shared" si="21"/>
        <v>1.2</v>
      </c>
      <c r="I86" s="407">
        <f t="shared" si="22"/>
        <v>0</v>
      </c>
      <c r="J86" s="407">
        <f t="shared" si="17"/>
        <v>5.000000074505806E-2</v>
      </c>
      <c r="K86" s="408">
        <f t="shared" si="23"/>
        <v>5.000000074505806E-2</v>
      </c>
      <c r="L86" s="409">
        <f t="shared" si="24"/>
        <v>0.5</v>
      </c>
      <c r="M86" s="410">
        <f t="shared" si="25"/>
        <v>0.5</v>
      </c>
      <c r="N86" s="410">
        <f t="shared" si="26"/>
        <v>0.55000000074505806</v>
      </c>
      <c r="O86" s="411"/>
      <c r="P86" s="485">
        <f t="shared" ca="1" si="27"/>
        <v>0.32736111111111216</v>
      </c>
      <c r="Q86" s="484">
        <f t="shared" ca="1" si="28"/>
        <v>0.32751157407407511</v>
      </c>
      <c r="R86" s="486">
        <v>5.000000074505806E-2</v>
      </c>
      <c r="S86" s="486"/>
      <c r="T86">
        <v>4</v>
      </c>
      <c r="U86" s="469" t="str">
        <f t="shared" si="18"/>
        <v>C13-R69</v>
      </c>
      <c r="V86">
        <v>13</v>
      </c>
      <c r="W86" s="470" t="s">
        <v>493</v>
      </c>
      <c r="X86" s="470" t="s">
        <v>494</v>
      </c>
      <c r="Y86">
        <v>69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675"/>
      <c r="C87" s="404" t="str">
        <f t="shared" si="16"/>
        <v>C13-R67</v>
      </c>
      <c r="D87" s="405">
        <v>0.31694444444444442</v>
      </c>
      <c r="E87" s="405">
        <v>0.31711805555555556</v>
      </c>
      <c r="F87" s="406">
        <f t="shared" si="21"/>
        <v>0</v>
      </c>
      <c r="G87" s="468">
        <f t="shared" si="21"/>
        <v>0</v>
      </c>
      <c r="H87" s="407">
        <f t="shared" si="21"/>
        <v>1.2</v>
      </c>
      <c r="I87" s="407">
        <f t="shared" si="22"/>
        <v>0</v>
      </c>
      <c r="J87" s="407">
        <f t="shared" si="17"/>
        <v>5.000000074505806E-2</v>
      </c>
      <c r="K87" s="408">
        <f t="shared" si="23"/>
        <v>5.000000074505806E-2</v>
      </c>
      <c r="L87" s="409">
        <f t="shared" si="24"/>
        <v>0.5</v>
      </c>
      <c r="M87" s="410">
        <f t="shared" si="25"/>
        <v>0.5</v>
      </c>
      <c r="N87" s="410">
        <f t="shared" si="26"/>
        <v>0.55000000074505806</v>
      </c>
      <c r="O87" s="411"/>
      <c r="P87" s="485">
        <f t="shared" ca="1" si="27"/>
        <v>0.32776620370370474</v>
      </c>
      <c r="Q87" s="484">
        <f t="shared" ca="1" si="28"/>
        <v>0.32791666666666769</v>
      </c>
      <c r="R87" s="486">
        <v>5.000000074505806E-2</v>
      </c>
      <c r="S87" s="486"/>
      <c r="T87">
        <v>4</v>
      </c>
      <c r="U87" s="469" t="str">
        <f t="shared" si="18"/>
        <v>C13-R67</v>
      </c>
      <c r="V87">
        <v>13</v>
      </c>
      <c r="W87" s="470" t="s">
        <v>493</v>
      </c>
      <c r="X87" s="470" t="s">
        <v>494</v>
      </c>
      <c r="Y87">
        <v>67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675"/>
      <c r="C88" s="404" t="str">
        <f t="shared" si="16"/>
        <v>C13-R65</v>
      </c>
      <c r="D88" s="405">
        <v>0.31723379629629628</v>
      </c>
      <c r="E88" s="405">
        <v>0.31740740740740742</v>
      </c>
      <c r="F88" s="406">
        <f t="shared" si="21"/>
        <v>0</v>
      </c>
      <c r="G88" s="468">
        <f t="shared" si="21"/>
        <v>0</v>
      </c>
      <c r="H88" s="407">
        <f t="shared" si="21"/>
        <v>1.2</v>
      </c>
      <c r="I88" s="407">
        <f t="shared" si="22"/>
        <v>0</v>
      </c>
      <c r="J88" s="407">
        <f t="shared" si="17"/>
        <v>1.9999999552965164E-2</v>
      </c>
      <c r="K88" s="408">
        <f t="shared" si="23"/>
        <v>1.9999999552965164E-2</v>
      </c>
      <c r="L88" s="409">
        <f t="shared" si="24"/>
        <v>0.5</v>
      </c>
      <c r="M88" s="410">
        <f t="shared" si="25"/>
        <v>0.5</v>
      </c>
      <c r="N88" s="410">
        <f t="shared" si="26"/>
        <v>0.51999999955296516</v>
      </c>
      <c r="O88" s="411"/>
      <c r="P88" s="485">
        <f t="shared" ca="1" si="27"/>
        <v>0.32819444444444545</v>
      </c>
      <c r="Q88" s="484">
        <f t="shared" ca="1" si="28"/>
        <v>0.32833333333333437</v>
      </c>
      <c r="R88" s="486">
        <v>1.9999999552965164E-2</v>
      </c>
      <c r="S88" s="486"/>
      <c r="T88">
        <v>4</v>
      </c>
      <c r="U88" s="469" t="str">
        <f t="shared" si="18"/>
        <v>C13-R65</v>
      </c>
      <c r="V88">
        <v>13</v>
      </c>
      <c r="W88" s="470" t="s">
        <v>493</v>
      </c>
      <c r="X88" s="470" t="s">
        <v>494</v>
      </c>
      <c r="Y88">
        <v>65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675"/>
      <c r="C89" s="404" t="str">
        <f t="shared" si="16"/>
        <v>C14-R64</v>
      </c>
      <c r="D89" s="405">
        <v>0.31746527777777778</v>
      </c>
      <c r="E89" s="405">
        <v>0.31763888888888892</v>
      </c>
      <c r="F89" s="406">
        <f t="shared" si="21"/>
        <v>0</v>
      </c>
      <c r="G89" s="468">
        <f t="shared" si="21"/>
        <v>0</v>
      </c>
      <c r="H89" s="407">
        <f t="shared" si="21"/>
        <v>1.2</v>
      </c>
      <c r="I89" s="407">
        <f t="shared" si="22"/>
        <v>0</v>
      </c>
      <c r="J89" s="407">
        <f t="shared" si="17"/>
        <v>0.15000000596046448</v>
      </c>
      <c r="K89" s="408">
        <f t="shared" si="23"/>
        <v>0.15000000596046448</v>
      </c>
      <c r="L89" s="409">
        <f t="shared" si="24"/>
        <v>0.5</v>
      </c>
      <c r="M89" s="410">
        <f t="shared" si="25"/>
        <v>0.5</v>
      </c>
      <c r="N89" s="410">
        <f t="shared" si="26"/>
        <v>0.65000000596046448</v>
      </c>
      <c r="O89" s="411"/>
      <c r="P89" s="485">
        <f t="shared" ca="1" si="27"/>
        <v>0.3285763888888899</v>
      </c>
      <c r="Q89" s="484">
        <f t="shared" ca="1" si="28"/>
        <v>0.32873842592592695</v>
      </c>
      <c r="R89" s="486">
        <v>0.15000000596046448</v>
      </c>
      <c r="S89" s="486"/>
      <c r="T89">
        <v>4</v>
      </c>
      <c r="U89" s="469" t="str">
        <f t="shared" si="18"/>
        <v>C14-R64</v>
      </c>
      <c r="V89">
        <v>14</v>
      </c>
      <c r="W89" s="470" t="s">
        <v>493</v>
      </c>
      <c r="X89" s="470" t="s">
        <v>494</v>
      </c>
      <c r="Y89">
        <v>64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675"/>
      <c r="C90" s="404" t="str">
        <f t="shared" si="16"/>
        <v>C14-R66</v>
      </c>
      <c r="D90" s="405">
        <v>0.31770833333333331</v>
      </c>
      <c r="E90" s="405">
        <v>0.31785879629629632</v>
      </c>
      <c r="F90" s="406">
        <f t="shared" si="21"/>
        <v>0</v>
      </c>
      <c r="G90" s="468">
        <f t="shared" si="21"/>
        <v>0</v>
      </c>
      <c r="H90" s="407">
        <f t="shared" si="21"/>
        <v>1.2</v>
      </c>
      <c r="I90" s="407">
        <f t="shared" si="22"/>
        <v>0</v>
      </c>
      <c r="J90" s="407">
        <f t="shared" si="17"/>
        <v>7.0000000298023224E-2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0.5</v>
      </c>
      <c r="N90" s="410">
        <f t="shared" si="26"/>
        <v>0.57000000029802322</v>
      </c>
      <c r="O90" s="411"/>
      <c r="P90" s="485">
        <f t="shared" ca="1" si="27"/>
        <v>0.32900462962963067</v>
      </c>
      <c r="Q90" s="484">
        <f t="shared" ca="1" si="28"/>
        <v>0.32917824074074181</v>
      </c>
      <c r="R90" s="486">
        <v>7.0000000298023224E-2</v>
      </c>
      <c r="S90" s="486"/>
      <c r="T90">
        <v>4</v>
      </c>
      <c r="U90" s="469" t="str">
        <f t="shared" si="18"/>
        <v>C14-R66</v>
      </c>
      <c r="V90">
        <v>14</v>
      </c>
      <c r="W90" s="470" t="s">
        <v>493</v>
      </c>
      <c r="X90" s="470" t="s">
        <v>494</v>
      </c>
      <c r="Y90">
        <v>66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675"/>
      <c r="C91" s="404" t="str">
        <f t="shared" si="16"/>
        <v>C14-R68</v>
      </c>
      <c r="D91" s="405">
        <v>0.31795138888888891</v>
      </c>
      <c r="E91" s="405">
        <v>0.31810185185185186</v>
      </c>
      <c r="F91" s="406">
        <f t="shared" si="21"/>
        <v>0</v>
      </c>
      <c r="G91" s="468">
        <f t="shared" si="21"/>
        <v>0</v>
      </c>
      <c r="H91" s="407">
        <f t="shared" si="21"/>
        <v>1.2</v>
      </c>
      <c r="I91" s="407">
        <f t="shared" si="22"/>
        <v>0</v>
      </c>
      <c r="J91" s="407">
        <f t="shared" si="17"/>
        <v>5.9999998658895493E-2</v>
      </c>
      <c r="K91" s="408">
        <f t="shared" si="23"/>
        <v>5.9999998658895493E-2</v>
      </c>
      <c r="L91" s="409">
        <f t="shared" si="24"/>
        <v>0.5</v>
      </c>
      <c r="M91" s="410">
        <f t="shared" si="25"/>
        <v>0.5</v>
      </c>
      <c r="N91" s="410">
        <f t="shared" si="26"/>
        <v>0.55999999865889549</v>
      </c>
      <c r="O91" s="411"/>
      <c r="P91" s="485">
        <f t="shared" ca="1" si="27"/>
        <v>0.32940972222222331</v>
      </c>
      <c r="Q91" s="484">
        <f t="shared" ca="1" si="28"/>
        <v>0.32958333333333445</v>
      </c>
      <c r="R91" s="486">
        <v>5.9999998658895493E-2</v>
      </c>
      <c r="S91" s="486"/>
      <c r="T91">
        <v>4</v>
      </c>
      <c r="U91" s="469" t="str">
        <f t="shared" si="18"/>
        <v>C14-R68</v>
      </c>
      <c r="V91">
        <v>14</v>
      </c>
      <c r="W91" s="470" t="s">
        <v>493</v>
      </c>
      <c r="X91" s="470" t="s">
        <v>494</v>
      </c>
      <c r="Y91">
        <v>68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675"/>
      <c r="C92" s="404" t="str">
        <f t="shared" si="16"/>
        <v>C14-R70</v>
      </c>
      <c r="D92" s="405">
        <v>0.31821759259259258</v>
      </c>
      <c r="E92" s="405">
        <v>0.31839120370370372</v>
      </c>
      <c r="F92" s="406">
        <f t="shared" si="21"/>
        <v>0</v>
      </c>
      <c r="G92" s="468">
        <f t="shared" si="21"/>
        <v>0</v>
      </c>
      <c r="H92" s="407">
        <f t="shared" si="21"/>
        <v>1.2</v>
      </c>
      <c r="I92" s="407">
        <f t="shared" si="22"/>
        <v>0</v>
      </c>
      <c r="J92" s="407">
        <f t="shared" si="17"/>
        <v>7.0000000298023224E-2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0.5</v>
      </c>
      <c r="N92" s="410">
        <f t="shared" si="26"/>
        <v>0.57000000029802322</v>
      </c>
      <c r="O92" s="411"/>
      <c r="P92" s="485">
        <f t="shared" ca="1" si="27"/>
        <v>0.32986111111111222</v>
      </c>
      <c r="Q92" s="484">
        <f t="shared" ca="1" si="28"/>
        <v>0.33003472222222335</v>
      </c>
      <c r="R92" s="486">
        <v>7.0000000298023224E-2</v>
      </c>
      <c r="S92" s="486"/>
      <c r="T92">
        <v>4</v>
      </c>
      <c r="U92" s="469" t="str">
        <f t="shared" si="18"/>
        <v>C14-R70</v>
      </c>
      <c r="V92">
        <v>14</v>
      </c>
      <c r="W92" s="470" t="s">
        <v>493</v>
      </c>
      <c r="X92" s="470" t="s">
        <v>494</v>
      </c>
      <c r="Y92">
        <v>70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675"/>
      <c r="C93" s="404" t="str">
        <f t="shared" si="16"/>
        <v>C14-R72</v>
      </c>
      <c r="D93" s="405">
        <v>0.31849537037037035</v>
      </c>
      <c r="E93" s="405">
        <v>0.31866898148148148</v>
      </c>
      <c r="F93" s="406">
        <f t="shared" si="21"/>
        <v>0</v>
      </c>
      <c r="G93" s="468">
        <f t="shared" si="21"/>
        <v>0</v>
      </c>
      <c r="H93" s="407">
        <f t="shared" si="21"/>
        <v>1.2</v>
      </c>
      <c r="I93" s="407">
        <f t="shared" si="22"/>
        <v>0</v>
      </c>
      <c r="J93" s="407">
        <f t="shared" si="17"/>
        <v>1.9999999552965164E-2</v>
      </c>
      <c r="K93" s="408">
        <f t="shared" si="23"/>
        <v>1.9999999552965164E-2</v>
      </c>
      <c r="L93" s="409">
        <f t="shared" si="24"/>
        <v>0.5</v>
      </c>
      <c r="M93" s="410">
        <f t="shared" si="25"/>
        <v>0.5</v>
      </c>
      <c r="N93" s="410">
        <f t="shared" si="26"/>
        <v>0.51999999955296516</v>
      </c>
      <c r="O93" s="411"/>
      <c r="P93" s="485">
        <f t="shared" ca="1" si="27"/>
        <v>0.33028935185185299</v>
      </c>
      <c r="Q93" s="484">
        <f t="shared" ca="1" si="28"/>
        <v>0.33043981481481594</v>
      </c>
      <c r="R93" s="486">
        <v>1.9999999552965164E-2</v>
      </c>
      <c r="S93" s="486"/>
      <c r="T93">
        <v>4</v>
      </c>
      <c r="U93" s="469" t="str">
        <f t="shared" si="18"/>
        <v>C14-R72</v>
      </c>
      <c r="V93">
        <v>14</v>
      </c>
      <c r="W93" s="470" t="s">
        <v>493</v>
      </c>
      <c r="X93" s="470" t="s">
        <v>494</v>
      </c>
      <c r="Y93">
        <v>72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675" t="str">
        <f>D12</f>
        <v>Km 11+095- Km 11+150</v>
      </c>
      <c r="C94" s="404" t="str">
        <f t="shared" si="16"/>
        <v>C14-R74</v>
      </c>
      <c r="D94" s="405">
        <v>0.31877314814814817</v>
      </c>
      <c r="E94" s="405">
        <v>0.31894675925925925</v>
      </c>
      <c r="F94" s="406">
        <f t="shared" si="21"/>
        <v>0</v>
      </c>
      <c r="G94" s="468">
        <f t="shared" si="21"/>
        <v>0</v>
      </c>
      <c r="H94" s="407">
        <f t="shared" si="21"/>
        <v>1.2</v>
      </c>
      <c r="I94" s="407">
        <f t="shared" si="22"/>
        <v>0</v>
      </c>
      <c r="J94" s="407">
        <f t="shared" si="17"/>
        <v>5.000000074505806E-2</v>
      </c>
      <c r="K94" s="408">
        <f t="shared" si="23"/>
        <v>5.000000074505806E-2</v>
      </c>
      <c r="L94" s="409">
        <f t="shared" si="24"/>
        <v>0.5</v>
      </c>
      <c r="M94" s="410">
        <f t="shared" si="25"/>
        <v>0.5</v>
      </c>
      <c r="N94" s="410">
        <f t="shared" si="26"/>
        <v>0.55000000074505806</v>
      </c>
      <c r="O94" s="411"/>
      <c r="P94" s="485">
        <f t="shared" ca="1" si="27"/>
        <v>0.3307175925925937</v>
      </c>
      <c r="Q94" s="484">
        <f t="shared" ca="1" si="28"/>
        <v>0.33085648148148261</v>
      </c>
      <c r="R94" s="486">
        <v>5.000000074505806E-2</v>
      </c>
      <c r="S94" s="486"/>
      <c r="T94">
        <v>4</v>
      </c>
      <c r="U94" s="469" t="str">
        <f t="shared" si="18"/>
        <v>C14-R74</v>
      </c>
      <c r="V94">
        <v>14</v>
      </c>
      <c r="W94" s="470" t="s">
        <v>493</v>
      </c>
      <c r="X94" s="470" t="s">
        <v>494</v>
      </c>
      <c r="Y94">
        <v>74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675"/>
      <c r="C95" s="404" t="str">
        <f t="shared" si="16"/>
        <v>C14-R76</v>
      </c>
      <c r="D95" s="405">
        <v>0.31900462962962961</v>
      </c>
      <c r="E95" s="405">
        <v>0.31915509259259262</v>
      </c>
      <c r="F95" s="406">
        <f t="shared" si="21"/>
        <v>0</v>
      </c>
      <c r="G95" s="468">
        <f t="shared" si="21"/>
        <v>0</v>
      </c>
      <c r="H95" s="407">
        <f t="shared" si="21"/>
        <v>1.2</v>
      </c>
      <c r="I95" s="407">
        <f t="shared" si="22"/>
        <v>0</v>
      </c>
      <c r="J95" s="407">
        <f t="shared" si="17"/>
        <v>0.14000000059604645</v>
      </c>
      <c r="K95" s="408">
        <f t="shared" si="23"/>
        <v>0.14000000059604645</v>
      </c>
      <c r="L95" s="409">
        <f t="shared" si="24"/>
        <v>0.5</v>
      </c>
      <c r="M95" s="410">
        <f t="shared" si="25"/>
        <v>0.5</v>
      </c>
      <c r="N95" s="410">
        <f t="shared" si="26"/>
        <v>0.64000000059604645</v>
      </c>
      <c r="O95" s="411"/>
      <c r="P95" s="485">
        <f t="shared" ca="1" si="27"/>
        <v>0.33114583333333447</v>
      </c>
      <c r="Q95" s="484">
        <f t="shared" ca="1" si="28"/>
        <v>0.33131944444444561</v>
      </c>
      <c r="R95" s="486">
        <v>0.14000000059604645</v>
      </c>
      <c r="S95" s="486"/>
      <c r="T95">
        <v>4</v>
      </c>
      <c r="U95" s="469" t="str">
        <f t="shared" si="18"/>
        <v>C14-R76</v>
      </c>
      <c r="V95">
        <v>14</v>
      </c>
      <c r="W95" s="470" t="s">
        <v>493</v>
      </c>
      <c r="X95" s="470" t="s">
        <v>494</v>
      </c>
      <c r="Y95">
        <v>76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675"/>
      <c r="C96" s="404" t="str">
        <f t="shared" si="16"/>
        <v>C14-R78</v>
      </c>
      <c r="D96" s="405">
        <v>0.31925925925925924</v>
      </c>
      <c r="E96" s="405">
        <v>0.31942129629629629</v>
      </c>
      <c r="F96" s="406">
        <f t="shared" si="21"/>
        <v>0</v>
      </c>
      <c r="G96" s="468">
        <f t="shared" si="21"/>
        <v>0</v>
      </c>
      <c r="H96" s="407">
        <f t="shared" si="21"/>
        <v>1.2</v>
      </c>
      <c r="I96" s="407">
        <f t="shared" si="22"/>
        <v>0</v>
      </c>
      <c r="J96" s="407">
        <f t="shared" si="17"/>
        <v>0.12999999523162842</v>
      </c>
      <c r="K96" s="408">
        <f t="shared" si="23"/>
        <v>0.12999999523162842</v>
      </c>
      <c r="L96" s="409">
        <f t="shared" si="24"/>
        <v>0.5</v>
      </c>
      <c r="M96" s="410">
        <f t="shared" si="25"/>
        <v>0.5</v>
      </c>
      <c r="N96" s="410">
        <f t="shared" si="26"/>
        <v>0.62999999523162842</v>
      </c>
      <c r="O96" s="411"/>
      <c r="P96" s="485">
        <f t="shared" ca="1" si="27"/>
        <v>0.33157407407407524</v>
      </c>
      <c r="Q96" s="484">
        <f t="shared" ca="1" si="28"/>
        <v>0.33173611111111229</v>
      </c>
      <c r="R96" s="486">
        <v>0.12999999523162842</v>
      </c>
      <c r="S96" s="486"/>
      <c r="T96">
        <v>4</v>
      </c>
      <c r="U96" s="469" t="str">
        <f t="shared" si="18"/>
        <v>C14-R78</v>
      </c>
      <c r="V96">
        <v>14</v>
      </c>
      <c r="W96" s="470" t="s">
        <v>493</v>
      </c>
      <c r="X96" s="470" t="s">
        <v>494</v>
      </c>
      <c r="Y96">
        <v>78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675"/>
      <c r="C97" s="404" t="str">
        <f t="shared" si="16"/>
        <v>C14-R80</v>
      </c>
      <c r="D97" s="405">
        <v>0.31950231481481484</v>
      </c>
      <c r="E97" s="405">
        <v>0.31967592592592592</v>
      </c>
      <c r="F97" s="406">
        <f t="shared" si="21"/>
        <v>0</v>
      </c>
      <c r="G97" s="468">
        <f t="shared" si="21"/>
        <v>0</v>
      </c>
      <c r="H97" s="407">
        <f t="shared" si="21"/>
        <v>1.2</v>
      </c>
      <c r="I97" s="407">
        <f t="shared" si="22"/>
        <v>0</v>
      </c>
      <c r="J97" s="407">
        <f t="shared" si="17"/>
        <v>2.9999999329447746E-2</v>
      </c>
      <c r="K97" s="408">
        <f t="shared" si="23"/>
        <v>2.9999999329447746E-2</v>
      </c>
      <c r="L97" s="409">
        <f t="shared" si="24"/>
        <v>0.5</v>
      </c>
      <c r="M97" s="410">
        <f t="shared" si="25"/>
        <v>0.5</v>
      </c>
      <c r="N97" s="410">
        <f t="shared" si="26"/>
        <v>0.52999999932944775</v>
      </c>
      <c r="O97" s="411"/>
      <c r="P97" s="485">
        <f t="shared" ca="1" si="27"/>
        <v>0.33202546296296415</v>
      </c>
      <c r="Q97" s="484">
        <f t="shared" ca="1" si="28"/>
        <v>0.3321759259259271</v>
      </c>
      <c r="R97" s="486">
        <v>2.9999999329447746E-2</v>
      </c>
      <c r="S97" s="486"/>
      <c r="T97">
        <v>4</v>
      </c>
      <c r="U97" s="501" t="str">
        <f t="shared" si="18"/>
        <v>C14-R80</v>
      </c>
      <c r="V97">
        <v>14</v>
      </c>
      <c r="W97" s="501" t="s">
        <v>493</v>
      </c>
      <c r="X97" s="470" t="s">
        <v>494</v>
      </c>
      <c r="Y97">
        <v>80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675"/>
      <c r="C98" s="404" t="str">
        <f t="shared" si="16"/>
        <v>C14-R82</v>
      </c>
      <c r="D98" s="405">
        <v>0.31976851851851851</v>
      </c>
      <c r="E98" s="405">
        <v>0.31991898148148146</v>
      </c>
      <c r="F98" s="406">
        <f t="shared" si="21"/>
        <v>0</v>
      </c>
      <c r="G98" s="468">
        <f t="shared" si="21"/>
        <v>0</v>
      </c>
      <c r="H98" s="407">
        <f t="shared" si="21"/>
        <v>1.2</v>
      </c>
      <c r="I98" s="407">
        <f t="shared" si="22"/>
        <v>0</v>
      </c>
      <c r="J98" s="407">
        <f t="shared" si="17"/>
        <v>0.12999999523162842</v>
      </c>
      <c r="K98" s="408">
        <f t="shared" si="23"/>
        <v>0.12999999523162842</v>
      </c>
      <c r="L98" s="409">
        <f t="shared" si="24"/>
        <v>0.5</v>
      </c>
      <c r="M98" s="410">
        <f t="shared" si="25"/>
        <v>0.5</v>
      </c>
      <c r="N98" s="410">
        <f t="shared" si="26"/>
        <v>0.62999999523162842</v>
      </c>
      <c r="O98" s="411"/>
      <c r="P98" s="485">
        <f t="shared" ca="1" si="27"/>
        <v>0.33244212962963082</v>
      </c>
      <c r="Q98" s="484">
        <f t="shared" ca="1" si="28"/>
        <v>0.33261574074074196</v>
      </c>
      <c r="R98" s="486">
        <v>0.12999999523162842</v>
      </c>
      <c r="S98" s="486"/>
      <c r="T98">
        <v>4</v>
      </c>
      <c r="U98" s="469" t="str">
        <f t="shared" si="18"/>
        <v>C14-R82</v>
      </c>
      <c r="V98">
        <v>14</v>
      </c>
      <c r="W98" s="470" t="s">
        <v>493</v>
      </c>
      <c r="X98" s="470" t="s">
        <v>494</v>
      </c>
      <c r="Y98">
        <v>82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675"/>
      <c r="C99" s="404" t="str">
        <f t="shared" si="16"/>
        <v>C15-R83</v>
      </c>
      <c r="D99" s="405">
        <v>0.32003472222222223</v>
      </c>
      <c r="E99" s="405">
        <v>0.32019675925925928</v>
      </c>
      <c r="F99" s="406">
        <f t="shared" ref="F99:H114" si="29">F98</f>
        <v>0</v>
      </c>
      <c r="G99" s="468">
        <f t="shared" si="29"/>
        <v>0</v>
      </c>
      <c r="H99" s="407">
        <f t="shared" si="29"/>
        <v>1.2</v>
      </c>
      <c r="I99" s="407">
        <f t="shared" si="22"/>
        <v>0</v>
      </c>
      <c r="J99" s="407">
        <f t="shared" si="17"/>
        <v>7.9999998211860657E-2</v>
      </c>
      <c r="K99" s="408">
        <f t="shared" si="23"/>
        <v>7.9999998211860657E-2</v>
      </c>
      <c r="L99" s="409">
        <f t="shared" si="24"/>
        <v>0.5</v>
      </c>
      <c r="M99" s="410">
        <f t="shared" si="25"/>
        <v>0.5</v>
      </c>
      <c r="N99" s="410">
        <f t="shared" si="26"/>
        <v>0.57999999821186066</v>
      </c>
      <c r="O99" s="411"/>
      <c r="P99" s="485">
        <f t="shared" ca="1" si="27"/>
        <v>0.33289351851851973</v>
      </c>
      <c r="Q99" s="484">
        <f t="shared" ca="1" si="28"/>
        <v>0.33306712962963086</v>
      </c>
      <c r="R99" s="486">
        <v>7.9999998211860657E-2</v>
      </c>
      <c r="S99" s="486"/>
      <c r="T99">
        <v>4</v>
      </c>
      <c r="U99" s="469" t="str">
        <f t="shared" si="18"/>
        <v>C15-R83</v>
      </c>
      <c r="V99">
        <v>15</v>
      </c>
      <c r="W99" s="470" t="s">
        <v>493</v>
      </c>
      <c r="X99" s="470" t="s">
        <v>494</v>
      </c>
      <c r="Y99">
        <v>83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675"/>
      <c r="C100" s="404" t="str">
        <f t="shared" si="16"/>
        <v>C15-R81</v>
      </c>
      <c r="D100" s="405">
        <v>0.32030092592592591</v>
      </c>
      <c r="E100" s="405">
        <v>0.32043981481481482</v>
      </c>
      <c r="F100" s="406">
        <f t="shared" si="29"/>
        <v>0</v>
      </c>
      <c r="G100" s="468">
        <f t="shared" si="29"/>
        <v>0</v>
      </c>
      <c r="H100" s="407">
        <f t="shared" si="29"/>
        <v>1.2</v>
      </c>
      <c r="I100" s="407">
        <f t="shared" si="22"/>
        <v>0</v>
      </c>
      <c r="J100" s="407">
        <f t="shared" si="17"/>
        <v>0.10999999940395355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0.5</v>
      </c>
      <c r="N100" s="410">
        <f t="shared" si="26"/>
        <v>0.60999999940395355</v>
      </c>
      <c r="O100" s="411"/>
      <c r="P100" s="485">
        <f t="shared" ca="1" si="27"/>
        <v>0.3333101851851864</v>
      </c>
      <c r="Q100" s="484">
        <f t="shared" ca="1" si="28"/>
        <v>0.33344907407407531</v>
      </c>
      <c r="R100" s="486">
        <v>0.10999999940395355</v>
      </c>
      <c r="S100" s="486"/>
      <c r="T100">
        <v>4</v>
      </c>
      <c r="U100" s="469" t="str">
        <f t="shared" si="18"/>
        <v>C15-R81</v>
      </c>
      <c r="V100">
        <v>15</v>
      </c>
      <c r="W100" s="470" t="s">
        <v>493</v>
      </c>
      <c r="X100" s="470" t="s">
        <v>494</v>
      </c>
      <c r="Y100">
        <v>81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675"/>
      <c r="C101" s="404" t="str">
        <f t="shared" si="16"/>
        <v>C15-R79</v>
      </c>
      <c r="D101" s="405">
        <v>0.3205439814814815</v>
      </c>
      <c r="E101" s="405">
        <v>0.32069444444444445</v>
      </c>
      <c r="F101" s="406">
        <f t="shared" si="29"/>
        <v>0</v>
      </c>
      <c r="G101" s="468">
        <f t="shared" si="29"/>
        <v>0</v>
      </c>
      <c r="H101" s="407">
        <f t="shared" si="29"/>
        <v>1.2</v>
      </c>
      <c r="I101" s="407">
        <f t="shared" si="22"/>
        <v>0</v>
      </c>
      <c r="J101" s="407">
        <f t="shared" si="17"/>
        <v>9.0000003576278687E-2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0.5</v>
      </c>
      <c r="N101" s="410">
        <f t="shared" si="26"/>
        <v>0.59000000357627869</v>
      </c>
      <c r="O101" s="411"/>
      <c r="P101" s="485">
        <f t="shared" ca="1" si="27"/>
        <v>0.33371527777777904</v>
      </c>
      <c r="Q101" s="484">
        <f t="shared" ca="1" si="28"/>
        <v>0.33388888888889018</v>
      </c>
      <c r="R101" s="486">
        <v>9.0000003576278687E-2</v>
      </c>
      <c r="S101" s="486"/>
      <c r="T101">
        <v>4</v>
      </c>
      <c r="U101" s="469" t="str">
        <f t="shared" si="18"/>
        <v>C15-R79</v>
      </c>
      <c r="V101">
        <v>15</v>
      </c>
      <c r="W101" s="470" t="s">
        <v>493</v>
      </c>
      <c r="X101" s="470" t="s">
        <v>494</v>
      </c>
      <c r="Y101">
        <v>79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675"/>
      <c r="C102" s="404" t="str">
        <f t="shared" si="16"/>
        <v>C15-R77</v>
      </c>
      <c r="D102" s="405">
        <v>0.32077546296296294</v>
      </c>
      <c r="E102" s="405">
        <v>0.32092592592592595</v>
      </c>
      <c r="F102" s="406">
        <f t="shared" si="29"/>
        <v>0</v>
      </c>
      <c r="G102" s="468">
        <f t="shared" si="29"/>
        <v>0</v>
      </c>
      <c r="H102" s="407">
        <f t="shared" si="29"/>
        <v>1.2</v>
      </c>
      <c r="I102" s="407">
        <f t="shared" si="22"/>
        <v>0</v>
      </c>
      <c r="J102" s="407">
        <f t="shared" si="17"/>
        <v>0.14000000059604645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0.5</v>
      </c>
      <c r="N102" s="410">
        <f t="shared" si="26"/>
        <v>0.64000000059604645</v>
      </c>
      <c r="O102" s="411"/>
      <c r="P102" s="485">
        <f t="shared" ca="1" si="27"/>
        <v>0.33412037037037168</v>
      </c>
      <c r="Q102" s="484">
        <f t="shared" ca="1" si="28"/>
        <v>0.33425925925926059</v>
      </c>
      <c r="R102" s="486">
        <v>0.14000000059604645</v>
      </c>
      <c r="S102" s="486"/>
      <c r="T102">
        <v>4</v>
      </c>
      <c r="U102" s="469" t="str">
        <f t="shared" si="18"/>
        <v>C15-R77</v>
      </c>
      <c r="V102">
        <v>15</v>
      </c>
      <c r="W102" s="470" t="s">
        <v>493</v>
      </c>
      <c r="X102" s="470" t="s">
        <v>494</v>
      </c>
      <c r="Y102">
        <v>77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675"/>
      <c r="C103" s="404" t="str">
        <f t="shared" si="16"/>
        <v>C15-R75</v>
      </c>
      <c r="D103" s="405">
        <v>0.32105324074074076</v>
      </c>
      <c r="E103" s="405">
        <v>0.32119212962962962</v>
      </c>
      <c r="F103" s="406">
        <f t="shared" si="29"/>
        <v>0</v>
      </c>
      <c r="G103" s="468">
        <f t="shared" si="29"/>
        <v>0</v>
      </c>
      <c r="H103" s="407">
        <f t="shared" si="29"/>
        <v>1.2</v>
      </c>
      <c r="I103" s="407">
        <f t="shared" si="22"/>
        <v>0</v>
      </c>
      <c r="J103" s="407">
        <f t="shared" si="17"/>
        <v>9.0000003576278687E-2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0.5</v>
      </c>
      <c r="N103" s="410">
        <f t="shared" si="26"/>
        <v>0.59000000357627869</v>
      </c>
      <c r="O103" s="411"/>
      <c r="P103" s="485">
        <f t="shared" ca="1" si="27"/>
        <v>0.33449074074074209</v>
      </c>
      <c r="Q103" s="484">
        <f t="shared" ca="1" si="28"/>
        <v>0.33466435185185323</v>
      </c>
      <c r="R103" s="486">
        <v>9.0000003576278687E-2</v>
      </c>
      <c r="S103" s="486"/>
      <c r="T103">
        <v>4</v>
      </c>
      <c r="U103" s="469" t="str">
        <f t="shared" si="18"/>
        <v>C15-R75</v>
      </c>
      <c r="V103">
        <v>15</v>
      </c>
      <c r="W103" s="470" t="s">
        <v>493</v>
      </c>
      <c r="X103" s="470" t="s">
        <v>494</v>
      </c>
      <c r="Y103">
        <v>75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675"/>
      <c r="C104" s="404" t="str">
        <f t="shared" si="16"/>
        <v>C15-R73</v>
      </c>
      <c r="D104" s="405">
        <v>0.32131944444444444</v>
      </c>
      <c r="E104" s="405">
        <v>0.32148148148148148</v>
      </c>
      <c r="F104" s="406">
        <f t="shared" si="29"/>
        <v>0</v>
      </c>
      <c r="G104" s="468">
        <f t="shared" si="29"/>
        <v>0</v>
      </c>
      <c r="H104" s="407">
        <f t="shared" si="29"/>
        <v>1.2</v>
      </c>
      <c r="I104" s="407">
        <f t="shared" si="22"/>
        <v>0</v>
      </c>
      <c r="J104" s="407">
        <f t="shared" si="17"/>
        <v>5.000000074505806E-2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0.5</v>
      </c>
      <c r="N104" s="410">
        <f t="shared" si="26"/>
        <v>0.55000000074505806</v>
      </c>
      <c r="O104" s="411"/>
      <c r="P104" s="485">
        <f t="shared" ca="1" si="27"/>
        <v>0.33493055555555695</v>
      </c>
      <c r="Q104" s="484">
        <f t="shared" ca="1" si="28"/>
        <v>0.33510416666666809</v>
      </c>
      <c r="R104" s="486">
        <v>5.000000074505806E-2</v>
      </c>
      <c r="S104" s="486"/>
      <c r="T104">
        <v>4</v>
      </c>
      <c r="U104" s="469" t="str">
        <f t="shared" si="18"/>
        <v>C15-R73</v>
      </c>
      <c r="V104">
        <v>15</v>
      </c>
      <c r="W104" s="470" t="s">
        <v>493</v>
      </c>
      <c r="X104" s="470" t="s">
        <v>494</v>
      </c>
      <c r="Y104">
        <v>73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675"/>
      <c r="C105" s="404" t="str">
        <f t="shared" si="16"/>
        <v>C15-R71</v>
      </c>
      <c r="D105" s="405">
        <v>0.32157407407407407</v>
      </c>
      <c r="E105" s="405">
        <v>0.32172453703703702</v>
      </c>
      <c r="F105" s="406">
        <f t="shared" si="29"/>
        <v>0</v>
      </c>
      <c r="G105" s="468">
        <f t="shared" si="29"/>
        <v>0</v>
      </c>
      <c r="H105" s="407">
        <f t="shared" si="29"/>
        <v>1.2</v>
      </c>
      <c r="I105" s="407">
        <f t="shared" si="22"/>
        <v>0</v>
      </c>
      <c r="J105" s="407">
        <f t="shared" si="17"/>
        <v>5.9999998658895493E-2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0.5</v>
      </c>
      <c r="N105" s="410">
        <f t="shared" si="26"/>
        <v>0.55999999865889549</v>
      </c>
      <c r="O105" s="411"/>
      <c r="P105" s="485">
        <f t="shared" ca="1" si="27"/>
        <v>0.33539351851851995</v>
      </c>
      <c r="Q105" s="484">
        <f t="shared" ca="1" si="28"/>
        <v>0.33556712962963109</v>
      </c>
      <c r="R105" s="486">
        <v>5.9999998658895493E-2</v>
      </c>
      <c r="S105" s="486"/>
      <c r="T105">
        <v>4</v>
      </c>
      <c r="U105" s="469" t="str">
        <f t="shared" si="18"/>
        <v>C15-R71</v>
      </c>
      <c r="V105">
        <v>15</v>
      </c>
      <c r="W105" s="470" t="s">
        <v>493</v>
      </c>
      <c r="X105" s="470" t="s">
        <v>494</v>
      </c>
      <c r="Y105">
        <v>71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675"/>
      <c r="C106" s="404" t="str">
        <f t="shared" si="16"/>
        <v>C15-R69</v>
      </c>
      <c r="D106" s="405">
        <v>0.32181712962962961</v>
      </c>
      <c r="E106" s="405">
        <v>0.32196759259259261</v>
      </c>
      <c r="F106" s="406">
        <f t="shared" si="29"/>
        <v>0</v>
      </c>
      <c r="G106" s="468">
        <f t="shared" si="29"/>
        <v>0</v>
      </c>
      <c r="H106" s="407">
        <f t="shared" si="29"/>
        <v>1.2</v>
      </c>
      <c r="I106" s="407">
        <f t="shared" si="22"/>
        <v>0</v>
      </c>
      <c r="J106" s="407">
        <f t="shared" si="17"/>
        <v>5.9999998658895493E-2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0.5</v>
      </c>
      <c r="N106" s="410">
        <f t="shared" si="26"/>
        <v>0.55999999865889549</v>
      </c>
      <c r="O106" s="411"/>
      <c r="P106" s="485">
        <f t="shared" ca="1" si="27"/>
        <v>0.33581018518518663</v>
      </c>
      <c r="Q106" s="484">
        <f t="shared" ca="1" si="28"/>
        <v>0.33594907407407554</v>
      </c>
      <c r="R106" s="486">
        <v>5.9999998658895493E-2</v>
      </c>
      <c r="S106" s="486"/>
      <c r="T106">
        <v>4</v>
      </c>
      <c r="U106" s="469" t="str">
        <f t="shared" si="18"/>
        <v>C15-R69</v>
      </c>
      <c r="V106">
        <v>15</v>
      </c>
      <c r="W106" s="470" t="s">
        <v>493</v>
      </c>
      <c r="X106" s="470" t="s">
        <v>494</v>
      </c>
      <c r="Y106">
        <v>69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675"/>
      <c r="C107" s="404" t="str">
        <f t="shared" si="16"/>
        <v>C15-R67</v>
      </c>
      <c r="D107" s="405">
        <v>0.3220601851851852</v>
      </c>
      <c r="E107" s="405">
        <v>0.32219907407407405</v>
      </c>
      <c r="F107" s="406">
        <f t="shared" si="29"/>
        <v>0</v>
      </c>
      <c r="G107" s="468">
        <f t="shared" si="29"/>
        <v>0</v>
      </c>
      <c r="H107" s="407">
        <f t="shared" si="29"/>
        <v>1.2</v>
      </c>
      <c r="I107" s="407">
        <f t="shared" si="22"/>
        <v>0</v>
      </c>
      <c r="J107" s="407">
        <f t="shared" si="17"/>
        <v>3.9999999105930328E-2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0.5</v>
      </c>
      <c r="N107" s="410">
        <f t="shared" si="26"/>
        <v>0.53999999910593033</v>
      </c>
      <c r="O107" s="411"/>
      <c r="P107" s="485">
        <f t="shared" ca="1" si="27"/>
        <v>0.33618055555555704</v>
      </c>
      <c r="Q107" s="484">
        <f t="shared" ca="1" si="28"/>
        <v>0.33631944444444595</v>
      </c>
      <c r="R107" s="486">
        <v>3.9999999105930328E-2</v>
      </c>
      <c r="S107" s="486"/>
      <c r="T107">
        <v>5</v>
      </c>
      <c r="U107" s="469" t="str">
        <f t="shared" si="18"/>
        <v>C15-R67</v>
      </c>
      <c r="V107">
        <v>15</v>
      </c>
      <c r="W107" s="470" t="s">
        <v>493</v>
      </c>
      <c r="X107" s="470" t="s">
        <v>494</v>
      </c>
      <c r="Y107">
        <v>67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675"/>
      <c r="C108" s="404" t="str">
        <f t="shared" si="16"/>
        <v>C15-R65</v>
      </c>
      <c r="D108" s="405">
        <v>0.32231481481481483</v>
      </c>
      <c r="E108" s="405">
        <v>0.32246527777777778</v>
      </c>
      <c r="F108" s="406">
        <f t="shared" si="29"/>
        <v>0</v>
      </c>
      <c r="G108" s="468">
        <f t="shared" si="29"/>
        <v>0</v>
      </c>
      <c r="H108" s="407">
        <f t="shared" si="29"/>
        <v>1.2</v>
      </c>
      <c r="I108" s="407">
        <f t="shared" si="22"/>
        <v>0</v>
      </c>
      <c r="J108" s="407">
        <f t="shared" si="17"/>
        <v>0.14000000059604645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0.5</v>
      </c>
      <c r="N108" s="410">
        <f t="shared" si="26"/>
        <v>0.64000000059604645</v>
      </c>
      <c r="O108" s="411"/>
      <c r="P108" s="485">
        <f t="shared" ca="1" si="27"/>
        <v>0.33657407407407558</v>
      </c>
      <c r="Q108" s="484">
        <f t="shared" ca="1" si="28"/>
        <v>0.33672453703703853</v>
      </c>
      <c r="R108" s="486">
        <v>0.14000000059604645</v>
      </c>
      <c r="S108" s="486"/>
      <c r="T108">
        <v>5</v>
      </c>
      <c r="U108" s="469" t="str">
        <f t="shared" si="18"/>
        <v>C15-R65</v>
      </c>
      <c r="V108">
        <v>15</v>
      </c>
      <c r="W108" s="470" t="s">
        <v>493</v>
      </c>
      <c r="X108" s="470" t="s">
        <v>494</v>
      </c>
      <c r="Y108">
        <v>65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675"/>
      <c r="C109" s="404" t="str">
        <f t="shared" si="16"/>
        <v>C15-R63</v>
      </c>
      <c r="D109" s="405">
        <v>0.32256944444444446</v>
      </c>
      <c r="E109" s="405">
        <v>0.32271990740740741</v>
      </c>
      <c r="F109" s="406">
        <f t="shared" si="29"/>
        <v>0</v>
      </c>
      <c r="G109" s="468">
        <f t="shared" si="29"/>
        <v>0</v>
      </c>
      <c r="H109" s="407">
        <f t="shared" si="29"/>
        <v>1.2</v>
      </c>
      <c r="I109" s="407">
        <f t="shared" si="22"/>
        <v>0</v>
      </c>
      <c r="J109" s="407">
        <f t="shared" si="17"/>
        <v>0.11999999731779099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0.5</v>
      </c>
      <c r="N109" s="410">
        <f t="shared" si="26"/>
        <v>0.61999999731779099</v>
      </c>
      <c r="O109" s="411"/>
      <c r="P109" s="485">
        <f t="shared" ca="1" si="27"/>
        <v>0.33701388888889039</v>
      </c>
      <c r="Q109" s="484">
        <f t="shared" ca="1" si="28"/>
        <v>0.33717592592592743</v>
      </c>
      <c r="R109" s="486">
        <v>0.11999999731779099</v>
      </c>
      <c r="S109" s="486"/>
      <c r="T109">
        <v>5</v>
      </c>
      <c r="U109" s="469" t="str">
        <f t="shared" si="18"/>
        <v>C15-R63</v>
      </c>
      <c r="V109">
        <v>15</v>
      </c>
      <c r="W109" s="470" t="s">
        <v>493</v>
      </c>
      <c r="X109" s="470" t="s">
        <v>494</v>
      </c>
      <c r="Y109">
        <v>63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675"/>
      <c r="C110" s="404" t="str">
        <f t="shared" si="16"/>
        <v>C16-R62</v>
      </c>
      <c r="D110" s="412">
        <v>0.32285879629629627</v>
      </c>
      <c r="E110" s="412">
        <v>0.32303240740740741</v>
      </c>
      <c r="F110" s="406">
        <f t="shared" si="29"/>
        <v>0</v>
      </c>
      <c r="G110" s="468">
        <f t="shared" si="29"/>
        <v>0</v>
      </c>
      <c r="H110" s="407">
        <f t="shared" si="29"/>
        <v>1.2</v>
      </c>
      <c r="I110" s="407">
        <f t="shared" si="22"/>
        <v>0</v>
      </c>
      <c r="J110" s="407">
        <f t="shared" si="17"/>
        <v>0.14000000059604645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0.5</v>
      </c>
      <c r="N110" s="410">
        <f t="shared" si="26"/>
        <v>0.64000000059604645</v>
      </c>
      <c r="O110" s="411"/>
      <c r="P110" s="485">
        <f t="shared" ca="1" si="27"/>
        <v>0.33741898148148297</v>
      </c>
      <c r="Q110" s="484">
        <f t="shared" ca="1" si="28"/>
        <v>0.33756944444444592</v>
      </c>
      <c r="R110" s="486">
        <v>0.14000000059604645</v>
      </c>
      <c r="S110" s="486"/>
      <c r="T110">
        <v>5</v>
      </c>
      <c r="U110" s="469" t="str">
        <f t="shared" si="18"/>
        <v>C16-R62</v>
      </c>
      <c r="V110">
        <v>16</v>
      </c>
      <c r="W110" s="470" t="s">
        <v>493</v>
      </c>
      <c r="X110" s="470" t="s">
        <v>494</v>
      </c>
      <c r="Y110">
        <v>62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675"/>
      <c r="C111" s="404" t="str">
        <f t="shared" si="16"/>
        <v>C16-R64</v>
      </c>
      <c r="D111" s="412">
        <v>0.323125</v>
      </c>
      <c r="E111" s="412">
        <v>0.32329861111111113</v>
      </c>
      <c r="F111" s="406">
        <f t="shared" si="29"/>
        <v>0</v>
      </c>
      <c r="G111" s="468">
        <f t="shared" si="29"/>
        <v>0</v>
      </c>
      <c r="H111" s="407">
        <f t="shared" si="29"/>
        <v>1.2</v>
      </c>
      <c r="I111" s="407">
        <f t="shared" si="22"/>
        <v>0</v>
      </c>
      <c r="J111" s="407">
        <f t="shared" si="17"/>
        <v>5.9999998658895493E-2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0.5</v>
      </c>
      <c r="N111" s="410">
        <f t="shared" si="26"/>
        <v>0.55999999865889549</v>
      </c>
      <c r="O111" s="411"/>
      <c r="P111" s="485">
        <f t="shared" ca="1" si="27"/>
        <v>0.33784722222222369</v>
      </c>
      <c r="Q111" s="484">
        <f t="shared" ca="1" si="28"/>
        <v>0.33799768518518664</v>
      </c>
      <c r="R111" s="486">
        <v>5.9999998658895493E-2</v>
      </c>
      <c r="S111" s="486"/>
      <c r="T111">
        <v>5</v>
      </c>
      <c r="U111" s="469" t="str">
        <f t="shared" si="18"/>
        <v>C16-R64</v>
      </c>
      <c r="V111">
        <v>16</v>
      </c>
      <c r="W111" s="470" t="s">
        <v>493</v>
      </c>
      <c r="X111" s="470" t="s">
        <v>494</v>
      </c>
      <c r="Y111">
        <v>64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675"/>
      <c r="C112" s="404" t="str">
        <f t="shared" si="16"/>
        <v>C16-R66</v>
      </c>
      <c r="D112" s="405">
        <v>0.32336805555555553</v>
      </c>
      <c r="E112" s="405">
        <v>0.32353009259259258</v>
      </c>
      <c r="F112" s="406">
        <f t="shared" si="29"/>
        <v>0</v>
      </c>
      <c r="G112" s="468">
        <f t="shared" si="29"/>
        <v>0</v>
      </c>
      <c r="H112" s="407">
        <f t="shared" si="29"/>
        <v>1.2</v>
      </c>
      <c r="I112" s="407">
        <f t="shared" si="22"/>
        <v>0</v>
      </c>
      <c r="J112" s="407">
        <f t="shared" si="17"/>
        <v>0.12999999523162842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0.5</v>
      </c>
      <c r="N112" s="410">
        <f t="shared" si="26"/>
        <v>0.62999999523162842</v>
      </c>
      <c r="O112" s="411"/>
      <c r="P112" s="485">
        <f t="shared" ca="1" si="27"/>
        <v>0.33826388888889036</v>
      </c>
      <c r="Q112" s="484">
        <f t="shared" ca="1" si="28"/>
        <v>0.33842592592592741</v>
      </c>
      <c r="R112" s="486">
        <v>0.12999999523162842</v>
      </c>
      <c r="S112" s="486"/>
      <c r="T112">
        <v>5</v>
      </c>
      <c r="U112" s="469" t="str">
        <f t="shared" si="18"/>
        <v>C16-R66</v>
      </c>
      <c r="V112">
        <v>16</v>
      </c>
      <c r="W112" s="470" t="s">
        <v>493</v>
      </c>
      <c r="X112" s="470" t="s">
        <v>494</v>
      </c>
      <c r="Y112">
        <v>66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675"/>
      <c r="C113" s="404" t="str">
        <f t="shared" si="16"/>
        <v>C16-R68</v>
      </c>
      <c r="D113" s="405">
        <v>0.32359953703703703</v>
      </c>
      <c r="E113" s="405">
        <v>0.32377314814814817</v>
      </c>
      <c r="F113" s="406">
        <f t="shared" si="29"/>
        <v>0</v>
      </c>
      <c r="G113" s="468">
        <f t="shared" si="29"/>
        <v>0</v>
      </c>
      <c r="H113" s="407">
        <f t="shared" si="29"/>
        <v>1.2</v>
      </c>
      <c r="I113" s="407">
        <f t="shared" si="22"/>
        <v>0</v>
      </c>
      <c r="J113" s="407">
        <f t="shared" si="17"/>
        <v>9.0000003576278687E-2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0.5</v>
      </c>
      <c r="N113" s="410">
        <f t="shared" si="26"/>
        <v>0.59000000357627869</v>
      </c>
      <c r="O113" s="411"/>
      <c r="P113" s="485">
        <f t="shared" ca="1" si="27"/>
        <v>0.33869212962963113</v>
      </c>
      <c r="Q113" s="484">
        <f t="shared" ca="1" si="28"/>
        <v>0.33886574074074227</v>
      </c>
      <c r="R113" s="486">
        <v>9.0000003576278687E-2</v>
      </c>
      <c r="S113" s="486"/>
      <c r="T113">
        <v>5</v>
      </c>
      <c r="U113" s="469" t="str">
        <f t="shared" si="18"/>
        <v>C16-R68</v>
      </c>
      <c r="V113">
        <v>16</v>
      </c>
      <c r="W113" s="470" t="s">
        <v>493</v>
      </c>
      <c r="X113" s="470" t="s">
        <v>494</v>
      </c>
      <c r="Y113">
        <v>68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675"/>
      <c r="C114" s="404" t="str">
        <f t="shared" si="16"/>
        <v>C16-R70</v>
      </c>
      <c r="D114" s="405">
        <v>0.32386574074074076</v>
      </c>
      <c r="E114" s="405">
        <v>0.32401620370370371</v>
      </c>
      <c r="F114" s="406">
        <f t="shared" si="29"/>
        <v>0</v>
      </c>
      <c r="G114" s="468">
        <f t="shared" si="29"/>
        <v>0</v>
      </c>
      <c r="H114" s="407">
        <f t="shared" si="29"/>
        <v>1.2</v>
      </c>
      <c r="I114" s="407">
        <f t="shared" si="22"/>
        <v>0</v>
      </c>
      <c r="J114" s="407">
        <f t="shared" si="17"/>
        <v>0.11999999731779099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0.5</v>
      </c>
      <c r="N114" s="410">
        <f t="shared" si="26"/>
        <v>0.61999999731779099</v>
      </c>
      <c r="O114" s="411"/>
      <c r="P114" s="485">
        <f t="shared" ca="1" si="27"/>
        <v>0.33914351851852004</v>
      </c>
      <c r="Q114" s="484">
        <f t="shared" ca="1" si="28"/>
        <v>0.33930555555555708</v>
      </c>
      <c r="R114" s="486">
        <v>0.11999999731779099</v>
      </c>
      <c r="S114" s="486"/>
      <c r="T114">
        <v>5</v>
      </c>
      <c r="U114" s="469" t="str">
        <f t="shared" si="18"/>
        <v>C16-R70</v>
      </c>
      <c r="V114">
        <v>16</v>
      </c>
      <c r="W114" s="470" t="s">
        <v>493</v>
      </c>
      <c r="X114" s="470" t="s">
        <v>494</v>
      </c>
      <c r="Y114">
        <v>70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675"/>
      <c r="C115" s="404" t="str">
        <f t="shared" si="16"/>
        <v>C16-R72</v>
      </c>
      <c r="D115" s="405">
        <v>0.32415509259259262</v>
      </c>
      <c r="E115" s="405">
        <v>0.32430555555555557</v>
      </c>
      <c r="F115" s="406">
        <f t="shared" ref="F115:H130" si="30">F114</f>
        <v>0</v>
      </c>
      <c r="G115" s="468">
        <f t="shared" si="30"/>
        <v>0</v>
      </c>
      <c r="H115" s="407">
        <f t="shared" si="30"/>
        <v>1.2</v>
      </c>
      <c r="I115" s="407">
        <f t="shared" si="22"/>
        <v>0</v>
      </c>
      <c r="J115" s="407">
        <f t="shared" si="17"/>
        <v>0.15000000596046448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0.5</v>
      </c>
      <c r="N115" s="410">
        <f t="shared" si="26"/>
        <v>0.65000000596046448</v>
      </c>
      <c r="O115" s="411"/>
      <c r="P115" s="485">
        <f t="shared" ca="1" si="27"/>
        <v>0.33959490740740894</v>
      </c>
      <c r="Q115" s="484">
        <f t="shared" ca="1" si="28"/>
        <v>0.33976851851852008</v>
      </c>
      <c r="R115" s="486">
        <v>0.15000000596046448</v>
      </c>
      <c r="S115" s="486"/>
      <c r="T115">
        <v>5</v>
      </c>
      <c r="U115" s="469" t="str">
        <f t="shared" si="18"/>
        <v>C16-R72</v>
      </c>
      <c r="V115">
        <v>16</v>
      </c>
      <c r="W115" s="470" t="s">
        <v>493</v>
      </c>
      <c r="X115" s="470" t="s">
        <v>494</v>
      </c>
      <c r="Y115">
        <v>72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675"/>
      <c r="C116" s="404" t="str">
        <f t="shared" si="16"/>
        <v>C16-R74</v>
      </c>
      <c r="D116" s="405">
        <v>0.32439814814814816</v>
      </c>
      <c r="E116" s="405">
        <v>0.32457175925925924</v>
      </c>
      <c r="F116" s="406">
        <f t="shared" si="30"/>
        <v>0</v>
      </c>
      <c r="G116" s="468">
        <f t="shared" si="30"/>
        <v>0</v>
      </c>
      <c r="H116" s="407">
        <f t="shared" si="30"/>
        <v>1.2</v>
      </c>
      <c r="I116" s="407">
        <f t="shared" si="22"/>
        <v>0</v>
      </c>
      <c r="J116" s="407">
        <f t="shared" si="17"/>
        <v>3.9999999105930328E-2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0.5</v>
      </c>
      <c r="N116" s="410">
        <f t="shared" si="26"/>
        <v>0.53999999910593033</v>
      </c>
      <c r="O116" s="411"/>
      <c r="P116" s="485">
        <f t="shared" ca="1" si="27"/>
        <v>0.34001157407407562</v>
      </c>
      <c r="Q116" s="484">
        <f t="shared" ca="1" si="28"/>
        <v>0.34017361111111266</v>
      </c>
      <c r="R116" s="486">
        <v>3.9999999105930328E-2</v>
      </c>
      <c r="S116" s="486"/>
      <c r="T116">
        <v>5</v>
      </c>
      <c r="U116" s="469" t="str">
        <f t="shared" si="18"/>
        <v>C16-R74</v>
      </c>
      <c r="V116">
        <v>16</v>
      </c>
      <c r="W116" s="470" t="s">
        <v>493</v>
      </c>
      <c r="X116" s="470" t="s">
        <v>494</v>
      </c>
      <c r="Y116">
        <v>74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675"/>
      <c r="C117" s="404" t="str">
        <f t="shared" si="16"/>
        <v>C16-R76</v>
      </c>
      <c r="D117" s="405">
        <v>0.3246412037037037</v>
      </c>
      <c r="E117" s="405">
        <v>0.32481481481481483</v>
      </c>
      <c r="F117" s="406">
        <f t="shared" si="30"/>
        <v>0</v>
      </c>
      <c r="G117" s="468">
        <f t="shared" si="30"/>
        <v>0</v>
      </c>
      <c r="H117" s="407">
        <f t="shared" si="30"/>
        <v>1.2</v>
      </c>
      <c r="I117" s="407">
        <f t="shared" si="22"/>
        <v>0</v>
      </c>
      <c r="J117" s="407">
        <f t="shared" si="17"/>
        <v>5.9999998658895493E-2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0.5</v>
      </c>
      <c r="N117" s="410">
        <f t="shared" si="26"/>
        <v>0.55999999865889549</v>
      </c>
      <c r="O117" s="411"/>
      <c r="P117" s="485">
        <f t="shared" ca="1" si="27"/>
        <v>0.34043981481481639</v>
      </c>
      <c r="Q117" s="484">
        <f t="shared" ca="1" si="28"/>
        <v>0.34059027777777934</v>
      </c>
      <c r="R117" s="486">
        <v>5.9999998658895493E-2</v>
      </c>
      <c r="S117" s="486"/>
      <c r="T117">
        <v>5</v>
      </c>
      <c r="U117" s="501" t="str">
        <f t="shared" si="18"/>
        <v>C16-R76</v>
      </c>
      <c r="V117">
        <v>16</v>
      </c>
      <c r="W117" s="501" t="s">
        <v>493</v>
      </c>
      <c r="X117" s="470" t="s">
        <v>494</v>
      </c>
      <c r="Y117">
        <v>76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675"/>
      <c r="C118" s="404" t="str">
        <f t="shared" si="16"/>
        <v>C16-R78</v>
      </c>
      <c r="D118" s="405">
        <v>0.32490740740740742</v>
      </c>
      <c r="E118" s="405">
        <v>0.32508101851851851</v>
      </c>
      <c r="F118" s="406">
        <f t="shared" si="30"/>
        <v>0</v>
      </c>
      <c r="G118" s="468">
        <f t="shared" si="30"/>
        <v>0</v>
      </c>
      <c r="H118" s="407">
        <f t="shared" si="30"/>
        <v>1.2</v>
      </c>
      <c r="I118" s="407">
        <f t="shared" si="22"/>
        <v>0</v>
      </c>
      <c r="J118" s="407">
        <f t="shared" si="17"/>
        <v>0.15000000596046448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0.5</v>
      </c>
      <c r="N118" s="410">
        <f t="shared" si="26"/>
        <v>0.65000000596046448</v>
      </c>
      <c r="O118" s="411"/>
      <c r="P118" s="485">
        <f t="shared" ca="1" si="27"/>
        <v>0.34084490740740897</v>
      </c>
      <c r="Q118" s="484">
        <f t="shared" ca="1" si="28"/>
        <v>0.34101851851852011</v>
      </c>
      <c r="R118" s="486">
        <v>0.15000000596046448</v>
      </c>
      <c r="S118" s="486"/>
      <c r="T118">
        <v>5</v>
      </c>
      <c r="U118" s="469" t="str">
        <f t="shared" si="18"/>
        <v>C16-R78</v>
      </c>
      <c r="V118">
        <v>16</v>
      </c>
      <c r="W118" s="470" t="s">
        <v>493</v>
      </c>
      <c r="X118" s="470" t="s">
        <v>494</v>
      </c>
      <c r="Y118">
        <v>78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675"/>
      <c r="C119" s="404" t="str">
        <f t="shared" si="16"/>
        <v>C16-R80</v>
      </c>
      <c r="D119" s="405">
        <v>0.32517361111111109</v>
      </c>
      <c r="E119" s="405">
        <v>0.3253240740740741</v>
      </c>
      <c r="F119" s="406">
        <f t="shared" si="30"/>
        <v>0</v>
      </c>
      <c r="G119" s="468">
        <f t="shared" si="30"/>
        <v>0</v>
      </c>
      <c r="H119" s="407">
        <f t="shared" si="30"/>
        <v>1.2</v>
      </c>
      <c r="I119" s="407">
        <f t="shared" si="22"/>
        <v>0</v>
      </c>
      <c r="J119" s="407">
        <f t="shared" si="17"/>
        <v>7.9999998211860657E-2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0.5</v>
      </c>
      <c r="N119" s="410">
        <f t="shared" si="26"/>
        <v>0.57999999821186066</v>
      </c>
      <c r="O119" s="411"/>
      <c r="P119" s="485">
        <f t="shared" ca="1" si="27"/>
        <v>0.34126157407407565</v>
      </c>
      <c r="Q119" s="484">
        <f t="shared" ca="1" si="28"/>
        <v>0.34143518518518678</v>
      </c>
      <c r="R119" s="486">
        <v>7.9999998211860657E-2</v>
      </c>
      <c r="S119" s="486"/>
      <c r="T119">
        <v>5</v>
      </c>
      <c r="U119" s="469" t="str">
        <f t="shared" si="18"/>
        <v>C16-R80</v>
      </c>
      <c r="V119">
        <v>16</v>
      </c>
      <c r="W119" s="470" t="s">
        <v>493</v>
      </c>
      <c r="X119" s="470" t="s">
        <v>494</v>
      </c>
      <c r="Y119">
        <v>80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675"/>
      <c r="C120" s="404" t="str">
        <f t="shared" si="16"/>
        <v>C16-R82</v>
      </c>
      <c r="D120" s="405">
        <v>0.32542824074074073</v>
      </c>
      <c r="E120" s="405">
        <v>0.32559027777777777</v>
      </c>
      <c r="F120" s="406">
        <f t="shared" si="30"/>
        <v>0</v>
      </c>
      <c r="G120" s="468">
        <f t="shared" si="30"/>
        <v>0</v>
      </c>
      <c r="H120" s="407">
        <f t="shared" si="30"/>
        <v>1.2</v>
      </c>
      <c r="I120" s="407">
        <f t="shared" si="22"/>
        <v>0</v>
      </c>
      <c r="J120" s="407">
        <f t="shared" si="17"/>
        <v>7.0000000298023224E-2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0.5</v>
      </c>
      <c r="N120" s="410">
        <f t="shared" si="26"/>
        <v>0.57000000029802322</v>
      </c>
      <c r="O120" s="411"/>
      <c r="P120" s="485">
        <f t="shared" ca="1" si="27"/>
        <v>0.34166666666666828</v>
      </c>
      <c r="Q120" s="484">
        <f t="shared" ca="1" si="28"/>
        <v>0.34182870370370533</v>
      </c>
      <c r="R120" s="486">
        <v>7.0000000298023224E-2</v>
      </c>
      <c r="S120" s="486"/>
      <c r="T120">
        <v>5</v>
      </c>
      <c r="U120" s="469" t="str">
        <f t="shared" si="18"/>
        <v>C16-R82</v>
      </c>
      <c r="V120">
        <v>16</v>
      </c>
      <c r="W120" s="470" t="s">
        <v>493</v>
      </c>
      <c r="X120" s="470" t="s">
        <v>494</v>
      </c>
      <c r="Y120">
        <v>82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675"/>
      <c r="C121" s="404" t="str">
        <f t="shared" si="16"/>
        <v>C17-R83</v>
      </c>
      <c r="D121" s="405">
        <v>0.32565972222222223</v>
      </c>
      <c r="E121" s="405">
        <v>0.32582175925925927</v>
      </c>
      <c r="F121" s="406">
        <f t="shared" si="30"/>
        <v>0</v>
      </c>
      <c r="G121" s="468">
        <f t="shared" si="30"/>
        <v>0</v>
      </c>
      <c r="H121" s="407">
        <f t="shared" si="30"/>
        <v>1.2</v>
      </c>
      <c r="I121" s="407">
        <f t="shared" si="22"/>
        <v>0</v>
      </c>
      <c r="J121" s="407">
        <f t="shared" si="17"/>
        <v>0.10000000149011612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0.5</v>
      </c>
      <c r="N121" s="410">
        <f t="shared" si="26"/>
        <v>0.60000000149011612</v>
      </c>
      <c r="O121" s="411"/>
      <c r="P121" s="485">
        <f t="shared" ca="1" si="27"/>
        <v>0.34207175925926087</v>
      </c>
      <c r="Q121" s="484">
        <f t="shared" ca="1" si="28"/>
        <v>0.34222222222222382</v>
      </c>
      <c r="R121" s="486">
        <v>0.10000000149011612</v>
      </c>
      <c r="S121" s="486"/>
      <c r="T121">
        <v>5</v>
      </c>
      <c r="U121" s="469" t="str">
        <f t="shared" si="18"/>
        <v>C17-R83</v>
      </c>
      <c r="V121">
        <v>17</v>
      </c>
      <c r="W121" s="470" t="s">
        <v>493</v>
      </c>
      <c r="X121" s="470" t="s">
        <v>494</v>
      </c>
      <c r="Y121">
        <v>83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675"/>
      <c r="C122" s="404" t="str">
        <f t="shared" si="16"/>
        <v>C17-R81</v>
      </c>
      <c r="D122" s="405">
        <v>0.32591435185185186</v>
      </c>
      <c r="E122" s="405">
        <v>0.32606481481481481</v>
      </c>
      <c r="F122" s="406">
        <f t="shared" si="30"/>
        <v>0</v>
      </c>
      <c r="G122" s="468">
        <f t="shared" si="30"/>
        <v>0</v>
      </c>
      <c r="H122" s="407">
        <f t="shared" si="30"/>
        <v>1.2</v>
      </c>
      <c r="I122" s="407">
        <f t="shared" si="22"/>
        <v>0</v>
      </c>
      <c r="J122" s="407">
        <f t="shared" si="17"/>
        <v>0.10000000149011612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0.5</v>
      </c>
      <c r="N122" s="410">
        <f t="shared" si="26"/>
        <v>0.60000000149011612</v>
      </c>
      <c r="O122" s="411"/>
      <c r="P122" s="485">
        <f t="shared" ca="1" si="27"/>
        <v>0.34247685185185345</v>
      </c>
      <c r="Q122" s="484">
        <f t="shared" ca="1" si="28"/>
        <v>0.3426273148148164</v>
      </c>
      <c r="R122" s="486">
        <v>0.10000000149011612</v>
      </c>
      <c r="S122" s="486"/>
      <c r="T122">
        <v>5</v>
      </c>
      <c r="U122" s="469" t="str">
        <f t="shared" si="18"/>
        <v>C17-R81</v>
      </c>
      <c r="V122">
        <v>17</v>
      </c>
      <c r="W122" s="470" t="s">
        <v>493</v>
      </c>
      <c r="X122" s="470" t="s">
        <v>494</v>
      </c>
      <c r="Y122">
        <v>81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675"/>
      <c r="C123" s="404" t="str">
        <f t="shared" si="16"/>
        <v>C17-R79</v>
      </c>
      <c r="D123" s="405">
        <v>0.32616898148148149</v>
      </c>
      <c r="E123" s="405">
        <v>0.32634259259259257</v>
      </c>
      <c r="F123" s="406">
        <f t="shared" si="30"/>
        <v>0</v>
      </c>
      <c r="G123" s="468">
        <f t="shared" si="30"/>
        <v>0</v>
      </c>
      <c r="H123" s="407">
        <f t="shared" si="30"/>
        <v>1.2</v>
      </c>
      <c r="I123" s="407">
        <f t="shared" si="22"/>
        <v>0</v>
      </c>
      <c r="J123" s="407">
        <f t="shared" si="17"/>
        <v>9.9999997764825821E-3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0.5</v>
      </c>
      <c r="N123" s="410">
        <f t="shared" si="26"/>
        <v>0.50999999977648258</v>
      </c>
      <c r="O123" s="411"/>
      <c r="P123" s="485">
        <f t="shared" ca="1" si="27"/>
        <v>0.34289351851852012</v>
      </c>
      <c r="Q123" s="484">
        <f t="shared" ca="1" si="28"/>
        <v>0.34305555555555717</v>
      </c>
      <c r="R123" s="486">
        <v>9.9999997764825821E-3</v>
      </c>
      <c r="S123" s="486"/>
      <c r="T123">
        <v>5</v>
      </c>
      <c r="U123" s="469" t="str">
        <f t="shared" si="18"/>
        <v>C17-R79</v>
      </c>
      <c r="V123">
        <v>17</v>
      </c>
      <c r="W123" s="470" t="s">
        <v>493</v>
      </c>
      <c r="X123" s="470" t="s">
        <v>494</v>
      </c>
      <c r="Y123">
        <v>79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675"/>
      <c r="C124" s="404" t="str">
        <f t="shared" si="16"/>
        <v>C17-R77</v>
      </c>
      <c r="D124" s="405">
        <v>0.32641203703703703</v>
      </c>
      <c r="E124" s="405">
        <v>0.32658564814814817</v>
      </c>
      <c r="F124" s="406">
        <f t="shared" si="30"/>
        <v>0</v>
      </c>
      <c r="G124" s="468">
        <f t="shared" si="30"/>
        <v>0</v>
      </c>
      <c r="H124" s="407">
        <f t="shared" si="30"/>
        <v>1.2</v>
      </c>
      <c r="I124" s="407">
        <f t="shared" si="22"/>
        <v>0</v>
      </c>
      <c r="J124" s="407">
        <f t="shared" si="17"/>
        <v>2.9999999329447746E-2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0.5</v>
      </c>
      <c r="N124" s="410">
        <f t="shared" si="26"/>
        <v>0.52999999932944775</v>
      </c>
      <c r="O124" s="411"/>
      <c r="P124" s="485">
        <f t="shared" ca="1" si="27"/>
        <v>0.34334490740740903</v>
      </c>
      <c r="Q124" s="484">
        <f t="shared" ca="1" si="28"/>
        <v>0.34348379629629794</v>
      </c>
      <c r="R124" s="486">
        <v>2.9999999329447746E-2</v>
      </c>
      <c r="S124" s="486"/>
      <c r="T124">
        <v>5</v>
      </c>
      <c r="U124" s="469" t="str">
        <f t="shared" si="18"/>
        <v>C17-R77</v>
      </c>
      <c r="V124">
        <v>17</v>
      </c>
      <c r="W124" s="470" t="s">
        <v>493</v>
      </c>
      <c r="X124" s="470" t="s">
        <v>494</v>
      </c>
      <c r="Y124">
        <v>77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675"/>
      <c r="C125" s="404" t="str">
        <f t="shared" si="16"/>
        <v>C17-R75</v>
      </c>
      <c r="D125" s="405">
        <v>0.32668981481481479</v>
      </c>
      <c r="E125" s="405">
        <v>0.3268402777777778</v>
      </c>
      <c r="F125" s="406">
        <f t="shared" si="30"/>
        <v>0</v>
      </c>
      <c r="G125" s="468">
        <f t="shared" si="30"/>
        <v>0</v>
      </c>
      <c r="H125" s="407">
        <f t="shared" si="30"/>
        <v>1.2</v>
      </c>
      <c r="I125" s="407">
        <f t="shared" si="22"/>
        <v>0</v>
      </c>
      <c r="J125" s="407">
        <f t="shared" si="17"/>
        <v>9.9999997764825821E-3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0.5</v>
      </c>
      <c r="N125" s="410">
        <f t="shared" si="26"/>
        <v>0.50999999977648258</v>
      </c>
      <c r="O125" s="411"/>
      <c r="P125" s="485">
        <f t="shared" ca="1" si="27"/>
        <v>0.34373842592592757</v>
      </c>
      <c r="Q125" s="484">
        <f t="shared" ca="1" si="28"/>
        <v>0.34391203703703871</v>
      </c>
      <c r="R125" s="486">
        <v>9.9999997764825821E-3</v>
      </c>
      <c r="S125" s="486"/>
      <c r="T125">
        <v>5</v>
      </c>
      <c r="U125" s="469" t="str">
        <f t="shared" si="18"/>
        <v>C17-R75</v>
      </c>
      <c r="V125">
        <v>17</v>
      </c>
      <c r="W125" s="470" t="s">
        <v>493</v>
      </c>
      <c r="X125" s="470" t="s">
        <v>494</v>
      </c>
      <c r="Y125">
        <v>75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675"/>
      <c r="C126" s="404" t="str">
        <f t="shared" si="16"/>
        <v>C17-R73</v>
      </c>
      <c r="D126" s="405">
        <v>0.32693287037037039</v>
      </c>
      <c r="E126" s="405">
        <v>0.32710648148148147</v>
      </c>
      <c r="F126" s="406">
        <f t="shared" si="30"/>
        <v>0</v>
      </c>
      <c r="G126" s="468">
        <f t="shared" si="30"/>
        <v>0</v>
      </c>
      <c r="H126" s="407">
        <f t="shared" si="30"/>
        <v>1.2</v>
      </c>
      <c r="I126" s="407">
        <f t="shared" si="22"/>
        <v>0</v>
      </c>
      <c r="J126" s="407">
        <f t="shared" si="17"/>
        <v>9.0000003576278687E-2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0.5</v>
      </c>
      <c r="N126" s="410">
        <f t="shared" si="26"/>
        <v>0.59000000357627869</v>
      </c>
      <c r="O126" s="411"/>
      <c r="P126" s="485">
        <f t="shared" ca="1" si="27"/>
        <v>0.34418981481481647</v>
      </c>
      <c r="Q126" s="484">
        <f t="shared" ca="1" si="28"/>
        <v>0.34434027777777942</v>
      </c>
      <c r="R126" s="486">
        <v>9.0000003576278687E-2</v>
      </c>
      <c r="S126" s="486"/>
      <c r="T126">
        <v>5</v>
      </c>
      <c r="U126" s="469" t="str">
        <f t="shared" si="18"/>
        <v>C17-R73</v>
      </c>
      <c r="V126">
        <v>17</v>
      </c>
      <c r="W126" s="470" t="s">
        <v>493</v>
      </c>
      <c r="X126" s="470" t="s">
        <v>494</v>
      </c>
      <c r="Y126">
        <v>73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675"/>
      <c r="C127" s="404" t="str">
        <f t="shared" si="16"/>
        <v>C17-R71</v>
      </c>
      <c r="D127" s="405">
        <v>0.32721064814814815</v>
      </c>
      <c r="E127" s="405">
        <v>0.32738425925925924</v>
      </c>
      <c r="F127" s="406">
        <f t="shared" si="30"/>
        <v>0</v>
      </c>
      <c r="G127" s="468">
        <f t="shared" si="30"/>
        <v>0</v>
      </c>
      <c r="H127" s="407">
        <f t="shared" si="30"/>
        <v>1.2</v>
      </c>
      <c r="I127" s="407">
        <f t="shared" si="22"/>
        <v>0</v>
      </c>
      <c r="J127" s="407">
        <f t="shared" si="17"/>
        <v>0.12999999523162842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0.5</v>
      </c>
      <c r="N127" s="410">
        <f t="shared" si="26"/>
        <v>0.62999999523162842</v>
      </c>
      <c r="O127" s="411"/>
      <c r="P127" s="485">
        <f t="shared" ca="1" si="27"/>
        <v>0.34458333333333496</v>
      </c>
      <c r="Q127" s="484">
        <f t="shared" ca="1" si="28"/>
        <v>0.34472222222222387</v>
      </c>
      <c r="R127" s="486">
        <v>0.12999999523162842</v>
      </c>
      <c r="S127" s="486"/>
      <c r="T127">
        <v>5</v>
      </c>
      <c r="U127" s="469" t="str">
        <f t="shared" si="18"/>
        <v>C17-R71</v>
      </c>
      <c r="V127">
        <v>17</v>
      </c>
      <c r="W127" s="470" t="s">
        <v>493</v>
      </c>
      <c r="X127" s="470" t="s">
        <v>494</v>
      </c>
      <c r="Y127">
        <v>71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675"/>
      <c r="C128" s="404" t="str">
        <f t="shared" si="16"/>
        <v>C17-R69</v>
      </c>
      <c r="D128" s="405">
        <v>0.32747685185185182</v>
      </c>
      <c r="E128" s="405">
        <v>0.32763888888888887</v>
      </c>
      <c r="F128" s="406">
        <f t="shared" si="30"/>
        <v>0</v>
      </c>
      <c r="G128" s="468">
        <f t="shared" si="30"/>
        <v>0</v>
      </c>
      <c r="H128" s="407">
        <f t="shared" si="30"/>
        <v>1.2</v>
      </c>
      <c r="I128" s="407">
        <f t="shared" si="22"/>
        <v>0</v>
      </c>
      <c r="J128" s="407">
        <f t="shared" si="17"/>
        <v>0.12999999523162842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0.5</v>
      </c>
      <c r="N128" s="410">
        <f t="shared" si="26"/>
        <v>0.62999999523162842</v>
      </c>
      <c r="O128" s="411"/>
      <c r="P128" s="485">
        <f t="shared" ca="1" si="27"/>
        <v>0.34497685185185351</v>
      </c>
      <c r="Q128" s="484">
        <f t="shared" ca="1" si="28"/>
        <v>0.34512731481481645</v>
      </c>
      <c r="R128" s="486">
        <v>0.12999999523162842</v>
      </c>
      <c r="S128" s="486"/>
      <c r="T128">
        <v>5</v>
      </c>
      <c r="U128" s="469" t="str">
        <f t="shared" si="18"/>
        <v>C17-R69</v>
      </c>
      <c r="V128">
        <v>17</v>
      </c>
      <c r="W128" s="470" t="s">
        <v>493</v>
      </c>
      <c r="X128" s="470" t="s">
        <v>494</v>
      </c>
      <c r="Y128">
        <v>69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675"/>
      <c r="C129" s="404" t="str">
        <f t="shared" si="16"/>
        <v>C17-R67</v>
      </c>
      <c r="D129" s="405">
        <v>0.32776620370370368</v>
      </c>
      <c r="E129" s="405">
        <v>0.32793981481481482</v>
      </c>
      <c r="F129" s="406">
        <f t="shared" si="30"/>
        <v>0</v>
      </c>
      <c r="G129" s="468">
        <f t="shared" si="30"/>
        <v>0</v>
      </c>
      <c r="H129" s="407">
        <f t="shared" si="30"/>
        <v>1.2</v>
      </c>
      <c r="I129" s="407">
        <f t="shared" si="22"/>
        <v>0</v>
      </c>
      <c r="J129" s="407">
        <f t="shared" si="17"/>
        <v>3.9999999105930328E-2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0.5</v>
      </c>
      <c r="N129" s="410">
        <f t="shared" si="26"/>
        <v>0.53999999910593033</v>
      </c>
      <c r="O129" s="411"/>
      <c r="P129" s="485">
        <f t="shared" ca="1" si="27"/>
        <v>0.34541666666666831</v>
      </c>
      <c r="Q129" s="484">
        <f t="shared" ca="1" si="28"/>
        <v>0.34555555555555723</v>
      </c>
      <c r="R129" s="486">
        <v>3.9999999105930328E-2</v>
      </c>
      <c r="S129" s="486"/>
      <c r="T129">
        <v>6</v>
      </c>
      <c r="U129" s="469" t="str">
        <f t="shared" si="18"/>
        <v>C17-R67</v>
      </c>
      <c r="V129">
        <v>17</v>
      </c>
      <c r="W129" s="470" t="s">
        <v>493</v>
      </c>
      <c r="X129" s="470" t="s">
        <v>494</v>
      </c>
      <c r="Y129">
        <v>67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675"/>
      <c r="C130" s="404" t="str">
        <f t="shared" si="16"/>
        <v>C17-R65</v>
      </c>
      <c r="D130" s="405">
        <v>0.32804398148148151</v>
      </c>
      <c r="E130" s="405">
        <v>0.32818287037037036</v>
      </c>
      <c r="F130" s="406">
        <f t="shared" si="30"/>
        <v>0</v>
      </c>
      <c r="G130" s="468">
        <f t="shared" si="30"/>
        <v>0</v>
      </c>
      <c r="H130" s="407">
        <f t="shared" si="30"/>
        <v>1.2</v>
      </c>
      <c r="I130" s="407">
        <f t="shared" si="22"/>
        <v>0</v>
      </c>
      <c r="J130" s="407">
        <f t="shared" si="17"/>
        <v>2.9999999329447746E-2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0.5</v>
      </c>
      <c r="N130" s="410">
        <f t="shared" si="26"/>
        <v>0.52999999932944775</v>
      </c>
      <c r="O130" s="411"/>
      <c r="P130" s="485">
        <f t="shared" ca="1" si="27"/>
        <v>0.34582175925926095</v>
      </c>
      <c r="Q130" s="484">
        <f t="shared" ca="1" si="28"/>
        <v>0.345983796296298</v>
      </c>
      <c r="R130" s="486">
        <v>2.9999999329447746E-2</v>
      </c>
      <c r="S130" s="486"/>
      <c r="T130">
        <v>6</v>
      </c>
      <c r="U130" s="469" t="str">
        <f t="shared" si="18"/>
        <v>C17-R65</v>
      </c>
      <c r="V130">
        <v>17</v>
      </c>
      <c r="W130" s="470" t="s">
        <v>493</v>
      </c>
      <c r="X130" s="470" t="s">
        <v>494</v>
      </c>
      <c r="Y130">
        <v>65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675" t="str">
        <f>D12</f>
        <v>Km 11+095- Km 11+150</v>
      </c>
      <c r="C131" s="404" t="str">
        <f t="shared" si="16"/>
        <v>C17-R63</v>
      </c>
      <c r="D131" s="405">
        <v>0.32829861111111114</v>
      </c>
      <c r="E131" s="405">
        <v>0.32844907407407409</v>
      </c>
      <c r="F131" s="406">
        <f t="shared" ref="F131:H146" si="31">F130</f>
        <v>0</v>
      </c>
      <c r="G131" s="468">
        <f t="shared" si="31"/>
        <v>0</v>
      </c>
      <c r="H131" s="407">
        <f t="shared" si="31"/>
        <v>1.2</v>
      </c>
      <c r="I131" s="407">
        <f t="shared" si="22"/>
        <v>0</v>
      </c>
      <c r="J131" s="407">
        <f t="shared" si="17"/>
        <v>3.9999999105930328E-2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0.5</v>
      </c>
      <c r="N131" s="410">
        <f t="shared" si="26"/>
        <v>0.53999999910593033</v>
      </c>
      <c r="O131" s="411"/>
      <c r="P131" s="485">
        <f t="shared" ca="1" si="27"/>
        <v>0.34623842592592763</v>
      </c>
      <c r="Q131" s="484">
        <f t="shared" ca="1" si="28"/>
        <v>0.34638888888889058</v>
      </c>
      <c r="R131" s="486">
        <v>3.9999999105930328E-2</v>
      </c>
      <c r="S131" s="486"/>
      <c r="T131">
        <v>6</v>
      </c>
      <c r="U131" s="469" t="str">
        <f t="shared" si="18"/>
        <v>C17-R63</v>
      </c>
      <c r="V131">
        <v>17</v>
      </c>
      <c r="W131" s="470" t="s">
        <v>493</v>
      </c>
      <c r="X131" s="470" t="s">
        <v>494</v>
      </c>
      <c r="Y131">
        <v>63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675"/>
      <c r="C132" s="404" t="str">
        <f t="shared" si="16"/>
        <v>C17-R61</v>
      </c>
      <c r="D132" s="405">
        <v>0.32856481481481481</v>
      </c>
      <c r="E132" s="405">
        <v>0.32873842592592595</v>
      </c>
      <c r="F132" s="406">
        <f t="shared" si="31"/>
        <v>0</v>
      </c>
      <c r="G132" s="468">
        <f t="shared" si="31"/>
        <v>0</v>
      </c>
      <c r="H132" s="407">
        <f t="shared" si="31"/>
        <v>1.2</v>
      </c>
      <c r="I132" s="407">
        <f t="shared" si="22"/>
        <v>0</v>
      </c>
      <c r="J132" s="407">
        <f t="shared" si="17"/>
        <v>0.14000000059604645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0.5</v>
      </c>
      <c r="N132" s="410">
        <f t="shared" si="26"/>
        <v>0.64000000059604645</v>
      </c>
      <c r="O132" s="411"/>
      <c r="P132" s="485">
        <f t="shared" ca="1" si="27"/>
        <v>0.34663194444444612</v>
      </c>
      <c r="Q132" s="484">
        <f t="shared" ca="1" si="28"/>
        <v>0.34679398148148316</v>
      </c>
      <c r="R132" s="486">
        <v>0.14000000059604645</v>
      </c>
      <c r="S132" s="486"/>
      <c r="T132">
        <v>6</v>
      </c>
      <c r="U132" s="469" t="str">
        <f t="shared" si="18"/>
        <v>C17-R61</v>
      </c>
      <c r="V132">
        <v>17</v>
      </c>
      <c r="W132" s="470" t="s">
        <v>493</v>
      </c>
      <c r="X132" s="470" t="s">
        <v>494</v>
      </c>
      <c r="Y132">
        <v>61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675"/>
      <c r="C133" s="404" t="str">
        <f t="shared" si="16"/>
        <v>C18-R60</v>
      </c>
      <c r="D133" s="405">
        <v>0.32881944444444444</v>
      </c>
      <c r="E133" s="405">
        <v>0.32898148148148149</v>
      </c>
      <c r="F133" s="406">
        <f t="shared" si="31"/>
        <v>0</v>
      </c>
      <c r="G133" s="468">
        <f t="shared" si="31"/>
        <v>0</v>
      </c>
      <c r="H133" s="407">
        <f t="shared" si="31"/>
        <v>1.2</v>
      </c>
      <c r="I133" s="407">
        <f t="shared" si="22"/>
        <v>0</v>
      </c>
      <c r="J133" s="407">
        <f t="shared" si="17"/>
        <v>0.10999999940395355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0.5</v>
      </c>
      <c r="N133" s="410">
        <f t="shared" si="26"/>
        <v>0.60999999940395355</v>
      </c>
      <c r="O133" s="411"/>
      <c r="P133" s="485">
        <f t="shared" ca="1" si="27"/>
        <v>0.34702546296296466</v>
      </c>
      <c r="Q133" s="484">
        <f t="shared" ca="1" si="28"/>
        <v>0.3471990740740758</v>
      </c>
      <c r="R133" s="486">
        <v>0.10999999940395355</v>
      </c>
      <c r="S133" s="486"/>
      <c r="T133">
        <v>6</v>
      </c>
      <c r="U133" s="469" t="str">
        <f t="shared" si="18"/>
        <v>C18-R60</v>
      </c>
      <c r="V133">
        <v>18</v>
      </c>
      <c r="W133" s="470" t="s">
        <v>493</v>
      </c>
      <c r="X133" s="470" t="s">
        <v>494</v>
      </c>
      <c r="Y133">
        <v>60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675"/>
      <c r="C134" s="404" t="str">
        <f t="shared" si="16"/>
        <v>C18-R62</v>
      </c>
      <c r="D134" s="405">
        <v>0.32905092592592594</v>
      </c>
      <c r="E134" s="405">
        <v>0.32922453703703702</v>
      </c>
      <c r="F134" s="406">
        <f t="shared" si="31"/>
        <v>0</v>
      </c>
      <c r="G134" s="468">
        <f t="shared" si="31"/>
        <v>0</v>
      </c>
      <c r="H134" s="407">
        <f t="shared" si="31"/>
        <v>1.2</v>
      </c>
      <c r="I134" s="407">
        <f t="shared" si="22"/>
        <v>0</v>
      </c>
      <c r="J134" s="407">
        <f t="shared" si="17"/>
        <v>5.000000074505806E-2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0.5</v>
      </c>
      <c r="N134" s="410">
        <f t="shared" si="26"/>
        <v>0.55000000074505806</v>
      </c>
      <c r="O134" s="411"/>
      <c r="P134" s="485">
        <f t="shared" ca="1" si="27"/>
        <v>0.34744212962963134</v>
      </c>
      <c r="Q134" s="484">
        <f t="shared" ca="1" si="28"/>
        <v>0.34760416666666838</v>
      </c>
      <c r="R134" s="486">
        <v>5.000000074505806E-2</v>
      </c>
      <c r="S134" s="486"/>
      <c r="T134">
        <v>6</v>
      </c>
      <c r="U134" s="469" t="str">
        <f t="shared" si="18"/>
        <v>C18-R62</v>
      </c>
      <c r="V134">
        <v>18</v>
      </c>
      <c r="W134" s="470" t="s">
        <v>493</v>
      </c>
      <c r="X134" s="470" t="s">
        <v>494</v>
      </c>
      <c r="Y134">
        <v>62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675"/>
      <c r="C135" s="404" t="str">
        <f t="shared" si="16"/>
        <v>C18-R64</v>
      </c>
      <c r="D135" s="405">
        <v>0.32932870370370371</v>
      </c>
      <c r="E135" s="405">
        <v>0.32949074074074075</v>
      </c>
      <c r="F135" s="406">
        <f t="shared" si="31"/>
        <v>0</v>
      </c>
      <c r="G135" s="468">
        <f t="shared" si="31"/>
        <v>0</v>
      </c>
      <c r="H135" s="407">
        <f t="shared" si="31"/>
        <v>1.2</v>
      </c>
      <c r="I135" s="407">
        <f t="shared" si="22"/>
        <v>0</v>
      </c>
      <c r="J135" s="407">
        <f t="shared" si="17"/>
        <v>9.0000003576278687E-2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0.5</v>
      </c>
      <c r="N135" s="410">
        <f t="shared" si="26"/>
        <v>0.59000000357627869</v>
      </c>
      <c r="O135" s="411"/>
      <c r="P135" s="485">
        <f t="shared" ca="1" si="27"/>
        <v>0.34787037037037211</v>
      </c>
      <c r="Q135" s="484">
        <f t="shared" ca="1" si="28"/>
        <v>0.34802083333333506</v>
      </c>
      <c r="R135" s="486">
        <v>9.0000003576278687E-2</v>
      </c>
      <c r="S135" s="486"/>
      <c r="T135">
        <v>6</v>
      </c>
      <c r="U135" s="469" t="str">
        <f t="shared" si="18"/>
        <v>C18-R64</v>
      </c>
      <c r="V135">
        <v>18</v>
      </c>
      <c r="W135" s="470" t="s">
        <v>493</v>
      </c>
      <c r="X135" s="470" t="s">
        <v>494</v>
      </c>
      <c r="Y135">
        <v>64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675"/>
      <c r="C136" s="404" t="str">
        <f t="shared" si="16"/>
        <v>C18-R66</v>
      </c>
      <c r="D136" s="405">
        <v>0.32961805555555557</v>
      </c>
      <c r="E136" s="405">
        <v>0.32976851851851852</v>
      </c>
      <c r="F136" s="406">
        <f t="shared" si="31"/>
        <v>0</v>
      </c>
      <c r="G136" s="468">
        <f t="shared" si="31"/>
        <v>0</v>
      </c>
      <c r="H136" s="407">
        <f t="shared" si="31"/>
        <v>1.2</v>
      </c>
      <c r="I136" s="407">
        <f t="shared" si="22"/>
        <v>0</v>
      </c>
      <c r="J136" s="407">
        <f t="shared" si="17"/>
        <v>9.0000003576278687E-2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0.5</v>
      </c>
      <c r="N136" s="410">
        <f t="shared" si="26"/>
        <v>0.59000000357627869</v>
      </c>
      <c r="O136" s="411"/>
      <c r="P136" s="485">
        <f t="shared" ca="1" si="27"/>
        <v>0.34827546296296469</v>
      </c>
      <c r="Q136" s="484">
        <f t="shared" ca="1" si="28"/>
        <v>0.3484143518518536</v>
      </c>
      <c r="R136" s="486">
        <v>9.0000003576278687E-2</v>
      </c>
      <c r="S136" s="486"/>
      <c r="T136">
        <v>6</v>
      </c>
      <c r="U136" s="501" t="str">
        <f t="shared" si="18"/>
        <v>C18-R66</v>
      </c>
      <c r="V136">
        <v>18</v>
      </c>
      <c r="W136" s="501" t="s">
        <v>493</v>
      </c>
      <c r="X136" s="470" t="s">
        <v>494</v>
      </c>
      <c r="Y136">
        <v>66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675"/>
      <c r="C137" s="404" t="str">
        <f t="shared" si="16"/>
        <v>C18-R68</v>
      </c>
      <c r="D137" s="405">
        <v>0.32990740740740743</v>
      </c>
      <c r="E137" s="405">
        <v>0.33008101851851851</v>
      </c>
      <c r="F137" s="406">
        <f t="shared" si="31"/>
        <v>0</v>
      </c>
      <c r="G137" s="468">
        <f t="shared" si="31"/>
        <v>0</v>
      </c>
      <c r="H137" s="407">
        <f t="shared" si="31"/>
        <v>1.2</v>
      </c>
      <c r="I137" s="407">
        <f t="shared" si="22"/>
        <v>0</v>
      </c>
      <c r="J137" s="407">
        <f t="shared" si="17"/>
        <v>0.15000000596046448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0.5</v>
      </c>
      <c r="N137" s="410">
        <f t="shared" si="26"/>
        <v>0.65000000596046448</v>
      </c>
      <c r="O137" s="411"/>
      <c r="P137" s="485">
        <f t="shared" ca="1" si="27"/>
        <v>0.34869212962963136</v>
      </c>
      <c r="Q137" s="484">
        <f t="shared" ca="1" si="28"/>
        <v>0.34883101851852027</v>
      </c>
      <c r="R137" s="486">
        <v>0.15000000596046448</v>
      </c>
      <c r="S137" s="486"/>
      <c r="T137">
        <v>6</v>
      </c>
      <c r="U137" s="469" t="str">
        <f t="shared" si="18"/>
        <v>C18-R68</v>
      </c>
      <c r="V137">
        <v>18</v>
      </c>
      <c r="W137" s="470" t="s">
        <v>493</v>
      </c>
      <c r="X137" s="470" t="s">
        <v>494</v>
      </c>
      <c r="Y137">
        <v>68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675"/>
      <c r="C138" s="404" t="str">
        <f t="shared" si="16"/>
        <v>C18-R70</v>
      </c>
      <c r="D138" s="405">
        <v>0.33018518518518519</v>
      </c>
      <c r="E138" s="405">
        <v>0.33033564814814814</v>
      </c>
      <c r="F138" s="406">
        <f t="shared" si="31"/>
        <v>0</v>
      </c>
      <c r="G138" s="468">
        <f t="shared" si="31"/>
        <v>0</v>
      </c>
      <c r="H138" s="407">
        <f t="shared" si="31"/>
        <v>1.2</v>
      </c>
      <c r="I138" s="407">
        <f t="shared" si="22"/>
        <v>0</v>
      </c>
      <c r="J138" s="407">
        <f t="shared" si="17"/>
        <v>2.9999999329447746E-2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0.5</v>
      </c>
      <c r="N138" s="410">
        <f t="shared" si="26"/>
        <v>0.52999999932944775</v>
      </c>
      <c r="O138" s="411"/>
      <c r="P138" s="485">
        <f t="shared" ca="1" si="27"/>
        <v>0.34910879629629804</v>
      </c>
      <c r="Q138" s="484">
        <f t="shared" ca="1" si="28"/>
        <v>0.34927083333333508</v>
      </c>
      <c r="R138" s="486">
        <v>2.9999999329447746E-2</v>
      </c>
      <c r="S138" s="486"/>
      <c r="T138">
        <v>6</v>
      </c>
      <c r="U138" s="469" t="str">
        <f t="shared" si="18"/>
        <v>C18-R70</v>
      </c>
      <c r="V138">
        <v>18</v>
      </c>
      <c r="W138" s="470" t="s">
        <v>493</v>
      </c>
      <c r="X138" s="470" t="s">
        <v>494</v>
      </c>
      <c r="Y138">
        <v>70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675"/>
      <c r="C139" s="404" t="str">
        <f t="shared" si="16"/>
        <v>C18-R72</v>
      </c>
      <c r="D139" s="405">
        <v>0.33047453703703705</v>
      </c>
      <c r="E139" s="405">
        <v>0.3306365740740741</v>
      </c>
      <c r="F139" s="406">
        <f t="shared" si="31"/>
        <v>0</v>
      </c>
      <c r="G139" s="468">
        <f t="shared" si="31"/>
        <v>0</v>
      </c>
      <c r="H139" s="407">
        <f t="shared" si="31"/>
        <v>1.2</v>
      </c>
      <c r="I139" s="407">
        <f t="shared" si="22"/>
        <v>0</v>
      </c>
      <c r="J139" s="407">
        <f t="shared" si="17"/>
        <v>7.9999998211860657E-2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0.5</v>
      </c>
      <c r="N139" s="410">
        <f t="shared" si="26"/>
        <v>0.57999999821186066</v>
      </c>
      <c r="O139" s="411"/>
      <c r="P139" s="485">
        <f t="shared" ca="1" si="27"/>
        <v>0.34951388888889062</v>
      </c>
      <c r="Q139" s="484">
        <f t="shared" ca="1" si="28"/>
        <v>0.34965277777777953</v>
      </c>
      <c r="R139" s="486">
        <v>7.9999998211860657E-2</v>
      </c>
      <c r="S139" s="486"/>
      <c r="T139">
        <v>6</v>
      </c>
      <c r="U139" s="469" t="str">
        <f t="shared" si="18"/>
        <v>C18-R72</v>
      </c>
      <c r="V139">
        <v>18</v>
      </c>
      <c r="W139" s="470" t="s">
        <v>493</v>
      </c>
      <c r="X139" s="470" t="s">
        <v>494</v>
      </c>
      <c r="Y139">
        <v>72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675"/>
      <c r="C140" s="404" t="str">
        <f t="shared" si="16"/>
        <v>C18-R74</v>
      </c>
      <c r="D140" s="405">
        <v>0.33076388888888891</v>
      </c>
      <c r="E140" s="405">
        <v>0.3309259259259259</v>
      </c>
      <c r="F140" s="406">
        <f t="shared" si="31"/>
        <v>0</v>
      </c>
      <c r="G140" s="468">
        <f t="shared" si="31"/>
        <v>0</v>
      </c>
      <c r="H140" s="407">
        <f t="shared" si="31"/>
        <v>1.2</v>
      </c>
      <c r="I140" s="407">
        <f t="shared" si="22"/>
        <v>0</v>
      </c>
      <c r="J140" s="407">
        <f t="shared" si="17"/>
        <v>0.12999999523162842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0.5</v>
      </c>
      <c r="N140" s="410">
        <f t="shared" si="26"/>
        <v>0.62999999523162842</v>
      </c>
      <c r="O140" s="411"/>
      <c r="P140" s="485">
        <f t="shared" ca="1" si="27"/>
        <v>0.3499305555555573</v>
      </c>
      <c r="Q140" s="484">
        <f t="shared" ca="1" si="28"/>
        <v>0.35006944444444621</v>
      </c>
      <c r="R140" s="486">
        <v>0.12999999523162842</v>
      </c>
      <c r="S140" s="486"/>
      <c r="T140">
        <v>6</v>
      </c>
      <c r="U140" s="469" t="str">
        <f t="shared" si="18"/>
        <v>C18-R74</v>
      </c>
      <c r="V140">
        <v>18</v>
      </c>
      <c r="W140" s="470" t="s">
        <v>493</v>
      </c>
      <c r="X140" s="470" t="s">
        <v>494</v>
      </c>
      <c r="Y140">
        <v>74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675"/>
      <c r="C141" s="404" t="str">
        <f t="shared" si="16"/>
        <v>C18-R76</v>
      </c>
      <c r="D141" s="405">
        <v>0.33103009259259258</v>
      </c>
      <c r="E141" s="405">
        <v>0.33119212962962963</v>
      </c>
      <c r="F141" s="406">
        <f t="shared" si="31"/>
        <v>0</v>
      </c>
      <c r="G141" s="468">
        <f t="shared" si="31"/>
        <v>0</v>
      </c>
      <c r="H141" s="407">
        <f t="shared" si="31"/>
        <v>1.2</v>
      </c>
      <c r="I141" s="407">
        <f t="shared" si="22"/>
        <v>0</v>
      </c>
      <c r="J141" s="407">
        <f t="shared" si="17"/>
        <v>9.9999997764825821E-3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0.5</v>
      </c>
      <c r="N141" s="410">
        <f t="shared" si="26"/>
        <v>0.50999999977648258</v>
      </c>
      <c r="O141" s="411"/>
      <c r="P141" s="485">
        <f t="shared" ca="1" si="27"/>
        <v>0.35033564814814994</v>
      </c>
      <c r="Q141" s="484">
        <f t="shared" ca="1" si="28"/>
        <v>0.35047453703703885</v>
      </c>
      <c r="R141" s="486">
        <v>9.9999997764825821E-3</v>
      </c>
      <c r="S141" s="486"/>
      <c r="T141">
        <v>6</v>
      </c>
      <c r="U141" s="469" t="str">
        <f t="shared" si="18"/>
        <v>C18-R76</v>
      </c>
      <c r="V141">
        <v>18</v>
      </c>
      <c r="W141" s="470" t="s">
        <v>493</v>
      </c>
      <c r="X141" s="470" t="s">
        <v>494</v>
      </c>
      <c r="Y141">
        <v>76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675"/>
      <c r="C142" s="404" t="str">
        <f t="shared" si="16"/>
        <v>C18-R78</v>
      </c>
      <c r="D142" s="405">
        <v>0.33130787037037035</v>
      </c>
      <c r="E142" s="405">
        <v>0.33146990740740739</v>
      </c>
      <c r="F142" s="406">
        <f t="shared" si="31"/>
        <v>0</v>
      </c>
      <c r="G142" s="468">
        <f t="shared" si="31"/>
        <v>0</v>
      </c>
      <c r="H142" s="407">
        <f t="shared" si="31"/>
        <v>1.2</v>
      </c>
      <c r="I142" s="407">
        <f t="shared" si="22"/>
        <v>0</v>
      </c>
      <c r="J142" s="407">
        <f t="shared" si="17"/>
        <v>5.9999998658895493E-2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0.5</v>
      </c>
      <c r="N142" s="410">
        <f t="shared" si="26"/>
        <v>0.55999999865889549</v>
      </c>
      <c r="O142" s="411"/>
      <c r="P142" s="485">
        <f t="shared" ca="1" si="27"/>
        <v>0.35074074074074257</v>
      </c>
      <c r="Q142" s="484">
        <f t="shared" ca="1" si="28"/>
        <v>0.35090277777777962</v>
      </c>
      <c r="R142" s="486">
        <v>5.9999998658895493E-2</v>
      </c>
      <c r="S142" s="486"/>
      <c r="T142">
        <v>6</v>
      </c>
      <c r="U142" s="469" t="str">
        <f t="shared" si="18"/>
        <v>C18-R78</v>
      </c>
      <c r="V142">
        <v>18</v>
      </c>
      <c r="W142" s="470" t="s">
        <v>493</v>
      </c>
      <c r="X142" s="470" t="s">
        <v>494</v>
      </c>
      <c r="Y142">
        <v>78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675"/>
      <c r="C143" s="404" t="str">
        <f t="shared" si="16"/>
        <v>C18-R80</v>
      </c>
      <c r="D143" s="405">
        <v>0.33156249999999998</v>
      </c>
      <c r="E143" s="405">
        <v>0.33170138888888889</v>
      </c>
      <c r="F143" s="406">
        <f t="shared" si="31"/>
        <v>0</v>
      </c>
      <c r="G143" s="468">
        <f t="shared" si="31"/>
        <v>0</v>
      </c>
      <c r="H143" s="407">
        <f t="shared" si="31"/>
        <v>1.2</v>
      </c>
      <c r="I143" s="407">
        <f t="shared" si="22"/>
        <v>0</v>
      </c>
      <c r="J143" s="407">
        <f t="shared" si="17"/>
        <v>7.9999998211860657E-2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0.5</v>
      </c>
      <c r="N143" s="410">
        <f t="shared" si="26"/>
        <v>0.57999999821186066</v>
      </c>
      <c r="O143" s="411"/>
      <c r="P143" s="485">
        <f t="shared" ca="1" si="27"/>
        <v>0.35119212962963148</v>
      </c>
      <c r="Q143" s="484">
        <f t="shared" ca="1" si="28"/>
        <v>0.35135416666666852</v>
      </c>
      <c r="R143" s="486">
        <v>7.9999998211860657E-2</v>
      </c>
      <c r="S143" s="486"/>
      <c r="T143">
        <v>6</v>
      </c>
      <c r="U143" s="469" t="str">
        <f t="shared" si="18"/>
        <v>C18-R80</v>
      </c>
      <c r="V143">
        <v>18</v>
      </c>
      <c r="W143" s="470" t="s">
        <v>493</v>
      </c>
      <c r="X143" s="470" t="s">
        <v>494</v>
      </c>
      <c r="Y143">
        <v>80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675"/>
      <c r="C144" s="404" t="str">
        <f t="shared" si="16"/>
        <v>C18-R82</v>
      </c>
      <c r="D144" s="405">
        <v>0.33179398148148148</v>
      </c>
      <c r="E144" s="405">
        <v>0.33194444444444443</v>
      </c>
      <c r="F144" s="406">
        <f t="shared" si="31"/>
        <v>0</v>
      </c>
      <c r="G144" s="468">
        <f t="shared" si="31"/>
        <v>0</v>
      </c>
      <c r="H144" s="407">
        <f t="shared" si="31"/>
        <v>1.2</v>
      </c>
      <c r="I144" s="407">
        <f t="shared" si="22"/>
        <v>0</v>
      </c>
      <c r="J144" s="407">
        <f t="shared" si="17"/>
        <v>0.14000000059604645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0.5</v>
      </c>
      <c r="N144" s="410">
        <f t="shared" si="26"/>
        <v>0.64000000059604645</v>
      </c>
      <c r="O144" s="411"/>
      <c r="P144" s="485">
        <f t="shared" ca="1" si="27"/>
        <v>0.35159722222222406</v>
      </c>
      <c r="Q144" s="484">
        <f t="shared" ca="1" si="28"/>
        <v>0.35174768518518701</v>
      </c>
      <c r="R144" s="486">
        <v>0.14000000059604645</v>
      </c>
      <c r="S144" s="486"/>
      <c r="T144">
        <v>6</v>
      </c>
      <c r="U144" s="469" t="str">
        <f t="shared" si="18"/>
        <v>C18-R82</v>
      </c>
      <c r="V144">
        <v>18</v>
      </c>
      <c r="W144" s="470" t="s">
        <v>493</v>
      </c>
      <c r="X144" s="470" t="s">
        <v>494</v>
      </c>
      <c r="Y144">
        <v>82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675"/>
      <c r="C145" s="404" t="str">
        <f t="shared" si="16"/>
        <v>C19-R83</v>
      </c>
      <c r="D145" s="405">
        <v>0.33202546296296298</v>
      </c>
      <c r="E145" s="405">
        <v>0.33218750000000002</v>
      </c>
      <c r="F145" s="406">
        <f t="shared" si="31"/>
        <v>0</v>
      </c>
      <c r="G145" s="468">
        <f t="shared" si="31"/>
        <v>0</v>
      </c>
      <c r="H145" s="407">
        <f t="shared" si="31"/>
        <v>1.2</v>
      </c>
      <c r="I145" s="407">
        <f t="shared" si="22"/>
        <v>0</v>
      </c>
      <c r="J145" s="407">
        <f t="shared" si="17"/>
        <v>1.9999999552965164E-2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0.5</v>
      </c>
      <c r="N145" s="410">
        <f t="shared" si="26"/>
        <v>0.51999999955296516</v>
      </c>
      <c r="O145" s="411"/>
      <c r="P145" s="485">
        <f t="shared" ca="1" si="27"/>
        <v>0.35202546296296477</v>
      </c>
      <c r="Q145" s="484">
        <f t="shared" ca="1" si="28"/>
        <v>0.35218750000000182</v>
      </c>
      <c r="R145" s="486">
        <v>1.9999999552965164E-2</v>
      </c>
      <c r="S145" s="486"/>
      <c r="T145">
        <v>6</v>
      </c>
      <c r="U145" s="469" t="str">
        <f t="shared" si="18"/>
        <v>C19-R83</v>
      </c>
      <c r="V145">
        <v>19</v>
      </c>
      <c r="W145" s="470" t="s">
        <v>493</v>
      </c>
      <c r="X145" s="470" t="s">
        <v>494</v>
      </c>
      <c r="Y145">
        <v>83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675"/>
      <c r="C146" s="404" t="str">
        <f t="shared" ref="C146:C209" si="32">U146</f>
        <v>C19-R81</v>
      </c>
      <c r="D146" s="405">
        <v>0.33228009259259261</v>
      </c>
      <c r="E146" s="405">
        <v>0.33243055555555556</v>
      </c>
      <c r="F146" s="406">
        <f t="shared" si="31"/>
        <v>0</v>
      </c>
      <c r="G146" s="468">
        <f t="shared" si="31"/>
        <v>0</v>
      </c>
      <c r="H146" s="407">
        <f t="shared" si="31"/>
        <v>1.2</v>
      </c>
      <c r="I146" s="407">
        <f t="shared" si="22"/>
        <v>0</v>
      </c>
      <c r="J146" s="407">
        <f t="shared" ref="J146:J209" si="33">I146+R146</f>
        <v>1.9999999552965164E-2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0.5</v>
      </c>
      <c r="N146" s="410">
        <f t="shared" si="26"/>
        <v>0.51999999955296516</v>
      </c>
      <c r="O146" s="411"/>
      <c r="P146" s="485">
        <f t="shared" ca="1" si="27"/>
        <v>0.35247685185185368</v>
      </c>
      <c r="Q146" s="484">
        <f t="shared" ca="1" si="28"/>
        <v>0.35262731481481663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C19-R81</v>
      </c>
      <c r="V146">
        <v>19</v>
      </c>
      <c r="W146" s="470" t="s">
        <v>493</v>
      </c>
      <c r="X146" s="470" t="s">
        <v>494</v>
      </c>
      <c r="Y146">
        <v>81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675"/>
      <c r="C147" s="404" t="str">
        <f t="shared" si="32"/>
        <v>C19-R79</v>
      </c>
      <c r="D147" s="405">
        <v>0.33256944444444442</v>
      </c>
      <c r="E147" s="405">
        <v>0.33273148148148146</v>
      </c>
      <c r="F147" s="406">
        <f t="shared" ref="F147:H162" si="37">F146</f>
        <v>0</v>
      </c>
      <c r="G147" s="468">
        <f t="shared" si="37"/>
        <v>0</v>
      </c>
      <c r="H147" s="407">
        <f t="shared" si="37"/>
        <v>1.2</v>
      </c>
      <c r="I147" s="407">
        <f t="shared" ref="I147:I210" si="38">F147+G147</f>
        <v>0</v>
      </c>
      <c r="J147" s="407">
        <f t="shared" si="33"/>
        <v>0.14000000059604645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0.5</v>
      </c>
      <c r="N147" s="410">
        <f t="shared" ref="N147:N210" si="42">J147+L147</f>
        <v>0.64000000059604645</v>
      </c>
      <c r="O147" s="411"/>
      <c r="P147" s="485">
        <f t="shared" ref="P147:P210" ca="1" si="43">Q146+TIME(0,0,RANDBETWEEN(20,25))</f>
        <v>0.35285879629629813</v>
      </c>
      <c r="Q147" s="484">
        <f t="shared" ref="Q147:Q210" ca="1" si="44">P147+TIME(0,0,RANDBETWEEN(12,15))</f>
        <v>0.35299768518518704</v>
      </c>
      <c r="R147" s="486">
        <v>0.14000000059604645</v>
      </c>
      <c r="S147" s="486"/>
      <c r="T147">
        <v>6</v>
      </c>
      <c r="U147" s="469" t="str">
        <f t="shared" si="34"/>
        <v>C19-R79</v>
      </c>
      <c r="V147">
        <v>19</v>
      </c>
      <c r="W147" s="470" t="s">
        <v>493</v>
      </c>
      <c r="X147" s="470" t="s">
        <v>494</v>
      </c>
      <c r="Y147">
        <v>79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675"/>
      <c r="C148" s="404" t="str">
        <f t="shared" si="32"/>
        <v>C19-R77</v>
      </c>
      <c r="D148" s="405">
        <v>0.33282407407407405</v>
      </c>
      <c r="E148" s="405">
        <v>0.33296296296296296</v>
      </c>
      <c r="F148" s="406">
        <f t="shared" si="37"/>
        <v>0</v>
      </c>
      <c r="G148" s="468">
        <f t="shared" si="37"/>
        <v>0</v>
      </c>
      <c r="H148" s="407">
        <f t="shared" si="37"/>
        <v>1.2</v>
      </c>
      <c r="I148" s="407">
        <f t="shared" si="38"/>
        <v>0</v>
      </c>
      <c r="J148" s="407">
        <f t="shared" si="33"/>
        <v>5.000000074505806E-2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0.5</v>
      </c>
      <c r="N148" s="410">
        <f t="shared" si="42"/>
        <v>0.55000000074505806</v>
      </c>
      <c r="O148" s="411"/>
      <c r="P148" s="485">
        <f t="shared" ca="1" si="43"/>
        <v>0.35324074074074258</v>
      </c>
      <c r="Q148" s="484">
        <f t="shared" ca="1" si="44"/>
        <v>0.35339120370370553</v>
      </c>
      <c r="R148" s="486">
        <v>5.000000074505806E-2</v>
      </c>
      <c r="S148" s="486"/>
      <c r="T148">
        <v>6</v>
      </c>
      <c r="U148" s="469" t="str">
        <f t="shared" si="34"/>
        <v>C19-R77</v>
      </c>
      <c r="V148">
        <v>19</v>
      </c>
      <c r="W148" s="470" t="s">
        <v>493</v>
      </c>
      <c r="X148" s="470" t="s">
        <v>494</v>
      </c>
      <c r="Y148">
        <v>77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675"/>
      <c r="C149" s="404" t="str">
        <f t="shared" si="32"/>
        <v>C19-R75</v>
      </c>
      <c r="D149" s="405">
        <v>0.33310185185185187</v>
      </c>
      <c r="E149" s="405">
        <v>0.33327546296296295</v>
      </c>
      <c r="F149" s="406">
        <f t="shared" si="37"/>
        <v>0</v>
      </c>
      <c r="G149" s="468">
        <f t="shared" si="37"/>
        <v>0</v>
      </c>
      <c r="H149" s="407">
        <f t="shared" si="37"/>
        <v>1.2</v>
      </c>
      <c r="I149" s="407">
        <f t="shared" si="38"/>
        <v>0</v>
      </c>
      <c r="J149" s="407">
        <f t="shared" si="33"/>
        <v>3.9999999105930328E-2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0.5</v>
      </c>
      <c r="N149" s="410">
        <f t="shared" si="42"/>
        <v>0.53999999910593033</v>
      </c>
      <c r="O149" s="411"/>
      <c r="P149" s="485">
        <f t="shared" ca="1" si="43"/>
        <v>0.35363425925926106</v>
      </c>
      <c r="Q149" s="484">
        <f t="shared" ca="1" si="44"/>
        <v>0.35377314814814997</v>
      </c>
      <c r="R149" s="486">
        <v>3.9999999105930328E-2</v>
      </c>
      <c r="S149" s="486"/>
      <c r="T149">
        <v>6</v>
      </c>
      <c r="U149" s="469" t="str">
        <f t="shared" si="34"/>
        <v>C19-R75</v>
      </c>
      <c r="V149">
        <v>19</v>
      </c>
      <c r="W149" s="470" t="s">
        <v>493</v>
      </c>
      <c r="X149" s="470" t="s">
        <v>494</v>
      </c>
      <c r="Y149">
        <v>75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675"/>
      <c r="C150" s="404" t="str">
        <f t="shared" si="32"/>
        <v>C19-R73</v>
      </c>
      <c r="D150" s="405">
        <v>0.33339120370370373</v>
      </c>
      <c r="E150" s="405">
        <v>0.33355324074074072</v>
      </c>
      <c r="F150" s="406">
        <f t="shared" si="37"/>
        <v>0</v>
      </c>
      <c r="G150" s="468">
        <f t="shared" si="37"/>
        <v>0</v>
      </c>
      <c r="H150" s="407">
        <f t="shared" si="37"/>
        <v>1.2</v>
      </c>
      <c r="I150" s="407">
        <f t="shared" si="38"/>
        <v>0</v>
      </c>
      <c r="J150" s="407">
        <f t="shared" si="33"/>
        <v>1.9999999552965164E-2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0.5</v>
      </c>
      <c r="N150" s="410">
        <f t="shared" si="42"/>
        <v>0.51999999955296516</v>
      </c>
      <c r="O150" s="411"/>
      <c r="P150" s="485">
        <f t="shared" ca="1" si="43"/>
        <v>0.35401620370370551</v>
      </c>
      <c r="Q150" s="484">
        <f t="shared" ca="1" si="44"/>
        <v>0.35416666666666846</v>
      </c>
      <c r="R150" s="486">
        <v>1.9999999552965164E-2</v>
      </c>
      <c r="S150" s="486"/>
      <c r="T150">
        <v>6</v>
      </c>
      <c r="U150" s="469" t="str">
        <f t="shared" si="34"/>
        <v>C19-R73</v>
      </c>
      <c r="V150">
        <v>19</v>
      </c>
      <c r="W150" s="470" t="s">
        <v>493</v>
      </c>
      <c r="X150" s="470" t="s">
        <v>494</v>
      </c>
      <c r="Y150">
        <v>73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675"/>
      <c r="C151" s="404" t="str">
        <f t="shared" si="32"/>
        <v>C19-R71</v>
      </c>
      <c r="D151" s="405">
        <v>0.33362268518518517</v>
      </c>
      <c r="E151" s="405">
        <v>0.33376157407407409</v>
      </c>
      <c r="F151" s="406">
        <f t="shared" si="37"/>
        <v>0</v>
      </c>
      <c r="G151" s="468">
        <f t="shared" si="37"/>
        <v>0</v>
      </c>
      <c r="H151" s="407">
        <f t="shared" si="37"/>
        <v>1.2</v>
      </c>
      <c r="I151" s="407">
        <f t="shared" si="38"/>
        <v>0</v>
      </c>
      <c r="J151" s="407">
        <f t="shared" si="33"/>
        <v>9.0000003576278687E-2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0.5</v>
      </c>
      <c r="N151" s="410">
        <f t="shared" si="42"/>
        <v>0.59000000357627869</v>
      </c>
      <c r="O151" s="411"/>
      <c r="P151" s="485">
        <f t="shared" ca="1" si="43"/>
        <v>0.35442129629629809</v>
      </c>
      <c r="Q151" s="484">
        <f t="shared" ca="1" si="44"/>
        <v>0.354560185185187</v>
      </c>
      <c r="R151" s="486">
        <v>9.0000003576278687E-2</v>
      </c>
      <c r="S151" s="486"/>
      <c r="T151">
        <v>7</v>
      </c>
      <c r="U151" s="469" t="str">
        <f t="shared" si="34"/>
        <v>C19-R71</v>
      </c>
      <c r="V151">
        <v>19</v>
      </c>
      <c r="W151" s="470" t="s">
        <v>493</v>
      </c>
      <c r="X151" s="470" t="s">
        <v>494</v>
      </c>
      <c r="Y151">
        <v>71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675"/>
      <c r="C152" s="404" t="str">
        <f t="shared" si="32"/>
        <v>C19-R69</v>
      </c>
      <c r="D152" s="405">
        <v>0.33390046296296294</v>
      </c>
      <c r="E152" s="405">
        <v>0.33406249999999998</v>
      </c>
      <c r="F152" s="406">
        <f t="shared" si="37"/>
        <v>0</v>
      </c>
      <c r="G152" s="468">
        <f t="shared" si="37"/>
        <v>0</v>
      </c>
      <c r="H152" s="407">
        <f t="shared" si="37"/>
        <v>1.2</v>
      </c>
      <c r="I152" s="407">
        <f t="shared" si="38"/>
        <v>0</v>
      </c>
      <c r="J152" s="407">
        <f t="shared" si="33"/>
        <v>0.14000000059604645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0.5</v>
      </c>
      <c r="N152" s="410">
        <f t="shared" si="42"/>
        <v>0.64000000059604645</v>
      </c>
      <c r="O152" s="411"/>
      <c r="P152" s="485">
        <f t="shared" ca="1" si="43"/>
        <v>0.35484953703703886</v>
      </c>
      <c r="Q152" s="484">
        <f t="shared" ca="1" si="44"/>
        <v>0.35498842592592778</v>
      </c>
      <c r="R152" s="486">
        <v>0.14000000059604645</v>
      </c>
      <c r="S152" s="486"/>
      <c r="T152">
        <v>7</v>
      </c>
      <c r="U152" s="469" t="str">
        <f t="shared" si="34"/>
        <v>C19-R69</v>
      </c>
      <c r="V152">
        <v>19</v>
      </c>
      <c r="W152" s="470" t="s">
        <v>493</v>
      </c>
      <c r="X152" s="470" t="s">
        <v>494</v>
      </c>
      <c r="Y152">
        <v>69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675"/>
      <c r="C153" s="404" t="str">
        <f t="shared" si="32"/>
        <v>C19-R67</v>
      </c>
      <c r="D153" s="405">
        <v>0.33414351851851853</v>
      </c>
      <c r="E153" s="405">
        <v>0.33431712962962962</v>
      </c>
      <c r="F153" s="406">
        <f t="shared" si="37"/>
        <v>0</v>
      </c>
      <c r="G153" s="468">
        <f t="shared" si="37"/>
        <v>0</v>
      </c>
      <c r="H153" s="407">
        <f t="shared" si="37"/>
        <v>1.2</v>
      </c>
      <c r="I153" s="407">
        <f t="shared" si="38"/>
        <v>0</v>
      </c>
      <c r="J153" s="407">
        <f t="shared" si="33"/>
        <v>0.14000000059604645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0.5</v>
      </c>
      <c r="N153" s="410">
        <f t="shared" si="42"/>
        <v>0.64000000059604645</v>
      </c>
      <c r="O153" s="411"/>
      <c r="P153" s="485">
        <f t="shared" ca="1" si="43"/>
        <v>0.35523148148148331</v>
      </c>
      <c r="Q153" s="484">
        <f t="shared" ca="1" si="44"/>
        <v>0.35539351851852036</v>
      </c>
      <c r="R153" s="486">
        <v>0.14000000059604645</v>
      </c>
      <c r="S153" s="486"/>
      <c r="T153">
        <v>7</v>
      </c>
      <c r="U153" s="469" t="str">
        <f t="shared" si="34"/>
        <v>C19-R67</v>
      </c>
      <c r="V153">
        <v>19</v>
      </c>
      <c r="W153" s="470" t="s">
        <v>493</v>
      </c>
      <c r="X153" s="470" t="s">
        <v>494</v>
      </c>
      <c r="Y153">
        <v>67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675"/>
      <c r="C154" s="404" t="str">
        <f t="shared" si="32"/>
        <v>C19-R65</v>
      </c>
      <c r="D154" s="405">
        <v>0.33443287037037039</v>
      </c>
      <c r="E154" s="405">
        <v>0.33458333333333334</v>
      </c>
      <c r="F154" s="406">
        <f t="shared" si="37"/>
        <v>0</v>
      </c>
      <c r="G154" s="468">
        <f t="shared" si="37"/>
        <v>0</v>
      </c>
      <c r="H154" s="407">
        <f t="shared" si="37"/>
        <v>1.2</v>
      </c>
      <c r="I154" s="407">
        <f t="shared" si="38"/>
        <v>0</v>
      </c>
      <c r="J154" s="407">
        <f t="shared" si="33"/>
        <v>1.9999999552965164E-2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0.5</v>
      </c>
      <c r="N154" s="410">
        <f t="shared" si="42"/>
        <v>0.51999999955296516</v>
      </c>
      <c r="O154" s="411"/>
      <c r="P154" s="485">
        <f t="shared" ca="1" si="43"/>
        <v>0.35562500000000186</v>
      </c>
      <c r="Q154" s="484">
        <f t="shared" ca="1" si="44"/>
        <v>0.3557870370370389</v>
      </c>
      <c r="R154" s="486">
        <v>1.9999999552965164E-2</v>
      </c>
      <c r="S154" s="486"/>
      <c r="T154">
        <v>7</v>
      </c>
      <c r="U154" s="469" t="str">
        <f t="shared" si="34"/>
        <v>C19-R65</v>
      </c>
      <c r="V154">
        <v>19</v>
      </c>
      <c r="W154" s="470" t="s">
        <v>493</v>
      </c>
      <c r="X154" s="470" t="s">
        <v>494</v>
      </c>
      <c r="Y154">
        <v>65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675"/>
      <c r="C155" s="404" t="str">
        <f t="shared" si="32"/>
        <v>C19-R63</v>
      </c>
      <c r="D155" s="405">
        <v>0.33467592592592593</v>
      </c>
      <c r="E155" s="405">
        <v>0.33483796296296298</v>
      </c>
      <c r="F155" s="406">
        <f t="shared" si="37"/>
        <v>0</v>
      </c>
      <c r="G155" s="468">
        <f t="shared" si="37"/>
        <v>0</v>
      </c>
      <c r="H155" s="407">
        <f t="shared" si="37"/>
        <v>1.2</v>
      </c>
      <c r="I155" s="407">
        <f t="shared" si="38"/>
        <v>0</v>
      </c>
      <c r="J155" s="407">
        <f t="shared" si="33"/>
        <v>0.10000000149011612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0.5</v>
      </c>
      <c r="N155" s="410">
        <f t="shared" si="42"/>
        <v>0.60000000149011612</v>
      </c>
      <c r="O155" s="411"/>
      <c r="P155" s="485">
        <f t="shared" ca="1" si="43"/>
        <v>0.35607638888889076</v>
      </c>
      <c r="Q155" s="484">
        <f t="shared" ca="1" si="44"/>
        <v>0.35621527777777967</v>
      </c>
      <c r="R155" s="486">
        <v>0.10000000149011612</v>
      </c>
      <c r="S155" s="486"/>
      <c r="T155">
        <v>7</v>
      </c>
      <c r="U155" s="469" t="str">
        <f t="shared" si="34"/>
        <v>C19-R63</v>
      </c>
      <c r="V155">
        <v>19</v>
      </c>
      <c r="W155" s="470" t="s">
        <v>493</v>
      </c>
      <c r="X155" s="470" t="s">
        <v>494</v>
      </c>
      <c r="Y155">
        <v>63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675"/>
      <c r="C156" s="404" t="str">
        <f t="shared" si="32"/>
        <v>C19-R61</v>
      </c>
      <c r="D156" s="405">
        <v>0.33493055555555556</v>
      </c>
      <c r="E156" s="405">
        <v>0.33509259259259261</v>
      </c>
      <c r="F156" s="406">
        <f t="shared" si="37"/>
        <v>0</v>
      </c>
      <c r="G156" s="468">
        <f t="shared" si="37"/>
        <v>0</v>
      </c>
      <c r="H156" s="407">
        <f t="shared" si="37"/>
        <v>1.2</v>
      </c>
      <c r="I156" s="407">
        <f t="shared" si="38"/>
        <v>0</v>
      </c>
      <c r="J156" s="407">
        <f t="shared" si="33"/>
        <v>0.11999999731779099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0.5</v>
      </c>
      <c r="N156" s="410">
        <f t="shared" si="42"/>
        <v>0.61999999731779099</v>
      </c>
      <c r="O156" s="411"/>
      <c r="P156" s="485">
        <f t="shared" ca="1" si="43"/>
        <v>0.35650462962963153</v>
      </c>
      <c r="Q156" s="484">
        <f t="shared" ca="1" si="44"/>
        <v>0.35665509259259448</v>
      </c>
      <c r="R156" s="486">
        <v>0.11999999731779099</v>
      </c>
      <c r="S156" s="486"/>
      <c r="T156">
        <v>7</v>
      </c>
      <c r="U156" s="469" t="str">
        <f t="shared" si="34"/>
        <v>C19-R61</v>
      </c>
      <c r="V156">
        <v>19</v>
      </c>
      <c r="W156" s="470" t="s">
        <v>493</v>
      </c>
      <c r="X156" s="470" t="s">
        <v>494</v>
      </c>
      <c r="Y156">
        <v>61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675"/>
      <c r="C157" s="404" t="str">
        <f t="shared" si="32"/>
        <v>C19-R59</v>
      </c>
      <c r="D157" s="405">
        <v>0.33520833333333333</v>
      </c>
      <c r="E157" s="405">
        <v>0.33535879629629628</v>
      </c>
      <c r="F157" s="406">
        <f t="shared" si="37"/>
        <v>0</v>
      </c>
      <c r="G157" s="468">
        <f t="shared" si="37"/>
        <v>0</v>
      </c>
      <c r="H157" s="407">
        <f t="shared" si="37"/>
        <v>1.2</v>
      </c>
      <c r="I157" s="407">
        <f t="shared" si="38"/>
        <v>0</v>
      </c>
      <c r="J157" s="407">
        <f t="shared" si="33"/>
        <v>1.9999999552965164E-2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0.5</v>
      </c>
      <c r="N157" s="410">
        <f t="shared" si="42"/>
        <v>0.51999999955296516</v>
      </c>
      <c r="O157" s="411"/>
      <c r="P157" s="485">
        <f t="shared" ca="1" si="43"/>
        <v>0.35689814814815002</v>
      </c>
      <c r="Q157" s="484">
        <f t="shared" ca="1" si="44"/>
        <v>0.35707175925926116</v>
      </c>
      <c r="R157" s="486">
        <v>1.9999999552965164E-2</v>
      </c>
      <c r="S157" s="486"/>
      <c r="T157">
        <v>7</v>
      </c>
      <c r="U157" s="501" t="str">
        <f t="shared" si="34"/>
        <v>C19-R59</v>
      </c>
      <c r="V157">
        <v>19</v>
      </c>
      <c r="W157" s="501" t="s">
        <v>493</v>
      </c>
      <c r="X157" s="470" t="s">
        <v>494</v>
      </c>
      <c r="Y157">
        <v>59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675"/>
      <c r="C158" s="404" t="str">
        <f t="shared" si="32"/>
        <v>C20-R58</v>
      </c>
      <c r="D158" s="405">
        <v>0.33547453703703706</v>
      </c>
      <c r="E158" s="405">
        <v>0.33561342592592591</v>
      </c>
      <c r="F158" s="406">
        <f t="shared" si="37"/>
        <v>0</v>
      </c>
      <c r="G158" s="468">
        <f t="shared" si="37"/>
        <v>0</v>
      </c>
      <c r="H158" s="407">
        <f t="shared" si="37"/>
        <v>1.2</v>
      </c>
      <c r="I158" s="407">
        <f t="shared" si="38"/>
        <v>0</v>
      </c>
      <c r="J158" s="407">
        <f t="shared" si="33"/>
        <v>7.0000000298023224E-2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0.5</v>
      </c>
      <c r="N158" s="410">
        <f t="shared" si="42"/>
        <v>0.57000000029802322</v>
      </c>
      <c r="O158" s="411"/>
      <c r="P158" s="485">
        <f t="shared" ca="1" si="43"/>
        <v>0.35736111111111302</v>
      </c>
      <c r="Q158" s="484">
        <f t="shared" ca="1" si="44"/>
        <v>0.35751157407407597</v>
      </c>
      <c r="R158" s="486">
        <v>7.0000000298023224E-2</v>
      </c>
      <c r="S158" s="486"/>
      <c r="T158">
        <v>7</v>
      </c>
      <c r="U158" s="469" t="str">
        <f t="shared" si="34"/>
        <v>C20-R58</v>
      </c>
      <c r="V158">
        <v>20</v>
      </c>
      <c r="W158" s="470" t="s">
        <v>493</v>
      </c>
      <c r="X158" s="470" t="s">
        <v>494</v>
      </c>
      <c r="Y158">
        <v>58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675"/>
      <c r="C159" s="404" t="str">
        <f t="shared" si="32"/>
        <v>C20-R60</v>
      </c>
      <c r="D159" s="405">
        <v>0.3357060185185185</v>
      </c>
      <c r="E159" s="405">
        <v>0.33585648148148151</v>
      </c>
      <c r="F159" s="406">
        <f t="shared" si="37"/>
        <v>0</v>
      </c>
      <c r="G159" s="468">
        <f t="shared" si="37"/>
        <v>0</v>
      </c>
      <c r="H159" s="407">
        <f t="shared" si="37"/>
        <v>1.2</v>
      </c>
      <c r="I159" s="407">
        <f t="shared" si="38"/>
        <v>0</v>
      </c>
      <c r="J159" s="407">
        <f t="shared" si="33"/>
        <v>0.10000000149011612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0.5</v>
      </c>
      <c r="N159" s="410">
        <f t="shared" si="42"/>
        <v>0.60000000149011612</v>
      </c>
      <c r="O159" s="411"/>
      <c r="P159" s="485">
        <f t="shared" ca="1" si="43"/>
        <v>0.35774305555555747</v>
      </c>
      <c r="Q159" s="484">
        <f t="shared" ca="1" si="44"/>
        <v>0.35790509259259451</v>
      </c>
      <c r="R159" s="486">
        <v>0.10000000149011612</v>
      </c>
      <c r="S159" s="486"/>
      <c r="T159">
        <v>7</v>
      </c>
      <c r="U159" s="469" t="str">
        <f t="shared" si="34"/>
        <v>C20-R60</v>
      </c>
      <c r="V159">
        <v>20</v>
      </c>
      <c r="W159" s="470" t="s">
        <v>493</v>
      </c>
      <c r="X159" s="470" t="s">
        <v>494</v>
      </c>
      <c r="Y159">
        <v>60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675"/>
      <c r="C160" s="404" t="str">
        <f t="shared" si="32"/>
        <v>C20-R62</v>
      </c>
      <c r="D160" s="405">
        <v>0.33598379629629632</v>
      </c>
      <c r="E160" s="405">
        <v>0.33613425925925927</v>
      </c>
      <c r="F160" s="406">
        <f t="shared" si="37"/>
        <v>0</v>
      </c>
      <c r="G160" s="468">
        <f t="shared" si="37"/>
        <v>0</v>
      </c>
      <c r="H160" s="407">
        <f t="shared" si="37"/>
        <v>1.2</v>
      </c>
      <c r="I160" s="407">
        <f t="shared" si="38"/>
        <v>0</v>
      </c>
      <c r="J160" s="407">
        <f t="shared" si="33"/>
        <v>7.9999998211860657E-2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0.5</v>
      </c>
      <c r="N160" s="410">
        <f t="shared" si="42"/>
        <v>0.57999999821186066</v>
      </c>
      <c r="O160" s="411"/>
      <c r="P160" s="485">
        <f t="shared" ca="1" si="43"/>
        <v>0.35813657407407601</v>
      </c>
      <c r="Q160" s="484">
        <f t="shared" ca="1" si="44"/>
        <v>0.35831018518518715</v>
      </c>
      <c r="R160" s="486">
        <v>7.9999998211860657E-2</v>
      </c>
      <c r="S160" s="486"/>
      <c r="T160">
        <v>7</v>
      </c>
      <c r="U160" s="469" t="str">
        <f t="shared" si="34"/>
        <v>C20-R62</v>
      </c>
      <c r="V160">
        <v>20</v>
      </c>
      <c r="W160" s="470" t="s">
        <v>493</v>
      </c>
      <c r="X160" s="470" t="s">
        <v>494</v>
      </c>
      <c r="Y160">
        <v>62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675"/>
      <c r="C161" s="404" t="str">
        <f t="shared" si="32"/>
        <v>C20-R64</v>
      </c>
      <c r="D161" s="405">
        <v>0.33624999999999999</v>
      </c>
      <c r="E161" s="405">
        <v>0.33640046296296294</v>
      </c>
      <c r="F161" s="406">
        <f t="shared" si="37"/>
        <v>0</v>
      </c>
      <c r="G161" s="468">
        <f t="shared" si="37"/>
        <v>0</v>
      </c>
      <c r="H161" s="407">
        <f t="shared" si="37"/>
        <v>1.2</v>
      </c>
      <c r="I161" s="407">
        <f t="shared" si="38"/>
        <v>0</v>
      </c>
      <c r="J161" s="407">
        <f t="shared" si="33"/>
        <v>5.000000074505806E-2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0.5</v>
      </c>
      <c r="N161" s="410">
        <f t="shared" si="42"/>
        <v>0.55000000074505806</v>
      </c>
      <c r="O161" s="411"/>
      <c r="P161" s="485">
        <f t="shared" ca="1" si="43"/>
        <v>0.35858796296296491</v>
      </c>
      <c r="Q161" s="484">
        <f t="shared" ca="1" si="44"/>
        <v>0.35876157407407605</v>
      </c>
      <c r="R161" s="486">
        <v>5.000000074505806E-2</v>
      </c>
      <c r="S161" s="486"/>
      <c r="T161">
        <v>7</v>
      </c>
      <c r="U161" s="469" t="str">
        <f t="shared" si="34"/>
        <v>C20-R64</v>
      </c>
      <c r="V161">
        <v>20</v>
      </c>
      <c r="W161" s="470" t="s">
        <v>493</v>
      </c>
      <c r="X161" s="470" t="s">
        <v>494</v>
      </c>
      <c r="Y161">
        <v>64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675"/>
      <c r="C162" s="404" t="str">
        <f t="shared" si="32"/>
        <v>C20-R66</v>
      </c>
      <c r="D162" s="405">
        <v>0.33649305555555553</v>
      </c>
      <c r="E162" s="405">
        <v>0.33664351851851854</v>
      </c>
      <c r="F162" s="406">
        <f t="shared" si="37"/>
        <v>0</v>
      </c>
      <c r="G162" s="468">
        <f t="shared" si="37"/>
        <v>0</v>
      </c>
      <c r="H162" s="407">
        <f t="shared" si="37"/>
        <v>1.2</v>
      </c>
      <c r="I162" s="407">
        <f t="shared" si="38"/>
        <v>0</v>
      </c>
      <c r="J162" s="407">
        <f t="shared" si="33"/>
        <v>0.14000000059604645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0.5</v>
      </c>
      <c r="N162" s="410">
        <f t="shared" si="42"/>
        <v>0.64000000059604645</v>
      </c>
      <c r="O162" s="411"/>
      <c r="P162" s="485">
        <f t="shared" ca="1" si="43"/>
        <v>0.35901620370370568</v>
      </c>
      <c r="Q162" s="484">
        <f t="shared" ca="1" si="44"/>
        <v>0.35917824074074273</v>
      </c>
      <c r="R162" s="486">
        <v>0.14000000059604645</v>
      </c>
      <c r="S162" s="486"/>
      <c r="T162">
        <v>7</v>
      </c>
      <c r="U162" s="469" t="str">
        <f t="shared" si="34"/>
        <v>C20-R66</v>
      </c>
      <c r="V162">
        <v>20</v>
      </c>
      <c r="W162" s="470" t="s">
        <v>493</v>
      </c>
      <c r="X162" s="470" t="s">
        <v>494</v>
      </c>
      <c r="Y162">
        <v>66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675"/>
      <c r="C163" s="404" t="str">
        <f t="shared" si="32"/>
        <v>C20-R68</v>
      </c>
      <c r="D163" s="405">
        <v>0.33674768518518516</v>
      </c>
      <c r="E163" s="405">
        <v>0.33689814814814817</v>
      </c>
      <c r="F163" s="406">
        <f t="shared" ref="F163:H178" si="45">F162</f>
        <v>0</v>
      </c>
      <c r="G163" s="468">
        <f t="shared" si="45"/>
        <v>0</v>
      </c>
      <c r="H163" s="407">
        <f t="shared" si="45"/>
        <v>1.2</v>
      </c>
      <c r="I163" s="407">
        <f t="shared" si="38"/>
        <v>0</v>
      </c>
      <c r="J163" s="407">
        <f t="shared" si="33"/>
        <v>7.0000000298023224E-2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0.5</v>
      </c>
      <c r="N163" s="410">
        <f t="shared" si="42"/>
        <v>0.57000000029802322</v>
      </c>
      <c r="O163" s="411"/>
      <c r="P163" s="485">
        <f t="shared" ca="1" si="43"/>
        <v>0.35945601851852049</v>
      </c>
      <c r="Q163" s="484">
        <f t="shared" ca="1" si="44"/>
        <v>0.35961805555555754</v>
      </c>
      <c r="R163" s="486">
        <v>7.0000000298023224E-2</v>
      </c>
      <c r="S163" s="486"/>
      <c r="T163">
        <v>7</v>
      </c>
      <c r="U163" s="469" t="str">
        <f t="shared" si="34"/>
        <v>C20-R68</v>
      </c>
      <c r="V163">
        <v>20</v>
      </c>
      <c r="W163" s="470" t="s">
        <v>493</v>
      </c>
      <c r="X163" s="470" t="s">
        <v>494</v>
      </c>
      <c r="Y163">
        <v>68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675"/>
      <c r="C164" s="404" t="str">
        <f t="shared" si="32"/>
        <v>C20-R70</v>
      </c>
      <c r="D164" s="405">
        <v>0.33702546296296299</v>
      </c>
      <c r="E164" s="405">
        <v>0.33717592592592593</v>
      </c>
      <c r="F164" s="406">
        <f t="shared" si="45"/>
        <v>0</v>
      </c>
      <c r="G164" s="468">
        <f t="shared" si="45"/>
        <v>0</v>
      </c>
      <c r="H164" s="407">
        <f t="shared" si="45"/>
        <v>1.2</v>
      </c>
      <c r="I164" s="407">
        <f t="shared" si="38"/>
        <v>0</v>
      </c>
      <c r="J164" s="407">
        <f t="shared" si="33"/>
        <v>7.9999998211860657E-2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0.5</v>
      </c>
      <c r="N164" s="410">
        <f t="shared" si="42"/>
        <v>0.57999999821186066</v>
      </c>
      <c r="O164" s="411"/>
      <c r="P164" s="485">
        <f t="shared" ca="1" si="43"/>
        <v>0.35984953703703904</v>
      </c>
      <c r="Q164" s="484">
        <f t="shared" ca="1" si="44"/>
        <v>0.36000000000000199</v>
      </c>
      <c r="R164" s="486">
        <v>7.9999998211860657E-2</v>
      </c>
      <c r="S164" s="486"/>
      <c r="T164">
        <v>7</v>
      </c>
      <c r="U164" s="469" t="str">
        <f t="shared" si="34"/>
        <v>C20-R70</v>
      </c>
      <c r="V164">
        <v>20</v>
      </c>
      <c r="W164" s="470" t="s">
        <v>493</v>
      </c>
      <c r="X164" s="470" t="s">
        <v>494</v>
      </c>
      <c r="Y164">
        <v>70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675"/>
      <c r="C165" s="404" t="str">
        <f t="shared" si="32"/>
        <v>C20-R72</v>
      </c>
      <c r="D165" s="405">
        <v>0.33726851851851852</v>
      </c>
      <c r="E165" s="405">
        <v>0.33743055555555557</v>
      </c>
      <c r="F165" s="406">
        <f t="shared" si="45"/>
        <v>0</v>
      </c>
      <c r="G165" s="468">
        <f t="shared" si="45"/>
        <v>0</v>
      </c>
      <c r="H165" s="407">
        <f t="shared" si="45"/>
        <v>1.2</v>
      </c>
      <c r="I165" s="407">
        <f t="shared" si="38"/>
        <v>0</v>
      </c>
      <c r="J165" s="407">
        <f t="shared" si="33"/>
        <v>0.15000000596046448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0.5</v>
      </c>
      <c r="N165" s="410">
        <f t="shared" si="42"/>
        <v>0.65000000596046448</v>
      </c>
      <c r="O165" s="411"/>
      <c r="P165" s="485">
        <f t="shared" ca="1" si="43"/>
        <v>0.36023148148148348</v>
      </c>
      <c r="Q165" s="484">
        <f t="shared" ca="1" si="44"/>
        <v>0.36037037037037239</v>
      </c>
      <c r="R165" s="486">
        <v>0.15000000596046448</v>
      </c>
      <c r="S165" s="486"/>
      <c r="T165">
        <v>7</v>
      </c>
      <c r="U165" s="469" t="str">
        <f t="shared" si="34"/>
        <v>C20-R72</v>
      </c>
      <c r="V165">
        <v>20</v>
      </c>
      <c r="W165" s="470" t="s">
        <v>493</v>
      </c>
      <c r="X165" s="470" t="s">
        <v>494</v>
      </c>
      <c r="Y165">
        <v>72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675"/>
      <c r="C166" s="404" t="str">
        <f t="shared" si="32"/>
        <v>C20-R74</v>
      </c>
      <c r="D166" s="405">
        <v>0.33755787037037038</v>
      </c>
      <c r="E166" s="405">
        <v>0.33773148148148147</v>
      </c>
      <c r="F166" s="406">
        <f t="shared" si="45"/>
        <v>0</v>
      </c>
      <c r="G166" s="468">
        <f t="shared" si="45"/>
        <v>0</v>
      </c>
      <c r="H166" s="407">
        <f t="shared" si="45"/>
        <v>1.2</v>
      </c>
      <c r="I166" s="407">
        <f t="shared" si="38"/>
        <v>0</v>
      </c>
      <c r="J166" s="407">
        <f t="shared" si="33"/>
        <v>0.10000000149011612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0.5</v>
      </c>
      <c r="N166" s="410">
        <f t="shared" si="42"/>
        <v>0.60000000149011612</v>
      </c>
      <c r="O166" s="411"/>
      <c r="P166" s="485">
        <f t="shared" ca="1" si="43"/>
        <v>0.36065972222222425</v>
      </c>
      <c r="Q166" s="484">
        <f t="shared" ca="1" si="44"/>
        <v>0.3608101851851872</v>
      </c>
      <c r="R166" s="486">
        <v>0.10000000149011612</v>
      </c>
      <c r="S166" s="486"/>
      <c r="T166">
        <v>7</v>
      </c>
      <c r="U166" s="469" t="str">
        <f t="shared" si="34"/>
        <v>C20-R74</v>
      </c>
      <c r="V166">
        <v>20</v>
      </c>
      <c r="W166" s="470" t="s">
        <v>493</v>
      </c>
      <c r="X166" s="470" t="s">
        <v>494</v>
      </c>
      <c r="Y166">
        <v>74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675"/>
      <c r="C167" s="404" t="str">
        <f t="shared" si="32"/>
        <v>C20-R76</v>
      </c>
      <c r="D167" s="405">
        <v>0.33781250000000002</v>
      </c>
      <c r="E167" s="405">
        <v>0.3379861111111111</v>
      </c>
      <c r="F167" s="406">
        <f t="shared" si="45"/>
        <v>0</v>
      </c>
      <c r="G167" s="468">
        <f t="shared" si="45"/>
        <v>0</v>
      </c>
      <c r="H167" s="407">
        <f t="shared" si="45"/>
        <v>1.2</v>
      </c>
      <c r="I167" s="407">
        <f t="shared" si="38"/>
        <v>0</v>
      </c>
      <c r="J167" s="407">
        <f t="shared" si="33"/>
        <v>7.9999998211860657E-2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0.5</v>
      </c>
      <c r="N167" s="410">
        <f t="shared" si="42"/>
        <v>0.57999999821186066</v>
      </c>
      <c r="O167" s="411"/>
      <c r="P167" s="485">
        <f t="shared" ca="1" si="43"/>
        <v>0.36108796296296497</v>
      </c>
      <c r="Q167" s="484">
        <f t="shared" ca="1" si="44"/>
        <v>0.36126157407407611</v>
      </c>
      <c r="R167" s="486">
        <v>7.9999998211860657E-2</v>
      </c>
      <c r="S167" s="486"/>
      <c r="T167">
        <v>7</v>
      </c>
      <c r="U167" s="469" t="str">
        <f t="shared" si="34"/>
        <v>C20-R76</v>
      </c>
      <c r="V167">
        <v>20</v>
      </c>
      <c r="W167" s="470" t="s">
        <v>493</v>
      </c>
      <c r="X167" s="470" t="s">
        <v>494</v>
      </c>
      <c r="Y167">
        <v>76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675" t="str">
        <f>D12</f>
        <v>Km 11+095- Km 11+150</v>
      </c>
      <c r="C168" s="404" t="str">
        <f t="shared" si="32"/>
        <v>C20-R78</v>
      </c>
      <c r="D168" s="405">
        <v>0.33810185185185188</v>
      </c>
      <c r="E168" s="405">
        <v>0.33827546296296296</v>
      </c>
      <c r="F168" s="406">
        <f t="shared" si="45"/>
        <v>0</v>
      </c>
      <c r="G168" s="468">
        <f t="shared" si="45"/>
        <v>0</v>
      </c>
      <c r="H168" s="407">
        <f t="shared" si="45"/>
        <v>1.2</v>
      </c>
      <c r="I168" s="407">
        <f t="shared" si="38"/>
        <v>0</v>
      </c>
      <c r="J168" s="407">
        <f t="shared" si="33"/>
        <v>1.9999999552965164E-2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0.5</v>
      </c>
      <c r="N168" s="410">
        <f t="shared" si="42"/>
        <v>0.51999999955296516</v>
      </c>
      <c r="O168" s="411"/>
      <c r="P168" s="485">
        <f t="shared" ca="1" si="43"/>
        <v>0.36152777777777984</v>
      </c>
      <c r="Q168" s="484">
        <f t="shared" ca="1" si="44"/>
        <v>0.36166666666666875</v>
      </c>
      <c r="R168" s="486">
        <v>1.9999999552965164E-2</v>
      </c>
      <c r="S168" s="486"/>
      <c r="T168">
        <v>7</v>
      </c>
      <c r="U168" s="469" t="str">
        <f t="shared" si="34"/>
        <v>C20-R78</v>
      </c>
      <c r="V168">
        <v>20</v>
      </c>
      <c r="W168" s="470" t="s">
        <v>493</v>
      </c>
      <c r="X168" s="470" t="s">
        <v>494</v>
      </c>
      <c r="Y168">
        <v>78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675"/>
      <c r="C169" s="404" t="str">
        <f t="shared" si="32"/>
        <v>C20-R80</v>
      </c>
      <c r="D169" s="405">
        <v>0.33834490740740741</v>
      </c>
      <c r="E169" s="405">
        <v>0.33848379629629627</v>
      </c>
      <c r="F169" s="406">
        <f t="shared" si="45"/>
        <v>0</v>
      </c>
      <c r="G169" s="468">
        <f t="shared" si="45"/>
        <v>0</v>
      </c>
      <c r="H169" s="407">
        <f t="shared" si="45"/>
        <v>1.2</v>
      </c>
      <c r="I169" s="407">
        <f t="shared" si="38"/>
        <v>0</v>
      </c>
      <c r="J169" s="407">
        <f t="shared" si="33"/>
        <v>2.9999999329447746E-2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0.5</v>
      </c>
      <c r="N169" s="410">
        <f t="shared" si="42"/>
        <v>0.52999999932944775</v>
      </c>
      <c r="O169" s="411"/>
      <c r="P169" s="485">
        <f t="shared" ca="1" si="43"/>
        <v>0.36192129629629838</v>
      </c>
      <c r="Q169" s="484">
        <f t="shared" ca="1" si="44"/>
        <v>0.36209490740740952</v>
      </c>
      <c r="R169" s="486">
        <v>2.9999999329447746E-2</v>
      </c>
      <c r="S169" s="486"/>
      <c r="T169">
        <v>7</v>
      </c>
      <c r="U169" s="469" t="str">
        <f t="shared" si="34"/>
        <v>C20-R80</v>
      </c>
      <c r="V169">
        <v>20</v>
      </c>
      <c r="W169" s="470" t="s">
        <v>493</v>
      </c>
      <c r="X169" s="470" t="s">
        <v>494</v>
      </c>
      <c r="Y169">
        <v>80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675"/>
      <c r="C170" s="404" t="str">
        <f t="shared" si="32"/>
        <v>C20-R82</v>
      </c>
      <c r="D170" s="405">
        <v>0.33859953703703705</v>
      </c>
      <c r="E170" s="405">
        <v>0.3387384259259259</v>
      </c>
      <c r="F170" s="406">
        <f t="shared" si="45"/>
        <v>0</v>
      </c>
      <c r="G170" s="468">
        <f t="shared" si="45"/>
        <v>0</v>
      </c>
      <c r="H170" s="407">
        <f t="shared" si="45"/>
        <v>1.2</v>
      </c>
      <c r="I170" s="407">
        <f t="shared" si="38"/>
        <v>0</v>
      </c>
      <c r="J170" s="407">
        <f t="shared" si="33"/>
        <v>0.14000000059604645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0.5</v>
      </c>
      <c r="N170" s="410">
        <f t="shared" si="42"/>
        <v>0.64000000059604645</v>
      </c>
      <c r="O170" s="411"/>
      <c r="P170" s="485">
        <f t="shared" ca="1" si="43"/>
        <v>0.36233796296296505</v>
      </c>
      <c r="Q170" s="484">
        <f t="shared" ca="1" si="44"/>
        <v>0.36251157407407619</v>
      </c>
      <c r="R170" s="486">
        <v>0.14000000059604645</v>
      </c>
      <c r="S170" s="486"/>
      <c r="T170">
        <v>7</v>
      </c>
      <c r="U170" s="469" t="str">
        <f t="shared" si="34"/>
        <v>C20-R82</v>
      </c>
      <c r="V170">
        <v>20</v>
      </c>
      <c r="W170" s="470" t="s">
        <v>493</v>
      </c>
      <c r="X170" s="470" t="s">
        <v>494</v>
      </c>
      <c r="Y170">
        <v>82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675"/>
      <c r="C171" s="404" t="str">
        <f t="shared" si="32"/>
        <v>C21-R83</v>
      </c>
      <c r="D171" s="405">
        <v>0.33883101851851855</v>
      </c>
      <c r="E171" s="405">
        <v>0.3389699074074074</v>
      </c>
      <c r="F171" s="406">
        <f t="shared" si="45"/>
        <v>0</v>
      </c>
      <c r="G171" s="468">
        <f t="shared" si="45"/>
        <v>0</v>
      </c>
      <c r="H171" s="407">
        <f t="shared" si="45"/>
        <v>1.2</v>
      </c>
      <c r="I171" s="407">
        <f t="shared" si="38"/>
        <v>0</v>
      </c>
      <c r="J171" s="407">
        <f t="shared" si="33"/>
        <v>0.14000000059604645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0.5</v>
      </c>
      <c r="N171" s="410">
        <f t="shared" si="42"/>
        <v>0.64000000059604645</v>
      </c>
      <c r="O171" s="411"/>
      <c r="P171" s="485">
        <f t="shared" ca="1" si="43"/>
        <v>0.36274305555555769</v>
      </c>
      <c r="Q171" s="484">
        <f t="shared" ca="1" si="44"/>
        <v>0.36289351851852064</v>
      </c>
      <c r="R171" s="486">
        <v>0.14000000059604645</v>
      </c>
      <c r="S171" s="486"/>
      <c r="T171">
        <v>7</v>
      </c>
      <c r="U171" s="469" t="str">
        <f t="shared" si="34"/>
        <v>C21-R83</v>
      </c>
      <c r="V171">
        <v>21</v>
      </c>
      <c r="W171" s="470" t="s">
        <v>493</v>
      </c>
      <c r="X171" s="470" t="s">
        <v>494</v>
      </c>
      <c r="Y171">
        <v>83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675"/>
      <c r="C172" s="404" t="str">
        <f t="shared" si="32"/>
        <v>C21-R81</v>
      </c>
      <c r="D172" s="405">
        <v>0.33910879629629631</v>
      </c>
      <c r="E172" s="405">
        <v>0.33928240740740739</v>
      </c>
      <c r="F172" s="406">
        <f t="shared" si="45"/>
        <v>0</v>
      </c>
      <c r="G172" s="468">
        <f t="shared" si="45"/>
        <v>0</v>
      </c>
      <c r="H172" s="407">
        <f t="shared" si="45"/>
        <v>1.2</v>
      </c>
      <c r="I172" s="407">
        <f t="shared" si="38"/>
        <v>0</v>
      </c>
      <c r="J172" s="407">
        <f t="shared" si="33"/>
        <v>9.9999997764825821E-3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0.5</v>
      </c>
      <c r="N172" s="410">
        <f t="shared" si="42"/>
        <v>0.50999999977648258</v>
      </c>
      <c r="O172" s="411"/>
      <c r="P172" s="485">
        <f t="shared" ca="1" si="43"/>
        <v>0.36313657407407618</v>
      </c>
      <c r="Q172" s="484">
        <f t="shared" ca="1" si="44"/>
        <v>0.36331018518518732</v>
      </c>
      <c r="R172" s="486">
        <v>9.9999997764825821E-3</v>
      </c>
      <c r="S172" s="486"/>
      <c r="T172">
        <v>7</v>
      </c>
      <c r="U172" s="469" t="str">
        <f t="shared" si="34"/>
        <v>C21-R81</v>
      </c>
      <c r="V172">
        <v>21</v>
      </c>
      <c r="W172" s="470" t="s">
        <v>493</v>
      </c>
      <c r="X172" s="470" t="s">
        <v>494</v>
      </c>
      <c r="Y172">
        <v>81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675"/>
      <c r="C173" s="404" t="str">
        <f t="shared" si="32"/>
        <v>C21-R79</v>
      </c>
      <c r="D173" s="405">
        <v>0.33939814814814817</v>
      </c>
      <c r="E173" s="405">
        <v>0.33957175925925925</v>
      </c>
      <c r="F173" s="406">
        <f t="shared" si="45"/>
        <v>0</v>
      </c>
      <c r="G173" s="468">
        <f t="shared" si="45"/>
        <v>0</v>
      </c>
      <c r="H173" s="407">
        <f t="shared" si="45"/>
        <v>1.2</v>
      </c>
      <c r="I173" s="407">
        <f t="shared" si="38"/>
        <v>0</v>
      </c>
      <c r="J173" s="407">
        <f t="shared" si="33"/>
        <v>0.12999999523162842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0.5</v>
      </c>
      <c r="N173" s="410">
        <f t="shared" si="42"/>
        <v>0.62999999523162842</v>
      </c>
      <c r="O173" s="411"/>
      <c r="P173" s="485">
        <f t="shared" ca="1" si="43"/>
        <v>0.36358796296296508</v>
      </c>
      <c r="Q173" s="484">
        <f t="shared" ca="1" si="44"/>
        <v>0.36375000000000213</v>
      </c>
      <c r="R173" s="486">
        <v>0.12999999523162842</v>
      </c>
      <c r="S173" s="486"/>
      <c r="T173">
        <v>8</v>
      </c>
      <c r="U173" s="469" t="str">
        <f t="shared" si="34"/>
        <v>C21-R79</v>
      </c>
      <c r="V173">
        <v>21</v>
      </c>
      <c r="W173" s="470" t="s">
        <v>493</v>
      </c>
      <c r="X173" s="470" t="s">
        <v>494</v>
      </c>
      <c r="Y173">
        <v>79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675"/>
      <c r="C174" s="404" t="str">
        <f t="shared" si="32"/>
        <v>C21-R77</v>
      </c>
      <c r="D174" s="405">
        <v>0.33966435185185184</v>
      </c>
      <c r="E174" s="405">
        <v>0.33981481481481479</v>
      </c>
      <c r="F174" s="406">
        <f t="shared" si="45"/>
        <v>0</v>
      </c>
      <c r="G174" s="468">
        <f t="shared" si="45"/>
        <v>0</v>
      </c>
      <c r="H174" s="407">
        <f t="shared" si="45"/>
        <v>1.2</v>
      </c>
      <c r="I174" s="407">
        <f t="shared" si="38"/>
        <v>0</v>
      </c>
      <c r="J174" s="407">
        <f t="shared" si="33"/>
        <v>5.9999998658895493E-2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0.5</v>
      </c>
      <c r="N174" s="410">
        <f t="shared" si="42"/>
        <v>0.55999999865889549</v>
      </c>
      <c r="O174" s="411"/>
      <c r="P174" s="485">
        <f t="shared" ca="1" si="43"/>
        <v>0.36401620370370585</v>
      </c>
      <c r="Q174" s="484">
        <f t="shared" ca="1" si="44"/>
        <v>0.36415509259259476</v>
      </c>
      <c r="R174" s="486">
        <v>5.9999998658895493E-2</v>
      </c>
      <c r="S174" s="486"/>
      <c r="T174">
        <v>8</v>
      </c>
      <c r="U174" s="469" t="str">
        <f t="shared" si="34"/>
        <v>C21-R77</v>
      </c>
      <c r="V174">
        <v>21</v>
      </c>
      <c r="W174" s="470" t="s">
        <v>493</v>
      </c>
      <c r="X174" s="470" t="s">
        <v>494</v>
      </c>
      <c r="Y174">
        <v>77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675"/>
      <c r="C175" s="404" t="str">
        <f t="shared" si="32"/>
        <v>C21-R75</v>
      </c>
      <c r="D175" s="405">
        <v>0.33989583333333334</v>
      </c>
      <c r="E175" s="405">
        <v>0.34006944444444442</v>
      </c>
      <c r="F175" s="406">
        <f t="shared" si="45"/>
        <v>0</v>
      </c>
      <c r="G175" s="468">
        <f t="shared" si="45"/>
        <v>0</v>
      </c>
      <c r="H175" s="407">
        <f t="shared" si="45"/>
        <v>1.2</v>
      </c>
      <c r="I175" s="407">
        <f t="shared" si="38"/>
        <v>0</v>
      </c>
      <c r="J175" s="407">
        <f t="shared" si="33"/>
        <v>0.14000000059604645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0.5</v>
      </c>
      <c r="N175" s="410">
        <f t="shared" si="42"/>
        <v>0.64000000059604645</v>
      </c>
      <c r="O175" s="411"/>
      <c r="P175" s="485">
        <f t="shared" ca="1" si="43"/>
        <v>0.36438657407407626</v>
      </c>
      <c r="Q175" s="484">
        <f t="shared" ca="1" si="44"/>
        <v>0.36454861111111331</v>
      </c>
      <c r="R175" s="486">
        <v>0.14000000059604645</v>
      </c>
      <c r="S175" s="486"/>
      <c r="T175">
        <v>8</v>
      </c>
      <c r="U175" s="469" t="str">
        <f t="shared" si="34"/>
        <v>C21-R75</v>
      </c>
      <c r="V175">
        <v>21</v>
      </c>
      <c r="W175" s="470" t="s">
        <v>493</v>
      </c>
      <c r="X175" s="470" t="s">
        <v>494</v>
      </c>
      <c r="Y175">
        <v>75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675"/>
      <c r="C176" s="404" t="str">
        <f t="shared" si="32"/>
        <v>C21-R73</v>
      </c>
      <c r="D176" s="405">
        <v>0.34016203703703701</v>
      </c>
      <c r="E176" s="405">
        <v>0.34033564814814815</v>
      </c>
      <c r="F176" s="406">
        <f t="shared" si="45"/>
        <v>0</v>
      </c>
      <c r="G176" s="468">
        <f t="shared" si="45"/>
        <v>0</v>
      </c>
      <c r="H176" s="407">
        <f t="shared" si="45"/>
        <v>1.2</v>
      </c>
      <c r="I176" s="407">
        <f t="shared" si="38"/>
        <v>0</v>
      </c>
      <c r="J176" s="407">
        <f t="shared" si="33"/>
        <v>3.9999999105930328E-2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0.5</v>
      </c>
      <c r="N176" s="410">
        <f t="shared" si="42"/>
        <v>0.53999999910593033</v>
      </c>
      <c r="O176" s="411"/>
      <c r="P176" s="485">
        <f t="shared" ca="1" si="43"/>
        <v>0.36483796296296517</v>
      </c>
      <c r="Q176" s="484">
        <f t="shared" ca="1" si="44"/>
        <v>0.36497685185185408</v>
      </c>
      <c r="R176" s="486">
        <v>3.9999999105930328E-2</v>
      </c>
      <c r="S176" s="486"/>
      <c r="T176">
        <v>8</v>
      </c>
      <c r="U176" s="501" t="str">
        <f t="shared" si="34"/>
        <v>C21-R73</v>
      </c>
      <c r="V176">
        <v>21</v>
      </c>
      <c r="W176" s="501" t="s">
        <v>493</v>
      </c>
      <c r="X176" s="470" t="s">
        <v>494</v>
      </c>
      <c r="Y176">
        <v>73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675"/>
      <c r="C177" s="404" t="str">
        <f t="shared" si="32"/>
        <v>C21-R71</v>
      </c>
      <c r="D177" s="405">
        <v>0.34040509259259261</v>
      </c>
      <c r="E177" s="405">
        <v>0.34055555555555556</v>
      </c>
      <c r="F177" s="406">
        <f t="shared" si="45"/>
        <v>0</v>
      </c>
      <c r="G177" s="468">
        <f t="shared" si="45"/>
        <v>0</v>
      </c>
      <c r="H177" s="407">
        <f t="shared" si="45"/>
        <v>1.2</v>
      </c>
      <c r="I177" s="407">
        <f t="shared" si="38"/>
        <v>0</v>
      </c>
      <c r="J177" s="407">
        <f t="shared" si="33"/>
        <v>2.9999999329447746E-2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0.5</v>
      </c>
      <c r="N177" s="410">
        <f t="shared" si="42"/>
        <v>0.52999999932944775</v>
      </c>
      <c r="O177" s="411"/>
      <c r="P177" s="485">
        <f t="shared" ca="1" si="43"/>
        <v>0.36523148148148371</v>
      </c>
      <c r="Q177" s="484">
        <f t="shared" ca="1" si="44"/>
        <v>0.36540509259259485</v>
      </c>
      <c r="R177" s="486">
        <v>2.9999999329447746E-2</v>
      </c>
      <c r="S177" s="486"/>
      <c r="T177">
        <v>8</v>
      </c>
      <c r="U177" s="469" t="str">
        <f t="shared" si="34"/>
        <v>C21-R71</v>
      </c>
      <c r="V177">
        <v>21</v>
      </c>
      <c r="W177" s="470" t="s">
        <v>493</v>
      </c>
      <c r="X177" s="470" t="s">
        <v>494</v>
      </c>
      <c r="Y177">
        <v>71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675"/>
      <c r="C178" s="404" t="str">
        <f t="shared" si="32"/>
        <v>C21-R69</v>
      </c>
      <c r="D178" s="405">
        <v>0.34068287037037037</v>
      </c>
      <c r="E178" s="405">
        <v>0.34085648148148145</v>
      </c>
      <c r="F178" s="406">
        <f t="shared" si="45"/>
        <v>0</v>
      </c>
      <c r="G178" s="468">
        <f t="shared" si="45"/>
        <v>0</v>
      </c>
      <c r="H178" s="407">
        <f t="shared" si="45"/>
        <v>1.2</v>
      </c>
      <c r="I178" s="407">
        <f t="shared" si="38"/>
        <v>0</v>
      </c>
      <c r="J178" s="407">
        <f t="shared" si="33"/>
        <v>1.9999999552965164E-2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0.5</v>
      </c>
      <c r="N178" s="410">
        <f t="shared" si="42"/>
        <v>0.51999999955296516</v>
      </c>
      <c r="O178" s="411"/>
      <c r="P178" s="485">
        <f t="shared" ca="1" si="43"/>
        <v>0.36568287037037261</v>
      </c>
      <c r="Q178" s="484">
        <f t="shared" ca="1" si="44"/>
        <v>0.36584490740740966</v>
      </c>
      <c r="R178" s="486">
        <v>1.9999999552965164E-2</v>
      </c>
      <c r="S178" s="486"/>
      <c r="T178">
        <v>8</v>
      </c>
      <c r="U178" s="469" t="str">
        <f t="shared" si="34"/>
        <v>C21-R69</v>
      </c>
      <c r="V178">
        <v>21</v>
      </c>
      <c r="W178" s="470" t="s">
        <v>493</v>
      </c>
      <c r="X178" s="470" t="s">
        <v>494</v>
      </c>
      <c r="Y178">
        <v>69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675"/>
      <c r="C179" s="404" t="str">
        <f t="shared" si="32"/>
        <v>C21-R67</v>
      </c>
      <c r="D179" s="405">
        <v>0.34091435185185187</v>
      </c>
      <c r="E179" s="405">
        <v>0.34106481481481482</v>
      </c>
      <c r="F179" s="406">
        <f t="shared" ref="F179:H194" si="46">F178</f>
        <v>0</v>
      </c>
      <c r="G179" s="468">
        <f t="shared" si="46"/>
        <v>0</v>
      </c>
      <c r="H179" s="407">
        <f t="shared" si="46"/>
        <v>1.2</v>
      </c>
      <c r="I179" s="407">
        <f t="shared" si="38"/>
        <v>0</v>
      </c>
      <c r="J179" s="407">
        <f t="shared" si="33"/>
        <v>0.15000000596046448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0.5</v>
      </c>
      <c r="N179" s="410">
        <f t="shared" si="42"/>
        <v>0.65000000596046448</v>
      </c>
      <c r="O179" s="411"/>
      <c r="P179" s="485">
        <f t="shared" ca="1" si="43"/>
        <v>0.36613425925926152</v>
      </c>
      <c r="Q179" s="484">
        <f t="shared" ca="1" si="44"/>
        <v>0.36628472222222447</v>
      </c>
      <c r="R179" s="486">
        <v>0.15000000596046448</v>
      </c>
      <c r="S179" s="486"/>
      <c r="T179">
        <v>8</v>
      </c>
      <c r="U179" s="469" t="str">
        <f t="shared" si="34"/>
        <v>C21-R67</v>
      </c>
      <c r="V179">
        <v>21</v>
      </c>
      <c r="W179" s="470" t="s">
        <v>493</v>
      </c>
      <c r="X179" s="470" t="s">
        <v>494</v>
      </c>
      <c r="Y179">
        <v>67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675"/>
      <c r="C180" s="404" t="str">
        <f t="shared" si="32"/>
        <v>C21-R65</v>
      </c>
      <c r="D180" s="405">
        <v>0.34119212962962964</v>
      </c>
      <c r="E180" s="405">
        <v>0.34136574074074072</v>
      </c>
      <c r="F180" s="406">
        <f t="shared" si="46"/>
        <v>0</v>
      </c>
      <c r="G180" s="468">
        <f t="shared" si="46"/>
        <v>0</v>
      </c>
      <c r="H180" s="407">
        <f t="shared" si="46"/>
        <v>1.2</v>
      </c>
      <c r="I180" s="407">
        <f t="shared" si="38"/>
        <v>0</v>
      </c>
      <c r="J180" s="407">
        <f t="shared" si="33"/>
        <v>0.10999999940395355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0.5</v>
      </c>
      <c r="N180" s="410">
        <f t="shared" si="42"/>
        <v>0.60999999940395355</v>
      </c>
      <c r="O180" s="411"/>
      <c r="P180" s="485">
        <f t="shared" ca="1" si="43"/>
        <v>0.3665393518518541</v>
      </c>
      <c r="Q180" s="484">
        <f t="shared" ca="1" si="44"/>
        <v>0.36668981481481705</v>
      </c>
      <c r="R180" s="486">
        <v>0.10999999940395355</v>
      </c>
      <c r="S180" s="486"/>
      <c r="T180">
        <v>8</v>
      </c>
      <c r="U180" s="469" t="str">
        <f t="shared" si="34"/>
        <v>C21-R65</v>
      </c>
      <c r="V180">
        <v>21</v>
      </c>
      <c r="W180" s="470" t="s">
        <v>493</v>
      </c>
      <c r="X180" s="470" t="s">
        <v>494</v>
      </c>
      <c r="Y180">
        <v>65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675"/>
      <c r="C181" s="404" t="str">
        <f t="shared" si="32"/>
        <v>C21-R63</v>
      </c>
      <c r="D181" s="405">
        <v>0.34143518518518517</v>
      </c>
      <c r="E181" s="405">
        <v>0.34158564814814812</v>
      </c>
      <c r="F181" s="406">
        <f t="shared" si="46"/>
        <v>0</v>
      </c>
      <c r="G181" s="468">
        <f t="shared" si="46"/>
        <v>0</v>
      </c>
      <c r="H181" s="407">
        <f t="shared" si="46"/>
        <v>1.2</v>
      </c>
      <c r="I181" s="407">
        <f t="shared" si="38"/>
        <v>0</v>
      </c>
      <c r="J181" s="407">
        <f t="shared" si="33"/>
        <v>9.9999997764825821E-3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0.5</v>
      </c>
      <c r="N181" s="410">
        <f t="shared" si="42"/>
        <v>0.50999999977648258</v>
      </c>
      <c r="O181" s="411"/>
      <c r="P181" s="485">
        <f t="shared" ca="1" si="43"/>
        <v>0.36695601851852078</v>
      </c>
      <c r="Q181" s="484">
        <f t="shared" ca="1" si="44"/>
        <v>0.36711805555555782</v>
      </c>
      <c r="R181" s="486">
        <v>9.9999997764825821E-3</v>
      </c>
      <c r="S181" s="486"/>
      <c r="T181">
        <v>8</v>
      </c>
      <c r="U181" s="469" t="str">
        <f t="shared" si="34"/>
        <v>C21-R63</v>
      </c>
      <c r="V181">
        <v>21</v>
      </c>
      <c r="W181" s="470" t="s">
        <v>493</v>
      </c>
      <c r="X181" s="470" t="s">
        <v>494</v>
      </c>
      <c r="Y181">
        <v>63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675"/>
      <c r="C182" s="404" t="str">
        <f t="shared" si="32"/>
        <v>C21-R61</v>
      </c>
      <c r="D182" s="405">
        <v>0.34168981481481481</v>
      </c>
      <c r="E182" s="405">
        <v>0.34186342592592595</v>
      </c>
      <c r="F182" s="406">
        <f t="shared" si="46"/>
        <v>0</v>
      </c>
      <c r="G182" s="468">
        <f t="shared" si="46"/>
        <v>0</v>
      </c>
      <c r="H182" s="407">
        <f t="shared" si="46"/>
        <v>1.2</v>
      </c>
      <c r="I182" s="407">
        <f t="shared" si="38"/>
        <v>0</v>
      </c>
      <c r="J182" s="407">
        <f t="shared" si="33"/>
        <v>9.0000003576278687E-2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0.5</v>
      </c>
      <c r="N182" s="410">
        <f t="shared" si="42"/>
        <v>0.59000000357627869</v>
      </c>
      <c r="O182" s="411"/>
      <c r="P182" s="485">
        <f t="shared" ca="1" si="43"/>
        <v>0.36737268518518745</v>
      </c>
      <c r="Q182" s="484">
        <f t="shared" ca="1" si="44"/>
        <v>0.3675347222222245</v>
      </c>
      <c r="R182" s="486">
        <v>9.0000003576278687E-2</v>
      </c>
      <c r="S182" s="486"/>
      <c r="T182">
        <v>8</v>
      </c>
      <c r="U182" s="469" t="str">
        <f t="shared" si="34"/>
        <v>C21-R61</v>
      </c>
      <c r="V182">
        <v>21</v>
      </c>
      <c r="W182" s="470" t="s">
        <v>493</v>
      </c>
      <c r="X182" s="470" t="s">
        <v>494</v>
      </c>
      <c r="Y182">
        <v>61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675"/>
      <c r="C183" s="404" t="str">
        <f t="shared" si="32"/>
        <v>C21-R59</v>
      </c>
      <c r="D183" s="405">
        <v>0.34196759259259257</v>
      </c>
      <c r="E183" s="405">
        <v>0.34212962962962962</v>
      </c>
      <c r="F183" s="406">
        <f t="shared" si="46"/>
        <v>0</v>
      </c>
      <c r="G183" s="468">
        <f t="shared" si="46"/>
        <v>0</v>
      </c>
      <c r="H183" s="407">
        <f t="shared" si="46"/>
        <v>1.2</v>
      </c>
      <c r="I183" s="407">
        <f t="shared" si="38"/>
        <v>0</v>
      </c>
      <c r="J183" s="407">
        <f t="shared" si="33"/>
        <v>9.0000003576278687E-2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0.5</v>
      </c>
      <c r="N183" s="410">
        <f t="shared" si="42"/>
        <v>0.59000000357627869</v>
      </c>
      <c r="O183" s="411"/>
      <c r="P183" s="485">
        <f t="shared" ca="1" si="43"/>
        <v>0.36780092592592822</v>
      </c>
      <c r="Q183" s="484">
        <f t="shared" ca="1" si="44"/>
        <v>0.36796296296296527</v>
      </c>
      <c r="R183" s="486">
        <v>9.0000003576278687E-2</v>
      </c>
      <c r="S183" s="486"/>
      <c r="T183">
        <v>8</v>
      </c>
      <c r="U183" s="469" t="str">
        <f t="shared" si="34"/>
        <v>C21-R59</v>
      </c>
      <c r="V183">
        <v>21</v>
      </c>
      <c r="W183" s="470" t="s">
        <v>493</v>
      </c>
      <c r="X183" s="470" t="s">
        <v>494</v>
      </c>
      <c r="Y183">
        <v>59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675"/>
      <c r="C184" s="404" t="str">
        <f t="shared" si="32"/>
        <v>C21-R57</v>
      </c>
      <c r="D184" s="405">
        <v>0.34219907407407407</v>
      </c>
      <c r="E184" s="405">
        <v>0.34236111111111112</v>
      </c>
      <c r="F184" s="406">
        <f t="shared" si="46"/>
        <v>0</v>
      </c>
      <c r="G184" s="468">
        <f t="shared" si="46"/>
        <v>0</v>
      </c>
      <c r="H184" s="407">
        <f t="shared" si="46"/>
        <v>1.2</v>
      </c>
      <c r="I184" s="407">
        <f t="shared" si="38"/>
        <v>0</v>
      </c>
      <c r="J184" s="407">
        <f t="shared" si="33"/>
        <v>0.12999999523162842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0.5</v>
      </c>
      <c r="N184" s="410">
        <f t="shared" si="42"/>
        <v>0.62999999523162842</v>
      </c>
      <c r="O184" s="411"/>
      <c r="P184" s="485">
        <f t="shared" ca="1" si="43"/>
        <v>0.36824074074074303</v>
      </c>
      <c r="Q184" s="484">
        <f t="shared" ca="1" si="44"/>
        <v>0.36839120370370598</v>
      </c>
      <c r="R184" s="486">
        <v>0.12999999523162842</v>
      </c>
      <c r="S184" s="486"/>
      <c r="T184">
        <v>8</v>
      </c>
      <c r="U184" s="469" t="str">
        <f t="shared" si="34"/>
        <v>C21-R57</v>
      </c>
      <c r="V184">
        <v>21</v>
      </c>
      <c r="W184" s="470" t="s">
        <v>493</v>
      </c>
      <c r="X184" s="470" t="s">
        <v>494</v>
      </c>
      <c r="Y184">
        <v>57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675"/>
      <c r="C185" s="404" t="str">
        <f t="shared" si="32"/>
        <v>C22-R56</v>
      </c>
      <c r="D185" s="405">
        <v>0.34248842592592593</v>
      </c>
      <c r="E185" s="405">
        <v>0.34265046296296298</v>
      </c>
      <c r="F185" s="406">
        <f t="shared" si="46"/>
        <v>0</v>
      </c>
      <c r="G185" s="468">
        <f t="shared" si="46"/>
        <v>0</v>
      </c>
      <c r="H185" s="407">
        <f t="shared" si="46"/>
        <v>1.2</v>
      </c>
      <c r="I185" s="407">
        <f t="shared" si="38"/>
        <v>0</v>
      </c>
      <c r="J185" s="407">
        <f t="shared" si="33"/>
        <v>0.12999999523162842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0.5</v>
      </c>
      <c r="N185" s="410">
        <f t="shared" si="42"/>
        <v>0.62999999523162842</v>
      </c>
      <c r="O185" s="411"/>
      <c r="P185" s="485">
        <f t="shared" ca="1" si="43"/>
        <v>0.36868055555555784</v>
      </c>
      <c r="Q185" s="484">
        <f t="shared" ca="1" si="44"/>
        <v>0.36881944444444675</v>
      </c>
      <c r="R185" s="486">
        <v>0.12999999523162842</v>
      </c>
      <c r="S185" s="486"/>
      <c r="T185">
        <v>8</v>
      </c>
      <c r="U185" s="469" t="str">
        <f t="shared" si="34"/>
        <v>C22-R56</v>
      </c>
      <c r="V185">
        <v>22</v>
      </c>
      <c r="W185" s="470" t="s">
        <v>493</v>
      </c>
      <c r="X185" s="470" t="s">
        <v>494</v>
      </c>
      <c r="Y185">
        <v>56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675"/>
      <c r="C186" s="404" t="str">
        <f t="shared" si="32"/>
        <v>C22-R58</v>
      </c>
      <c r="D186" s="405">
        <v>0.34274305555555556</v>
      </c>
      <c r="E186" s="405">
        <v>0.34290509259259261</v>
      </c>
      <c r="F186" s="406">
        <f t="shared" si="46"/>
        <v>0</v>
      </c>
      <c r="G186" s="468">
        <f t="shared" si="46"/>
        <v>0</v>
      </c>
      <c r="H186" s="407">
        <f t="shared" si="46"/>
        <v>1.2</v>
      </c>
      <c r="I186" s="407">
        <f t="shared" si="38"/>
        <v>0</v>
      </c>
      <c r="J186" s="407">
        <f t="shared" si="33"/>
        <v>3.9999999105930328E-2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0.5</v>
      </c>
      <c r="N186" s="410">
        <f t="shared" si="42"/>
        <v>0.53999999910593033</v>
      </c>
      <c r="O186" s="411"/>
      <c r="P186" s="485">
        <f t="shared" ca="1" si="43"/>
        <v>0.36910879629629861</v>
      </c>
      <c r="Q186" s="484">
        <f t="shared" ca="1" si="44"/>
        <v>0.36924768518518752</v>
      </c>
      <c r="R186" s="486">
        <v>3.9999999105930328E-2</v>
      </c>
      <c r="S186" s="486"/>
      <c r="T186">
        <v>8</v>
      </c>
      <c r="U186" s="469" t="str">
        <f t="shared" si="34"/>
        <v>C22-R58</v>
      </c>
      <c r="V186">
        <v>22</v>
      </c>
      <c r="W186" s="470" t="s">
        <v>493</v>
      </c>
      <c r="X186" s="470" t="s">
        <v>494</v>
      </c>
      <c r="Y186">
        <v>58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675"/>
      <c r="C187" s="404" t="str">
        <f t="shared" si="32"/>
        <v>C22-R60</v>
      </c>
      <c r="D187" s="405">
        <v>0.3429976851851852</v>
      </c>
      <c r="E187" s="405">
        <v>0.34315972222222224</v>
      </c>
      <c r="F187" s="406">
        <f t="shared" si="46"/>
        <v>0</v>
      </c>
      <c r="G187" s="468">
        <f t="shared" si="46"/>
        <v>0</v>
      </c>
      <c r="H187" s="407">
        <f t="shared" si="46"/>
        <v>1.2</v>
      </c>
      <c r="I187" s="407">
        <f t="shared" si="38"/>
        <v>0</v>
      </c>
      <c r="J187" s="407">
        <f t="shared" si="33"/>
        <v>0.10000000149011612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0.5</v>
      </c>
      <c r="N187" s="410">
        <f t="shared" si="42"/>
        <v>0.60000000149011612</v>
      </c>
      <c r="O187" s="411"/>
      <c r="P187" s="485">
        <f t="shared" ca="1" si="43"/>
        <v>0.36951388888889125</v>
      </c>
      <c r="Q187" s="484">
        <f t="shared" ca="1" si="44"/>
        <v>0.36967592592592829</v>
      </c>
      <c r="R187" s="486">
        <v>0.10000000149011612</v>
      </c>
      <c r="S187" s="486"/>
      <c r="T187">
        <v>8</v>
      </c>
      <c r="U187" s="469" t="str">
        <f t="shared" si="34"/>
        <v>C22-R60</v>
      </c>
      <c r="V187">
        <v>22</v>
      </c>
      <c r="W187" s="470" t="s">
        <v>493</v>
      </c>
      <c r="X187" s="470" t="s">
        <v>494</v>
      </c>
      <c r="Y187">
        <v>60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675"/>
      <c r="C188" s="404" t="str">
        <f t="shared" si="32"/>
        <v>C22-R62</v>
      </c>
      <c r="D188" s="405">
        <v>0.34322916666666664</v>
      </c>
      <c r="E188" s="405">
        <v>0.34336805555555555</v>
      </c>
      <c r="F188" s="406">
        <f t="shared" si="46"/>
        <v>0</v>
      </c>
      <c r="G188" s="468">
        <f t="shared" si="46"/>
        <v>0</v>
      </c>
      <c r="H188" s="407">
        <f t="shared" si="46"/>
        <v>1.2</v>
      </c>
      <c r="I188" s="407">
        <f t="shared" si="38"/>
        <v>0</v>
      </c>
      <c r="J188" s="407">
        <f t="shared" si="33"/>
        <v>9.9999997764825821E-3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0.5</v>
      </c>
      <c r="N188" s="410">
        <f t="shared" si="42"/>
        <v>0.50999999977648258</v>
      </c>
      <c r="O188" s="411"/>
      <c r="P188" s="485">
        <f t="shared" ca="1" si="43"/>
        <v>0.36994212962963202</v>
      </c>
      <c r="Q188" s="484">
        <f t="shared" ca="1" si="44"/>
        <v>0.37008101851852093</v>
      </c>
      <c r="R188" s="486">
        <v>9.9999997764825821E-3</v>
      </c>
      <c r="S188" s="486"/>
      <c r="T188">
        <v>8</v>
      </c>
      <c r="U188" s="469" t="str">
        <f t="shared" si="34"/>
        <v>C22-R62</v>
      </c>
      <c r="V188">
        <v>22</v>
      </c>
      <c r="W188" s="470" t="s">
        <v>493</v>
      </c>
      <c r="X188" s="470" t="s">
        <v>494</v>
      </c>
      <c r="Y188">
        <v>62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675"/>
      <c r="C189" s="404" t="str">
        <f t="shared" si="32"/>
        <v>C22-R64</v>
      </c>
      <c r="D189" s="405">
        <v>0.3435185185185185</v>
      </c>
      <c r="E189" s="405">
        <v>0.34368055555555554</v>
      </c>
      <c r="F189" s="406">
        <f t="shared" si="46"/>
        <v>0</v>
      </c>
      <c r="G189" s="468">
        <f t="shared" si="46"/>
        <v>0</v>
      </c>
      <c r="H189" s="407">
        <f t="shared" si="46"/>
        <v>1.2</v>
      </c>
      <c r="I189" s="407">
        <f t="shared" si="38"/>
        <v>0</v>
      </c>
      <c r="J189" s="407">
        <f t="shared" si="33"/>
        <v>0.14000000059604645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0.5</v>
      </c>
      <c r="N189" s="410">
        <f t="shared" si="42"/>
        <v>0.64000000059604645</v>
      </c>
      <c r="O189" s="411"/>
      <c r="P189" s="485">
        <f t="shared" ca="1" si="43"/>
        <v>0.37037037037037279</v>
      </c>
      <c r="Q189" s="484">
        <f t="shared" ca="1" si="44"/>
        <v>0.3705092592592617</v>
      </c>
      <c r="R189" s="486">
        <v>0.14000000059604645</v>
      </c>
      <c r="S189" s="486"/>
      <c r="T189">
        <v>8</v>
      </c>
      <c r="U189" s="469" t="str">
        <f t="shared" si="34"/>
        <v>C22-R64</v>
      </c>
      <c r="V189">
        <v>22</v>
      </c>
      <c r="W189" s="470" t="s">
        <v>493</v>
      </c>
      <c r="X189" s="470" t="s">
        <v>494</v>
      </c>
      <c r="Y189">
        <v>64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675"/>
      <c r="C190" s="404" t="str">
        <f t="shared" si="32"/>
        <v>C22-R66</v>
      </c>
      <c r="D190" s="405">
        <v>0.34378472222222223</v>
      </c>
      <c r="E190" s="405">
        <v>0.34394675925925927</v>
      </c>
      <c r="F190" s="406">
        <f t="shared" si="46"/>
        <v>0</v>
      </c>
      <c r="G190" s="468">
        <f t="shared" si="46"/>
        <v>0</v>
      </c>
      <c r="H190" s="407">
        <f t="shared" si="46"/>
        <v>1.2</v>
      </c>
      <c r="I190" s="407">
        <f t="shared" si="38"/>
        <v>0</v>
      </c>
      <c r="J190" s="407">
        <f t="shared" si="33"/>
        <v>0.12999999523162842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0.5</v>
      </c>
      <c r="N190" s="410">
        <f t="shared" si="42"/>
        <v>0.62999999523162842</v>
      </c>
      <c r="O190" s="411"/>
      <c r="P190" s="485">
        <f t="shared" ca="1" si="43"/>
        <v>0.3707407407407432</v>
      </c>
      <c r="Q190" s="484">
        <f t="shared" ca="1" si="44"/>
        <v>0.37089120370370615</v>
      </c>
      <c r="R190" s="486">
        <v>0.12999999523162842</v>
      </c>
      <c r="S190" s="486"/>
      <c r="T190">
        <v>8</v>
      </c>
      <c r="U190" s="469" t="str">
        <f t="shared" si="34"/>
        <v>C22-R66</v>
      </c>
      <c r="V190">
        <v>22</v>
      </c>
      <c r="W190" s="470" t="s">
        <v>493</v>
      </c>
      <c r="X190" s="470" t="s">
        <v>494</v>
      </c>
      <c r="Y190">
        <v>66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675"/>
      <c r="C191" s="404" t="str">
        <f t="shared" si="32"/>
        <v>C22-R68</v>
      </c>
      <c r="D191" s="405">
        <v>0.34402777777777777</v>
      </c>
      <c r="E191" s="405">
        <v>0.34416666666666668</v>
      </c>
      <c r="F191" s="406">
        <f t="shared" si="46"/>
        <v>0</v>
      </c>
      <c r="G191" s="468">
        <f t="shared" si="46"/>
        <v>0</v>
      </c>
      <c r="H191" s="407">
        <f t="shared" si="46"/>
        <v>1.2</v>
      </c>
      <c r="I191" s="407">
        <f t="shared" si="38"/>
        <v>0</v>
      </c>
      <c r="J191" s="407">
        <f t="shared" si="33"/>
        <v>1.9999999552965164E-2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0.5</v>
      </c>
      <c r="N191" s="410">
        <f t="shared" si="42"/>
        <v>0.51999999955296516</v>
      </c>
      <c r="O191" s="411"/>
      <c r="P191" s="485">
        <f t="shared" ca="1" si="43"/>
        <v>0.37115740740740988</v>
      </c>
      <c r="Q191" s="484">
        <f t="shared" ca="1" si="44"/>
        <v>0.37133101851852102</v>
      </c>
      <c r="R191" s="486">
        <v>1.9999999552965164E-2</v>
      </c>
      <c r="S191" s="486"/>
      <c r="T191">
        <v>8</v>
      </c>
      <c r="U191" s="469" t="str">
        <f t="shared" si="34"/>
        <v>C22-R68</v>
      </c>
      <c r="V191">
        <v>22</v>
      </c>
      <c r="W191" s="470" t="s">
        <v>493</v>
      </c>
      <c r="X191" s="470" t="s">
        <v>494</v>
      </c>
      <c r="Y191">
        <v>68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675"/>
      <c r="C192" s="404" t="str">
        <f t="shared" si="32"/>
        <v>C22-R70</v>
      </c>
      <c r="D192" s="405">
        <v>0.3442824074074074</v>
      </c>
      <c r="E192" s="405">
        <v>0.34445601851851854</v>
      </c>
      <c r="F192" s="406">
        <f t="shared" si="46"/>
        <v>0</v>
      </c>
      <c r="G192" s="468">
        <f t="shared" si="46"/>
        <v>0</v>
      </c>
      <c r="H192" s="407">
        <f t="shared" si="46"/>
        <v>1.2</v>
      </c>
      <c r="I192" s="407">
        <f t="shared" si="38"/>
        <v>0</v>
      </c>
      <c r="J192" s="407">
        <f t="shared" si="33"/>
        <v>0.15000000596046448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0.5</v>
      </c>
      <c r="N192" s="410">
        <f t="shared" si="42"/>
        <v>0.65000000596046448</v>
      </c>
      <c r="O192" s="411"/>
      <c r="P192" s="485">
        <f t="shared" ca="1" si="43"/>
        <v>0.37162037037037288</v>
      </c>
      <c r="Q192" s="484">
        <f t="shared" ca="1" si="44"/>
        <v>0.37175925925926179</v>
      </c>
      <c r="R192" s="486">
        <v>0.15000000596046448</v>
      </c>
      <c r="S192" s="486"/>
      <c r="T192">
        <v>8</v>
      </c>
      <c r="U192" s="469" t="str">
        <f t="shared" si="34"/>
        <v>C22-R70</v>
      </c>
      <c r="V192">
        <v>22</v>
      </c>
      <c r="W192" s="470" t="s">
        <v>493</v>
      </c>
      <c r="X192" s="470" t="s">
        <v>494</v>
      </c>
      <c r="Y192">
        <v>70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675"/>
      <c r="C193" s="404" t="str">
        <f t="shared" si="32"/>
        <v>C22-R72</v>
      </c>
      <c r="D193" s="405">
        <v>0.34454861111111112</v>
      </c>
      <c r="E193" s="405">
        <v>0.34469907407407407</v>
      </c>
      <c r="F193" s="406">
        <f t="shared" si="46"/>
        <v>0</v>
      </c>
      <c r="G193" s="468">
        <f t="shared" si="46"/>
        <v>0</v>
      </c>
      <c r="H193" s="407">
        <f t="shared" si="46"/>
        <v>1.2</v>
      </c>
      <c r="I193" s="407">
        <f t="shared" si="38"/>
        <v>0</v>
      </c>
      <c r="J193" s="407">
        <f t="shared" si="33"/>
        <v>5.9999998658895493E-2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0.5</v>
      </c>
      <c r="N193" s="410">
        <f t="shared" si="42"/>
        <v>0.55999999865889549</v>
      </c>
      <c r="O193" s="411"/>
      <c r="P193" s="485">
        <f t="shared" ca="1" si="43"/>
        <v>0.37200231481481733</v>
      </c>
      <c r="Q193" s="484">
        <f t="shared" ca="1" si="44"/>
        <v>0.37215277777778027</v>
      </c>
      <c r="R193" s="486">
        <v>5.9999998658895493E-2</v>
      </c>
      <c r="S193" s="486"/>
      <c r="T193">
        <v>8</v>
      </c>
      <c r="U193" s="469" t="str">
        <f t="shared" si="34"/>
        <v>C22-R72</v>
      </c>
      <c r="V193">
        <v>22</v>
      </c>
      <c r="W193" s="470" t="s">
        <v>493</v>
      </c>
      <c r="X193" s="470" t="s">
        <v>494</v>
      </c>
      <c r="Y193">
        <v>72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675"/>
      <c r="C194" s="404" t="str">
        <f t="shared" si="32"/>
        <v>C22-R74</v>
      </c>
      <c r="D194" s="405">
        <v>0.34480324074074076</v>
      </c>
      <c r="E194" s="405">
        <v>0.3449652777777778</v>
      </c>
      <c r="F194" s="406">
        <f t="shared" si="46"/>
        <v>0</v>
      </c>
      <c r="G194" s="468">
        <f t="shared" si="46"/>
        <v>0</v>
      </c>
      <c r="H194" s="407">
        <f t="shared" si="46"/>
        <v>1.2</v>
      </c>
      <c r="I194" s="407">
        <f t="shared" si="38"/>
        <v>0</v>
      </c>
      <c r="J194" s="407">
        <f t="shared" si="33"/>
        <v>9.0000003576278687E-2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0.5</v>
      </c>
      <c r="N194" s="410">
        <f t="shared" si="42"/>
        <v>0.59000000357627869</v>
      </c>
      <c r="O194" s="411"/>
      <c r="P194" s="485">
        <f t="shared" ca="1" si="43"/>
        <v>0.372418981481484</v>
      </c>
      <c r="Q194" s="484">
        <f t="shared" ca="1" si="44"/>
        <v>0.37258101851852105</v>
      </c>
      <c r="R194" s="486">
        <v>9.0000003576278687E-2</v>
      </c>
      <c r="S194" s="486"/>
      <c r="T194">
        <v>8</v>
      </c>
      <c r="U194" s="469" t="str">
        <f t="shared" si="34"/>
        <v>C22-R74</v>
      </c>
      <c r="V194">
        <v>22</v>
      </c>
      <c r="W194" s="470" t="s">
        <v>493</v>
      </c>
      <c r="X194" s="470" t="s">
        <v>494</v>
      </c>
      <c r="Y194">
        <v>74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675"/>
      <c r="C195" s="404" t="str">
        <f t="shared" si="32"/>
        <v>C22-R76</v>
      </c>
      <c r="D195" s="405">
        <v>0.34508101851851852</v>
      </c>
      <c r="E195" s="405">
        <v>0.34525462962962961</v>
      </c>
      <c r="F195" s="406">
        <f t="shared" ref="F195:H210" si="47">F194</f>
        <v>0</v>
      </c>
      <c r="G195" s="468">
        <f t="shared" si="47"/>
        <v>0</v>
      </c>
      <c r="H195" s="407">
        <f t="shared" si="47"/>
        <v>1.2</v>
      </c>
      <c r="I195" s="407">
        <f t="shared" si="38"/>
        <v>0</v>
      </c>
      <c r="J195" s="407">
        <f t="shared" si="33"/>
        <v>7.9999998211860657E-2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0.5</v>
      </c>
      <c r="N195" s="410">
        <f t="shared" si="42"/>
        <v>0.57999999821186066</v>
      </c>
      <c r="O195" s="411"/>
      <c r="P195" s="485">
        <f t="shared" ca="1" si="43"/>
        <v>0.37284722222222477</v>
      </c>
      <c r="Q195" s="484">
        <f t="shared" ca="1" si="44"/>
        <v>0.37300925925926182</v>
      </c>
      <c r="R195" s="486">
        <v>7.9999998211860657E-2</v>
      </c>
      <c r="S195" s="486"/>
      <c r="T195">
        <v>9</v>
      </c>
      <c r="U195" s="469" t="str">
        <f t="shared" si="34"/>
        <v>C22-R76</v>
      </c>
      <c r="V195">
        <v>22</v>
      </c>
      <c r="W195" s="470" t="s">
        <v>493</v>
      </c>
      <c r="X195" s="470" t="s">
        <v>494</v>
      </c>
      <c r="Y195">
        <v>76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675"/>
      <c r="C196" s="404" t="str">
        <f t="shared" si="32"/>
        <v>C22-R78</v>
      </c>
      <c r="D196" s="405">
        <v>0.34531250000000002</v>
      </c>
      <c r="E196" s="405">
        <v>0.34546296296296297</v>
      </c>
      <c r="F196" s="406">
        <f t="shared" si="47"/>
        <v>0</v>
      </c>
      <c r="G196" s="468">
        <f t="shared" si="47"/>
        <v>0</v>
      </c>
      <c r="H196" s="407">
        <f t="shared" si="47"/>
        <v>1.2</v>
      </c>
      <c r="I196" s="407">
        <f t="shared" si="38"/>
        <v>0</v>
      </c>
      <c r="J196" s="407">
        <f t="shared" si="33"/>
        <v>5.000000074505806E-2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0.5</v>
      </c>
      <c r="N196" s="410">
        <f t="shared" si="42"/>
        <v>0.55000000074505806</v>
      </c>
      <c r="O196" s="411"/>
      <c r="P196" s="485">
        <f t="shared" ca="1" si="43"/>
        <v>0.37329861111111368</v>
      </c>
      <c r="Q196" s="484">
        <f t="shared" ca="1" si="44"/>
        <v>0.37344907407407663</v>
      </c>
      <c r="R196" s="486">
        <v>5.000000074505806E-2</v>
      </c>
      <c r="S196" s="486"/>
      <c r="T196">
        <v>9</v>
      </c>
      <c r="U196" s="469" t="str">
        <f t="shared" si="34"/>
        <v>C22-R78</v>
      </c>
      <c r="V196">
        <v>22</v>
      </c>
      <c r="W196" s="470" t="s">
        <v>493</v>
      </c>
      <c r="X196" s="470" t="s">
        <v>494</v>
      </c>
      <c r="Y196">
        <v>78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675"/>
      <c r="C197" s="404" t="str">
        <f t="shared" si="32"/>
        <v>C22-R80</v>
      </c>
      <c r="D197" s="405">
        <v>0.34555555555555556</v>
      </c>
      <c r="E197" s="405">
        <v>0.3457175925925926</v>
      </c>
      <c r="F197" s="406">
        <f t="shared" si="47"/>
        <v>0</v>
      </c>
      <c r="G197" s="468">
        <f t="shared" si="47"/>
        <v>0</v>
      </c>
      <c r="H197" s="407">
        <f t="shared" si="47"/>
        <v>1.2</v>
      </c>
      <c r="I197" s="407">
        <f t="shared" si="38"/>
        <v>0</v>
      </c>
      <c r="J197" s="407">
        <f t="shared" si="33"/>
        <v>0.15000000596046448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0.5</v>
      </c>
      <c r="N197" s="410">
        <f t="shared" si="42"/>
        <v>0.65000000596046448</v>
      </c>
      <c r="O197" s="411"/>
      <c r="P197" s="485">
        <f t="shared" ca="1" si="43"/>
        <v>0.37370370370370626</v>
      </c>
      <c r="Q197" s="484">
        <f t="shared" ca="1" si="44"/>
        <v>0.37384259259259517</v>
      </c>
      <c r="R197" s="486">
        <v>0.15000000596046448</v>
      </c>
      <c r="S197" s="486"/>
      <c r="T197">
        <v>9</v>
      </c>
      <c r="U197" s="501" t="str">
        <f t="shared" si="34"/>
        <v>C22-R80</v>
      </c>
      <c r="V197">
        <v>22</v>
      </c>
      <c r="W197" s="501" t="s">
        <v>493</v>
      </c>
      <c r="X197" s="470" t="s">
        <v>494</v>
      </c>
      <c r="Y197">
        <v>80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675"/>
      <c r="C198" s="404" t="str">
        <f t="shared" si="32"/>
        <v>C22-R82</v>
      </c>
      <c r="D198" s="405">
        <v>0.34581018518518519</v>
      </c>
      <c r="E198" s="405">
        <v>0.34596064814814814</v>
      </c>
      <c r="F198" s="406">
        <f t="shared" si="47"/>
        <v>0</v>
      </c>
      <c r="G198" s="468">
        <f t="shared" si="47"/>
        <v>0</v>
      </c>
      <c r="H198" s="407">
        <f t="shared" si="47"/>
        <v>1.2</v>
      </c>
      <c r="I198" s="407">
        <f t="shared" si="38"/>
        <v>0</v>
      </c>
      <c r="J198" s="407">
        <f t="shared" si="33"/>
        <v>0.12999999523162842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0.5</v>
      </c>
      <c r="N198" s="410">
        <f t="shared" si="42"/>
        <v>0.62999999523162842</v>
      </c>
      <c r="O198" s="411"/>
      <c r="P198" s="485">
        <f t="shared" ca="1" si="43"/>
        <v>0.37412037037037293</v>
      </c>
      <c r="Q198" s="484">
        <f t="shared" ca="1" si="44"/>
        <v>0.37425925925926185</v>
      </c>
      <c r="R198" s="486">
        <v>0.12999999523162842</v>
      </c>
      <c r="S198" s="486"/>
      <c r="T198">
        <v>9</v>
      </c>
      <c r="U198" s="501" t="str">
        <f t="shared" si="34"/>
        <v>C22-R82</v>
      </c>
      <c r="V198">
        <v>22</v>
      </c>
      <c r="W198" s="501" t="s">
        <v>493</v>
      </c>
      <c r="X198" s="470" t="s">
        <v>494</v>
      </c>
      <c r="Y198">
        <v>82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675"/>
      <c r="C199" s="404" t="str">
        <f t="shared" si="32"/>
        <v>C23-R83</v>
      </c>
      <c r="D199" s="405">
        <v>0.34607638888888886</v>
      </c>
      <c r="E199" s="405">
        <v>0.34622685185185187</v>
      </c>
      <c r="F199" s="406">
        <f t="shared" si="47"/>
        <v>0</v>
      </c>
      <c r="G199" s="468">
        <f t="shared" si="47"/>
        <v>0</v>
      </c>
      <c r="H199" s="407">
        <f t="shared" si="47"/>
        <v>1.2</v>
      </c>
      <c r="I199" s="407">
        <f t="shared" si="38"/>
        <v>0</v>
      </c>
      <c r="J199" s="407">
        <f t="shared" si="33"/>
        <v>3.9999999105930328E-2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0.5</v>
      </c>
      <c r="N199" s="410">
        <f t="shared" si="42"/>
        <v>0.53999999910593033</v>
      </c>
      <c r="O199" s="411"/>
      <c r="P199" s="485">
        <f t="shared" ca="1" si="43"/>
        <v>0.37452546296296557</v>
      </c>
      <c r="Q199" s="484">
        <f t="shared" ca="1" si="44"/>
        <v>0.37468750000000262</v>
      </c>
      <c r="R199" s="486">
        <v>3.9999999105930328E-2</v>
      </c>
      <c r="S199" s="486"/>
      <c r="T199">
        <v>9</v>
      </c>
      <c r="U199" s="469" t="str">
        <f t="shared" si="34"/>
        <v>C23-R83</v>
      </c>
      <c r="V199">
        <v>23</v>
      </c>
      <c r="W199" s="470" t="s">
        <v>493</v>
      </c>
      <c r="X199" s="470" t="s">
        <v>494</v>
      </c>
      <c r="Y199">
        <v>83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675"/>
      <c r="C200" s="404" t="str">
        <f t="shared" si="32"/>
        <v>C23-R81</v>
      </c>
      <c r="D200" s="405">
        <v>0.3463310185185185</v>
      </c>
      <c r="E200" s="405">
        <v>0.34650462962962963</v>
      </c>
      <c r="F200" s="406">
        <f t="shared" si="47"/>
        <v>0</v>
      </c>
      <c r="G200" s="468">
        <f t="shared" si="47"/>
        <v>0</v>
      </c>
      <c r="H200" s="407">
        <f t="shared" si="47"/>
        <v>1.2</v>
      </c>
      <c r="I200" s="407">
        <f t="shared" si="38"/>
        <v>0</v>
      </c>
      <c r="J200" s="407">
        <f t="shared" si="33"/>
        <v>2.9999999329447746E-2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0.5</v>
      </c>
      <c r="N200" s="410">
        <f t="shared" si="42"/>
        <v>0.52999999932944775</v>
      </c>
      <c r="O200" s="411"/>
      <c r="P200" s="485">
        <f t="shared" ca="1" si="43"/>
        <v>0.37497685185185448</v>
      </c>
      <c r="Q200" s="484">
        <f t="shared" ca="1" si="44"/>
        <v>0.37511574074074339</v>
      </c>
      <c r="R200" s="486">
        <v>2.9999999329447746E-2</v>
      </c>
      <c r="S200" s="486"/>
      <c r="T200">
        <v>9</v>
      </c>
      <c r="U200" s="469" t="str">
        <f t="shared" si="34"/>
        <v>C23-R81</v>
      </c>
      <c r="V200">
        <v>23</v>
      </c>
      <c r="W200" s="470" t="s">
        <v>493</v>
      </c>
      <c r="X200" s="470" t="s">
        <v>494</v>
      </c>
      <c r="Y200">
        <v>81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675"/>
      <c r="C201" s="404" t="str">
        <f t="shared" si="32"/>
        <v>C23-R79</v>
      </c>
      <c r="D201" s="405">
        <v>0.34662037037037036</v>
      </c>
      <c r="E201" s="405">
        <v>0.3467824074074074</v>
      </c>
      <c r="F201" s="406">
        <f t="shared" si="47"/>
        <v>0</v>
      </c>
      <c r="G201" s="468">
        <f t="shared" si="47"/>
        <v>0</v>
      </c>
      <c r="H201" s="407">
        <f t="shared" si="47"/>
        <v>1.2</v>
      </c>
      <c r="I201" s="407">
        <f t="shared" si="38"/>
        <v>0</v>
      </c>
      <c r="J201" s="407">
        <f t="shared" si="33"/>
        <v>1.9999999552965164E-2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0.5</v>
      </c>
      <c r="N201" s="410">
        <f t="shared" si="42"/>
        <v>0.51999999955296516</v>
      </c>
      <c r="O201" s="411"/>
      <c r="P201" s="485">
        <f t="shared" ca="1" si="43"/>
        <v>0.37534722222222489</v>
      </c>
      <c r="Q201" s="484">
        <f t="shared" ca="1" si="44"/>
        <v>0.37549768518518783</v>
      </c>
      <c r="R201" s="486">
        <v>1.9999999552965164E-2</v>
      </c>
      <c r="S201" s="486"/>
      <c r="T201">
        <v>9</v>
      </c>
      <c r="U201" s="469" t="str">
        <f t="shared" si="34"/>
        <v>C23-R79</v>
      </c>
      <c r="V201">
        <v>23</v>
      </c>
      <c r="W201" s="470" t="s">
        <v>493</v>
      </c>
      <c r="X201" s="470" t="s">
        <v>494</v>
      </c>
      <c r="Y201">
        <v>79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675"/>
      <c r="C202" s="404" t="str">
        <f t="shared" si="32"/>
        <v>C23-R77</v>
      </c>
      <c r="D202" s="405">
        <v>0.34690972222222222</v>
      </c>
      <c r="E202" s="405">
        <v>0.34706018518518517</v>
      </c>
      <c r="F202" s="406">
        <f t="shared" si="47"/>
        <v>0</v>
      </c>
      <c r="G202" s="468">
        <f t="shared" si="47"/>
        <v>0</v>
      </c>
      <c r="H202" s="407">
        <f t="shared" si="47"/>
        <v>1.2</v>
      </c>
      <c r="I202" s="407">
        <f t="shared" si="38"/>
        <v>0</v>
      </c>
      <c r="J202" s="407">
        <f t="shared" si="33"/>
        <v>9.9999997764825821E-3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0.5</v>
      </c>
      <c r="N202" s="410">
        <f t="shared" si="42"/>
        <v>0.50999999977648258</v>
      </c>
      <c r="O202" s="411"/>
      <c r="P202" s="485">
        <f t="shared" ca="1" si="43"/>
        <v>0.37575231481481747</v>
      </c>
      <c r="Q202" s="484">
        <f t="shared" ca="1" si="44"/>
        <v>0.37590277777778042</v>
      </c>
      <c r="R202" s="486">
        <v>9.9999997764825821E-3</v>
      </c>
      <c r="S202" s="486"/>
      <c r="T202">
        <v>9</v>
      </c>
      <c r="U202" s="469" t="str">
        <f t="shared" si="34"/>
        <v>C23-R77</v>
      </c>
      <c r="V202">
        <v>23</v>
      </c>
      <c r="W202" s="470" t="s">
        <v>493</v>
      </c>
      <c r="X202" s="470" t="s">
        <v>494</v>
      </c>
      <c r="Y202">
        <v>77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675"/>
      <c r="C203" s="404" t="str">
        <f t="shared" si="32"/>
        <v>C23-R75</v>
      </c>
      <c r="D203" s="405">
        <v>0.34715277777777775</v>
      </c>
      <c r="E203" s="405">
        <v>0.3473148148148148</v>
      </c>
      <c r="F203" s="406">
        <f t="shared" si="47"/>
        <v>0</v>
      </c>
      <c r="G203" s="468">
        <f t="shared" si="47"/>
        <v>0</v>
      </c>
      <c r="H203" s="407">
        <f t="shared" si="47"/>
        <v>1.2</v>
      </c>
      <c r="I203" s="407">
        <f t="shared" si="38"/>
        <v>0</v>
      </c>
      <c r="J203" s="407">
        <f t="shared" si="33"/>
        <v>0.11999999731779099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0.5</v>
      </c>
      <c r="N203" s="410">
        <f t="shared" si="42"/>
        <v>0.61999999731779099</v>
      </c>
      <c r="O203" s="411"/>
      <c r="P203" s="485">
        <f t="shared" ca="1" si="43"/>
        <v>0.37619212962963228</v>
      </c>
      <c r="Q203" s="484">
        <f t="shared" ca="1" si="44"/>
        <v>0.37633101851852119</v>
      </c>
      <c r="R203" s="486">
        <v>0.11999999731779099</v>
      </c>
      <c r="S203" s="486"/>
      <c r="T203">
        <v>9</v>
      </c>
      <c r="U203" s="469" t="str">
        <f t="shared" si="34"/>
        <v>C23-R75</v>
      </c>
      <c r="V203">
        <v>23</v>
      </c>
      <c r="W203" s="470" t="s">
        <v>493</v>
      </c>
      <c r="X203" s="470" t="s">
        <v>494</v>
      </c>
      <c r="Y203">
        <v>75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675"/>
      <c r="C204" s="404" t="str">
        <f t="shared" si="32"/>
        <v>C23-R73</v>
      </c>
      <c r="D204" s="405">
        <v>0.34740740740740739</v>
      </c>
      <c r="E204" s="405">
        <v>0.34755787037037039</v>
      </c>
      <c r="F204" s="406">
        <f t="shared" si="47"/>
        <v>0</v>
      </c>
      <c r="G204" s="468">
        <f t="shared" si="47"/>
        <v>0</v>
      </c>
      <c r="H204" s="407">
        <f t="shared" si="47"/>
        <v>1.2</v>
      </c>
      <c r="I204" s="407">
        <f t="shared" si="38"/>
        <v>0</v>
      </c>
      <c r="J204" s="407">
        <f t="shared" si="33"/>
        <v>3.9999999105930328E-2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0.5</v>
      </c>
      <c r="N204" s="410">
        <f t="shared" si="42"/>
        <v>0.53999999910593033</v>
      </c>
      <c r="O204" s="411"/>
      <c r="P204" s="485">
        <f t="shared" ca="1" si="43"/>
        <v>0.37657407407407673</v>
      </c>
      <c r="Q204" s="484">
        <f t="shared" ca="1" si="44"/>
        <v>0.37674768518518786</v>
      </c>
      <c r="R204" s="486">
        <v>3.9999999105930328E-2</v>
      </c>
      <c r="S204" s="486"/>
      <c r="T204">
        <v>9</v>
      </c>
      <c r="U204" s="469" t="str">
        <f t="shared" si="34"/>
        <v>C23-R73</v>
      </c>
      <c r="V204">
        <v>23</v>
      </c>
      <c r="W204" s="470" t="s">
        <v>493</v>
      </c>
      <c r="X204" s="470" t="s">
        <v>494</v>
      </c>
      <c r="Y204">
        <v>73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675" t="str">
        <f>D12</f>
        <v>Km 11+095- Km 11+150</v>
      </c>
      <c r="C205" s="404" t="str">
        <f t="shared" si="32"/>
        <v>C23-R71</v>
      </c>
      <c r="D205" s="405">
        <v>0.34763888888888889</v>
      </c>
      <c r="E205" s="405">
        <v>0.34780092592592593</v>
      </c>
      <c r="F205" s="406">
        <f t="shared" si="47"/>
        <v>0</v>
      </c>
      <c r="G205" s="468">
        <f t="shared" si="47"/>
        <v>0</v>
      </c>
      <c r="H205" s="407">
        <f t="shared" si="47"/>
        <v>1.2</v>
      </c>
      <c r="I205" s="407">
        <f t="shared" si="38"/>
        <v>0</v>
      </c>
      <c r="J205" s="407">
        <f t="shared" si="33"/>
        <v>9.0000003576278687E-2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0.5</v>
      </c>
      <c r="N205" s="410">
        <f t="shared" si="42"/>
        <v>0.59000000357627869</v>
      </c>
      <c r="O205" s="411"/>
      <c r="P205" s="485">
        <f t="shared" ca="1" si="43"/>
        <v>0.3770023148148175</v>
      </c>
      <c r="Q205" s="484">
        <f t="shared" ca="1" si="44"/>
        <v>0.37717592592592863</v>
      </c>
      <c r="R205" s="486">
        <v>9.0000003576278687E-2</v>
      </c>
      <c r="S205" s="486"/>
      <c r="T205">
        <v>9</v>
      </c>
      <c r="U205" s="469" t="str">
        <f t="shared" si="34"/>
        <v>C23-R71</v>
      </c>
      <c r="V205">
        <v>23</v>
      </c>
      <c r="W205" s="470" t="s">
        <v>493</v>
      </c>
      <c r="X205" s="470" t="s">
        <v>494</v>
      </c>
      <c r="Y205">
        <v>71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675"/>
      <c r="C206" s="404" t="str">
        <f t="shared" si="32"/>
        <v>C23-R69</v>
      </c>
      <c r="D206" s="405">
        <v>0.34789351851851852</v>
      </c>
      <c r="E206" s="405">
        <v>0.34803240740740743</v>
      </c>
      <c r="F206" s="406">
        <f t="shared" si="47"/>
        <v>0</v>
      </c>
      <c r="G206" s="468">
        <f t="shared" si="47"/>
        <v>0</v>
      </c>
      <c r="H206" s="407">
        <f t="shared" si="47"/>
        <v>1.2</v>
      </c>
      <c r="I206" s="407">
        <f t="shared" si="38"/>
        <v>0</v>
      </c>
      <c r="J206" s="407">
        <f t="shared" si="33"/>
        <v>0.14000000059604645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0.5</v>
      </c>
      <c r="N206" s="410">
        <f t="shared" si="42"/>
        <v>0.64000000059604645</v>
      </c>
      <c r="O206" s="411"/>
      <c r="P206" s="485">
        <f t="shared" ca="1" si="43"/>
        <v>0.37744212962963236</v>
      </c>
      <c r="Q206" s="484">
        <f t="shared" ca="1" si="44"/>
        <v>0.3776157407407435</v>
      </c>
      <c r="R206" s="486">
        <v>0.14000000059604645</v>
      </c>
      <c r="S206" s="486"/>
      <c r="T206">
        <v>9</v>
      </c>
      <c r="U206" s="469" t="str">
        <f t="shared" si="34"/>
        <v>C23-R69</v>
      </c>
      <c r="V206">
        <v>23</v>
      </c>
      <c r="W206" s="470" t="s">
        <v>493</v>
      </c>
      <c r="X206" s="470" t="s">
        <v>494</v>
      </c>
      <c r="Y206">
        <v>69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675"/>
      <c r="C207" s="404" t="str">
        <f t="shared" si="32"/>
        <v>C23-R67</v>
      </c>
      <c r="D207" s="405">
        <v>0.34814814814814815</v>
      </c>
      <c r="E207" s="405">
        <v>0.34828703703703706</v>
      </c>
      <c r="F207" s="406">
        <f t="shared" si="47"/>
        <v>0</v>
      </c>
      <c r="G207" s="468">
        <f t="shared" si="47"/>
        <v>0</v>
      </c>
      <c r="H207" s="407">
        <f t="shared" si="47"/>
        <v>1.2</v>
      </c>
      <c r="I207" s="407">
        <f t="shared" si="38"/>
        <v>0</v>
      </c>
      <c r="J207" s="407">
        <f t="shared" si="33"/>
        <v>5.9999998658895493E-2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0.5</v>
      </c>
      <c r="N207" s="410">
        <f t="shared" si="42"/>
        <v>0.55999999865889549</v>
      </c>
      <c r="O207" s="411"/>
      <c r="P207" s="485">
        <f t="shared" ca="1" si="43"/>
        <v>0.377847222222225</v>
      </c>
      <c r="Q207" s="484">
        <f t="shared" ca="1" si="44"/>
        <v>0.37800925925926204</v>
      </c>
      <c r="R207" s="486">
        <v>5.9999998658895493E-2</v>
      </c>
      <c r="S207" s="486"/>
      <c r="T207">
        <v>9</v>
      </c>
      <c r="U207" s="469" t="str">
        <f t="shared" si="34"/>
        <v>C23-R67</v>
      </c>
      <c r="V207">
        <v>23</v>
      </c>
      <c r="W207" s="470" t="s">
        <v>493</v>
      </c>
      <c r="X207" s="470" t="s">
        <v>494</v>
      </c>
      <c r="Y207">
        <v>67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675"/>
      <c r="C208" s="404" t="str">
        <f t="shared" si="32"/>
        <v>C23-R65</v>
      </c>
      <c r="D208" s="405">
        <v>0.34841435185185188</v>
      </c>
      <c r="E208" s="405">
        <v>0.34858796296296296</v>
      </c>
      <c r="F208" s="406">
        <f t="shared" si="47"/>
        <v>0</v>
      </c>
      <c r="G208" s="468">
        <f t="shared" si="47"/>
        <v>0</v>
      </c>
      <c r="H208" s="407">
        <f t="shared" si="47"/>
        <v>1.2</v>
      </c>
      <c r="I208" s="407">
        <f t="shared" si="38"/>
        <v>0</v>
      </c>
      <c r="J208" s="407">
        <f t="shared" si="33"/>
        <v>0.15000000596046448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0.5</v>
      </c>
      <c r="N208" s="410">
        <f t="shared" si="42"/>
        <v>0.65000000596046448</v>
      </c>
      <c r="O208" s="411"/>
      <c r="P208" s="485">
        <f t="shared" ca="1" si="43"/>
        <v>0.37824074074074354</v>
      </c>
      <c r="Q208" s="484">
        <f t="shared" ca="1" si="44"/>
        <v>0.37837962962963245</v>
      </c>
      <c r="R208" s="486">
        <v>0.15000000596046448</v>
      </c>
      <c r="S208" s="486"/>
      <c r="T208">
        <v>9</v>
      </c>
      <c r="U208" s="469" t="str">
        <f t="shared" si="34"/>
        <v>C23-R65</v>
      </c>
      <c r="V208">
        <v>23</v>
      </c>
      <c r="W208" s="470" t="s">
        <v>493</v>
      </c>
      <c r="X208" s="470" t="s">
        <v>494</v>
      </c>
      <c r="Y208">
        <v>65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675"/>
      <c r="C209" s="404" t="str">
        <f t="shared" si="32"/>
        <v>C23-R63</v>
      </c>
      <c r="D209" s="405">
        <v>0.34870370370370368</v>
      </c>
      <c r="E209" s="405">
        <v>0.34887731481481482</v>
      </c>
      <c r="F209" s="406">
        <f t="shared" si="47"/>
        <v>0</v>
      </c>
      <c r="G209" s="468">
        <f t="shared" si="47"/>
        <v>0</v>
      </c>
      <c r="H209" s="407">
        <f t="shared" si="47"/>
        <v>1.2</v>
      </c>
      <c r="I209" s="407">
        <f t="shared" si="38"/>
        <v>0</v>
      </c>
      <c r="J209" s="407">
        <f t="shared" si="33"/>
        <v>0.12999999523162842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0.5</v>
      </c>
      <c r="N209" s="410">
        <f t="shared" si="42"/>
        <v>0.62999999523162842</v>
      </c>
      <c r="O209" s="411"/>
      <c r="P209" s="485">
        <f t="shared" ca="1" si="43"/>
        <v>0.37861111111111395</v>
      </c>
      <c r="Q209" s="484">
        <f t="shared" ca="1" si="44"/>
        <v>0.37878472222222509</v>
      </c>
      <c r="R209" s="486">
        <v>0.12999999523162842</v>
      </c>
      <c r="S209" s="486"/>
      <c r="T209">
        <v>9</v>
      </c>
      <c r="U209" s="469" t="str">
        <f t="shared" si="34"/>
        <v>C23-R63</v>
      </c>
      <c r="V209">
        <v>23</v>
      </c>
      <c r="W209" s="470" t="s">
        <v>493</v>
      </c>
      <c r="X209" s="470" t="s">
        <v>494</v>
      </c>
      <c r="Y209">
        <v>63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675"/>
      <c r="C210" s="404" t="str">
        <f t="shared" ref="C210:C273" si="48">U210</f>
        <v>C23-R61</v>
      </c>
      <c r="D210" s="405">
        <v>0.34895833333333331</v>
      </c>
      <c r="E210" s="405">
        <v>0.34910879629629632</v>
      </c>
      <c r="F210" s="406">
        <f t="shared" si="47"/>
        <v>0</v>
      </c>
      <c r="G210" s="468">
        <f t="shared" si="47"/>
        <v>0</v>
      </c>
      <c r="H210" s="407">
        <f t="shared" si="47"/>
        <v>1.2</v>
      </c>
      <c r="I210" s="407">
        <f t="shared" si="38"/>
        <v>0</v>
      </c>
      <c r="J210" s="407">
        <f t="shared" ref="J210:J273" si="49">I210+R210</f>
        <v>3.9999999105930328E-2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0.5</v>
      </c>
      <c r="N210" s="410">
        <f t="shared" si="42"/>
        <v>0.53999999910593033</v>
      </c>
      <c r="O210" s="411"/>
      <c r="P210" s="485">
        <f t="shared" ca="1" si="43"/>
        <v>0.37902777777778063</v>
      </c>
      <c r="Q210" s="484">
        <f t="shared" ca="1" si="44"/>
        <v>0.37918981481481767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C23-R61</v>
      </c>
      <c r="V210">
        <v>23</v>
      </c>
      <c r="W210" s="470" t="s">
        <v>493</v>
      </c>
      <c r="X210" s="470" t="s">
        <v>494</v>
      </c>
      <c r="Y210">
        <v>61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675"/>
      <c r="C211" s="404" t="str">
        <f t="shared" si="48"/>
        <v>C23-R59</v>
      </c>
      <c r="D211" s="405">
        <v>0.34918981481481481</v>
      </c>
      <c r="E211" s="405">
        <v>0.34936342592592595</v>
      </c>
      <c r="F211" s="406">
        <f t="shared" ref="F211:H226" si="53">F210</f>
        <v>0</v>
      </c>
      <c r="G211" s="468">
        <f t="shared" si="53"/>
        <v>0</v>
      </c>
      <c r="H211" s="407">
        <f t="shared" si="53"/>
        <v>1.2</v>
      </c>
      <c r="I211" s="407">
        <f t="shared" ref="I211:I274" si="54">F211+G211</f>
        <v>0</v>
      </c>
      <c r="J211" s="407">
        <f t="shared" si="49"/>
        <v>7.9999998211860657E-2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0.5</v>
      </c>
      <c r="N211" s="410">
        <f t="shared" ref="N211:N274" si="58">J211+L211</f>
        <v>0.57999999821186066</v>
      </c>
      <c r="O211" s="411"/>
      <c r="P211" s="485">
        <f t="shared" ref="P211:P274" ca="1" si="59">Q210+TIME(0,0,RANDBETWEEN(20,25))</f>
        <v>0.37946759259259544</v>
      </c>
      <c r="Q211" s="484">
        <f t="shared" ref="Q211:Q274" ca="1" si="60">P211+TIME(0,0,RANDBETWEEN(12,15))</f>
        <v>0.37961805555555839</v>
      </c>
      <c r="R211" s="486">
        <v>7.9999998211860657E-2</v>
      </c>
      <c r="S211" s="486"/>
      <c r="T211">
        <v>9</v>
      </c>
      <c r="U211" s="469" t="str">
        <f t="shared" si="50"/>
        <v>C23-R59</v>
      </c>
      <c r="V211">
        <v>23</v>
      </c>
      <c r="W211" s="470" t="s">
        <v>493</v>
      </c>
      <c r="X211" s="470" t="s">
        <v>494</v>
      </c>
      <c r="Y211">
        <v>59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675"/>
      <c r="C212" s="404" t="str">
        <f t="shared" si="48"/>
        <v>C23-R57</v>
      </c>
      <c r="D212" s="405">
        <v>0.34944444444444445</v>
      </c>
      <c r="E212" s="405">
        <v>0.34960648148148149</v>
      </c>
      <c r="F212" s="406">
        <f t="shared" si="53"/>
        <v>0</v>
      </c>
      <c r="G212" s="468">
        <f t="shared" si="53"/>
        <v>0</v>
      </c>
      <c r="H212" s="407">
        <f t="shared" si="53"/>
        <v>1.2</v>
      </c>
      <c r="I212" s="407">
        <f t="shared" si="54"/>
        <v>0</v>
      </c>
      <c r="J212" s="407">
        <f t="shared" si="49"/>
        <v>1.9999999552965164E-2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0.5</v>
      </c>
      <c r="N212" s="410">
        <f t="shared" si="58"/>
        <v>0.51999999955296516</v>
      </c>
      <c r="O212" s="411"/>
      <c r="P212" s="485">
        <f t="shared" ca="1" si="59"/>
        <v>0.37989583333333615</v>
      </c>
      <c r="Q212" s="484">
        <f t="shared" ca="1" si="60"/>
        <v>0.3800462962962991</v>
      </c>
      <c r="R212" s="486">
        <v>1.9999999552965164E-2</v>
      </c>
      <c r="S212" s="486"/>
      <c r="T212">
        <v>9</v>
      </c>
      <c r="U212" s="469" t="str">
        <f t="shared" si="50"/>
        <v>C23-R57</v>
      </c>
      <c r="V212">
        <v>23</v>
      </c>
      <c r="W212" s="470" t="s">
        <v>493</v>
      </c>
      <c r="X212" s="470" t="s">
        <v>494</v>
      </c>
      <c r="Y212">
        <v>57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675"/>
      <c r="C213" s="404" t="str">
        <f t="shared" si="48"/>
        <v>C23-R55</v>
      </c>
      <c r="D213" s="405">
        <v>0.34969907407407408</v>
      </c>
      <c r="E213" s="405">
        <v>0.34987268518518516</v>
      </c>
      <c r="F213" s="406">
        <f t="shared" si="53"/>
        <v>0</v>
      </c>
      <c r="G213" s="468">
        <f t="shared" si="53"/>
        <v>0</v>
      </c>
      <c r="H213" s="407">
        <f t="shared" si="53"/>
        <v>1.2</v>
      </c>
      <c r="I213" s="407">
        <f t="shared" si="54"/>
        <v>0</v>
      </c>
      <c r="J213" s="407">
        <f t="shared" si="49"/>
        <v>5.9999998658895493E-2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0.5</v>
      </c>
      <c r="N213" s="410">
        <f t="shared" si="58"/>
        <v>0.55999999865889549</v>
      </c>
      <c r="O213" s="411"/>
      <c r="P213" s="485">
        <f t="shared" ca="1" si="59"/>
        <v>0.38032407407407687</v>
      </c>
      <c r="Q213" s="484">
        <f t="shared" ca="1" si="60"/>
        <v>0.38049768518518801</v>
      </c>
      <c r="R213" s="486">
        <v>5.9999998658895493E-2</v>
      </c>
      <c r="S213" s="486"/>
      <c r="T213">
        <v>9</v>
      </c>
      <c r="U213" s="469" t="str">
        <f t="shared" si="50"/>
        <v>C23-R55</v>
      </c>
      <c r="V213">
        <v>23</v>
      </c>
      <c r="W213" s="470" t="s">
        <v>493</v>
      </c>
      <c r="X213" s="470" t="s">
        <v>494</v>
      </c>
      <c r="Y213">
        <v>55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675"/>
      <c r="C214" s="404" t="str">
        <f t="shared" si="48"/>
        <v>C24-R54</v>
      </c>
      <c r="D214" s="405">
        <v>0.34996527777777775</v>
      </c>
      <c r="E214" s="405">
        <v>0.35010416666666666</v>
      </c>
      <c r="F214" s="406">
        <f t="shared" si="53"/>
        <v>0</v>
      </c>
      <c r="G214" s="468">
        <f t="shared" si="53"/>
        <v>0</v>
      </c>
      <c r="H214" s="407">
        <f t="shared" si="53"/>
        <v>1.2</v>
      </c>
      <c r="I214" s="407">
        <f t="shared" si="54"/>
        <v>0</v>
      </c>
      <c r="J214" s="407">
        <f t="shared" si="49"/>
        <v>7.9999998211860657E-2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0.5</v>
      </c>
      <c r="N214" s="410">
        <f t="shared" si="58"/>
        <v>0.57999999821186066</v>
      </c>
      <c r="O214" s="411"/>
      <c r="P214" s="485">
        <f t="shared" ca="1" si="59"/>
        <v>0.38076388888889173</v>
      </c>
      <c r="Q214" s="484">
        <f t="shared" ca="1" si="60"/>
        <v>0.38090277777778064</v>
      </c>
      <c r="R214" s="486">
        <v>7.9999998211860657E-2</v>
      </c>
      <c r="S214" s="486"/>
      <c r="T214">
        <v>9</v>
      </c>
      <c r="U214" s="469" t="str">
        <f t="shared" si="50"/>
        <v>C24-R54</v>
      </c>
      <c r="V214">
        <v>24</v>
      </c>
      <c r="W214" s="470" t="s">
        <v>493</v>
      </c>
      <c r="X214" s="470" t="s">
        <v>494</v>
      </c>
      <c r="Y214">
        <v>54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675"/>
      <c r="C215" s="404" t="str">
        <f t="shared" si="48"/>
        <v>C24-R56</v>
      </c>
      <c r="D215" s="405">
        <v>0.35023148148148148</v>
      </c>
      <c r="E215" s="405">
        <v>0.35037037037037039</v>
      </c>
      <c r="F215" s="406">
        <f t="shared" si="53"/>
        <v>0</v>
      </c>
      <c r="G215" s="468">
        <f t="shared" si="53"/>
        <v>0</v>
      </c>
      <c r="H215" s="407">
        <f t="shared" si="53"/>
        <v>1.2</v>
      </c>
      <c r="I215" s="407">
        <f t="shared" si="54"/>
        <v>0</v>
      </c>
      <c r="J215" s="407">
        <f t="shared" si="49"/>
        <v>2.9999999329447746E-2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0.5</v>
      </c>
      <c r="N215" s="410">
        <f t="shared" si="58"/>
        <v>0.52999999932944775</v>
      </c>
      <c r="O215" s="411"/>
      <c r="P215" s="485">
        <f t="shared" ca="1" si="59"/>
        <v>0.38115740740741028</v>
      </c>
      <c r="Q215" s="484">
        <f t="shared" ca="1" si="60"/>
        <v>0.38131944444444732</v>
      </c>
      <c r="R215" s="486">
        <v>2.9999999329447746E-2</v>
      </c>
      <c r="S215" s="486"/>
      <c r="T215">
        <v>9</v>
      </c>
      <c r="U215" s="469" t="str">
        <f t="shared" si="50"/>
        <v>C24-R56</v>
      </c>
      <c r="V215">
        <v>24</v>
      </c>
      <c r="W215" s="470" t="s">
        <v>493</v>
      </c>
      <c r="X215" s="470" t="s">
        <v>494</v>
      </c>
      <c r="Y215">
        <v>56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675"/>
      <c r="C216" s="404" t="str">
        <f t="shared" si="48"/>
        <v>C24-R58</v>
      </c>
      <c r="D216" s="405">
        <v>0.35052083333333334</v>
      </c>
      <c r="E216" s="405">
        <v>0.35067129629629629</v>
      </c>
      <c r="F216" s="406">
        <f t="shared" si="53"/>
        <v>0</v>
      </c>
      <c r="G216" s="468">
        <f t="shared" si="53"/>
        <v>0</v>
      </c>
      <c r="H216" s="407">
        <f t="shared" si="53"/>
        <v>1.2</v>
      </c>
      <c r="I216" s="407">
        <f t="shared" si="54"/>
        <v>0</v>
      </c>
      <c r="J216" s="407">
        <f t="shared" si="49"/>
        <v>5.9999998658895493E-2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0.5</v>
      </c>
      <c r="N216" s="410">
        <f t="shared" si="58"/>
        <v>0.55999999865889549</v>
      </c>
      <c r="O216" s="411"/>
      <c r="P216" s="485">
        <f t="shared" ca="1" si="59"/>
        <v>0.38158564814815105</v>
      </c>
      <c r="Q216" s="484">
        <f t="shared" ca="1" si="60"/>
        <v>0.38174768518518809</v>
      </c>
      <c r="R216" s="486">
        <v>5.9999998658895493E-2</v>
      </c>
      <c r="S216" s="486"/>
      <c r="T216">
        <v>9</v>
      </c>
      <c r="U216" s="469" t="str">
        <f t="shared" si="50"/>
        <v>C24-R58</v>
      </c>
      <c r="V216">
        <v>24</v>
      </c>
      <c r="W216" s="470" t="s">
        <v>493</v>
      </c>
      <c r="X216" s="470" t="s">
        <v>494</v>
      </c>
      <c r="Y216">
        <v>58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675"/>
      <c r="C217" s="404" t="str">
        <f t="shared" si="48"/>
        <v>C24-R60</v>
      </c>
      <c r="D217" s="405">
        <v>0.35078703703703706</v>
      </c>
      <c r="E217" s="405">
        <v>0.35094907407407405</v>
      </c>
      <c r="F217" s="406">
        <f t="shared" si="53"/>
        <v>0</v>
      </c>
      <c r="G217" s="468">
        <f t="shared" si="53"/>
        <v>0</v>
      </c>
      <c r="H217" s="407">
        <f t="shared" si="53"/>
        <v>1.2</v>
      </c>
      <c r="I217" s="407">
        <f t="shared" si="54"/>
        <v>0</v>
      </c>
      <c r="J217" s="407">
        <f t="shared" si="49"/>
        <v>7.9999998211860657E-2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0.5</v>
      </c>
      <c r="N217" s="410">
        <f t="shared" si="58"/>
        <v>0.57999999821186066</v>
      </c>
      <c r="O217" s="411"/>
      <c r="P217" s="485">
        <f t="shared" ca="1" si="59"/>
        <v>0.38203703703703995</v>
      </c>
      <c r="Q217" s="484">
        <f t="shared" ca="1" si="60"/>
        <v>0.3821875000000029</v>
      </c>
      <c r="R217" s="486">
        <v>7.9999998211860657E-2</v>
      </c>
      <c r="S217" s="486"/>
      <c r="T217">
        <v>10</v>
      </c>
      <c r="U217" s="501" t="str">
        <f t="shared" si="50"/>
        <v>C24-R60</v>
      </c>
      <c r="V217">
        <v>24</v>
      </c>
      <c r="W217" s="501" t="s">
        <v>493</v>
      </c>
      <c r="X217" s="470" t="s">
        <v>494</v>
      </c>
      <c r="Y217">
        <v>60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675"/>
      <c r="C218" s="404" t="str">
        <f t="shared" si="48"/>
        <v>C24-R62</v>
      </c>
      <c r="D218" s="405">
        <v>0.35106481481481483</v>
      </c>
      <c r="E218" s="405">
        <v>0.35122685185185187</v>
      </c>
      <c r="F218" s="406">
        <f t="shared" si="53"/>
        <v>0</v>
      </c>
      <c r="G218" s="468">
        <f t="shared" si="53"/>
        <v>0</v>
      </c>
      <c r="H218" s="407">
        <f t="shared" si="53"/>
        <v>1.2</v>
      </c>
      <c r="I218" s="407">
        <f t="shared" si="54"/>
        <v>0</v>
      </c>
      <c r="J218" s="407">
        <f t="shared" si="49"/>
        <v>7.9999998211860657E-2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0.5</v>
      </c>
      <c r="N218" s="410">
        <f t="shared" si="58"/>
        <v>0.57999999821186066</v>
      </c>
      <c r="O218" s="411"/>
      <c r="P218" s="485">
        <f t="shared" ca="1" si="59"/>
        <v>0.38244212962963253</v>
      </c>
      <c r="Q218" s="484">
        <f t="shared" ca="1" si="60"/>
        <v>0.38260416666666958</v>
      </c>
      <c r="R218" s="486">
        <v>7.9999998211860657E-2</v>
      </c>
      <c r="S218" s="486"/>
      <c r="T218">
        <v>10</v>
      </c>
      <c r="U218" s="469" t="str">
        <f t="shared" si="50"/>
        <v>C24-R62</v>
      </c>
      <c r="V218">
        <v>24</v>
      </c>
      <c r="W218" s="470" t="s">
        <v>493</v>
      </c>
      <c r="X218" s="470" t="s">
        <v>494</v>
      </c>
      <c r="Y218">
        <v>62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675"/>
      <c r="C219" s="404" t="str">
        <f t="shared" si="48"/>
        <v>C24-R64</v>
      </c>
      <c r="D219" s="405">
        <v>0.35131944444444446</v>
      </c>
      <c r="E219" s="405">
        <v>0.35146990740740741</v>
      </c>
      <c r="F219" s="406">
        <f t="shared" si="53"/>
        <v>0</v>
      </c>
      <c r="G219" s="468">
        <f t="shared" si="53"/>
        <v>0</v>
      </c>
      <c r="H219" s="407">
        <f t="shared" si="53"/>
        <v>1.2</v>
      </c>
      <c r="I219" s="407">
        <f t="shared" si="54"/>
        <v>0</v>
      </c>
      <c r="J219" s="407">
        <f t="shared" si="49"/>
        <v>5.000000074505806E-2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0.5</v>
      </c>
      <c r="N219" s="410">
        <f t="shared" si="58"/>
        <v>0.55000000074505806</v>
      </c>
      <c r="O219" s="411"/>
      <c r="P219" s="485">
        <f t="shared" ca="1" si="59"/>
        <v>0.38288194444444734</v>
      </c>
      <c r="Q219" s="484">
        <f t="shared" ca="1" si="60"/>
        <v>0.38302083333333625</v>
      </c>
      <c r="R219" s="486">
        <v>5.000000074505806E-2</v>
      </c>
      <c r="S219" s="486"/>
      <c r="T219">
        <v>10</v>
      </c>
      <c r="U219" s="469" t="str">
        <f t="shared" si="50"/>
        <v>C24-R64</v>
      </c>
      <c r="V219">
        <v>24</v>
      </c>
      <c r="W219" s="470" t="s">
        <v>493</v>
      </c>
      <c r="X219" s="470" t="s">
        <v>494</v>
      </c>
      <c r="Y219">
        <v>64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675"/>
      <c r="C220" s="404" t="str">
        <f t="shared" si="48"/>
        <v>C24-R66</v>
      </c>
      <c r="D220" s="405">
        <v>0.35157407407407409</v>
      </c>
      <c r="E220" s="405">
        <v>0.35171296296296295</v>
      </c>
      <c r="F220" s="406">
        <f t="shared" si="53"/>
        <v>0</v>
      </c>
      <c r="G220" s="468">
        <f t="shared" si="53"/>
        <v>0</v>
      </c>
      <c r="H220" s="407">
        <f t="shared" si="53"/>
        <v>1.2</v>
      </c>
      <c r="I220" s="407">
        <f t="shared" si="54"/>
        <v>0</v>
      </c>
      <c r="J220" s="407">
        <f t="shared" si="49"/>
        <v>7.9999998211860657E-2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0.5</v>
      </c>
      <c r="N220" s="410">
        <f t="shared" si="58"/>
        <v>0.57999999821186066</v>
      </c>
      <c r="O220" s="411"/>
      <c r="P220" s="485">
        <f t="shared" ca="1" si="59"/>
        <v>0.38326388888889179</v>
      </c>
      <c r="Q220" s="484">
        <f t="shared" ca="1" si="60"/>
        <v>0.38341435185185474</v>
      </c>
      <c r="R220" s="486">
        <v>7.9999998211860657E-2</v>
      </c>
      <c r="S220" s="486"/>
      <c r="T220">
        <v>10</v>
      </c>
      <c r="U220" s="469" t="str">
        <f t="shared" si="50"/>
        <v>C24-R66</v>
      </c>
      <c r="V220">
        <v>24</v>
      </c>
      <c r="W220" s="470" t="s">
        <v>493</v>
      </c>
      <c r="X220" s="470" t="s">
        <v>494</v>
      </c>
      <c r="Y220">
        <v>66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675"/>
      <c r="C221" s="404" t="str">
        <f t="shared" si="48"/>
        <v>C24-R68</v>
      </c>
      <c r="D221" s="405">
        <v>0.3518634259259259</v>
      </c>
      <c r="E221" s="405">
        <v>0.3520138888888889</v>
      </c>
      <c r="F221" s="406">
        <f t="shared" si="53"/>
        <v>0</v>
      </c>
      <c r="G221" s="468">
        <f t="shared" si="53"/>
        <v>0</v>
      </c>
      <c r="H221" s="407">
        <f t="shared" si="53"/>
        <v>1.2</v>
      </c>
      <c r="I221" s="407">
        <f t="shared" si="54"/>
        <v>0</v>
      </c>
      <c r="J221" s="407">
        <f t="shared" si="49"/>
        <v>9.9999997764825821E-3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0.5</v>
      </c>
      <c r="N221" s="410">
        <f t="shared" si="58"/>
        <v>0.50999999977648258</v>
      </c>
      <c r="O221" s="411"/>
      <c r="P221" s="485">
        <f t="shared" ca="1" si="59"/>
        <v>0.3837037037037066</v>
      </c>
      <c r="Q221" s="484">
        <f t="shared" ca="1" si="60"/>
        <v>0.38386574074074364</v>
      </c>
      <c r="R221" s="486">
        <v>9.9999997764825821E-3</v>
      </c>
      <c r="S221" s="486"/>
      <c r="T221">
        <v>10</v>
      </c>
      <c r="U221" s="469" t="str">
        <f t="shared" si="50"/>
        <v>C24-R68</v>
      </c>
      <c r="V221">
        <v>24</v>
      </c>
      <c r="W221" s="470" t="s">
        <v>493</v>
      </c>
      <c r="X221" s="470" t="s">
        <v>494</v>
      </c>
      <c r="Y221">
        <v>68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675"/>
      <c r="C222" s="404" t="str">
        <f t="shared" si="48"/>
        <v>C24-R70</v>
      </c>
      <c r="D222" s="405">
        <v>0.35215277777777776</v>
      </c>
      <c r="E222" s="405">
        <v>0.35229166666666667</v>
      </c>
      <c r="F222" s="406">
        <f t="shared" si="53"/>
        <v>0</v>
      </c>
      <c r="G222" s="468">
        <f t="shared" si="53"/>
        <v>0</v>
      </c>
      <c r="H222" s="407">
        <f t="shared" si="53"/>
        <v>1.2</v>
      </c>
      <c r="I222" s="407">
        <f t="shared" si="54"/>
        <v>0</v>
      </c>
      <c r="J222" s="407">
        <f t="shared" si="49"/>
        <v>0.10999999940395355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0.5</v>
      </c>
      <c r="N222" s="410">
        <f t="shared" si="58"/>
        <v>0.60999999940395355</v>
      </c>
      <c r="O222" s="411"/>
      <c r="P222" s="485">
        <f t="shared" ca="1" si="59"/>
        <v>0.3841550925925955</v>
      </c>
      <c r="Q222" s="484">
        <f t="shared" ca="1" si="60"/>
        <v>0.38431712962963255</v>
      </c>
      <c r="R222" s="486">
        <v>0.10999999940395355</v>
      </c>
      <c r="S222" s="486"/>
      <c r="T222">
        <v>10</v>
      </c>
      <c r="U222" s="469" t="str">
        <f t="shared" si="50"/>
        <v>C24-R70</v>
      </c>
      <c r="V222">
        <v>24</v>
      </c>
      <c r="W222" s="470" t="s">
        <v>493</v>
      </c>
      <c r="X222" s="470" t="s">
        <v>494</v>
      </c>
      <c r="Y222">
        <v>70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675"/>
      <c r="C223" s="404" t="str">
        <f t="shared" si="48"/>
        <v>C24-R72</v>
      </c>
      <c r="D223" s="405">
        <v>0.35238425925925926</v>
      </c>
      <c r="E223" s="405">
        <v>0.35253472222222221</v>
      </c>
      <c r="F223" s="406">
        <f t="shared" si="53"/>
        <v>0</v>
      </c>
      <c r="G223" s="468">
        <f t="shared" si="53"/>
        <v>0</v>
      </c>
      <c r="H223" s="407">
        <f t="shared" si="53"/>
        <v>1.2</v>
      </c>
      <c r="I223" s="407">
        <f t="shared" si="54"/>
        <v>0</v>
      </c>
      <c r="J223" s="407">
        <f t="shared" si="49"/>
        <v>9.9999997764825821E-3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0.5</v>
      </c>
      <c r="N223" s="410">
        <f t="shared" si="58"/>
        <v>0.50999999977648258</v>
      </c>
      <c r="O223" s="411"/>
      <c r="P223" s="485">
        <f t="shared" ca="1" si="59"/>
        <v>0.38454861111111405</v>
      </c>
      <c r="Q223" s="484">
        <f t="shared" ca="1" si="60"/>
        <v>0.38472222222222519</v>
      </c>
      <c r="R223" s="486">
        <v>9.9999997764825821E-3</v>
      </c>
      <c r="S223" s="486"/>
      <c r="T223">
        <v>10</v>
      </c>
      <c r="U223" s="469" t="str">
        <f t="shared" si="50"/>
        <v>C24-R72</v>
      </c>
      <c r="V223">
        <v>24</v>
      </c>
      <c r="W223" s="470" t="s">
        <v>493</v>
      </c>
      <c r="X223" s="470" t="s">
        <v>494</v>
      </c>
      <c r="Y223">
        <v>72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675"/>
      <c r="C224" s="404" t="str">
        <f t="shared" si="48"/>
        <v>C24-R74</v>
      </c>
      <c r="D224" s="405">
        <v>0.35261574074074076</v>
      </c>
      <c r="E224" s="405">
        <v>0.35276620370370371</v>
      </c>
      <c r="F224" s="406">
        <f t="shared" si="53"/>
        <v>0</v>
      </c>
      <c r="G224" s="468">
        <f t="shared" si="53"/>
        <v>0</v>
      </c>
      <c r="H224" s="407">
        <f t="shared" si="53"/>
        <v>1.2</v>
      </c>
      <c r="I224" s="407">
        <f t="shared" si="54"/>
        <v>0</v>
      </c>
      <c r="J224" s="407">
        <f t="shared" si="49"/>
        <v>7.9999998211860657E-2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0.5</v>
      </c>
      <c r="N224" s="410">
        <f t="shared" si="58"/>
        <v>0.57999999821186066</v>
      </c>
      <c r="O224" s="411"/>
      <c r="P224" s="485">
        <f t="shared" ca="1" si="59"/>
        <v>0.38497685185185482</v>
      </c>
      <c r="Q224" s="484">
        <f t="shared" ca="1" si="60"/>
        <v>0.38513888888889186</v>
      </c>
      <c r="R224" s="486">
        <v>7.9999998211860657E-2</v>
      </c>
      <c r="S224" s="486"/>
      <c r="T224">
        <v>10</v>
      </c>
      <c r="U224" s="469" t="str">
        <f t="shared" si="50"/>
        <v>C24-R74</v>
      </c>
      <c r="V224">
        <v>24</v>
      </c>
      <c r="W224" s="470" t="s">
        <v>493</v>
      </c>
      <c r="X224" s="470" t="s">
        <v>494</v>
      </c>
      <c r="Y224">
        <v>74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675"/>
      <c r="C225" s="404" t="str">
        <f t="shared" si="48"/>
        <v>C24-R76</v>
      </c>
      <c r="D225" s="405">
        <v>0.3528472222222222</v>
      </c>
      <c r="E225" s="405">
        <v>0.35299768518518521</v>
      </c>
      <c r="F225" s="406">
        <f t="shared" si="53"/>
        <v>0</v>
      </c>
      <c r="G225" s="468">
        <f t="shared" si="53"/>
        <v>0</v>
      </c>
      <c r="H225" s="407">
        <f t="shared" si="53"/>
        <v>1.2</v>
      </c>
      <c r="I225" s="407">
        <f t="shared" si="54"/>
        <v>0</v>
      </c>
      <c r="J225" s="407">
        <f t="shared" si="49"/>
        <v>0.10999999940395355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0.5</v>
      </c>
      <c r="N225" s="410">
        <f t="shared" si="58"/>
        <v>0.60999999940395355</v>
      </c>
      <c r="O225" s="411"/>
      <c r="P225" s="485">
        <f t="shared" ca="1" si="59"/>
        <v>0.38540509259259559</v>
      </c>
      <c r="Q225" s="484">
        <f t="shared" ca="1" si="60"/>
        <v>0.38555555555555854</v>
      </c>
      <c r="R225" s="486">
        <v>0.10999999940395355</v>
      </c>
      <c r="S225" s="486"/>
      <c r="T225">
        <v>10</v>
      </c>
      <c r="U225" s="469" t="str">
        <f t="shared" si="50"/>
        <v>C24-R76</v>
      </c>
      <c r="V225">
        <v>24</v>
      </c>
      <c r="W225" s="470" t="s">
        <v>493</v>
      </c>
      <c r="X225" s="470" t="s">
        <v>494</v>
      </c>
      <c r="Y225">
        <v>76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675"/>
      <c r="C226" s="404" t="str">
        <f t="shared" si="48"/>
        <v>C24-R78</v>
      </c>
      <c r="D226" s="405">
        <v>0.35309027777777779</v>
      </c>
      <c r="E226" s="405">
        <v>0.35322916666666665</v>
      </c>
      <c r="F226" s="406">
        <f t="shared" si="53"/>
        <v>0</v>
      </c>
      <c r="G226" s="468">
        <f t="shared" si="53"/>
        <v>0</v>
      </c>
      <c r="H226" s="407">
        <f t="shared" si="53"/>
        <v>1.2</v>
      </c>
      <c r="I226" s="407">
        <f t="shared" si="54"/>
        <v>0</v>
      </c>
      <c r="J226" s="407">
        <f t="shared" si="49"/>
        <v>9.0000003576278687E-2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0.5</v>
      </c>
      <c r="N226" s="410">
        <f t="shared" si="58"/>
        <v>0.59000000357627869</v>
      </c>
      <c r="O226" s="411"/>
      <c r="P226" s="485">
        <f t="shared" ca="1" si="59"/>
        <v>0.3858449074074104</v>
      </c>
      <c r="Q226" s="484">
        <f t="shared" ca="1" si="60"/>
        <v>0.38598379629629931</v>
      </c>
      <c r="R226" s="486">
        <v>9.0000003576278687E-2</v>
      </c>
      <c r="S226" s="486"/>
      <c r="T226">
        <v>10</v>
      </c>
      <c r="U226" s="469" t="str">
        <f t="shared" si="50"/>
        <v>C24-R78</v>
      </c>
      <c r="V226">
        <v>24</v>
      </c>
      <c r="W226" s="470" t="s">
        <v>493</v>
      </c>
      <c r="X226" s="470" t="s">
        <v>494</v>
      </c>
      <c r="Y226">
        <v>78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675"/>
      <c r="C227" s="404" t="str">
        <f t="shared" si="48"/>
        <v>C24-R80</v>
      </c>
      <c r="D227" s="405">
        <v>0.35333333333333333</v>
      </c>
      <c r="E227" s="405">
        <v>0.35349537037037038</v>
      </c>
      <c r="F227" s="406">
        <f t="shared" ref="F227:H242" si="61">F226</f>
        <v>0</v>
      </c>
      <c r="G227" s="468">
        <f t="shared" si="61"/>
        <v>0</v>
      </c>
      <c r="H227" s="407">
        <f t="shared" si="61"/>
        <v>1.2</v>
      </c>
      <c r="I227" s="407">
        <f t="shared" si="54"/>
        <v>0</v>
      </c>
      <c r="J227" s="407">
        <f t="shared" si="49"/>
        <v>0.10000000149011612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0.5</v>
      </c>
      <c r="N227" s="410">
        <f t="shared" si="58"/>
        <v>0.60000000149011612</v>
      </c>
      <c r="O227" s="411"/>
      <c r="P227" s="485">
        <f t="shared" ca="1" si="59"/>
        <v>0.38625000000000304</v>
      </c>
      <c r="Q227" s="484">
        <f t="shared" ca="1" si="60"/>
        <v>0.38640046296296598</v>
      </c>
      <c r="R227" s="486">
        <v>0.10000000149011612</v>
      </c>
      <c r="S227" s="486"/>
      <c r="T227">
        <v>10</v>
      </c>
      <c r="U227" s="469" t="str">
        <f t="shared" si="50"/>
        <v>C24-R80</v>
      </c>
      <c r="V227">
        <v>24</v>
      </c>
      <c r="W227" s="470" t="s">
        <v>493</v>
      </c>
      <c r="X227" s="470" t="s">
        <v>494</v>
      </c>
      <c r="Y227">
        <v>80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675"/>
      <c r="C228" s="404" t="str">
        <f t="shared" si="48"/>
        <v>C24-R82</v>
      </c>
      <c r="D228" s="405">
        <v>0.35359953703703706</v>
      </c>
      <c r="E228" s="405">
        <v>0.35375000000000001</v>
      </c>
      <c r="F228" s="406">
        <f t="shared" si="61"/>
        <v>0</v>
      </c>
      <c r="G228" s="468">
        <f t="shared" si="61"/>
        <v>0</v>
      </c>
      <c r="H228" s="407">
        <f t="shared" si="61"/>
        <v>1.2</v>
      </c>
      <c r="I228" s="407">
        <f t="shared" si="54"/>
        <v>0</v>
      </c>
      <c r="J228" s="407">
        <f t="shared" si="49"/>
        <v>0.15000000596046448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0.5</v>
      </c>
      <c r="N228" s="410">
        <f t="shared" si="58"/>
        <v>0.65000000596046448</v>
      </c>
      <c r="O228" s="411"/>
      <c r="P228" s="485">
        <f t="shared" ca="1" si="59"/>
        <v>0.38665509259259562</v>
      </c>
      <c r="Q228" s="484">
        <f t="shared" ca="1" si="60"/>
        <v>0.38681712962963266</v>
      </c>
      <c r="R228" s="486">
        <v>0.15000000596046448</v>
      </c>
      <c r="S228" s="486"/>
      <c r="T228">
        <v>10</v>
      </c>
      <c r="U228" s="469" t="str">
        <f t="shared" si="50"/>
        <v>C24-R82</v>
      </c>
      <c r="V228">
        <v>24</v>
      </c>
      <c r="W228" s="470" t="s">
        <v>493</v>
      </c>
      <c r="X228" s="470" t="s">
        <v>494</v>
      </c>
      <c r="Y228">
        <v>82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675"/>
      <c r="C229" s="404" t="str">
        <f t="shared" si="48"/>
        <v>C25-R83</v>
      </c>
      <c r="D229" s="405">
        <v>0.35386574074074073</v>
      </c>
      <c r="E229" s="405">
        <v>0.35401620370370368</v>
      </c>
      <c r="F229" s="406">
        <f t="shared" si="61"/>
        <v>0</v>
      </c>
      <c r="G229" s="468">
        <f t="shared" si="61"/>
        <v>0</v>
      </c>
      <c r="H229" s="407">
        <f t="shared" si="61"/>
        <v>1.2</v>
      </c>
      <c r="I229" s="407">
        <f t="shared" si="54"/>
        <v>0</v>
      </c>
      <c r="J229" s="407">
        <f t="shared" si="49"/>
        <v>5.000000074505806E-2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0.5</v>
      </c>
      <c r="N229" s="410">
        <f t="shared" si="58"/>
        <v>0.55000000074505806</v>
      </c>
      <c r="O229" s="411"/>
      <c r="P229" s="485">
        <f t="shared" ca="1" si="59"/>
        <v>0.38707175925926229</v>
      </c>
      <c r="Q229" s="484">
        <f t="shared" ca="1" si="60"/>
        <v>0.38723379629629934</v>
      </c>
      <c r="R229" s="486">
        <v>5.000000074505806E-2</v>
      </c>
      <c r="S229" s="486"/>
      <c r="T229">
        <v>10</v>
      </c>
      <c r="U229" s="469" t="str">
        <f t="shared" si="50"/>
        <v>C25-R83</v>
      </c>
      <c r="V229">
        <v>25</v>
      </c>
      <c r="W229" s="470" t="s">
        <v>493</v>
      </c>
      <c r="X229" s="470" t="s">
        <v>494</v>
      </c>
      <c r="Y229">
        <v>83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675"/>
      <c r="C230" s="404" t="str">
        <f t="shared" si="48"/>
        <v>C25-R81</v>
      </c>
      <c r="D230" s="405">
        <v>0.35415509259259259</v>
      </c>
      <c r="E230" s="405">
        <v>0.35432870370370373</v>
      </c>
      <c r="F230" s="406">
        <f t="shared" si="61"/>
        <v>0</v>
      </c>
      <c r="G230" s="468">
        <f t="shared" si="61"/>
        <v>0</v>
      </c>
      <c r="H230" s="407">
        <f t="shared" si="61"/>
        <v>1.2</v>
      </c>
      <c r="I230" s="407">
        <f t="shared" si="54"/>
        <v>0</v>
      </c>
      <c r="J230" s="407">
        <f t="shared" si="49"/>
        <v>0.14000000059604645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0.5</v>
      </c>
      <c r="N230" s="410">
        <f t="shared" si="58"/>
        <v>0.64000000059604645</v>
      </c>
      <c r="O230" s="411"/>
      <c r="P230" s="485">
        <f t="shared" ca="1" si="59"/>
        <v>0.3875115740740771</v>
      </c>
      <c r="Q230" s="484">
        <f t="shared" ca="1" si="60"/>
        <v>0.38767361111111415</v>
      </c>
      <c r="R230" s="486">
        <v>0.14000000059604645</v>
      </c>
      <c r="S230" s="486"/>
      <c r="T230">
        <v>10</v>
      </c>
      <c r="U230" s="469" t="str">
        <f t="shared" si="50"/>
        <v>C25-R81</v>
      </c>
      <c r="V230">
        <v>25</v>
      </c>
      <c r="W230" s="470" t="s">
        <v>493</v>
      </c>
      <c r="X230" s="470" t="s">
        <v>494</v>
      </c>
      <c r="Y230">
        <v>81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675"/>
      <c r="C231" s="404" t="str">
        <f t="shared" si="48"/>
        <v>C25-R79</v>
      </c>
      <c r="D231" s="405">
        <v>0.35442129629629632</v>
      </c>
      <c r="E231" s="405">
        <v>0.3545949074074074</v>
      </c>
      <c r="F231" s="406">
        <f t="shared" si="61"/>
        <v>0</v>
      </c>
      <c r="G231" s="468">
        <f t="shared" si="61"/>
        <v>0</v>
      </c>
      <c r="H231" s="407">
        <f t="shared" si="61"/>
        <v>1.2</v>
      </c>
      <c r="I231" s="407">
        <f t="shared" si="54"/>
        <v>0</v>
      </c>
      <c r="J231" s="407">
        <f t="shared" si="49"/>
        <v>7.9999998211860657E-2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0.5</v>
      </c>
      <c r="N231" s="410">
        <f t="shared" si="58"/>
        <v>0.57999999821186066</v>
      </c>
      <c r="O231" s="411"/>
      <c r="P231" s="485">
        <f t="shared" ca="1" si="59"/>
        <v>0.38793981481481787</v>
      </c>
      <c r="Q231" s="484">
        <f t="shared" ca="1" si="60"/>
        <v>0.38807870370370678</v>
      </c>
      <c r="R231" s="486">
        <v>7.9999998211860657E-2</v>
      </c>
      <c r="S231" s="486"/>
      <c r="T231">
        <v>10</v>
      </c>
      <c r="U231" s="469" t="str">
        <f t="shared" si="50"/>
        <v>C25-R79</v>
      </c>
      <c r="V231">
        <v>25</v>
      </c>
      <c r="W231" s="470" t="s">
        <v>493</v>
      </c>
      <c r="X231" s="470" t="s">
        <v>494</v>
      </c>
      <c r="Y231">
        <v>79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675"/>
      <c r="C232" s="404" t="str">
        <f t="shared" si="48"/>
        <v>C25-R77</v>
      </c>
      <c r="D232" s="405">
        <v>0.35468749999999999</v>
      </c>
      <c r="E232" s="405">
        <v>0.35484953703703703</v>
      </c>
      <c r="F232" s="406">
        <f t="shared" si="61"/>
        <v>0</v>
      </c>
      <c r="G232" s="468">
        <f t="shared" si="61"/>
        <v>0</v>
      </c>
      <c r="H232" s="407">
        <f t="shared" si="61"/>
        <v>1.2</v>
      </c>
      <c r="I232" s="407">
        <f t="shared" si="54"/>
        <v>0</v>
      </c>
      <c r="J232" s="407">
        <f t="shared" si="49"/>
        <v>0.15000000596046448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0.5</v>
      </c>
      <c r="N232" s="410">
        <f t="shared" si="58"/>
        <v>0.65000000596046448</v>
      </c>
      <c r="O232" s="411"/>
      <c r="P232" s="485">
        <f t="shared" ca="1" si="59"/>
        <v>0.38831018518518828</v>
      </c>
      <c r="Q232" s="484">
        <f t="shared" ca="1" si="60"/>
        <v>0.38847222222222533</v>
      </c>
      <c r="R232" s="486">
        <v>0.15000000596046448</v>
      </c>
      <c r="S232" s="486"/>
      <c r="T232">
        <v>10</v>
      </c>
      <c r="U232" s="469" t="str">
        <f t="shared" si="50"/>
        <v>C25-R77</v>
      </c>
      <c r="V232">
        <v>25</v>
      </c>
      <c r="W232" s="470" t="s">
        <v>493</v>
      </c>
      <c r="X232" s="470" t="s">
        <v>494</v>
      </c>
      <c r="Y232">
        <v>77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675"/>
      <c r="C233" s="404" t="str">
        <f t="shared" si="48"/>
        <v>C25-R75</v>
      </c>
      <c r="D233" s="405">
        <v>0.35493055555555558</v>
      </c>
      <c r="E233" s="405">
        <v>0.35509259259259257</v>
      </c>
      <c r="F233" s="406">
        <f t="shared" si="61"/>
        <v>0</v>
      </c>
      <c r="G233" s="468">
        <f t="shared" si="61"/>
        <v>0</v>
      </c>
      <c r="H233" s="407">
        <f t="shared" si="61"/>
        <v>1.2</v>
      </c>
      <c r="I233" s="407">
        <f t="shared" si="54"/>
        <v>0</v>
      </c>
      <c r="J233" s="407">
        <f t="shared" si="49"/>
        <v>0.12999999523162842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0.5</v>
      </c>
      <c r="N233" s="410">
        <f t="shared" si="58"/>
        <v>0.62999999523162842</v>
      </c>
      <c r="O233" s="411"/>
      <c r="P233" s="485">
        <f t="shared" ca="1" si="59"/>
        <v>0.38871527777778087</v>
      </c>
      <c r="Q233" s="484">
        <f t="shared" ca="1" si="60"/>
        <v>0.388888888888892</v>
      </c>
      <c r="R233" s="486">
        <v>0.12999999523162842</v>
      </c>
      <c r="S233" s="486"/>
      <c r="T233">
        <v>10</v>
      </c>
      <c r="U233" s="469" t="str">
        <f t="shared" si="50"/>
        <v>C25-R75</v>
      </c>
      <c r="V233">
        <v>25</v>
      </c>
      <c r="W233" s="470" t="s">
        <v>493</v>
      </c>
      <c r="X233" s="470" t="s">
        <v>494</v>
      </c>
      <c r="Y233">
        <v>75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675"/>
      <c r="C234" s="404" t="str">
        <f t="shared" si="48"/>
        <v>C25-R73</v>
      </c>
      <c r="D234" s="405">
        <v>0.35517361111111112</v>
      </c>
      <c r="E234" s="405">
        <v>0.3553472222222222</v>
      </c>
      <c r="F234" s="406">
        <f t="shared" si="61"/>
        <v>0</v>
      </c>
      <c r="G234" s="468">
        <f t="shared" si="61"/>
        <v>0</v>
      </c>
      <c r="H234" s="407">
        <f t="shared" si="61"/>
        <v>1.2</v>
      </c>
      <c r="I234" s="407">
        <f t="shared" si="54"/>
        <v>0</v>
      </c>
      <c r="J234" s="407">
        <f t="shared" si="49"/>
        <v>1.9999999552965164E-2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0.5</v>
      </c>
      <c r="N234" s="410">
        <f t="shared" si="58"/>
        <v>0.51999999955296516</v>
      </c>
      <c r="O234" s="411"/>
      <c r="P234" s="485">
        <f t="shared" ca="1" si="59"/>
        <v>0.38914351851852164</v>
      </c>
      <c r="Q234" s="484">
        <f t="shared" ca="1" si="60"/>
        <v>0.38930555555555868</v>
      </c>
      <c r="R234" s="486">
        <v>1.9999999552965164E-2</v>
      </c>
      <c r="S234" s="486"/>
      <c r="T234">
        <v>10</v>
      </c>
      <c r="U234" s="469" t="str">
        <f t="shared" si="50"/>
        <v>C25-R73</v>
      </c>
      <c r="V234">
        <v>25</v>
      </c>
      <c r="W234" s="470" t="s">
        <v>493</v>
      </c>
      <c r="X234" s="470" t="s">
        <v>494</v>
      </c>
      <c r="Y234">
        <v>73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675"/>
      <c r="C235" s="404" t="str">
        <f t="shared" si="48"/>
        <v>C25-R71</v>
      </c>
      <c r="D235" s="405">
        <v>0.35541666666666666</v>
      </c>
      <c r="E235" s="405">
        <v>0.35555555555555557</v>
      </c>
      <c r="F235" s="406">
        <f t="shared" si="61"/>
        <v>0</v>
      </c>
      <c r="G235" s="468">
        <f t="shared" si="61"/>
        <v>0</v>
      </c>
      <c r="H235" s="407">
        <f t="shared" si="61"/>
        <v>1.2</v>
      </c>
      <c r="I235" s="407">
        <f t="shared" si="54"/>
        <v>0</v>
      </c>
      <c r="J235" s="407">
        <f t="shared" si="49"/>
        <v>9.0000003576278687E-2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0.5</v>
      </c>
      <c r="N235" s="410">
        <f t="shared" si="58"/>
        <v>0.59000000357627869</v>
      </c>
      <c r="O235" s="411"/>
      <c r="P235" s="485">
        <f t="shared" ca="1" si="59"/>
        <v>0.38956018518518831</v>
      </c>
      <c r="Q235" s="484">
        <f t="shared" ca="1" si="60"/>
        <v>0.38969907407407722</v>
      </c>
      <c r="R235" s="486">
        <v>9.0000003576278687E-2</v>
      </c>
      <c r="S235" s="486"/>
      <c r="T235">
        <v>10</v>
      </c>
      <c r="U235" s="469" t="str">
        <f t="shared" si="50"/>
        <v>C25-R71</v>
      </c>
      <c r="V235">
        <v>25</v>
      </c>
      <c r="W235" s="470" t="s">
        <v>493</v>
      </c>
      <c r="X235" s="470" t="s">
        <v>494</v>
      </c>
      <c r="Y235">
        <v>71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675"/>
      <c r="C236" s="404" t="str">
        <f t="shared" si="48"/>
        <v>C25-R69</v>
      </c>
      <c r="D236" s="405">
        <v>0.35564814814814816</v>
      </c>
      <c r="E236" s="405">
        <v>0.35578703703703701</v>
      </c>
      <c r="F236" s="406">
        <f t="shared" si="61"/>
        <v>0</v>
      </c>
      <c r="G236" s="468">
        <f t="shared" si="61"/>
        <v>0</v>
      </c>
      <c r="H236" s="407">
        <f t="shared" si="61"/>
        <v>1.2</v>
      </c>
      <c r="I236" s="407">
        <f t="shared" si="54"/>
        <v>0</v>
      </c>
      <c r="J236" s="407">
        <f t="shared" si="49"/>
        <v>9.9999997764825821E-3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0.5</v>
      </c>
      <c r="N236" s="410">
        <f t="shared" si="58"/>
        <v>0.50999999977648258</v>
      </c>
      <c r="O236" s="411"/>
      <c r="P236" s="485">
        <f t="shared" ca="1" si="59"/>
        <v>0.38994212962963276</v>
      </c>
      <c r="Q236" s="484">
        <f t="shared" ca="1" si="60"/>
        <v>0.3901041666666698</v>
      </c>
      <c r="R236" s="486">
        <v>9.9999997764825821E-3</v>
      </c>
      <c r="S236" s="486"/>
      <c r="T236">
        <v>10</v>
      </c>
      <c r="U236" s="469" t="str">
        <f t="shared" si="50"/>
        <v>C25-R69</v>
      </c>
      <c r="V236">
        <v>25</v>
      </c>
      <c r="W236" s="470" t="s">
        <v>493</v>
      </c>
      <c r="X236" s="470" t="s">
        <v>494</v>
      </c>
      <c r="Y236">
        <v>69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675"/>
      <c r="C237" s="404" t="str">
        <f t="shared" si="48"/>
        <v>C25-R67</v>
      </c>
      <c r="D237" s="405">
        <v>0.35587962962962966</v>
      </c>
      <c r="E237" s="405">
        <v>0.35601851851851851</v>
      </c>
      <c r="F237" s="406">
        <f t="shared" si="61"/>
        <v>0</v>
      </c>
      <c r="G237" s="468">
        <f t="shared" si="61"/>
        <v>0</v>
      </c>
      <c r="H237" s="407">
        <f t="shared" si="61"/>
        <v>1.2</v>
      </c>
      <c r="I237" s="407">
        <f t="shared" si="54"/>
        <v>0</v>
      </c>
      <c r="J237" s="407">
        <f t="shared" si="49"/>
        <v>0.14000000059604645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0.5</v>
      </c>
      <c r="N237" s="410">
        <f t="shared" si="58"/>
        <v>0.64000000059604645</v>
      </c>
      <c r="O237" s="411"/>
      <c r="P237" s="485">
        <f t="shared" ca="1" si="59"/>
        <v>0.39037037037037353</v>
      </c>
      <c r="Q237" s="484">
        <f t="shared" ca="1" si="60"/>
        <v>0.39052083333333648</v>
      </c>
      <c r="R237" s="486">
        <v>0.14000000059604645</v>
      </c>
      <c r="S237" s="486"/>
      <c r="T237">
        <v>10</v>
      </c>
      <c r="U237" s="469" t="str">
        <f t="shared" si="50"/>
        <v>C25-R67</v>
      </c>
      <c r="V237">
        <v>25</v>
      </c>
      <c r="W237" s="470" t="s">
        <v>493</v>
      </c>
      <c r="X237" s="470" t="s">
        <v>494</v>
      </c>
      <c r="Y237">
        <v>67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675"/>
      <c r="C238" s="404" t="str">
        <f t="shared" si="48"/>
        <v>C25-R65</v>
      </c>
      <c r="D238" s="405">
        <v>0.35613425925925923</v>
      </c>
      <c r="E238" s="405">
        <v>0.35628472222222224</v>
      </c>
      <c r="F238" s="406">
        <f t="shared" si="61"/>
        <v>0</v>
      </c>
      <c r="G238" s="468">
        <f t="shared" si="61"/>
        <v>0</v>
      </c>
      <c r="H238" s="407">
        <f t="shared" si="61"/>
        <v>1.2</v>
      </c>
      <c r="I238" s="407">
        <f t="shared" si="54"/>
        <v>0</v>
      </c>
      <c r="J238" s="407">
        <f t="shared" si="49"/>
        <v>0.14000000059604645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0.5</v>
      </c>
      <c r="N238" s="410">
        <f t="shared" si="58"/>
        <v>0.64000000059604645</v>
      </c>
      <c r="O238" s="411"/>
      <c r="P238" s="485">
        <f t="shared" ca="1" si="59"/>
        <v>0.39077546296296611</v>
      </c>
      <c r="Q238" s="484">
        <f t="shared" ca="1" si="60"/>
        <v>0.39092592592592906</v>
      </c>
      <c r="R238" s="486">
        <v>0.14000000059604645</v>
      </c>
      <c r="S238" s="486"/>
      <c r="T238">
        <v>10</v>
      </c>
      <c r="U238" s="501" t="str">
        <f t="shared" si="50"/>
        <v>C25-R65</v>
      </c>
      <c r="V238">
        <v>25</v>
      </c>
      <c r="W238" s="501" t="s">
        <v>493</v>
      </c>
      <c r="X238" s="470" t="s">
        <v>494</v>
      </c>
      <c r="Y238">
        <v>65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675"/>
      <c r="C239" s="404" t="str">
        <f t="shared" si="48"/>
        <v>C25-R63</v>
      </c>
      <c r="D239" s="405">
        <v>0.35641203703703705</v>
      </c>
      <c r="E239" s="405">
        <v>0.35655092592592591</v>
      </c>
      <c r="F239" s="406">
        <f t="shared" si="61"/>
        <v>0</v>
      </c>
      <c r="G239" s="468">
        <f t="shared" si="61"/>
        <v>0</v>
      </c>
      <c r="H239" s="407">
        <f t="shared" si="61"/>
        <v>1.2</v>
      </c>
      <c r="I239" s="407">
        <f t="shared" si="54"/>
        <v>0</v>
      </c>
      <c r="J239" s="407">
        <f t="shared" si="49"/>
        <v>0.11999999731779099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0.5</v>
      </c>
      <c r="N239" s="410">
        <f t="shared" si="58"/>
        <v>0.61999999731779099</v>
      </c>
      <c r="O239" s="411"/>
      <c r="P239" s="485">
        <f t="shared" ca="1" si="59"/>
        <v>0.39120370370370683</v>
      </c>
      <c r="Q239" s="484">
        <f t="shared" ca="1" si="60"/>
        <v>0.39134259259259574</v>
      </c>
      <c r="R239" s="486">
        <v>0.11999999731779099</v>
      </c>
      <c r="S239" s="486"/>
      <c r="T239">
        <v>11</v>
      </c>
      <c r="U239" s="469" t="str">
        <f t="shared" si="50"/>
        <v>C25-R63</v>
      </c>
      <c r="V239">
        <v>25</v>
      </c>
      <c r="W239" s="470" t="s">
        <v>493</v>
      </c>
      <c r="X239" s="470" t="s">
        <v>494</v>
      </c>
      <c r="Y239">
        <v>63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675"/>
      <c r="C240" s="404" t="str">
        <f t="shared" si="48"/>
        <v>C25-R61</v>
      </c>
      <c r="D240" s="405">
        <v>0.35665509259259259</v>
      </c>
      <c r="E240" s="405">
        <v>0.35681712962962964</v>
      </c>
      <c r="F240" s="406">
        <f t="shared" si="61"/>
        <v>0</v>
      </c>
      <c r="G240" s="468">
        <f t="shared" si="61"/>
        <v>0</v>
      </c>
      <c r="H240" s="407">
        <f t="shared" si="61"/>
        <v>1.2</v>
      </c>
      <c r="I240" s="407">
        <f t="shared" si="54"/>
        <v>0</v>
      </c>
      <c r="J240" s="407">
        <f t="shared" si="49"/>
        <v>5.9999998658895493E-2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0.5</v>
      </c>
      <c r="N240" s="410">
        <f t="shared" si="58"/>
        <v>0.55999999865889549</v>
      </c>
      <c r="O240" s="411"/>
      <c r="P240" s="485">
        <f t="shared" ca="1" si="59"/>
        <v>0.39158564814815128</v>
      </c>
      <c r="Q240" s="484">
        <f t="shared" ca="1" si="60"/>
        <v>0.39172453703704019</v>
      </c>
      <c r="R240" s="486">
        <v>5.9999998658895493E-2</v>
      </c>
      <c r="S240" s="486"/>
      <c r="T240">
        <v>11</v>
      </c>
      <c r="U240" s="469" t="str">
        <f t="shared" si="50"/>
        <v>C25-R61</v>
      </c>
      <c r="V240">
        <v>25</v>
      </c>
      <c r="W240" s="470" t="s">
        <v>493</v>
      </c>
      <c r="X240" s="470" t="s">
        <v>494</v>
      </c>
      <c r="Y240">
        <v>61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675"/>
      <c r="C241" s="404" t="str">
        <f t="shared" si="48"/>
        <v>C25-R59</v>
      </c>
      <c r="D241" s="405">
        <v>0.35689814814814813</v>
      </c>
      <c r="E241" s="405">
        <v>0.35703703703703704</v>
      </c>
      <c r="F241" s="406">
        <f t="shared" si="61"/>
        <v>0</v>
      </c>
      <c r="G241" s="468">
        <f t="shared" si="61"/>
        <v>0</v>
      </c>
      <c r="H241" s="407">
        <f t="shared" si="61"/>
        <v>1.2</v>
      </c>
      <c r="I241" s="407">
        <f t="shared" si="54"/>
        <v>0</v>
      </c>
      <c r="J241" s="407">
        <f t="shared" si="49"/>
        <v>3.9999999105930328E-2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0.5</v>
      </c>
      <c r="N241" s="410">
        <f t="shared" si="58"/>
        <v>0.53999999910593033</v>
      </c>
      <c r="O241" s="411"/>
      <c r="P241" s="485">
        <f t="shared" ca="1" si="59"/>
        <v>0.39195601851852169</v>
      </c>
      <c r="Q241" s="484">
        <f t="shared" ca="1" si="60"/>
        <v>0.3920949074074106</v>
      </c>
      <c r="R241" s="486">
        <v>3.9999999105930328E-2</v>
      </c>
      <c r="S241" s="486"/>
      <c r="T241">
        <v>11</v>
      </c>
      <c r="U241" s="469" t="str">
        <f t="shared" si="50"/>
        <v>C25-R59</v>
      </c>
      <c r="V241">
        <v>25</v>
      </c>
      <c r="W241" s="470" t="s">
        <v>493</v>
      </c>
      <c r="X241" s="470" t="s">
        <v>494</v>
      </c>
      <c r="Y241">
        <v>59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675" t="str">
        <f>D12</f>
        <v>Km 11+095- Km 11+150</v>
      </c>
      <c r="C242" s="404" t="str">
        <f t="shared" si="48"/>
        <v>C25-R57</v>
      </c>
      <c r="D242" s="405">
        <v>0.35718749999999999</v>
      </c>
      <c r="E242" s="405">
        <v>0.35736111111111113</v>
      </c>
      <c r="F242" s="406">
        <f t="shared" si="61"/>
        <v>0</v>
      </c>
      <c r="G242" s="468">
        <f t="shared" si="61"/>
        <v>0</v>
      </c>
      <c r="H242" s="407">
        <f t="shared" si="61"/>
        <v>1.2</v>
      </c>
      <c r="I242" s="407">
        <f t="shared" si="54"/>
        <v>0</v>
      </c>
      <c r="J242" s="407">
        <f t="shared" si="49"/>
        <v>1.9999999552965164E-2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0.5</v>
      </c>
      <c r="N242" s="410">
        <f t="shared" si="58"/>
        <v>0.51999999955296516</v>
      </c>
      <c r="O242" s="411"/>
      <c r="P242" s="485">
        <f t="shared" ca="1" si="59"/>
        <v>0.39234953703704023</v>
      </c>
      <c r="Q242" s="484">
        <f t="shared" ca="1" si="60"/>
        <v>0.39248842592592914</v>
      </c>
      <c r="R242" s="486">
        <v>1.9999999552965164E-2</v>
      </c>
      <c r="S242" s="486"/>
      <c r="T242">
        <v>11</v>
      </c>
      <c r="U242" s="469" t="str">
        <f t="shared" si="50"/>
        <v>C25-R57</v>
      </c>
      <c r="V242">
        <v>25</v>
      </c>
      <c r="W242" s="470" t="s">
        <v>493</v>
      </c>
      <c r="X242" s="470" t="s">
        <v>494</v>
      </c>
      <c r="Y242">
        <v>57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675"/>
      <c r="C243" s="404" t="str">
        <f t="shared" si="48"/>
        <v>C25-R55</v>
      </c>
      <c r="D243" s="405">
        <v>0.35745370370370372</v>
      </c>
      <c r="E243" s="405">
        <v>0.35759259259259257</v>
      </c>
      <c r="F243" s="406">
        <f t="shared" ref="F243:H258" si="62">F242</f>
        <v>0</v>
      </c>
      <c r="G243" s="468">
        <f t="shared" si="62"/>
        <v>0</v>
      </c>
      <c r="H243" s="407">
        <f t="shared" si="62"/>
        <v>1.2</v>
      </c>
      <c r="I243" s="407">
        <f t="shared" si="54"/>
        <v>0</v>
      </c>
      <c r="J243" s="407">
        <f t="shared" si="49"/>
        <v>0.12999999523162842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0.5</v>
      </c>
      <c r="N243" s="410">
        <f t="shared" si="58"/>
        <v>0.62999999523162842</v>
      </c>
      <c r="O243" s="411"/>
      <c r="P243" s="485">
        <f t="shared" ca="1" si="59"/>
        <v>0.39276620370370691</v>
      </c>
      <c r="Q243" s="484">
        <f t="shared" ca="1" si="60"/>
        <v>0.39290509259259582</v>
      </c>
      <c r="R243" s="486">
        <v>0.12999999523162842</v>
      </c>
      <c r="S243" s="486"/>
      <c r="T243">
        <v>11</v>
      </c>
      <c r="U243" s="469" t="str">
        <f t="shared" si="50"/>
        <v>C25-R55</v>
      </c>
      <c r="V243">
        <v>25</v>
      </c>
      <c r="W243" s="470" t="s">
        <v>493</v>
      </c>
      <c r="X243" s="470" t="s">
        <v>494</v>
      </c>
      <c r="Y243">
        <v>55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675"/>
      <c r="C244" s="404" t="str">
        <f t="shared" si="48"/>
        <v>C25-R53</v>
      </c>
      <c r="D244" s="405">
        <v>0.35774305555555558</v>
      </c>
      <c r="E244" s="405">
        <v>0.35788194444444443</v>
      </c>
      <c r="F244" s="406">
        <f t="shared" si="62"/>
        <v>0</v>
      </c>
      <c r="G244" s="468">
        <f t="shared" si="62"/>
        <v>0</v>
      </c>
      <c r="H244" s="407">
        <f t="shared" si="62"/>
        <v>1.2</v>
      </c>
      <c r="I244" s="407">
        <f t="shared" si="54"/>
        <v>0</v>
      </c>
      <c r="J244" s="407">
        <f t="shared" si="49"/>
        <v>2.9999999329447746E-2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0.5</v>
      </c>
      <c r="N244" s="410">
        <f t="shared" si="58"/>
        <v>0.52999999932944775</v>
      </c>
      <c r="O244" s="411"/>
      <c r="P244" s="485">
        <f t="shared" ca="1" si="59"/>
        <v>0.39317129629629954</v>
      </c>
      <c r="Q244" s="484">
        <f t="shared" ca="1" si="60"/>
        <v>0.39334490740741068</v>
      </c>
      <c r="R244" s="486">
        <v>2.9999999329447746E-2</v>
      </c>
      <c r="S244" s="486"/>
      <c r="T244">
        <v>11</v>
      </c>
      <c r="U244" s="469" t="str">
        <f t="shared" si="50"/>
        <v>C25-R53</v>
      </c>
      <c r="V244">
        <v>25</v>
      </c>
      <c r="W244" s="470" t="s">
        <v>493</v>
      </c>
      <c r="X244" s="470" t="s">
        <v>494</v>
      </c>
      <c r="Y244">
        <v>53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675"/>
      <c r="C245" s="404" t="str">
        <f t="shared" si="48"/>
        <v>C26-R54</v>
      </c>
      <c r="D245" s="405">
        <v>0.35798611111111112</v>
      </c>
      <c r="E245" s="405">
        <v>0.35814814814814816</v>
      </c>
      <c r="F245" s="406">
        <f t="shared" si="62"/>
        <v>0</v>
      </c>
      <c r="G245" s="468">
        <f t="shared" si="62"/>
        <v>0</v>
      </c>
      <c r="H245" s="407">
        <f t="shared" si="62"/>
        <v>1.2</v>
      </c>
      <c r="I245" s="407">
        <f t="shared" si="54"/>
        <v>0</v>
      </c>
      <c r="J245" s="407">
        <f t="shared" si="49"/>
        <v>0.12999999523162842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0.5</v>
      </c>
      <c r="N245" s="410">
        <f t="shared" si="58"/>
        <v>0.62999999523162842</v>
      </c>
      <c r="O245" s="411"/>
      <c r="P245" s="485">
        <f t="shared" ca="1" si="59"/>
        <v>0.39358796296296622</v>
      </c>
      <c r="Q245" s="484">
        <f t="shared" ca="1" si="60"/>
        <v>0.39372685185185513</v>
      </c>
      <c r="R245" s="486">
        <v>0.12999999523162842</v>
      </c>
      <c r="S245" s="486"/>
      <c r="T245">
        <v>11</v>
      </c>
      <c r="U245" s="469" t="str">
        <f t="shared" si="50"/>
        <v>C26-R54</v>
      </c>
      <c r="V245">
        <v>26</v>
      </c>
      <c r="W245" s="470" t="s">
        <v>493</v>
      </c>
      <c r="X245" s="470" t="s">
        <v>494</v>
      </c>
      <c r="Y245">
        <v>54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675"/>
      <c r="C246" s="404" t="str">
        <f t="shared" si="48"/>
        <v>C26-R56</v>
      </c>
      <c r="D246" s="405">
        <v>0.35822916666666665</v>
      </c>
      <c r="E246" s="405">
        <v>0.3583796296296296</v>
      </c>
      <c r="F246" s="406">
        <f t="shared" si="62"/>
        <v>0</v>
      </c>
      <c r="G246" s="468">
        <f t="shared" si="62"/>
        <v>0</v>
      </c>
      <c r="H246" s="407">
        <f t="shared" si="62"/>
        <v>1.2</v>
      </c>
      <c r="I246" s="407">
        <f t="shared" si="54"/>
        <v>0</v>
      </c>
      <c r="J246" s="407">
        <f t="shared" si="49"/>
        <v>0.10999999940395355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0.5</v>
      </c>
      <c r="N246" s="410">
        <f t="shared" si="58"/>
        <v>0.60999999940395355</v>
      </c>
      <c r="O246" s="411"/>
      <c r="P246" s="485">
        <f t="shared" ca="1" si="59"/>
        <v>0.3940046296296329</v>
      </c>
      <c r="Q246" s="484">
        <f t="shared" ca="1" si="60"/>
        <v>0.39414351851852181</v>
      </c>
      <c r="R246" s="486">
        <v>0.10999999940395355</v>
      </c>
      <c r="S246" s="486"/>
      <c r="T246">
        <v>11</v>
      </c>
      <c r="U246" s="469" t="str">
        <f t="shared" si="50"/>
        <v>C26-R56</v>
      </c>
      <c r="V246">
        <v>26</v>
      </c>
      <c r="W246" s="470" t="s">
        <v>493</v>
      </c>
      <c r="X246" s="470" t="s">
        <v>494</v>
      </c>
      <c r="Y246">
        <v>56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675"/>
      <c r="C247" s="404" t="str">
        <f t="shared" si="48"/>
        <v>C26-R58</v>
      </c>
      <c r="D247" s="405">
        <v>0.35850694444444442</v>
      </c>
      <c r="E247" s="405">
        <v>0.35868055555555556</v>
      </c>
      <c r="F247" s="406">
        <f t="shared" si="62"/>
        <v>0</v>
      </c>
      <c r="G247" s="468">
        <f t="shared" si="62"/>
        <v>0</v>
      </c>
      <c r="H247" s="407">
        <f t="shared" si="62"/>
        <v>1.2</v>
      </c>
      <c r="I247" s="407">
        <f t="shared" si="54"/>
        <v>0</v>
      </c>
      <c r="J247" s="407">
        <f t="shared" si="49"/>
        <v>5.000000074505806E-2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0.5</v>
      </c>
      <c r="N247" s="410">
        <f t="shared" si="58"/>
        <v>0.55000000074505806</v>
      </c>
      <c r="O247" s="411"/>
      <c r="P247" s="485">
        <f t="shared" ca="1" si="59"/>
        <v>0.39442129629629957</v>
      </c>
      <c r="Q247" s="484">
        <f t="shared" ca="1" si="60"/>
        <v>0.39458333333333662</v>
      </c>
      <c r="R247" s="486">
        <v>5.000000074505806E-2</v>
      </c>
      <c r="S247" s="486"/>
      <c r="T247">
        <v>11</v>
      </c>
      <c r="U247" s="469" t="str">
        <f t="shared" si="50"/>
        <v>C26-R58</v>
      </c>
      <c r="V247">
        <v>26</v>
      </c>
      <c r="W247" s="470" t="s">
        <v>493</v>
      </c>
      <c r="X247" s="470" t="s">
        <v>494</v>
      </c>
      <c r="Y247">
        <v>58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675"/>
      <c r="C248" s="404" t="str">
        <f t="shared" si="48"/>
        <v>C26-R60</v>
      </c>
      <c r="D248" s="405">
        <v>0.35878472222222224</v>
      </c>
      <c r="E248" s="405">
        <v>0.3589236111111111</v>
      </c>
      <c r="F248" s="406">
        <f t="shared" si="62"/>
        <v>0</v>
      </c>
      <c r="G248" s="468">
        <f t="shared" si="62"/>
        <v>0</v>
      </c>
      <c r="H248" s="407">
        <f t="shared" si="62"/>
        <v>1.2</v>
      </c>
      <c r="I248" s="407">
        <f t="shared" si="54"/>
        <v>0</v>
      </c>
      <c r="J248" s="407">
        <f t="shared" si="49"/>
        <v>0.11999999731779099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0.5</v>
      </c>
      <c r="N248" s="410">
        <f t="shared" si="58"/>
        <v>0.61999999731779099</v>
      </c>
      <c r="O248" s="411"/>
      <c r="P248" s="485">
        <f t="shared" ca="1" si="59"/>
        <v>0.39482638888889215</v>
      </c>
      <c r="Q248" s="484">
        <f t="shared" ca="1" si="60"/>
        <v>0.3949884259259292</v>
      </c>
      <c r="R248" s="486">
        <v>0.11999999731779099</v>
      </c>
      <c r="S248" s="486"/>
      <c r="T248">
        <v>11</v>
      </c>
      <c r="U248" s="469" t="str">
        <f t="shared" si="50"/>
        <v>C26-R60</v>
      </c>
      <c r="V248">
        <v>26</v>
      </c>
      <c r="W248" s="470" t="s">
        <v>493</v>
      </c>
      <c r="X248" s="470" t="s">
        <v>494</v>
      </c>
      <c r="Y248">
        <v>60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675"/>
      <c r="C249" s="404" t="str">
        <f t="shared" si="48"/>
        <v>C26-R62</v>
      </c>
      <c r="D249" s="405">
        <v>0.35905092592592591</v>
      </c>
      <c r="E249" s="405">
        <v>0.35920138888888886</v>
      </c>
      <c r="F249" s="406">
        <f t="shared" si="62"/>
        <v>0</v>
      </c>
      <c r="G249" s="468">
        <f t="shared" si="62"/>
        <v>0</v>
      </c>
      <c r="H249" s="407">
        <f t="shared" si="62"/>
        <v>1.2</v>
      </c>
      <c r="I249" s="407">
        <f t="shared" si="54"/>
        <v>0</v>
      </c>
      <c r="J249" s="407">
        <f t="shared" si="49"/>
        <v>1.9999999552965164E-2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0.5</v>
      </c>
      <c r="N249" s="410">
        <f t="shared" si="58"/>
        <v>0.51999999955296516</v>
      </c>
      <c r="O249" s="411"/>
      <c r="P249" s="485">
        <f t="shared" ca="1" si="59"/>
        <v>0.3952199074074107</v>
      </c>
      <c r="Q249" s="484">
        <f t="shared" ca="1" si="60"/>
        <v>0.39537037037037365</v>
      </c>
      <c r="R249" s="486">
        <v>1.9999999552965164E-2</v>
      </c>
      <c r="S249" s="486"/>
      <c r="T249">
        <v>11</v>
      </c>
      <c r="U249" s="469" t="str">
        <f t="shared" si="50"/>
        <v>C26-R62</v>
      </c>
      <c r="V249">
        <v>26</v>
      </c>
      <c r="W249" s="470" t="s">
        <v>493</v>
      </c>
      <c r="X249" s="470" t="s">
        <v>494</v>
      </c>
      <c r="Y249">
        <v>62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675"/>
      <c r="C250" s="404" t="str">
        <f t="shared" si="48"/>
        <v>C26-R64</v>
      </c>
      <c r="D250" s="405">
        <v>0.35930555555555554</v>
      </c>
      <c r="E250" s="405">
        <v>0.35946759259259259</v>
      </c>
      <c r="F250" s="406">
        <f t="shared" si="62"/>
        <v>0</v>
      </c>
      <c r="G250" s="468">
        <f t="shared" si="62"/>
        <v>0</v>
      </c>
      <c r="H250" s="407">
        <f t="shared" si="62"/>
        <v>1.2</v>
      </c>
      <c r="I250" s="407">
        <f t="shared" si="54"/>
        <v>0</v>
      </c>
      <c r="J250" s="407">
        <f t="shared" si="49"/>
        <v>7.0000000298023224E-2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0.5</v>
      </c>
      <c r="N250" s="410">
        <f t="shared" si="58"/>
        <v>0.57000000029802322</v>
      </c>
      <c r="O250" s="411"/>
      <c r="P250" s="485">
        <f t="shared" ca="1" si="59"/>
        <v>0.39561342592592919</v>
      </c>
      <c r="Q250" s="484">
        <f t="shared" ca="1" si="60"/>
        <v>0.39576388888889213</v>
      </c>
      <c r="R250" s="486">
        <v>7.0000000298023224E-2</v>
      </c>
      <c r="S250" s="486"/>
      <c r="T250">
        <v>11</v>
      </c>
      <c r="U250" s="469" t="str">
        <f t="shared" si="50"/>
        <v>C26-R64</v>
      </c>
      <c r="V250">
        <v>26</v>
      </c>
      <c r="W250" s="470" t="s">
        <v>493</v>
      </c>
      <c r="X250" s="470" t="s">
        <v>494</v>
      </c>
      <c r="Y250">
        <v>64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675"/>
      <c r="C251" s="404" t="str">
        <f t="shared" si="48"/>
        <v>C26-R66</v>
      </c>
      <c r="D251" s="405">
        <v>0.3595949074074074</v>
      </c>
      <c r="E251" s="405">
        <v>0.35973379629629632</v>
      </c>
      <c r="F251" s="406">
        <f t="shared" si="62"/>
        <v>0</v>
      </c>
      <c r="G251" s="468">
        <f t="shared" si="62"/>
        <v>0</v>
      </c>
      <c r="H251" s="407">
        <f t="shared" si="62"/>
        <v>1.2</v>
      </c>
      <c r="I251" s="407">
        <f t="shared" si="54"/>
        <v>0</v>
      </c>
      <c r="J251" s="407">
        <f t="shared" si="49"/>
        <v>9.9999997764825821E-3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0.5</v>
      </c>
      <c r="N251" s="410">
        <f t="shared" si="58"/>
        <v>0.50999999977648258</v>
      </c>
      <c r="O251" s="411"/>
      <c r="P251" s="485">
        <f t="shared" ca="1" si="59"/>
        <v>0.39605324074074399</v>
      </c>
      <c r="Q251" s="484">
        <f t="shared" ca="1" si="60"/>
        <v>0.39619212962963291</v>
      </c>
      <c r="R251" s="486">
        <v>9.9999997764825821E-3</v>
      </c>
      <c r="S251" s="486"/>
      <c r="T251">
        <v>11</v>
      </c>
      <c r="U251" s="469" t="str">
        <f t="shared" si="50"/>
        <v>C26-R66</v>
      </c>
      <c r="V251">
        <v>26</v>
      </c>
      <c r="W251" s="470" t="s">
        <v>493</v>
      </c>
      <c r="X251" s="470" t="s">
        <v>494</v>
      </c>
      <c r="Y251">
        <v>66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675"/>
      <c r="C252" s="404" t="str">
        <f t="shared" si="48"/>
        <v>C26-R68</v>
      </c>
      <c r="D252" s="405">
        <v>0.3598263888888889</v>
      </c>
      <c r="E252" s="405">
        <v>0.36</v>
      </c>
      <c r="F252" s="406">
        <f t="shared" si="62"/>
        <v>0</v>
      </c>
      <c r="G252" s="468">
        <f t="shared" si="62"/>
        <v>0</v>
      </c>
      <c r="H252" s="407">
        <f t="shared" si="62"/>
        <v>1.2</v>
      </c>
      <c r="I252" s="407">
        <f t="shared" si="54"/>
        <v>0</v>
      </c>
      <c r="J252" s="407">
        <f t="shared" si="49"/>
        <v>1.9999999552965164E-2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0.5</v>
      </c>
      <c r="N252" s="410">
        <f t="shared" si="58"/>
        <v>0.51999999955296516</v>
      </c>
      <c r="O252" s="411"/>
      <c r="P252" s="485">
        <f t="shared" ca="1" si="59"/>
        <v>0.39648148148148477</v>
      </c>
      <c r="Q252" s="484">
        <f t="shared" ca="1" si="60"/>
        <v>0.39662037037037368</v>
      </c>
      <c r="R252" s="486">
        <v>1.9999999552965164E-2</v>
      </c>
      <c r="S252" s="486"/>
      <c r="T252">
        <v>11</v>
      </c>
      <c r="U252" s="469" t="str">
        <f t="shared" si="50"/>
        <v>C26-R68</v>
      </c>
      <c r="V252">
        <v>26</v>
      </c>
      <c r="W252" s="470" t="s">
        <v>493</v>
      </c>
      <c r="X252" s="470" t="s">
        <v>494</v>
      </c>
      <c r="Y252">
        <v>68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675"/>
      <c r="C253" s="404" t="str">
        <f t="shared" si="48"/>
        <v>C26-R70</v>
      </c>
      <c r="D253" s="405">
        <v>0.36009259259259258</v>
      </c>
      <c r="E253" s="405">
        <v>0.36024305555555558</v>
      </c>
      <c r="F253" s="406">
        <f t="shared" si="62"/>
        <v>0</v>
      </c>
      <c r="G253" s="468">
        <f t="shared" si="62"/>
        <v>0</v>
      </c>
      <c r="H253" s="407">
        <f t="shared" si="62"/>
        <v>1.2</v>
      </c>
      <c r="I253" s="407">
        <f t="shared" si="54"/>
        <v>0</v>
      </c>
      <c r="J253" s="407">
        <f t="shared" si="49"/>
        <v>9.9999997764825821E-3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0.5</v>
      </c>
      <c r="N253" s="410">
        <f t="shared" si="58"/>
        <v>0.50999999977648258</v>
      </c>
      <c r="O253" s="411"/>
      <c r="P253" s="485">
        <f t="shared" ca="1" si="59"/>
        <v>0.39685185185185518</v>
      </c>
      <c r="Q253" s="484">
        <f t="shared" ca="1" si="60"/>
        <v>0.39700231481481812</v>
      </c>
      <c r="R253" s="486">
        <v>9.9999997764825821E-3</v>
      </c>
      <c r="S253" s="486"/>
      <c r="T253">
        <v>11</v>
      </c>
      <c r="U253" s="469" t="str">
        <f t="shared" si="50"/>
        <v>C26-R70</v>
      </c>
      <c r="V253">
        <v>26</v>
      </c>
      <c r="W253" s="470" t="s">
        <v>493</v>
      </c>
      <c r="X253" s="470" t="s">
        <v>494</v>
      </c>
      <c r="Y253">
        <v>70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675"/>
      <c r="C254" s="404" t="str">
        <f t="shared" si="48"/>
        <v>C26-R72</v>
      </c>
      <c r="D254" s="405">
        <v>0.3603587962962963</v>
      </c>
      <c r="E254" s="405">
        <v>0.36053240740740738</v>
      </c>
      <c r="F254" s="406">
        <f t="shared" si="62"/>
        <v>0</v>
      </c>
      <c r="G254" s="468">
        <f t="shared" si="62"/>
        <v>0</v>
      </c>
      <c r="H254" s="407">
        <f t="shared" si="62"/>
        <v>1.2</v>
      </c>
      <c r="I254" s="407">
        <f t="shared" si="54"/>
        <v>0</v>
      </c>
      <c r="J254" s="407">
        <f t="shared" si="49"/>
        <v>1.9999999552965164E-2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0.5</v>
      </c>
      <c r="N254" s="410">
        <f t="shared" si="58"/>
        <v>0.51999999955296516</v>
      </c>
      <c r="O254" s="411"/>
      <c r="P254" s="485">
        <f t="shared" ca="1" si="59"/>
        <v>0.39729166666666998</v>
      </c>
      <c r="Q254" s="484">
        <f t="shared" ca="1" si="60"/>
        <v>0.39745370370370703</v>
      </c>
      <c r="R254" s="486">
        <v>1.9999999552965164E-2</v>
      </c>
      <c r="S254" s="486"/>
      <c r="T254">
        <v>11</v>
      </c>
      <c r="U254" s="469" t="str">
        <f t="shared" si="50"/>
        <v>C26-R72</v>
      </c>
      <c r="V254">
        <v>26</v>
      </c>
      <c r="W254" s="470" t="s">
        <v>493</v>
      </c>
      <c r="X254" s="470" t="s">
        <v>494</v>
      </c>
      <c r="Y254">
        <v>72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675"/>
      <c r="C255" s="404" t="str">
        <f t="shared" si="48"/>
        <v>C26-R74</v>
      </c>
      <c r="D255" s="405">
        <v>0.3605902777777778</v>
      </c>
      <c r="E255" s="405">
        <v>0.36072916666666666</v>
      </c>
      <c r="F255" s="406">
        <f t="shared" si="62"/>
        <v>0</v>
      </c>
      <c r="G255" s="468">
        <f t="shared" si="62"/>
        <v>0</v>
      </c>
      <c r="H255" s="407">
        <f t="shared" si="62"/>
        <v>1.2</v>
      </c>
      <c r="I255" s="407">
        <f t="shared" si="54"/>
        <v>0</v>
      </c>
      <c r="J255" s="407">
        <f t="shared" si="49"/>
        <v>5.9999998658895493E-2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0.5</v>
      </c>
      <c r="N255" s="410">
        <f t="shared" si="58"/>
        <v>0.55999999865889549</v>
      </c>
      <c r="O255" s="411"/>
      <c r="P255" s="485">
        <f t="shared" ca="1" si="59"/>
        <v>0.39769675925926257</v>
      </c>
      <c r="Q255" s="484">
        <f t="shared" ca="1" si="60"/>
        <v>0.39785879629629961</v>
      </c>
      <c r="R255" s="486">
        <v>5.9999998658895493E-2</v>
      </c>
      <c r="S255" s="486"/>
      <c r="T255">
        <v>11</v>
      </c>
      <c r="U255" s="469" t="str">
        <f t="shared" si="50"/>
        <v>C26-R74</v>
      </c>
      <c r="V255">
        <v>26</v>
      </c>
      <c r="W255" s="470" t="s">
        <v>493</v>
      </c>
      <c r="X255" s="470" t="s">
        <v>494</v>
      </c>
      <c r="Y255">
        <v>74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675"/>
      <c r="C256" s="404" t="str">
        <f t="shared" si="48"/>
        <v>C26-R76</v>
      </c>
      <c r="D256" s="405">
        <v>0.36084490740740743</v>
      </c>
      <c r="E256" s="405">
        <v>0.36100694444444442</v>
      </c>
      <c r="F256" s="406">
        <f t="shared" si="62"/>
        <v>0</v>
      </c>
      <c r="G256" s="468">
        <f t="shared" si="62"/>
        <v>0</v>
      </c>
      <c r="H256" s="407">
        <f t="shared" si="62"/>
        <v>1.2</v>
      </c>
      <c r="I256" s="407">
        <f t="shared" si="54"/>
        <v>0</v>
      </c>
      <c r="J256" s="407">
        <f t="shared" si="49"/>
        <v>5.000000074505806E-2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0.5</v>
      </c>
      <c r="N256" s="410">
        <f t="shared" si="58"/>
        <v>0.55000000074505806</v>
      </c>
      <c r="O256" s="411"/>
      <c r="P256" s="485">
        <f t="shared" ca="1" si="59"/>
        <v>0.39813657407407738</v>
      </c>
      <c r="Q256" s="484">
        <f t="shared" ca="1" si="60"/>
        <v>0.39828703703704033</v>
      </c>
      <c r="R256" s="486">
        <v>5.000000074505806E-2</v>
      </c>
      <c r="S256" s="486"/>
      <c r="T256">
        <v>11</v>
      </c>
      <c r="U256" s="469" t="str">
        <f t="shared" si="50"/>
        <v>C26-R76</v>
      </c>
      <c r="V256">
        <v>26</v>
      </c>
      <c r="W256" s="470" t="s">
        <v>493</v>
      </c>
      <c r="X256" s="470" t="s">
        <v>494</v>
      </c>
      <c r="Y256">
        <v>76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675"/>
      <c r="C257" s="404" t="str">
        <f t="shared" si="48"/>
        <v>C26-R78</v>
      </c>
      <c r="D257" s="405">
        <v>0.3611226851851852</v>
      </c>
      <c r="E257" s="405">
        <v>0.36129629629629628</v>
      </c>
      <c r="F257" s="406">
        <f t="shared" si="62"/>
        <v>0</v>
      </c>
      <c r="G257" s="468">
        <f t="shared" si="62"/>
        <v>0</v>
      </c>
      <c r="H257" s="407">
        <f t="shared" si="62"/>
        <v>1.2</v>
      </c>
      <c r="I257" s="407">
        <f t="shared" si="54"/>
        <v>0</v>
      </c>
      <c r="J257" s="407">
        <f t="shared" si="49"/>
        <v>3.9999999105930328E-2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0.5</v>
      </c>
      <c r="N257" s="410">
        <f t="shared" si="58"/>
        <v>0.53999999910593033</v>
      </c>
      <c r="O257" s="411"/>
      <c r="P257" s="485">
        <f t="shared" ca="1" si="59"/>
        <v>0.39857638888889219</v>
      </c>
      <c r="Q257" s="484">
        <f t="shared" ca="1" si="60"/>
        <v>0.39873842592592923</v>
      </c>
      <c r="R257" s="486">
        <v>3.9999999105930328E-2</v>
      </c>
      <c r="S257" s="486"/>
      <c r="T257">
        <v>11</v>
      </c>
      <c r="U257" s="469" t="str">
        <f t="shared" si="50"/>
        <v>C26-R78</v>
      </c>
      <c r="V257">
        <v>26</v>
      </c>
      <c r="W257" s="470" t="s">
        <v>493</v>
      </c>
      <c r="X257" s="470" t="s">
        <v>494</v>
      </c>
      <c r="Y257">
        <v>78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675"/>
      <c r="C258" s="404" t="str">
        <f t="shared" si="48"/>
        <v>C26-R80</v>
      </c>
      <c r="D258" s="405">
        <v>0.36137731481481483</v>
      </c>
      <c r="E258" s="405">
        <v>0.36151620370370369</v>
      </c>
      <c r="F258" s="406">
        <f t="shared" si="62"/>
        <v>0</v>
      </c>
      <c r="G258" s="468">
        <f t="shared" si="62"/>
        <v>0</v>
      </c>
      <c r="H258" s="407">
        <f t="shared" si="62"/>
        <v>1.2</v>
      </c>
      <c r="I258" s="407">
        <f t="shared" si="54"/>
        <v>0</v>
      </c>
      <c r="J258" s="407">
        <f t="shared" si="49"/>
        <v>7.9999998211860657E-2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0.5</v>
      </c>
      <c r="N258" s="410">
        <f t="shared" si="58"/>
        <v>0.57999999821186066</v>
      </c>
      <c r="O258" s="411"/>
      <c r="P258" s="485">
        <f t="shared" ca="1" si="59"/>
        <v>0.39899305555555886</v>
      </c>
      <c r="Q258" s="484">
        <f t="shared" ca="1" si="60"/>
        <v>0.39914351851852181</v>
      </c>
      <c r="R258" s="486">
        <v>7.9999998211860657E-2</v>
      </c>
      <c r="S258" s="486"/>
      <c r="T258">
        <v>11</v>
      </c>
      <c r="U258" s="501" t="str">
        <f t="shared" si="50"/>
        <v>C26-R80</v>
      </c>
      <c r="V258">
        <v>26</v>
      </c>
      <c r="W258" s="501" t="s">
        <v>493</v>
      </c>
      <c r="X258" s="470" t="s">
        <v>494</v>
      </c>
      <c r="Y258">
        <v>80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675"/>
      <c r="C259" s="404" t="str">
        <f t="shared" si="48"/>
        <v>C26-R82</v>
      </c>
      <c r="D259" s="405">
        <v>0.3616435185185185</v>
      </c>
      <c r="E259" s="405">
        <v>0.36178240740740741</v>
      </c>
      <c r="F259" s="406">
        <f t="shared" ref="F259:H274" si="63">F258</f>
        <v>0</v>
      </c>
      <c r="G259" s="468">
        <f t="shared" si="63"/>
        <v>0</v>
      </c>
      <c r="H259" s="407">
        <f t="shared" si="63"/>
        <v>1.2</v>
      </c>
      <c r="I259" s="407">
        <f t="shared" si="54"/>
        <v>0</v>
      </c>
      <c r="J259" s="407">
        <f t="shared" si="49"/>
        <v>3.9999999105930328E-2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0.5</v>
      </c>
      <c r="N259" s="410">
        <f t="shared" si="58"/>
        <v>0.53999999910593033</v>
      </c>
      <c r="O259" s="411"/>
      <c r="P259" s="485">
        <f t="shared" ca="1" si="59"/>
        <v>0.39940972222222554</v>
      </c>
      <c r="Q259" s="484">
        <f t="shared" ca="1" si="60"/>
        <v>0.39958333333333668</v>
      </c>
      <c r="R259" s="486">
        <v>3.9999999105930328E-2</v>
      </c>
      <c r="S259" s="486"/>
      <c r="T259">
        <v>11</v>
      </c>
      <c r="U259" s="469" t="str">
        <f t="shared" si="50"/>
        <v>C26-R82</v>
      </c>
      <c r="V259">
        <v>26</v>
      </c>
      <c r="W259" s="470" t="s">
        <v>493</v>
      </c>
      <c r="X259" s="470" t="s">
        <v>494</v>
      </c>
      <c r="Y259">
        <v>82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675"/>
      <c r="C260" s="404" t="str">
        <f t="shared" si="48"/>
        <v>C27-R83</v>
      </c>
      <c r="D260" s="405">
        <v>0.361875</v>
      </c>
      <c r="E260" s="405">
        <v>0.36202546296296295</v>
      </c>
      <c r="F260" s="406">
        <f t="shared" si="63"/>
        <v>0</v>
      </c>
      <c r="G260" s="468">
        <f t="shared" si="63"/>
        <v>0</v>
      </c>
      <c r="H260" s="407">
        <f t="shared" si="63"/>
        <v>1.2</v>
      </c>
      <c r="I260" s="407">
        <f t="shared" si="54"/>
        <v>0</v>
      </c>
      <c r="J260" s="407">
        <f t="shared" si="49"/>
        <v>3.9999999105930328E-2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0.5</v>
      </c>
      <c r="N260" s="410">
        <f t="shared" si="58"/>
        <v>0.53999999910593033</v>
      </c>
      <c r="O260" s="411"/>
      <c r="P260" s="485">
        <f t="shared" ca="1" si="59"/>
        <v>0.39982638888889221</v>
      </c>
      <c r="Q260" s="484">
        <f t="shared" ca="1" si="60"/>
        <v>0.39997685185185516</v>
      </c>
      <c r="R260" s="486">
        <v>3.9999999105930328E-2</v>
      </c>
      <c r="S260" s="486"/>
      <c r="T260">
        <v>11</v>
      </c>
      <c r="U260" s="469" t="str">
        <f t="shared" si="50"/>
        <v>C27-R83</v>
      </c>
      <c r="V260">
        <v>27</v>
      </c>
      <c r="W260" s="470" t="s">
        <v>493</v>
      </c>
      <c r="X260" s="470" t="s">
        <v>494</v>
      </c>
      <c r="Y260">
        <v>83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675"/>
      <c r="C261" s="404" t="str">
        <f t="shared" si="48"/>
        <v>C27-R81</v>
      </c>
      <c r="D261" s="405">
        <v>0.36216435185185186</v>
      </c>
      <c r="E261" s="405">
        <v>0.36231481481481481</v>
      </c>
      <c r="F261" s="406">
        <f t="shared" si="63"/>
        <v>0</v>
      </c>
      <c r="G261" s="468">
        <f t="shared" si="63"/>
        <v>0</v>
      </c>
      <c r="H261" s="407">
        <f t="shared" si="63"/>
        <v>1.2</v>
      </c>
      <c r="I261" s="407">
        <f t="shared" si="54"/>
        <v>0</v>
      </c>
      <c r="J261" s="407">
        <f t="shared" si="49"/>
        <v>9.0000003576278687E-2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0.5</v>
      </c>
      <c r="N261" s="410">
        <f t="shared" si="58"/>
        <v>0.59000000357627869</v>
      </c>
      <c r="O261" s="411"/>
      <c r="P261" s="485">
        <f t="shared" ca="1" si="59"/>
        <v>0.4002314814814848</v>
      </c>
      <c r="Q261" s="484">
        <f t="shared" ca="1" si="60"/>
        <v>0.40037037037037371</v>
      </c>
      <c r="R261" s="486">
        <v>9.0000003576278687E-2</v>
      </c>
      <c r="S261" s="486"/>
      <c r="T261">
        <v>12</v>
      </c>
      <c r="U261" s="469" t="str">
        <f t="shared" si="50"/>
        <v>C27-R81</v>
      </c>
      <c r="V261">
        <v>27</v>
      </c>
      <c r="W261" s="470" t="s">
        <v>493</v>
      </c>
      <c r="X261" s="470" t="s">
        <v>494</v>
      </c>
      <c r="Y261">
        <v>81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675"/>
      <c r="C262" s="404" t="str">
        <f t="shared" si="48"/>
        <v>C27-R79</v>
      </c>
      <c r="D262" s="405">
        <v>0.36245370370370372</v>
      </c>
      <c r="E262" s="405">
        <v>0.36262731481481481</v>
      </c>
      <c r="F262" s="406">
        <f t="shared" si="63"/>
        <v>0</v>
      </c>
      <c r="G262" s="468">
        <f t="shared" si="63"/>
        <v>0</v>
      </c>
      <c r="H262" s="407">
        <f t="shared" si="63"/>
        <v>1.2</v>
      </c>
      <c r="I262" s="407">
        <f t="shared" si="54"/>
        <v>0</v>
      </c>
      <c r="J262" s="407">
        <f t="shared" si="49"/>
        <v>0.11999999731779099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0.5</v>
      </c>
      <c r="N262" s="410">
        <f t="shared" si="58"/>
        <v>0.61999999731779099</v>
      </c>
      <c r="O262" s="411"/>
      <c r="P262" s="485">
        <f t="shared" ca="1" si="59"/>
        <v>0.40065972222222557</v>
      </c>
      <c r="Q262" s="484">
        <f t="shared" ca="1" si="60"/>
        <v>0.40083333333333671</v>
      </c>
      <c r="R262" s="486">
        <v>0.11999999731779099</v>
      </c>
      <c r="S262" s="486"/>
      <c r="T262">
        <v>12</v>
      </c>
      <c r="U262" s="469" t="str">
        <f t="shared" si="50"/>
        <v>C27-R79</v>
      </c>
      <c r="V262">
        <v>27</v>
      </c>
      <c r="W262" s="470" t="s">
        <v>493</v>
      </c>
      <c r="X262" s="470" t="s">
        <v>494</v>
      </c>
      <c r="Y262">
        <v>79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675"/>
      <c r="C263" s="404" t="str">
        <f t="shared" si="48"/>
        <v>C27-R77</v>
      </c>
      <c r="D263" s="405">
        <v>0.36270833333333335</v>
      </c>
      <c r="E263" s="405">
        <v>0.3628587962962963</v>
      </c>
      <c r="F263" s="406">
        <f t="shared" si="63"/>
        <v>0</v>
      </c>
      <c r="G263" s="468">
        <f t="shared" si="63"/>
        <v>0</v>
      </c>
      <c r="H263" s="407">
        <f t="shared" si="63"/>
        <v>1.2</v>
      </c>
      <c r="I263" s="407">
        <f t="shared" si="54"/>
        <v>0</v>
      </c>
      <c r="J263" s="407">
        <f t="shared" si="49"/>
        <v>3.9999999105930328E-2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0.5</v>
      </c>
      <c r="N263" s="410">
        <f t="shared" si="58"/>
        <v>0.53999999910593033</v>
      </c>
      <c r="O263" s="411"/>
      <c r="P263" s="485">
        <f t="shared" ca="1" si="59"/>
        <v>0.4010648148148182</v>
      </c>
      <c r="Q263" s="484">
        <f t="shared" ca="1" si="60"/>
        <v>0.40120370370370712</v>
      </c>
      <c r="R263" s="486">
        <v>3.9999999105930328E-2</v>
      </c>
      <c r="S263" s="486"/>
      <c r="T263">
        <v>12</v>
      </c>
      <c r="U263" s="469" t="str">
        <f t="shared" si="50"/>
        <v>C27-R77</v>
      </c>
      <c r="V263">
        <v>27</v>
      </c>
      <c r="W263" s="470" t="s">
        <v>493</v>
      </c>
      <c r="X263" s="470" t="s">
        <v>494</v>
      </c>
      <c r="Y263">
        <v>77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675"/>
      <c r="C264" s="404" t="str">
        <f t="shared" si="48"/>
        <v>C27-R75</v>
      </c>
      <c r="D264" s="405">
        <v>0.3629398148148148</v>
      </c>
      <c r="E264" s="405">
        <v>0.36311342592592594</v>
      </c>
      <c r="F264" s="406">
        <f t="shared" si="63"/>
        <v>0</v>
      </c>
      <c r="G264" s="468">
        <f t="shared" si="63"/>
        <v>0</v>
      </c>
      <c r="H264" s="407">
        <f t="shared" si="63"/>
        <v>1.2</v>
      </c>
      <c r="I264" s="407">
        <f t="shared" si="54"/>
        <v>0</v>
      </c>
      <c r="J264" s="407">
        <f t="shared" si="49"/>
        <v>0.10999999940395355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0.5</v>
      </c>
      <c r="N264" s="410">
        <f t="shared" si="58"/>
        <v>0.60999999940395355</v>
      </c>
      <c r="O264" s="411"/>
      <c r="P264" s="485">
        <f t="shared" ca="1" si="59"/>
        <v>0.40144675925926265</v>
      </c>
      <c r="Q264" s="484">
        <f t="shared" ca="1" si="60"/>
        <v>0.40158564814815156</v>
      </c>
      <c r="R264" s="486">
        <v>0.10999999940395355</v>
      </c>
      <c r="S264" s="486"/>
      <c r="T264">
        <v>12</v>
      </c>
      <c r="U264" s="469" t="str">
        <f t="shared" si="50"/>
        <v>C27-R75</v>
      </c>
      <c r="V264">
        <v>27</v>
      </c>
      <c r="W264" s="470" t="s">
        <v>493</v>
      </c>
      <c r="X264" s="470" t="s">
        <v>494</v>
      </c>
      <c r="Y264">
        <v>75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675"/>
      <c r="C265" s="404" t="str">
        <f t="shared" si="48"/>
        <v>C27-R73</v>
      </c>
      <c r="D265" s="405">
        <v>0.36319444444444443</v>
      </c>
      <c r="E265" s="405">
        <v>0.36333333333333334</v>
      </c>
      <c r="F265" s="406">
        <f t="shared" si="63"/>
        <v>0</v>
      </c>
      <c r="G265" s="468">
        <f t="shared" si="63"/>
        <v>0</v>
      </c>
      <c r="H265" s="407">
        <f t="shared" si="63"/>
        <v>1.2</v>
      </c>
      <c r="I265" s="407">
        <f t="shared" si="54"/>
        <v>0</v>
      </c>
      <c r="J265" s="407">
        <f t="shared" si="49"/>
        <v>7.9999998211860657E-2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0.5</v>
      </c>
      <c r="N265" s="410">
        <f t="shared" si="58"/>
        <v>0.57999999821186066</v>
      </c>
      <c r="O265" s="411"/>
      <c r="P265" s="485">
        <f t="shared" ca="1" si="59"/>
        <v>0.40185185185185529</v>
      </c>
      <c r="Q265" s="484">
        <f t="shared" ca="1" si="60"/>
        <v>0.40200231481481824</v>
      </c>
      <c r="R265" s="486">
        <v>7.9999998211860657E-2</v>
      </c>
      <c r="S265" s="486"/>
      <c r="T265">
        <v>12</v>
      </c>
      <c r="U265" s="469" t="str">
        <f t="shared" si="50"/>
        <v>C27-R73</v>
      </c>
      <c r="V265">
        <v>27</v>
      </c>
      <c r="W265" s="470" t="s">
        <v>493</v>
      </c>
      <c r="X265" s="470" t="s">
        <v>494</v>
      </c>
      <c r="Y265">
        <v>73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675"/>
      <c r="C266" s="404" t="str">
        <f t="shared" si="48"/>
        <v>C27-R71</v>
      </c>
      <c r="D266" s="405">
        <v>0.3634722222222222</v>
      </c>
      <c r="E266" s="405">
        <v>0.36363425925925924</v>
      </c>
      <c r="F266" s="406">
        <f t="shared" si="63"/>
        <v>0</v>
      </c>
      <c r="G266" s="468">
        <f t="shared" si="63"/>
        <v>0</v>
      </c>
      <c r="H266" s="407">
        <f t="shared" si="63"/>
        <v>1.2</v>
      </c>
      <c r="I266" s="407">
        <f t="shared" si="54"/>
        <v>0</v>
      </c>
      <c r="J266" s="407">
        <f t="shared" si="49"/>
        <v>7.9999998211860657E-2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0.5</v>
      </c>
      <c r="N266" s="410">
        <f t="shared" si="58"/>
        <v>0.57999999821186066</v>
      </c>
      <c r="O266" s="411"/>
      <c r="P266" s="485">
        <f t="shared" ca="1" si="59"/>
        <v>0.4022916666666701</v>
      </c>
      <c r="Q266" s="484">
        <f t="shared" ca="1" si="60"/>
        <v>0.40245370370370714</v>
      </c>
      <c r="R266" s="486">
        <v>7.9999998211860657E-2</v>
      </c>
      <c r="S266" s="486"/>
      <c r="T266">
        <v>12</v>
      </c>
      <c r="U266" s="469" t="str">
        <f t="shared" si="50"/>
        <v>C27-R71</v>
      </c>
      <c r="V266">
        <v>27</v>
      </c>
      <c r="W266" s="470" t="s">
        <v>493</v>
      </c>
      <c r="X266" s="470" t="s">
        <v>494</v>
      </c>
      <c r="Y266">
        <v>71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675"/>
      <c r="C267" s="404" t="str">
        <f t="shared" si="48"/>
        <v>C27-R69</v>
      </c>
      <c r="D267" s="405">
        <v>0.36372685185185183</v>
      </c>
      <c r="E267" s="405">
        <v>0.36387731481481483</v>
      </c>
      <c r="F267" s="406">
        <f t="shared" si="63"/>
        <v>0</v>
      </c>
      <c r="G267" s="468">
        <f t="shared" si="63"/>
        <v>0</v>
      </c>
      <c r="H267" s="407">
        <f t="shared" si="63"/>
        <v>1.2</v>
      </c>
      <c r="I267" s="407">
        <f t="shared" si="54"/>
        <v>0</v>
      </c>
      <c r="J267" s="407">
        <f t="shared" si="49"/>
        <v>7.9999998211860657E-2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0.5</v>
      </c>
      <c r="N267" s="410">
        <f t="shared" si="58"/>
        <v>0.57999999821186066</v>
      </c>
      <c r="O267" s="411"/>
      <c r="P267" s="485">
        <f t="shared" ca="1" si="59"/>
        <v>0.40270833333333678</v>
      </c>
      <c r="Q267" s="484">
        <f t="shared" ca="1" si="60"/>
        <v>0.40287037037037382</v>
      </c>
      <c r="R267" s="486">
        <v>7.9999998211860657E-2</v>
      </c>
      <c r="S267" s="486"/>
      <c r="T267">
        <v>12</v>
      </c>
      <c r="U267" s="469" t="str">
        <f t="shared" si="50"/>
        <v>C27-R69</v>
      </c>
      <c r="V267">
        <v>27</v>
      </c>
      <c r="W267" s="470" t="s">
        <v>493</v>
      </c>
      <c r="X267" s="470" t="s">
        <v>494</v>
      </c>
      <c r="Y267">
        <v>69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675"/>
      <c r="C268" s="404" t="str">
        <f t="shared" si="48"/>
        <v>C27-R67</v>
      </c>
      <c r="D268" s="405">
        <v>0.36400462962962965</v>
      </c>
      <c r="E268" s="405">
        <v>0.36414351851851851</v>
      </c>
      <c r="F268" s="406">
        <f t="shared" si="63"/>
        <v>0</v>
      </c>
      <c r="G268" s="468">
        <f t="shared" si="63"/>
        <v>0</v>
      </c>
      <c r="H268" s="407">
        <f t="shared" si="63"/>
        <v>1.2</v>
      </c>
      <c r="I268" s="407">
        <f t="shared" si="54"/>
        <v>0</v>
      </c>
      <c r="J268" s="407">
        <f t="shared" si="49"/>
        <v>3.9999999105930328E-2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0.5</v>
      </c>
      <c r="N268" s="410">
        <f t="shared" si="58"/>
        <v>0.53999999910593033</v>
      </c>
      <c r="O268" s="411"/>
      <c r="P268" s="485">
        <f t="shared" ca="1" si="59"/>
        <v>0.40313657407407755</v>
      </c>
      <c r="Q268" s="484">
        <f t="shared" ca="1" si="60"/>
        <v>0.40331018518518869</v>
      </c>
      <c r="R268" s="486">
        <v>3.9999999105930328E-2</v>
      </c>
      <c r="S268" s="486"/>
      <c r="T268">
        <v>12</v>
      </c>
      <c r="U268" s="469" t="str">
        <f t="shared" si="50"/>
        <v>C27-R67</v>
      </c>
      <c r="V268">
        <v>27</v>
      </c>
      <c r="W268" s="470" t="s">
        <v>493</v>
      </c>
      <c r="X268" s="470" t="s">
        <v>494</v>
      </c>
      <c r="Y268">
        <v>67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675"/>
      <c r="C269" s="404" t="str">
        <f t="shared" si="48"/>
        <v>C27-R65</v>
      </c>
      <c r="D269" s="405">
        <v>0.36427083333333332</v>
      </c>
      <c r="E269" s="405">
        <v>0.36444444444444446</v>
      </c>
      <c r="F269" s="406">
        <f t="shared" si="63"/>
        <v>0</v>
      </c>
      <c r="G269" s="468">
        <f t="shared" si="63"/>
        <v>0</v>
      </c>
      <c r="H269" s="407">
        <f t="shared" si="63"/>
        <v>1.2</v>
      </c>
      <c r="I269" s="407">
        <f t="shared" si="54"/>
        <v>0</v>
      </c>
      <c r="J269" s="407">
        <f t="shared" si="49"/>
        <v>7.0000000298023224E-2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0.5</v>
      </c>
      <c r="N269" s="410">
        <f t="shared" si="58"/>
        <v>0.57000000029802322</v>
      </c>
      <c r="O269" s="411"/>
      <c r="P269" s="485">
        <f t="shared" ca="1" si="59"/>
        <v>0.40359953703704055</v>
      </c>
      <c r="Q269" s="484">
        <f t="shared" ca="1" si="60"/>
        <v>0.40373842592592946</v>
      </c>
      <c r="R269" s="486">
        <v>7.0000000298023224E-2</v>
      </c>
      <c r="S269" s="486"/>
      <c r="T269">
        <v>12</v>
      </c>
      <c r="U269" s="469" t="str">
        <f t="shared" si="50"/>
        <v>C27-R65</v>
      </c>
      <c r="V269">
        <v>27</v>
      </c>
      <c r="W269" s="470" t="s">
        <v>493</v>
      </c>
      <c r="X269" s="470" t="s">
        <v>494</v>
      </c>
      <c r="Y269">
        <v>65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675"/>
      <c r="C270" s="404" t="str">
        <f t="shared" si="48"/>
        <v>C27-R63</v>
      </c>
      <c r="D270" s="405">
        <v>0.36450231481481482</v>
      </c>
      <c r="E270" s="405">
        <v>0.36465277777777777</v>
      </c>
      <c r="F270" s="406">
        <f t="shared" si="63"/>
        <v>0</v>
      </c>
      <c r="G270" s="468">
        <f t="shared" si="63"/>
        <v>0</v>
      </c>
      <c r="H270" s="407">
        <f t="shared" si="63"/>
        <v>1.2</v>
      </c>
      <c r="I270" s="407">
        <f t="shared" si="54"/>
        <v>0</v>
      </c>
      <c r="J270" s="407">
        <f t="shared" si="49"/>
        <v>5.000000074505806E-2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0.5</v>
      </c>
      <c r="N270" s="410">
        <f t="shared" si="58"/>
        <v>0.55000000074505806</v>
      </c>
      <c r="O270" s="411"/>
      <c r="P270" s="485">
        <f t="shared" ca="1" si="59"/>
        <v>0.40402777777778132</v>
      </c>
      <c r="Q270" s="484">
        <f t="shared" ca="1" si="60"/>
        <v>0.40416666666667023</v>
      </c>
      <c r="R270" s="486">
        <v>5.000000074505806E-2</v>
      </c>
      <c r="S270" s="486"/>
      <c r="T270">
        <v>12</v>
      </c>
      <c r="U270" s="469" t="str">
        <f t="shared" si="50"/>
        <v>C27-R63</v>
      </c>
      <c r="V270">
        <v>27</v>
      </c>
      <c r="W270" s="470" t="s">
        <v>493</v>
      </c>
      <c r="X270" s="470" t="s">
        <v>494</v>
      </c>
      <c r="Y270">
        <v>63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675"/>
      <c r="C271" s="404" t="str">
        <f t="shared" si="48"/>
        <v>C27-R61</v>
      </c>
      <c r="D271" s="405">
        <v>0.36479166666666668</v>
      </c>
      <c r="E271" s="405">
        <v>0.36494212962962963</v>
      </c>
      <c r="F271" s="406">
        <f t="shared" si="63"/>
        <v>0</v>
      </c>
      <c r="G271" s="468">
        <f t="shared" si="63"/>
        <v>0</v>
      </c>
      <c r="H271" s="407">
        <f t="shared" si="63"/>
        <v>1.2</v>
      </c>
      <c r="I271" s="407">
        <f t="shared" si="54"/>
        <v>0</v>
      </c>
      <c r="J271" s="407">
        <f t="shared" si="49"/>
        <v>0.15000000596046448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0.5</v>
      </c>
      <c r="N271" s="410">
        <f t="shared" si="58"/>
        <v>0.65000000596046448</v>
      </c>
      <c r="O271" s="411"/>
      <c r="P271" s="485">
        <f t="shared" ca="1" si="59"/>
        <v>0.40439814814815173</v>
      </c>
      <c r="Q271" s="484">
        <f t="shared" ca="1" si="60"/>
        <v>0.40456018518518877</v>
      </c>
      <c r="R271" s="486">
        <v>0.15000000596046448</v>
      </c>
      <c r="S271" s="486"/>
      <c r="T271">
        <v>12</v>
      </c>
      <c r="U271" s="469" t="str">
        <f t="shared" si="50"/>
        <v>C27-R61</v>
      </c>
      <c r="V271">
        <v>27</v>
      </c>
      <c r="W271" s="470" t="s">
        <v>493</v>
      </c>
      <c r="X271" s="470" t="s">
        <v>494</v>
      </c>
      <c r="Y271">
        <v>61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675"/>
      <c r="C272" s="404" t="str">
        <f t="shared" si="48"/>
        <v>C27-R59</v>
      </c>
      <c r="D272" s="405">
        <v>0.36503472222222222</v>
      </c>
      <c r="E272" s="405">
        <v>0.36520833333333336</v>
      </c>
      <c r="F272" s="406">
        <f t="shared" si="63"/>
        <v>0</v>
      </c>
      <c r="G272" s="468">
        <f t="shared" si="63"/>
        <v>0</v>
      </c>
      <c r="H272" s="407">
        <f t="shared" si="63"/>
        <v>1.2</v>
      </c>
      <c r="I272" s="407">
        <f t="shared" si="54"/>
        <v>0</v>
      </c>
      <c r="J272" s="407">
        <f t="shared" si="49"/>
        <v>0.10000000149011612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0.5</v>
      </c>
      <c r="N272" s="410">
        <f t="shared" si="58"/>
        <v>0.60000000149011612</v>
      </c>
      <c r="O272" s="411"/>
      <c r="P272" s="485">
        <f t="shared" ca="1" si="59"/>
        <v>0.4048148148148184</v>
      </c>
      <c r="Q272" s="484">
        <f t="shared" ca="1" si="60"/>
        <v>0.40497685185185545</v>
      </c>
      <c r="R272" s="486">
        <v>0.10000000149011612</v>
      </c>
      <c r="S272" s="486"/>
      <c r="T272">
        <v>12</v>
      </c>
      <c r="U272" s="469" t="str">
        <f t="shared" si="50"/>
        <v>C27-R59</v>
      </c>
      <c r="V272">
        <v>27</v>
      </c>
      <c r="W272" s="470" t="s">
        <v>493</v>
      </c>
      <c r="X272" s="470" t="s">
        <v>494</v>
      </c>
      <c r="Y272">
        <v>59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675"/>
      <c r="C273" s="404" t="str">
        <f t="shared" si="48"/>
        <v>C27-R57</v>
      </c>
      <c r="D273" s="405">
        <v>0.36532407407407408</v>
      </c>
      <c r="E273" s="405">
        <v>0.36546296296296299</v>
      </c>
      <c r="F273" s="406">
        <f t="shared" si="63"/>
        <v>0</v>
      </c>
      <c r="G273" s="468">
        <f t="shared" si="63"/>
        <v>0</v>
      </c>
      <c r="H273" s="407">
        <f t="shared" si="63"/>
        <v>1.2</v>
      </c>
      <c r="I273" s="407">
        <f t="shared" si="54"/>
        <v>0</v>
      </c>
      <c r="J273" s="407">
        <f t="shared" si="49"/>
        <v>7.0000000298023224E-2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0.5</v>
      </c>
      <c r="N273" s="410">
        <f t="shared" si="58"/>
        <v>0.57000000029802322</v>
      </c>
      <c r="O273" s="411"/>
      <c r="P273" s="485">
        <f t="shared" ca="1" si="59"/>
        <v>0.40526620370370731</v>
      </c>
      <c r="Q273" s="484">
        <f t="shared" ca="1" si="60"/>
        <v>0.40542824074074435</v>
      </c>
      <c r="R273" s="486">
        <v>7.0000000298023224E-2</v>
      </c>
      <c r="S273" s="486"/>
      <c r="T273">
        <v>12</v>
      </c>
      <c r="U273" s="469" t="str">
        <f t="shared" si="50"/>
        <v>C27-R57</v>
      </c>
      <c r="V273">
        <v>27</v>
      </c>
      <c r="W273" s="470" t="s">
        <v>493</v>
      </c>
      <c r="X273" s="470" t="s">
        <v>494</v>
      </c>
      <c r="Y273">
        <v>57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675"/>
      <c r="C274" s="404" t="str">
        <f t="shared" ref="C274:C337" si="64">U274</f>
        <v>C27-R55</v>
      </c>
      <c r="D274" s="405">
        <v>0.36555555555555558</v>
      </c>
      <c r="E274" s="405">
        <v>0.36572916666666666</v>
      </c>
      <c r="F274" s="406">
        <f t="shared" si="63"/>
        <v>0</v>
      </c>
      <c r="G274" s="468">
        <f t="shared" si="63"/>
        <v>0</v>
      </c>
      <c r="H274" s="407">
        <f t="shared" si="63"/>
        <v>1.2</v>
      </c>
      <c r="I274" s="407">
        <f t="shared" si="54"/>
        <v>0</v>
      </c>
      <c r="J274" s="407">
        <f t="shared" ref="J274:J337" si="65">I274+R274</f>
        <v>0.15000000596046448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0.5</v>
      </c>
      <c r="N274" s="410">
        <f t="shared" si="58"/>
        <v>0.65000000596046448</v>
      </c>
      <c r="O274" s="411"/>
      <c r="P274" s="485">
        <f t="shared" ca="1" si="59"/>
        <v>0.40568287037037398</v>
      </c>
      <c r="Q274" s="484">
        <f t="shared" ca="1" si="60"/>
        <v>0.40584490740741103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C27-R55</v>
      </c>
      <c r="V274">
        <v>27</v>
      </c>
      <c r="W274" s="470" t="s">
        <v>493</v>
      </c>
      <c r="X274" s="470" t="s">
        <v>494</v>
      </c>
      <c r="Y274">
        <v>55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675"/>
      <c r="C275" s="404" t="str">
        <f t="shared" si="64"/>
        <v>C27-R53</v>
      </c>
      <c r="D275" s="405">
        <v>0.36578703703703702</v>
      </c>
      <c r="E275" s="405">
        <v>0.36596064814814816</v>
      </c>
      <c r="F275" s="406">
        <f t="shared" ref="F275:H290" si="69">F274</f>
        <v>0</v>
      </c>
      <c r="G275" s="468">
        <f t="shared" si="69"/>
        <v>0</v>
      </c>
      <c r="H275" s="407">
        <f t="shared" si="69"/>
        <v>1.2</v>
      </c>
      <c r="I275" s="407">
        <f t="shared" ref="I275:I338" si="70">F275+G275</f>
        <v>0</v>
      </c>
      <c r="J275" s="407">
        <f t="shared" si="65"/>
        <v>5.9999998658895493E-2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0.5</v>
      </c>
      <c r="N275" s="410">
        <f t="shared" ref="N275:N338" si="74">J275+L275</f>
        <v>0.55999999865889549</v>
      </c>
      <c r="O275" s="411"/>
      <c r="P275" s="485">
        <f t="shared" ref="P275:P338" ca="1" si="75">Q274+TIME(0,0,RANDBETWEEN(20,25))</f>
        <v>0.40611111111111475</v>
      </c>
      <c r="Q275" s="484">
        <f t="shared" ref="Q275:Q338" ca="1" si="76">P275+TIME(0,0,RANDBETWEEN(12,15))</f>
        <v>0.4062615740740777</v>
      </c>
      <c r="R275" s="486">
        <v>5.9999998658895493E-2</v>
      </c>
      <c r="S275" s="486"/>
      <c r="T275">
        <v>12</v>
      </c>
      <c r="U275" s="469" t="str">
        <f t="shared" si="66"/>
        <v>C27-R53</v>
      </c>
      <c r="V275">
        <v>27</v>
      </c>
      <c r="W275" s="470" t="s">
        <v>493</v>
      </c>
      <c r="X275" s="470" t="s">
        <v>494</v>
      </c>
      <c r="Y275">
        <v>53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675"/>
      <c r="C276" s="404" t="str">
        <f t="shared" si="64"/>
        <v>C28-R52</v>
      </c>
      <c r="D276" s="405">
        <v>0.36606481481481479</v>
      </c>
      <c r="E276" s="405">
        <v>0.36622685185185183</v>
      </c>
      <c r="F276" s="406">
        <f t="shared" si="69"/>
        <v>0</v>
      </c>
      <c r="G276" s="468">
        <f t="shared" si="69"/>
        <v>0</v>
      </c>
      <c r="H276" s="407">
        <f t="shared" si="69"/>
        <v>1.2</v>
      </c>
      <c r="I276" s="407">
        <f t="shared" si="70"/>
        <v>0</v>
      </c>
      <c r="J276" s="407">
        <f t="shared" si="65"/>
        <v>0.10999999940395355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0.5</v>
      </c>
      <c r="N276" s="410">
        <f t="shared" si="74"/>
        <v>0.60999999940395355</v>
      </c>
      <c r="O276" s="411"/>
      <c r="P276" s="485">
        <f t="shared" ca="1" si="75"/>
        <v>0.40651620370370734</v>
      </c>
      <c r="Q276" s="484">
        <f t="shared" ca="1" si="76"/>
        <v>0.40668981481481847</v>
      </c>
      <c r="R276" s="486">
        <v>0.10999999940395355</v>
      </c>
      <c r="S276" s="486"/>
      <c r="T276">
        <v>12</v>
      </c>
      <c r="U276" s="469" t="str">
        <f t="shared" si="66"/>
        <v>C28-R52</v>
      </c>
      <c r="V276">
        <v>28</v>
      </c>
      <c r="W276" s="470" t="s">
        <v>493</v>
      </c>
      <c r="X276" s="470" t="s">
        <v>494</v>
      </c>
      <c r="Y276">
        <v>52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675"/>
      <c r="C277" s="404" t="str">
        <f t="shared" si="64"/>
        <v>C28-R54</v>
      </c>
      <c r="D277" s="405">
        <v>0.36633101851851851</v>
      </c>
      <c r="E277" s="405">
        <v>0.36646990740740742</v>
      </c>
      <c r="F277" s="406">
        <f t="shared" si="69"/>
        <v>0</v>
      </c>
      <c r="G277" s="468">
        <f t="shared" si="69"/>
        <v>0</v>
      </c>
      <c r="H277" s="407">
        <f t="shared" si="69"/>
        <v>1.2</v>
      </c>
      <c r="I277" s="407">
        <f t="shared" si="70"/>
        <v>0</v>
      </c>
      <c r="J277" s="407">
        <f t="shared" si="65"/>
        <v>9.9999997764825821E-3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0.5</v>
      </c>
      <c r="N277" s="410">
        <f t="shared" si="74"/>
        <v>0.50999999977648258</v>
      </c>
      <c r="O277" s="411"/>
      <c r="P277" s="485">
        <f t="shared" ca="1" si="75"/>
        <v>0.40696759259259624</v>
      </c>
      <c r="Q277" s="484">
        <f t="shared" ca="1" si="76"/>
        <v>0.40714120370370738</v>
      </c>
      <c r="R277" s="486">
        <v>9.9999997764825821E-3</v>
      </c>
      <c r="S277" s="486"/>
      <c r="T277">
        <v>12</v>
      </c>
      <c r="U277" s="469" t="str">
        <f t="shared" si="66"/>
        <v>C28-R54</v>
      </c>
      <c r="V277">
        <v>28</v>
      </c>
      <c r="W277" s="470" t="s">
        <v>493</v>
      </c>
      <c r="X277" s="470" t="s">
        <v>494</v>
      </c>
      <c r="Y277">
        <v>54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675"/>
      <c r="C278" s="404" t="str">
        <f t="shared" si="64"/>
        <v>C28-R56</v>
      </c>
      <c r="D278" s="405">
        <v>0.36662037037037037</v>
      </c>
      <c r="E278" s="405">
        <v>0.36677083333333332</v>
      </c>
      <c r="F278" s="406">
        <f t="shared" si="69"/>
        <v>0</v>
      </c>
      <c r="G278" s="468">
        <f t="shared" si="69"/>
        <v>0</v>
      </c>
      <c r="H278" s="407">
        <f t="shared" si="69"/>
        <v>1.2</v>
      </c>
      <c r="I278" s="407">
        <f t="shared" si="70"/>
        <v>0</v>
      </c>
      <c r="J278" s="407">
        <f t="shared" si="65"/>
        <v>3.9999999105930328E-2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0.5</v>
      </c>
      <c r="N278" s="410">
        <f t="shared" si="74"/>
        <v>0.53999999910593033</v>
      </c>
      <c r="O278" s="411"/>
      <c r="P278" s="485">
        <f t="shared" ca="1" si="75"/>
        <v>0.40737268518518888</v>
      </c>
      <c r="Q278" s="484">
        <f t="shared" ca="1" si="76"/>
        <v>0.40753472222222592</v>
      </c>
      <c r="R278" s="486">
        <v>3.9999999105930328E-2</v>
      </c>
      <c r="S278" s="486"/>
      <c r="T278">
        <v>12</v>
      </c>
      <c r="U278" s="469" t="str">
        <f t="shared" si="66"/>
        <v>C28-R56</v>
      </c>
      <c r="V278">
        <v>28</v>
      </c>
      <c r="W278" s="470" t="s">
        <v>493</v>
      </c>
      <c r="X278" s="470" t="s">
        <v>494</v>
      </c>
      <c r="Y278">
        <v>56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675" t="str">
        <f>D12</f>
        <v>Km 11+095- Km 11+150</v>
      </c>
      <c r="C279" s="404" t="str">
        <f t="shared" si="64"/>
        <v>C28-R58</v>
      </c>
      <c r="D279" s="405">
        <v>0.36686342592592591</v>
      </c>
      <c r="E279" s="405">
        <v>0.36702546296296296</v>
      </c>
      <c r="F279" s="406">
        <f t="shared" si="69"/>
        <v>0</v>
      </c>
      <c r="G279" s="468">
        <f t="shared" si="69"/>
        <v>0</v>
      </c>
      <c r="H279" s="407">
        <f t="shared" si="69"/>
        <v>1.2</v>
      </c>
      <c r="I279" s="407">
        <f t="shared" si="70"/>
        <v>0</v>
      </c>
      <c r="J279" s="407">
        <f t="shared" si="65"/>
        <v>0.12999999523162842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0.5</v>
      </c>
      <c r="N279" s="410">
        <f t="shared" si="74"/>
        <v>0.62999999523162842</v>
      </c>
      <c r="O279" s="411"/>
      <c r="P279" s="485">
        <f t="shared" ca="1" si="75"/>
        <v>0.40778935185185555</v>
      </c>
      <c r="Q279" s="484">
        <f t="shared" ca="1" si="76"/>
        <v>0.4079398148148185</v>
      </c>
      <c r="R279" s="486">
        <v>0.12999999523162842</v>
      </c>
      <c r="S279" s="486"/>
      <c r="T279">
        <v>12</v>
      </c>
      <c r="U279" s="501" t="str">
        <f t="shared" si="66"/>
        <v>C28-R58</v>
      </c>
      <c r="V279">
        <v>28</v>
      </c>
      <c r="W279" s="501" t="s">
        <v>493</v>
      </c>
      <c r="X279" s="470" t="s">
        <v>494</v>
      </c>
      <c r="Y279">
        <v>58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675"/>
      <c r="C280" s="404" t="str">
        <f t="shared" si="64"/>
        <v>C28-R60</v>
      </c>
      <c r="D280" s="405">
        <v>0.36709490740740741</v>
      </c>
      <c r="E280" s="405">
        <v>0.36725694444444446</v>
      </c>
      <c r="F280" s="406">
        <f t="shared" si="69"/>
        <v>0</v>
      </c>
      <c r="G280" s="468">
        <f t="shared" si="69"/>
        <v>0</v>
      </c>
      <c r="H280" s="407">
        <f t="shared" si="69"/>
        <v>1.2</v>
      </c>
      <c r="I280" s="407">
        <f t="shared" si="70"/>
        <v>0</v>
      </c>
      <c r="J280" s="407">
        <f t="shared" si="65"/>
        <v>2.9999999329447746E-2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0.5</v>
      </c>
      <c r="N280" s="410">
        <f t="shared" si="74"/>
        <v>0.52999999932944775</v>
      </c>
      <c r="O280" s="411"/>
      <c r="P280" s="485">
        <f t="shared" ca="1" si="75"/>
        <v>0.40820601851852223</v>
      </c>
      <c r="Q280" s="484">
        <f t="shared" ca="1" si="76"/>
        <v>0.40834490740741114</v>
      </c>
      <c r="R280" s="486">
        <v>2.9999999329447746E-2</v>
      </c>
      <c r="S280" s="486"/>
      <c r="T280">
        <v>12</v>
      </c>
      <c r="U280" s="469" t="str">
        <f t="shared" si="66"/>
        <v>C28-R60</v>
      </c>
      <c r="V280">
        <v>28</v>
      </c>
      <c r="W280" s="470" t="s">
        <v>493</v>
      </c>
      <c r="X280" s="470" t="s">
        <v>494</v>
      </c>
      <c r="Y280">
        <v>60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675"/>
      <c r="C281" s="404" t="str">
        <f t="shared" si="64"/>
        <v>C28-R62</v>
      </c>
      <c r="D281" s="405">
        <v>0.36732638888888891</v>
      </c>
      <c r="E281" s="405">
        <v>0.36747685185185186</v>
      </c>
      <c r="F281" s="406">
        <f t="shared" si="69"/>
        <v>0</v>
      </c>
      <c r="G281" s="468">
        <f t="shared" si="69"/>
        <v>0</v>
      </c>
      <c r="H281" s="407">
        <f t="shared" si="69"/>
        <v>1.2</v>
      </c>
      <c r="I281" s="407">
        <f t="shared" si="70"/>
        <v>0</v>
      </c>
      <c r="J281" s="407">
        <f t="shared" si="65"/>
        <v>9.0000003576278687E-2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0.5</v>
      </c>
      <c r="N281" s="410">
        <f t="shared" si="74"/>
        <v>0.59000000357627869</v>
      </c>
      <c r="O281" s="411"/>
      <c r="P281" s="485">
        <f t="shared" ca="1" si="75"/>
        <v>0.40861111111111487</v>
      </c>
      <c r="Q281" s="484">
        <f t="shared" ca="1" si="76"/>
        <v>0.40875000000000378</v>
      </c>
      <c r="R281" s="486">
        <v>9.0000003576278687E-2</v>
      </c>
      <c r="S281" s="486"/>
      <c r="T281">
        <v>12</v>
      </c>
      <c r="U281" s="469" t="str">
        <f t="shared" si="66"/>
        <v>C28-R62</v>
      </c>
      <c r="V281">
        <v>28</v>
      </c>
      <c r="W281" s="470" t="s">
        <v>493</v>
      </c>
      <c r="X281" s="470" t="s">
        <v>494</v>
      </c>
      <c r="Y281">
        <v>62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675"/>
      <c r="C282" s="404" t="str">
        <f t="shared" si="64"/>
        <v>C28-R64</v>
      </c>
      <c r="D282" s="405">
        <v>0.36759259259259258</v>
      </c>
      <c r="E282" s="405">
        <v>0.36773148148148149</v>
      </c>
      <c r="F282" s="406">
        <f t="shared" si="69"/>
        <v>0</v>
      </c>
      <c r="G282" s="468">
        <f t="shared" si="69"/>
        <v>0</v>
      </c>
      <c r="H282" s="407">
        <f t="shared" si="69"/>
        <v>1.2</v>
      </c>
      <c r="I282" s="407">
        <f t="shared" si="70"/>
        <v>0</v>
      </c>
      <c r="J282" s="407">
        <f t="shared" si="65"/>
        <v>7.0000000298023224E-2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0.5</v>
      </c>
      <c r="N282" s="410">
        <f t="shared" si="74"/>
        <v>0.57000000029802322</v>
      </c>
      <c r="O282" s="411"/>
      <c r="P282" s="485">
        <f t="shared" ca="1" si="75"/>
        <v>0.4090162037037075</v>
      </c>
      <c r="Q282" s="484">
        <f t="shared" ca="1" si="76"/>
        <v>0.40918981481481864</v>
      </c>
      <c r="R282" s="486">
        <v>7.0000000298023224E-2</v>
      </c>
      <c r="S282" s="486"/>
      <c r="T282">
        <v>12</v>
      </c>
      <c r="U282" s="469" t="str">
        <f t="shared" si="66"/>
        <v>C28-R64</v>
      </c>
      <c r="V282">
        <v>28</v>
      </c>
      <c r="W282" s="470" t="s">
        <v>493</v>
      </c>
      <c r="X282" s="470" t="s">
        <v>494</v>
      </c>
      <c r="Y282">
        <v>64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675"/>
      <c r="C283" s="404" t="str">
        <f t="shared" si="64"/>
        <v>C28-R66</v>
      </c>
      <c r="D283" s="405">
        <v>0.36784722222222221</v>
      </c>
      <c r="E283" s="405">
        <v>0.36802083333333335</v>
      </c>
      <c r="F283" s="406">
        <f t="shared" si="69"/>
        <v>0</v>
      </c>
      <c r="G283" s="468">
        <f t="shared" si="69"/>
        <v>0</v>
      </c>
      <c r="H283" s="407">
        <f t="shared" si="69"/>
        <v>1.2</v>
      </c>
      <c r="I283" s="407">
        <f t="shared" si="70"/>
        <v>0</v>
      </c>
      <c r="J283" s="407">
        <f t="shared" si="65"/>
        <v>1.9999999552965164E-2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0.5</v>
      </c>
      <c r="N283" s="410">
        <f t="shared" si="74"/>
        <v>0.51999999955296516</v>
      </c>
      <c r="O283" s="411"/>
      <c r="P283" s="485">
        <f t="shared" ca="1" si="75"/>
        <v>0.40946759259259641</v>
      </c>
      <c r="Q283" s="484">
        <f t="shared" ca="1" si="76"/>
        <v>0.40961805555555936</v>
      </c>
      <c r="R283" s="486">
        <v>1.9999999552965164E-2</v>
      </c>
      <c r="S283" s="486"/>
      <c r="T283">
        <v>13</v>
      </c>
      <c r="U283" s="469" t="str">
        <f t="shared" si="66"/>
        <v>C28-R66</v>
      </c>
      <c r="V283">
        <v>28</v>
      </c>
      <c r="W283" s="470" t="s">
        <v>493</v>
      </c>
      <c r="X283" s="470" t="s">
        <v>494</v>
      </c>
      <c r="Y283">
        <v>66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675"/>
      <c r="C284" s="404" t="str">
        <f t="shared" si="64"/>
        <v>C28-R68</v>
      </c>
      <c r="D284" s="405">
        <v>0.36809027777777775</v>
      </c>
      <c r="E284" s="405">
        <v>0.3682523148148148</v>
      </c>
      <c r="F284" s="406">
        <f t="shared" si="69"/>
        <v>0</v>
      </c>
      <c r="G284" s="468">
        <f t="shared" si="69"/>
        <v>0</v>
      </c>
      <c r="H284" s="407">
        <f t="shared" si="69"/>
        <v>1.2</v>
      </c>
      <c r="I284" s="407">
        <f t="shared" si="70"/>
        <v>0</v>
      </c>
      <c r="J284" s="407">
        <f t="shared" si="65"/>
        <v>5.9999998658895493E-2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0.5</v>
      </c>
      <c r="N284" s="410">
        <f t="shared" si="74"/>
        <v>0.55999999865889549</v>
      </c>
      <c r="O284" s="411"/>
      <c r="P284" s="485">
        <f t="shared" ca="1" si="75"/>
        <v>0.40988425925926308</v>
      </c>
      <c r="Q284" s="484">
        <f t="shared" ca="1" si="76"/>
        <v>0.41004629629630013</v>
      </c>
      <c r="R284" s="486">
        <v>5.9999998658895493E-2</v>
      </c>
      <c r="S284" s="486"/>
      <c r="T284">
        <v>13</v>
      </c>
      <c r="U284" s="469" t="str">
        <f t="shared" si="66"/>
        <v>C28-R68</v>
      </c>
      <c r="V284">
        <v>28</v>
      </c>
      <c r="W284" s="470" t="s">
        <v>493</v>
      </c>
      <c r="X284" s="470" t="s">
        <v>494</v>
      </c>
      <c r="Y284">
        <v>68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675"/>
      <c r="C285" s="404" t="str">
        <f t="shared" si="64"/>
        <v>C28-R70</v>
      </c>
      <c r="D285" s="405">
        <v>0.36836805555555557</v>
      </c>
      <c r="E285" s="405">
        <v>0.36854166666666666</v>
      </c>
      <c r="F285" s="406">
        <f t="shared" si="69"/>
        <v>0</v>
      </c>
      <c r="G285" s="468">
        <f t="shared" si="69"/>
        <v>0</v>
      </c>
      <c r="H285" s="407">
        <f t="shared" si="69"/>
        <v>1.2</v>
      </c>
      <c r="I285" s="407">
        <f t="shared" si="70"/>
        <v>0</v>
      </c>
      <c r="J285" s="407">
        <f t="shared" si="65"/>
        <v>7.9999998211860657E-2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0.5</v>
      </c>
      <c r="N285" s="410">
        <f t="shared" si="74"/>
        <v>0.57999999821186066</v>
      </c>
      <c r="O285" s="411"/>
      <c r="P285" s="485">
        <f t="shared" ca="1" si="75"/>
        <v>0.41030092592592976</v>
      </c>
      <c r="Q285" s="484">
        <f t="shared" ca="1" si="76"/>
        <v>0.41045138888889271</v>
      </c>
      <c r="R285" s="486">
        <v>7.9999998211860657E-2</v>
      </c>
      <c r="S285" s="486"/>
      <c r="T285">
        <v>13</v>
      </c>
      <c r="U285" s="469" t="str">
        <f t="shared" si="66"/>
        <v>C28-R70</v>
      </c>
      <c r="V285">
        <v>28</v>
      </c>
      <c r="W285" s="470" t="s">
        <v>493</v>
      </c>
      <c r="X285" s="470" t="s">
        <v>494</v>
      </c>
      <c r="Y285">
        <v>70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675"/>
      <c r="C286" s="404" t="str">
        <f t="shared" si="64"/>
        <v>C28-R72</v>
      </c>
      <c r="D286" s="405">
        <v>0.36864583333333334</v>
      </c>
      <c r="E286" s="405">
        <v>0.36881944444444442</v>
      </c>
      <c r="F286" s="406">
        <f t="shared" si="69"/>
        <v>0</v>
      </c>
      <c r="G286" s="468">
        <f t="shared" si="69"/>
        <v>0</v>
      </c>
      <c r="H286" s="407">
        <f t="shared" si="69"/>
        <v>1.2</v>
      </c>
      <c r="I286" s="407">
        <f t="shared" si="70"/>
        <v>0</v>
      </c>
      <c r="J286" s="407">
        <f t="shared" si="65"/>
        <v>0.12999999523162842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0.5</v>
      </c>
      <c r="N286" s="410">
        <f t="shared" si="74"/>
        <v>0.62999999523162842</v>
      </c>
      <c r="O286" s="411"/>
      <c r="P286" s="485">
        <f t="shared" ca="1" si="75"/>
        <v>0.41068287037037421</v>
      </c>
      <c r="Q286" s="484">
        <f t="shared" ca="1" si="76"/>
        <v>0.41085648148148535</v>
      </c>
      <c r="R286" s="486">
        <v>0.12999999523162842</v>
      </c>
      <c r="S286" s="486"/>
      <c r="T286">
        <v>13</v>
      </c>
      <c r="U286" s="469" t="str">
        <f t="shared" si="66"/>
        <v>C28-R72</v>
      </c>
      <c r="V286">
        <v>28</v>
      </c>
      <c r="W286" s="470" t="s">
        <v>493</v>
      </c>
      <c r="X286" s="470" t="s">
        <v>494</v>
      </c>
      <c r="Y286">
        <v>72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675"/>
      <c r="C287" s="404" t="str">
        <f t="shared" si="64"/>
        <v>C28-R74</v>
      </c>
      <c r="D287" s="405">
        <v>0.3689351851851852</v>
      </c>
      <c r="E287" s="405">
        <v>0.36907407407407405</v>
      </c>
      <c r="F287" s="406">
        <f t="shared" si="69"/>
        <v>0</v>
      </c>
      <c r="G287" s="468">
        <f t="shared" si="69"/>
        <v>0</v>
      </c>
      <c r="H287" s="407">
        <f t="shared" si="69"/>
        <v>1.2</v>
      </c>
      <c r="I287" s="407">
        <f t="shared" si="70"/>
        <v>0</v>
      </c>
      <c r="J287" s="407">
        <f t="shared" si="65"/>
        <v>0.12999999523162842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0.5</v>
      </c>
      <c r="N287" s="410">
        <f t="shared" si="74"/>
        <v>0.62999999523162842</v>
      </c>
      <c r="O287" s="411"/>
      <c r="P287" s="485">
        <f t="shared" ca="1" si="75"/>
        <v>0.41111111111111498</v>
      </c>
      <c r="Q287" s="484">
        <f t="shared" ca="1" si="76"/>
        <v>0.41128472222222612</v>
      </c>
      <c r="R287" s="486">
        <v>0.12999999523162842</v>
      </c>
      <c r="S287" s="486"/>
      <c r="T287">
        <v>13</v>
      </c>
      <c r="U287" s="469" t="str">
        <f t="shared" si="66"/>
        <v>C28-R74</v>
      </c>
      <c r="V287">
        <v>28</v>
      </c>
      <c r="W287" s="470" t="s">
        <v>493</v>
      </c>
      <c r="X287" s="470" t="s">
        <v>494</v>
      </c>
      <c r="Y287">
        <v>74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675"/>
      <c r="C288" s="404" t="str">
        <f t="shared" si="64"/>
        <v>C28-R76</v>
      </c>
      <c r="D288" s="405">
        <v>0.36920138888888887</v>
      </c>
      <c r="E288" s="405">
        <v>0.36934027777777778</v>
      </c>
      <c r="F288" s="406">
        <f t="shared" si="69"/>
        <v>0</v>
      </c>
      <c r="G288" s="468">
        <f t="shared" si="69"/>
        <v>0</v>
      </c>
      <c r="H288" s="407">
        <f t="shared" si="69"/>
        <v>1.2</v>
      </c>
      <c r="I288" s="407">
        <f t="shared" si="70"/>
        <v>0</v>
      </c>
      <c r="J288" s="407">
        <f t="shared" si="65"/>
        <v>0.10000000149011612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0.5</v>
      </c>
      <c r="N288" s="410">
        <f t="shared" si="74"/>
        <v>0.60000000149011612</v>
      </c>
      <c r="O288" s="411"/>
      <c r="P288" s="485">
        <f t="shared" ca="1" si="75"/>
        <v>0.41156250000000388</v>
      </c>
      <c r="Q288" s="484">
        <f t="shared" ca="1" si="76"/>
        <v>0.41173611111111502</v>
      </c>
      <c r="R288" s="486">
        <v>0.10000000149011612</v>
      </c>
      <c r="S288" s="486"/>
      <c r="T288">
        <v>13</v>
      </c>
      <c r="U288" s="469" t="str">
        <f t="shared" si="66"/>
        <v>C28-R76</v>
      </c>
      <c r="V288">
        <v>28</v>
      </c>
      <c r="W288" s="470" t="s">
        <v>493</v>
      </c>
      <c r="X288" s="470" t="s">
        <v>494</v>
      </c>
      <c r="Y288">
        <v>76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675"/>
      <c r="C289" s="404" t="str">
        <f t="shared" si="64"/>
        <v>C28-R78</v>
      </c>
      <c r="D289" s="405">
        <v>0.3694675925925926</v>
      </c>
      <c r="E289" s="405">
        <v>0.36962962962962964</v>
      </c>
      <c r="F289" s="406">
        <f t="shared" si="69"/>
        <v>0</v>
      </c>
      <c r="G289" s="468">
        <f t="shared" si="69"/>
        <v>0</v>
      </c>
      <c r="H289" s="407">
        <f t="shared" si="69"/>
        <v>1.2</v>
      </c>
      <c r="I289" s="407">
        <f t="shared" si="70"/>
        <v>0</v>
      </c>
      <c r="J289" s="407">
        <f t="shared" si="65"/>
        <v>1.9999999552965164E-2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0.5</v>
      </c>
      <c r="N289" s="410">
        <f t="shared" si="74"/>
        <v>0.51999999955296516</v>
      </c>
      <c r="O289" s="411"/>
      <c r="P289" s="485">
        <f t="shared" ca="1" si="75"/>
        <v>0.41196759259259652</v>
      </c>
      <c r="Q289" s="484">
        <f t="shared" ca="1" si="76"/>
        <v>0.41210648148148543</v>
      </c>
      <c r="R289" s="486">
        <v>1.9999999552965164E-2</v>
      </c>
      <c r="S289" s="486"/>
      <c r="T289">
        <v>13</v>
      </c>
      <c r="U289" s="469" t="str">
        <f t="shared" si="66"/>
        <v>C28-R78</v>
      </c>
      <c r="V289">
        <v>28</v>
      </c>
      <c r="W289" s="470" t="s">
        <v>493</v>
      </c>
      <c r="X289" s="470" t="s">
        <v>494</v>
      </c>
      <c r="Y289">
        <v>78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675"/>
      <c r="C290" s="404" t="str">
        <f t="shared" si="64"/>
        <v>C28-R80</v>
      </c>
      <c r="D290" s="405">
        <v>0.36973379629629627</v>
      </c>
      <c r="E290" s="405">
        <v>0.36988425925925927</v>
      </c>
      <c r="F290" s="406">
        <f t="shared" si="69"/>
        <v>0</v>
      </c>
      <c r="G290" s="468">
        <f t="shared" si="69"/>
        <v>0</v>
      </c>
      <c r="H290" s="407">
        <f t="shared" si="69"/>
        <v>1.2</v>
      </c>
      <c r="I290" s="407">
        <f t="shared" si="70"/>
        <v>0</v>
      </c>
      <c r="J290" s="407">
        <f t="shared" si="65"/>
        <v>0.11999999731779099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0.5</v>
      </c>
      <c r="N290" s="410">
        <f t="shared" si="74"/>
        <v>0.61999999731779099</v>
      </c>
      <c r="O290" s="411"/>
      <c r="P290" s="485">
        <f t="shared" ca="1" si="75"/>
        <v>0.41233796296296693</v>
      </c>
      <c r="Q290" s="484">
        <f t="shared" ca="1" si="76"/>
        <v>0.41251157407407807</v>
      </c>
      <c r="R290" s="486">
        <v>0.11999999731779099</v>
      </c>
      <c r="S290" s="486"/>
      <c r="T290">
        <v>13</v>
      </c>
      <c r="U290" s="469" t="str">
        <f t="shared" si="66"/>
        <v>C28-R80</v>
      </c>
      <c r="V290">
        <v>28</v>
      </c>
      <c r="W290" s="470" t="s">
        <v>493</v>
      </c>
      <c r="X290" s="470" t="s">
        <v>494</v>
      </c>
      <c r="Y290">
        <v>80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675"/>
      <c r="C291" s="404" t="str">
        <f t="shared" si="64"/>
        <v>C28-R82</v>
      </c>
      <c r="D291" s="405">
        <v>0.36996527777777777</v>
      </c>
      <c r="E291" s="405">
        <v>0.37013888888888891</v>
      </c>
      <c r="F291" s="406">
        <f t="shared" ref="F291:H306" si="77">F290</f>
        <v>0</v>
      </c>
      <c r="G291" s="468">
        <f t="shared" si="77"/>
        <v>0</v>
      </c>
      <c r="H291" s="407">
        <f t="shared" si="77"/>
        <v>1.2</v>
      </c>
      <c r="I291" s="407">
        <f t="shared" si="70"/>
        <v>0</v>
      </c>
      <c r="J291" s="407">
        <f t="shared" si="65"/>
        <v>0.10999999940395355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0.5</v>
      </c>
      <c r="N291" s="410">
        <f t="shared" si="74"/>
        <v>0.60999999940395355</v>
      </c>
      <c r="O291" s="411"/>
      <c r="P291" s="485">
        <f t="shared" ca="1" si="75"/>
        <v>0.41280092592592993</v>
      </c>
      <c r="Q291" s="484">
        <f t="shared" ca="1" si="76"/>
        <v>0.41296296296296697</v>
      </c>
      <c r="R291" s="486">
        <v>0.10999999940395355</v>
      </c>
      <c r="S291" s="486"/>
      <c r="T291">
        <v>13</v>
      </c>
      <c r="U291" s="469" t="str">
        <f t="shared" si="66"/>
        <v>C28-R82</v>
      </c>
      <c r="V291">
        <v>28</v>
      </c>
      <c r="W291" s="470" t="s">
        <v>493</v>
      </c>
      <c r="X291" s="470" t="s">
        <v>494</v>
      </c>
      <c r="Y291">
        <v>82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675"/>
      <c r="C292" s="404" t="str">
        <f t="shared" si="64"/>
        <v>C29-R83</v>
      </c>
      <c r="D292" s="405">
        <v>0.37024305555555553</v>
      </c>
      <c r="E292" s="405">
        <v>0.37038194444444444</v>
      </c>
      <c r="F292" s="406">
        <f t="shared" si="77"/>
        <v>0</v>
      </c>
      <c r="G292" s="468">
        <f t="shared" si="77"/>
        <v>0</v>
      </c>
      <c r="H292" s="407">
        <f t="shared" si="77"/>
        <v>1.2</v>
      </c>
      <c r="I292" s="407">
        <f t="shared" si="70"/>
        <v>0</v>
      </c>
      <c r="J292" s="407">
        <f t="shared" si="65"/>
        <v>0.11999999731779099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0.5</v>
      </c>
      <c r="N292" s="410">
        <f t="shared" si="74"/>
        <v>0.61999999731779099</v>
      </c>
      <c r="O292" s="411"/>
      <c r="P292" s="485">
        <f t="shared" ca="1" si="75"/>
        <v>0.4132291666666707</v>
      </c>
      <c r="Q292" s="484">
        <f t="shared" ca="1" si="76"/>
        <v>0.41340277777778184</v>
      </c>
      <c r="R292" s="486">
        <v>0.11999999731779099</v>
      </c>
      <c r="S292" s="486"/>
      <c r="T292">
        <v>13</v>
      </c>
      <c r="U292" s="469" t="str">
        <f t="shared" si="66"/>
        <v>C29-R83</v>
      </c>
      <c r="V292">
        <v>29</v>
      </c>
      <c r="W292" s="470" t="s">
        <v>493</v>
      </c>
      <c r="X292" s="470" t="s">
        <v>494</v>
      </c>
      <c r="Y292">
        <v>83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675"/>
      <c r="C293" s="404" t="str">
        <f t="shared" si="64"/>
        <v>C29-R81</v>
      </c>
      <c r="D293" s="405">
        <v>0.37048611111111113</v>
      </c>
      <c r="E293" s="405">
        <v>0.37064814814814817</v>
      </c>
      <c r="F293" s="406">
        <f t="shared" si="77"/>
        <v>0</v>
      </c>
      <c r="G293" s="468">
        <f t="shared" si="77"/>
        <v>0</v>
      </c>
      <c r="H293" s="407">
        <f t="shared" si="77"/>
        <v>1.2</v>
      </c>
      <c r="I293" s="407">
        <f t="shared" si="70"/>
        <v>0</v>
      </c>
      <c r="J293" s="407">
        <f t="shared" si="65"/>
        <v>5.000000074505806E-2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0.5</v>
      </c>
      <c r="N293" s="410">
        <f t="shared" si="74"/>
        <v>0.55000000074505806</v>
      </c>
      <c r="O293" s="411"/>
      <c r="P293" s="485">
        <f t="shared" ca="1" si="75"/>
        <v>0.41364583333333738</v>
      </c>
      <c r="Q293" s="484">
        <f t="shared" ca="1" si="76"/>
        <v>0.41380787037037442</v>
      </c>
      <c r="R293" s="486">
        <v>5.000000074505806E-2</v>
      </c>
      <c r="S293" s="486"/>
      <c r="T293">
        <v>13</v>
      </c>
      <c r="U293" s="469" t="str">
        <f t="shared" si="66"/>
        <v>C29-R81</v>
      </c>
      <c r="V293">
        <v>29</v>
      </c>
      <c r="W293" s="470" t="s">
        <v>493</v>
      </c>
      <c r="X293" s="470" t="s">
        <v>494</v>
      </c>
      <c r="Y293">
        <v>81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675"/>
      <c r="C294" s="404" t="str">
        <f t="shared" si="64"/>
        <v>C29-R79</v>
      </c>
      <c r="D294" s="405">
        <v>0.37072916666666667</v>
      </c>
      <c r="E294" s="405">
        <v>0.37087962962962961</v>
      </c>
      <c r="F294" s="406">
        <f t="shared" si="77"/>
        <v>0</v>
      </c>
      <c r="G294" s="468">
        <f t="shared" si="77"/>
        <v>0</v>
      </c>
      <c r="H294" s="407">
        <f t="shared" si="77"/>
        <v>1.2</v>
      </c>
      <c r="I294" s="407">
        <f t="shared" si="70"/>
        <v>0</v>
      </c>
      <c r="J294" s="407">
        <f t="shared" si="65"/>
        <v>7.9999998211860657E-2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0.5</v>
      </c>
      <c r="N294" s="410">
        <f t="shared" si="74"/>
        <v>0.57999999821186066</v>
      </c>
      <c r="O294" s="411"/>
      <c r="P294" s="485">
        <f t="shared" ca="1" si="75"/>
        <v>0.41405092592592996</v>
      </c>
      <c r="Q294" s="484">
        <f t="shared" ca="1" si="76"/>
        <v>0.4142245370370411</v>
      </c>
      <c r="R294" s="486">
        <v>7.9999998211860657E-2</v>
      </c>
      <c r="S294" s="486"/>
      <c r="T294">
        <v>13</v>
      </c>
      <c r="U294" s="469" t="str">
        <f t="shared" si="66"/>
        <v>C29-R79</v>
      </c>
      <c r="V294">
        <v>29</v>
      </c>
      <c r="W294" s="470" t="s">
        <v>493</v>
      </c>
      <c r="X294" s="470" t="s">
        <v>494</v>
      </c>
      <c r="Y294">
        <v>79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675"/>
      <c r="C295" s="404" t="str">
        <f t="shared" si="64"/>
        <v>C29-R77</v>
      </c>
      <c r="D295" s="405">
        <v>0.37096064814814816</v>
      </c>
      <c r="E295" s="405">
        <v>0.37109953703703702</v>
      </c>
      <c r="F295" s="406">
        <f t="shared" si="77"/>
        <v>0</v>
      </c>
      <c r="G295" s="468">
        <f t="shared" si="77"/>
        <v>0</v>
      </c>
      <c r="H295" s="407">
        <f t="shared" si="77"/>
        <v>1.2</v>
      </c>
      <c r="I295" s="407">
        <f t="shared" si="70"/>
        <v>0</v>
      </c>
      <c r="J295" s="407">
        <f t="shared" si="65"/>
        <v>3.9999999105930328E-2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0.5</v>
      </c>
      <c r="N295" s="410">
        <f t="shared" si="74"/>
        <v>0.53999999910593033</v>
      </c>
      <c r="O295" s="411"/>
      <c r="P295" s="485">
        <f t="shared" ca="1" si="75"/>
        <v>0.4144560185185226</v>
      </c>
      <c r="Q295" s="484">
        <f t="shared" ca="1" si="76"/>
        <v>0.41459490740741151</v>
      </c>
      <c r="R295" s="486">
        <v>3.9999999105930328E-2</v>
      </c>
      <c r="S295" s="486"/>
      <c r="T295">
        <v>13</v>
      </c>
      <c r="U295" s="469" t="str">
        <f t="shared" si="66"/>
        <v>C29-R77</v>
      </c>
      <c r="V295">
        <v>29</v>
      </c>
      <c r="W295" s="470" t="s">
        <v>493</v>
      </c>
      <c r="X295" s="470" t="s">
        <v>494</v>
      </c>
      <c r="Y295">
        <v>77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675"/>
      <c r="C296" s="404" t="str">
        <f t="shared" si="64"/>
        <v>C29-R75</v>
      </c>
      <c r="D296" s="405">
        <v>0.3712037037037037</v>
      </c>
      <c r="E296" s="405">
        <v>0.37135416666666665</v>
      </c>
      <c r="F296" s="406">
        <f t="shared" si="77"/>
        <v>0</v>
      </c>
      <c r="G296" s="468">
        <f t="shared" si="77"/>
        <v>0</v>
      </c>
      <c r="H296" s="407">
        <f t="shared" si="77"/>
        <v>1.2</v>
      </c>
      <c r="I296" s="407">
        <f t="shared" si="70"/>
        <v>0</v>
      </c>
      <c r="J296" s="407">
        <f t="shared" si="65"/>
        <v>0.10999999940395355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0.5</v>
      </c>
      <c r="N296" s="410">
        <f t="shared" si="74"/>
        <v>0.60999999940395355</v>
      </c>
      <c r="O296" s="411"/>
      <c r="P296" s="485">
        <f t="shared" ca="1" si="75"/>
        <v>0.41487268518518927</v>
      </c>
      <c r="Q296" s="484">
        <f t="shared" ca="1" si="76"/>
        <v>0.41504629629630041</v>
      </c>
      <c r="R296" s="486">
        <v>0.10999999940395355</v>
      </c>
      <c r="S296" s="486"/>
      <c r="T296">
        <v>13</v>
      </c>
      <c r="U296" s="469" t="str">
        <f t="shared" si="66"/>
        <v>C29-R75</v>
      </c>
      <c r="V296">
        <v>29</v>
      </c>
      <c r="W296" s="470" t="s">
        <v>493</v>
      </c>
      <c r="X296" s="470" t="s">
        <v>494</v>
      </c>
      <c r="Y296">
        <v>75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675"/>
      <c r="C297" s="404" t="str">
        <f t="shared" si="64"/>
        <v>C29-R73</v>
      </c>
      <c r="D297" s="405">
        <v>0.37149305555555556</v>
      </c>
      <c r="E297" s="405">
        <v>0.37166666666666665</v>
      </c>
      <c r="F297" s="406">
        <f t="shared" si="77"/>
        <v>0</v>
      </c>
      <c r="G297" s="468">
        <f t="shared" si="77"/>
        <v>0</v>
      </c>
      <c r="H297" s="407">
        <f t="shared" si="77"/>
        <v>1.2</v>
      </c>
      <c r="I297" s="407">
        <f t="shared" si="70"/>
        <v>0</v>
      </c>
      <c r="J297" s="407">
        <f t="shared" si="65"/>
        <v>1.9999999552965164E-2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0.5</v>
      </c>
      <c r="N297" s="410">
        <f t="shared" si="74"/>
        <v>0.51999999955296516</v>
      </c>
      <c r="O297" s="411"/>
      <c r="P297" s="485">
        <f t="shared" ca="1" si="75"/>
        <v>0.41528935185185595</v>
      </c>
      <c r="Q297" s="484">
        <f t="shared" ca="1" si="76"/>
        <v>0.41542824074074486</v>
      </c>
      <c r="R297" s="486">
        <v>1.9999999552965164E-2</v>
      </c>
      <c r="S297" s="486"/>
      <c r="T297">
        <v>13</v>
      </c>
      <c r="U297" s="469" t="str">
        <f t="shared" si="66"/>
        <v>C29-R73</v>
      </c>
      <c r="V297">
        <v>29</v>
      </c>
      <c r="W297" s="470" t="s">
        <v>493</v>
      </c>
      <c r="X297" s="470" t="s">
        <v>494</v>
      </c>
      <c r="Y297">
        <v>73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675"/>
      <c r="C298" s="404" t="str">
        <f t="shared" si="64"/>
        <v>C29-R71</v>
      </c>
      <c r="D298" s="405">
        <v>0.37174768518518519</v>
      </c>
      <c r="E298" s="405">
        <v>0.37189814814814814</v>
      </c>
      <c r="F298" s="406">
        <f t="shared" si="77"/>
        <v>0</v>
      </c>
      <c r="G298" s="468">
        <f t="shared" si="77"/>
        <v>0</v>
      </c>
      <c r="H298" s="407">
        <f t="shared" si="77"/>
        <v>1.2</v>
      </c>
      <c r="I298" s="407">
        <f t="shared" si="70"/>
        <v>0</v>
      </c>
      <c r="J298" s="407">
        <f t="shared" si="65"/>
        <v>0.10999999940395355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0.5</v>
      </c>
      <c r="N298" s="410">
        <f t="shared" si="74"/>
        <v>0.60999999940395355</v>
      </c>
      <c r="O298" s="411"/>
      <c r="P298" s="485">
        <f t="shared" ca="1" si="75"/>
        <v>0.41570601851852262</v>
      </c>
      <c r="Q298" s="484">
        <f t="shared" ca="1" si="76"/>
        <v>0.41584490740741153</v>
      </c>
      <c r="R298" s="486">
        <v>0.10999999940395355</v>
      </c>
      <c r="S298" s="486"/>
      <c r="T298">
        <v>13</v>
      </c>
      <c r="U298" s="469" t="str">
        <f t="shared" si="66"/>
        <v>C29-R71</v>
      </c>
      <c r="V298">
        <v>29</v>
      </c>
      <c r="W298" s="470" t="s">
        <v>493</v>
      </c>
      <c r="X298" s="470" t="s">
        <v>494</v>
      </c>
      <c r="Y298">
        <v>71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675"/>
      <c r="C299" s="404" t="str">
        <f t="shared" si="64"/>
        <v>C29-R69</v>
      </c>
      <c r="D299" s="405">
        <v>0.37200231481481483</v>
      </c>
      <c r="E299" s="405">
        <v>0.37215277777777778</v>
      </c>
      <c r="F299" s="406">
        <f t="shared" si="77"/>
        <v>0</v>
      </c>
      <c r="G299" s="468">
        <f t="shared" si="77"/>
        <v>0</v>
      </c>
      <c r="H299" s="407">
        <f t="shared" si="77"/>
        <v>1.2</v>
      </c>
      <c r="I299" s="407">
        <f t="shared" si="70"/>
        <v>0</v>
      </c>
      <c r="J299" s="407">
        <f t="shared" si="65"/>
        <v>9.9999997764825821E-3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0.5</v>
      </c>
      <c r="N299" s="410">
        <f t="shared" si="74"/>
        <v>0.50999999977648258</v>
      </c>
      <c r="O299" s="411"/>
      <c r="P299" s="485">
        <f t="shared" ca="1" si="75"/>
        <v>0.4161226851851893</v>
      </c>
      <c r="Q299" s="484">
        <f t="shared" ca="1" si="76"/>
        <v>0.41627314814815225</v>
      </c>
      <c r="R299" s="486">
        <v>9.9999997764825821E-3</v>
      </c>
      <c r="S299" s="486"/>
      <c r="T299">
        <v>13</v>
      </c>
      <c r="U299" s="501" t="str">
        <f t="shared" si="66"/>
        <v>C29-R69</v>
      </c>
      <c r="V299">
        <v>29</v>
      </c>
      <c r="W299" s="501" t="s">
        <v>493</v>
      </c>
      <c r="X299" s="470" t="s">
        <v>494</v>
      </c>
      <c r="Y299">
        <v>69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675"/>
      <c r="C300" s="404" t="str">
        <f t="shared" si="64"/>
        <v>C29-R67</v>
      </c>
      <c r="D300" s="405">
        <v>0.37225694444444446</v>
      </c>
      <c r="E300" s="405">
        <v>0.3724189814814815</v>
      </c>
      <c r="F300" s="406">
        <f t="shared" si="77"/>
        <v>0</v>
      </c>
      <c r="G300" s="468">
        <f t="shared" si="77"/>
        <v>0</v>
      </c>
      <c r="H300" s="407">
        <f t="shared" si="77"/>
        <v>1.2</v>
      </c>
      <c r="I300" s="407">
        <f t="shared" si="70"/>
        <v>0</v>
      </c>
      <c r="J300" s="407">
        <f t="shared" si="65"/>
        <v>9.0000003576278687E-2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0.5</v>
      </c>
      <c r="N300" s="410">
        <f t="shared" si="74"/>
        <v>0.59000000357627869</v>
      </c>
      <c r="O300" s="411"/>
      <c r="P300" s="485">
        <f t="shared" ca="1" si="75"/>
        <v>0.41652777777778188</v>
      </c>
      <c r="Q300" s="484">
        <f t="shared" ca="1" si="76"/>
        <v>0.41668981481481893</v>
      </c>
      <c r="R300" s="486">
        <v>9.0000003576278687E-2</v>
      </c>
      <c r="S300" s="486"/>
      <c r="T300">
        <v>13</v>
      </c>
      <c r="U300" s="469" t="str">
        <f t="shared" si="66"/>
        <v>C29-R67</v>
      </c>
      <c r="V300">
        <v>29</v>
      </c>
      <c r="W300" s="470" t="s">
        <v>493</v>
      </c>
      <c r="X300" s="470" t="s">
        <v>494</v>
      </c>
      <c r="Y300">
        <v>67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675"/>
      <c r="C301" s="404" t="str">
        <f t="shared" si="64"/>
        <v>C29-R65</v>
      </c>
      <c r="D301" s="405">
        <v>0.37253472222222223</v>
      </c>
      <c r="E301" s="405">
        <v>0.37269675925925927</v>
      </c>
      <c r="F301" s="406">
        <f t="shared" si="77"/>
        <v>0</v>
      </c>
      <c r="G301" s="468">
        <f t="shared" si="77"/>
        <v>0</v>
      </c>
      <c r="H301" s="407">
        <f t="shared" si="77"/>
        <v>1.2</v>
      </c>
      <c r="I301" s="407">
        <f t="shared" si="70"/>
        <v>0</v>
      </c>
      <c r="J301" s="407">
        <f t="shared" si="65"/>
        <v>0.11999999731779099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0.5</v>
      </c>
      <c r="N301" s="410">
        <f t="shared" si="74"/>
        <v>0.61999999731779099</v>
      </c>
      <c r="O301" s="411"/>
      <c r="P301" s="485">
        <f t="shared" ca="1" si="75"/>
        <v>0.41696759259259669</v>
      </c>
      <c r="Q301" s="484">
        <f t="shared" ca="1" si="76"/>
        <v>0.41714120370370783</v>
      </c>
      <c r="R301" s="486">
        <v>0.11999999731779099</v>
      </c>
      <c r="S301" s="486"/>
      <c r="T301">
        <v>13</v>
      </c>
      <c r="U301" s="469" t="str">
        <f t="shared" si="66"/>
        <v>C29-R65</v>
      </c>
      <c r="V301">
        <v>29</v>
      </c>
      <c r="W301" s="470" t="s">
        <v>493</v>
      </c>
      <c r="X301" s="470" t="s">
        <v>494</v>
      </c>
      <c r="Y301">
        <v>65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675"/>
      <c r="C302" s="404" t="str">
        <f t="shared" si="64"/>
        <v>C29-R63</v>
      </c>
      <c r="D302" s="405">
        <v>0.37277777777777776</v>
      </c>
      <c r="E302" s="405">
        <v>0.37293981481481481</v>
      </c>
      <c r="F302" s="406">
        <f t="shared" si="77"/>
        <v>0</v>
      </c>
      <c r="G302" s="468">
        <f t="shared" si="77"/>
        <v>0</v>
      </c>
      <c r="H302" s="407">
        <f t="shared" si="77"/>
        <v>1.2</v>
      </c>
      <c r="I302" s="407">
        <f t="shared" si="70"/>
        <v>0</v>
      </c>
      <c r="J302" s="407">
        <f t="shared" si="65"/>
        <v>2.9999999329447746E-2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0.5</v>
      </c>
      <c r="N302" s="410">
        <f t="shared" si="74"/>
        <v>0.52999999932944775</v>
      </c>
      <c r="O302" s="411"/>
      <c r="P302" s="485">
        <f t="shared" ca="1" si="75"/>
        <v>0.41738425925926337</v>
      </c>
      <c r="Q302" s="484">
        <f t="shared" ca="1" si="76"/>
        <v>0.41754629629630041</v>
      </c>
      <c r="R302" s="486">
        <v>2.9999999329447746E-2</v>
      </c>
      <c r="S302" s="486"/>
      <c r="T302">
        <v>13</v>
      </c>
      <c r="U302" s="469" t="str">
        <f t="shared" si="66"/>
        <v>C29-R63</v>
      </c>
      <c r="V302">
        <v>29</v>
      </c>
      <c r="W302" s="470" t="s">
        <v>493</v>
      </c>
      <c r="X302" s="470" t="s">
        <v>494</v>
      </c>
      <c r="Y302">
        <v>63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675"/>
      <c r="C303" s="404" t="str">
        <f t="shared" si="64"/>
        <v>C29-R61</v>
      </c>
      <c r="D303" s="405">
        <v>0.37302083333333336</v>
      </c>
      <c r="E303" s="405">
        <v>0.37319444444444444</v>
      </c>
      <c r="F303" s="406">
        <f t="shared" si="77"/>
        <v>0</v>
      </c>
      <c r="G303" s="468">
        <f t="shared" si="77"/>
        <v>0</v>
      </c>
      <c r="H303" s="407">
        <f t="shared" si="77"/>
        <v>1.2</v>
      </c>
      <c r="I303" s="407">
        <f t="shared" si="70"/>
        <v>0</v>
      </c>
      <c r="J303" s="407">
        <f t="shared" si="65"/>
        <v>0.11999999731779099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0.5</v>
      </c>
      <c r="N303" s="410">
        <f t="shared" si="74"/>
        <v>0.61999999731779099</v>
      </c>
      <c r="O303" s="411"/>
      <c r="P303" s="485">
        <f t="shared" ca="1" si="75"/>
        <v>0.41778935185185595</v>
      </c>
      <c r="Q303" s="484">
        <f t="shared" ca="1" si="76"/>
        <v>0.41792824074074486</v>
      </c>
      <c r="R303" s="486">
        <v>0.11999999731779099</v>
      </c>
      <c r="S303" s="486"/>
      <c r="T303">
        <v>13</v>
      </c>
      <c r="U303" s="469" t="str">
        <f t="shared" si="66"/>
        <v>C29-R61</v>
      </c>
      <c r="V303">
        <v>29</v>
      </c>
      <c r="W303" s="470" t="s">
        <v>493</v>
      </c>
      <c r="X303" s="470" t="s">
        <v>494</v>
      </c>
      <c r="Y303">
        <v>61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675"/>
      <c r="C304" s="404" t="str">
        <f t="shared" si="64"/>
        <v>C29-R59</v>
      </c>
      <c r="D304" s="405">
        <v>0.37331018518518516</v>
      </c>
      <c r="E304" s="405">
        <v>0.37346064814814817</v>
      </c>
      <c r="F304" s="406">
        <f t="shared" si="77"/>
        <v>0</v>
      </c>
      <c r="G304" s="468">
        <f t="shared" si="77"/>
        <v>0</v>
      </c>
      <c r="H304" s="407">
        <f t="shared" si="77"/>
        <v>1.2</v>
      </c>
      <c r="I304" s="407">
        <f t="shared" si="70"/>
        <v>0</v>
      </c>
      <c r="J304" s="407">
        <f t="shared" si="65"/>
        <v>9.9999997764825821E-3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0.5</v>
      </c>
      <c r="N304" s="410">
        <f t="shared" si="74"/>
        <v>0.50999999977648258</v>
      </c>
      <c r="O304" s="411"/>
      <c r="P304" s="485">
        <f t="shared" ca="1" si="75"/>
        <v>0.41819444444444859</v>
      </c>
      <c r="Q304" s="484">
        <f t="shared" ca="1" si="76"/>
        <v>0.41834490740741154</v>
      </c>
      <c r="R304" s="486">
        <v>9.9999997764825821E-3</v>
      </c>
      <c r="S304" s="486"/>
      <c r="T304">
        <v>14</v>
      </c>
      <c r="U304" s="469" t="str">
        <f t="shared" si="66"/>
        <v>C29-R59</v>
      </c>
      <c r="V304">
        <v>29</v>
      </c>
      <c r="W304" s="470" t="s">
        <v>493</v>
      </c>
      <c r="X304" s="470" t="s">
        <v>494</v>
      </c>
      <c r="Y304">
        <v>59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675"/>
      <c r="C305" s="404" t="str">
        <f t="shared" si="64"/>
        <v>C29-R57</v>
      </c>
      <c r="D305" s="405">
        <v>0.37359953703703702</v>
      </c>
      <c r="E305" s="405">
        <v>0.37373842592592593</v>
      </c>
      <c r="F305" s="406">
        <f t="shared" si="77"/>
        <v>0</v>
      </c>
      <c r="G305" s="468">
        <f t="shared" si="77"/>
        <v>0</v>
      </c>
      <c r="H305" s="407">
        <f t="shared" si="77"/>
        <v>1.2</v>
      </c>
      <c r="I305" s="407">
        <f t="shared" si="70"/>
        <v>0</v>
      </c>
      <c r="J305" s="407">
        <f t="shared" si="65"/>
        <v>7.9999998211860657E-2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0.5</v>
      </c>
      <c r="N305" s="410">
        <f t="shared" si="74"/>
        <v>0.57999999821186066</v>
      </c>
      <c r="O305" s="411"/>
      <c r="P305" s="485">
        <f t="shared" ca="1" si="75"/>
        <v>0.41857638888889304</v>
      </c>
      <c r="Q305" s="484">
        <f t="shared" ca="1" si="76"/>
        <v>0.41871527777778195</v>
      </c>
      <c r="R305" s="486">
        <v>7.9999998211860657E-2</v>
      </c>
      <c r="S305" s="486"/>
      <c r="T305">
        <v>14</v>
      </c>
      <c r="U305" s="469" t="str">
        <f t="shared" si="66"/>
        <v>C29-R57</v>
      </c>
      <c r="V305">
        <v>29</v>
      </c>
      <c r="W305" s="470" t="s">
        <v>493</v>
      </c>
      <c r="X305" s="470" t="s">
        <v>494</v>
      </c>
      <c r="Y305">
        <v>57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675"/>
      <c r="C306" s="404" t="str">
        <f t="shared" si="64"/>
        <v>C29-R55</v>
      </c>
      <c r="D306" s="405">
        <v>0.37386574074074075</v>
      </c>
      <c r="E306" s="405">
        <v>0.3740046296296296</v>
      </c>
      <c r="F306" s="406">
        <f t="shared" si="77"/>
        <v>0</v>
      </c>
      <c r="G306" s="468">
        <f t="shared" si="77"/>
        <v>0</v>
      </c>
      <c r="H306" s="407">
        <f t="shared" si="77"/>
        <v>1.2</v>
      </c>
      <c r="I306" s="407">
        <f t="shared" si="70"/>
        <v>0</v>
      </c>
      <c r="J306" s="407">
        <f t="shared" si="65"/>
        <v>7.0000000298023224E-2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0.5</v>
      </c>
      <c r="N306" s="410">
        <f t="shared" si="74"/>
        <v>0.57000000029802322</v>
      </c>
      <c r="O306" s="411"/>
      <c r="P306" s="485">
        <f t="shared" ca="1" si="75"/>
        <v>0.41896990740741158</v>
      </c>
      <c r="Q306" s="484">
        <f t="shared" ca="1" si="76"/>
        <v>0.41914351851852272</v>
      </c>
      <c r="R306" s="486">
        <v>7.0000000298023224E-2</v>
      </c>
      <c r="S306" s="486"/>
      <c r="T306">
        <v>14</v>
      </c>
      <c r="U306" s="469" t="str">
        <f t="shared" si="66"/>
        <v>C29-R55</v>
      </c>
      <c r="V306">
        <v>29</v>
      </c>
      <c r="W306" s="470" t="s">
        <v>493</v>
      </c>
      <c r="X306" s="470" t="s">
        <v>494</v>
      </c>
      <c r="Y306">
        <v>55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675"/>
      <c r="C307" s="404" t="str">
        <f t="shared" si="64"/>
        <v>C29-R53</v>
      </c>
      <c r="D307" s="405">
        <v>0.37409722222222225</v>
      </c>
      <c r="E307" s="405">
        <v>0.37425925925925924</v>
      </c>
      <c r="F307" s="406">
        <f t="shared" ref="F307:H322" si="78">F306</f>
        <v>0</v>
      </c>
      <c r="G307" s="468">
        <f t="shared" si="78"/>
        <v>0</v>
      </c>
      <c r="H307" s="407">
        <f t="shared" si="78"/>
        <v>1.2</v>
      </c>
      <c r="I307" s="407">
        <f t="shared" si="70"/>
        <v>0</v>
      </c>
      <c r="J307" s="407">
        <f t="shared" si="65"/>
        <v>5.9999998658895493E-2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0.5</v>
      </c>
      <c r="N307" s="410">
        <f t="shared" si="74"/>
        <v>0.55999999865889549</v>
      </c>
      <c r="O307" s="411"/>
      <c r="P307" s="485">
        <f t="shared" ca="1" si="75"/>
        <v>0.41942129629630048</v>
      </c>
      <c r="Q307" s="484">
        <f t="shared" ca="1" si="76"/>
        <v>0.41956018518518939</v>
      </c>
      <c r="R307" s="486">
        <v>5.9999998658895493E-2</v>
      </c>
      <c r="S307" s="486"/>
      <c r="T307">
        <v>14</v>
      </c>
      <c r="U307" s="469" t="str">
        <f t="shared" si="66"/>
        <v>C29-R53</v>
      </c>
      <c r="V307">
        <v>29</v>
      </c>
      <c r="W307" s="470" t="s">
        <v>493</v>
      </c>
      <c r="X307" s="470" t="s">
        <v>494</v>
      </c>
      <c r="Y307">
        <v>53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675"/>
      <c r="C308" s="404" t="str">
        <f t="shared" si="64"/>
        <v>C29-R51</v>
      </c>
      <c r="D308" s="405">
        <v>0.37435185185185182</v>
      </c>
      <c r="E308" s="405">
        <v>0.37450231481481483</v>
      </c>
      <c r="F308" s="406">
        <f t="shared" si="78"/>
        <v>0</v>
      </c>
      <c r="G308" s="468">
        <f t="shared" si="78"/>
        <v>0</v>
      </c>
      <c r="H308" s="407">
        <f t="shared" si="78"/>
        <v>1.2</v>
      </c>
      <c r="I308" s="407">
        <f t="shared" si="70"/>
        <v>0</v>
      </c>
      <c r="J308" s="407">
        <f t="shared" si="65"/>
        <v>7.0000000298023224E-2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0.5</v>
      </c>
      <c r="N308" s="410">
        <f t="shared" si="74"/>
        <v>0.57000000029802322</v>
      </c>
      <c r="O308" s="411"/>
      <c r="P308" s="485">
        <f t="shared" ca="1" si="75"/>
        <v>0.41984953703704125</v>
      </c>
      <c r="Q308" s="484">
        <f t="shared" ca="1" si="76"/>
        <v>0.41998842592593016</v>
      </c>
      <c r="R308" s="486">
        <v>7.0000000298023224E-2</v>
      </c>
      <c r="S308" s="486"/>
      <c r="T308">
        <v>14</v>
      </c>
      <c r="U308" s="469" t="str">
        <f t="shared" si="66"/>
        <v>C29-R51</v>
      </c>
      <c r="V308">
        <v>29</v>
      </c>
      <c r="W308" s="470" t="s">
        <v>493</v>
      </c>
      <c r="X308" s="470" t="s">
        <v>494</v>
      </c>
      <c r="Y308">
        <v>51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675"/>
      <c r="C309" s="404" t="str">
        <f t="shared" si="64"/>
        <v>C30-R50</v>
      </c>
      <c r="D309" s="405">
        <v>0.37459490740740742</v>
      </c>
      <c r="E309" s="405">
        <v>0.3747685185185185</v>
      </c>
      <c r="F309" s="406">
        <f t="shared" si="78"/>
        <v>0</v>
      </c>
      <c r="G309" s="468">
        <f t="shared" si="78"/>
        <v>0</v>
      </c>
      <c r="H309" s="407">
        <f t="shared" si="78"/>
        <v>1.2</v>
      </c>
      <c r="I309" s="407">
        <f t="shared" si="70"/>
        <v>0</v>
      </c>
      <c r="J309" s="407">
        <f t="shared" si="65"/>
        <v>9.0000003576278687E-2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0.5</v>
      </c>
      <c r="N309" s="410">
        <f t="shared" si="74"/>
        <v>0.59000000357627869</v>
      </c>
      <c r="O309" s="411"/>
      <c r="P309" s="485">
        <f t="shared" ca="1" si="75"/>
        <v>0.42027777777778202</v>
      </c>
      <c r="Q309" s="484">
        <f t="shared" ca="1" si="76"/>
        <v>0.42043981481481907</v>
      </c>
      <c r="R309" s="486">
        <v>9.0000003576278687E-2</v>
      </c>
      <c r="S309" s="486"/>
      <c r="T309">
        <v>14</v>
      </c>
      <c r="U309" s="469" t="str">
        <f t="shared" si="66"/>
        <v>C30-R50</v>
      </c>
      <c r="V309">
        <v>30</v>
      </c>
      <c r="W309" s="470" t="s">
        <v>493</v>
      </c>
      <c r="X309" s="470" t="s">
        <v>494</v>
      </c>
      <c r="Y309">
        <v>50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675"/>
      <c r="C310" s="404" t="str">
        <f t="shared" si="64"/>
        <v>C30-R52</v>
      </c>
      <c r="D310" s="405">
        <v>0.37486111111111109</v>
      </c>
      <c r="E310" s="405">
        <v>0.375</v>
      </c>
      <c r="F310" s="406">
        <f t="shared" si="78"/>
        <v>0</v>
      </c>
      <c r="G310" s="468">
        <f t="shared" si="78"/>
        <v>0</v>
      </c>
      <c r="H310" s="407">
        <f t="shared" si="78"/>
        <v>1.2</v>
      </c>
      <c r="I310" s="407">
        <f t="shared" si="70"/>
        <v>0</v>
      </c>
      <c r="J310" s="407">
        <f t="shared" si="65"/>
        <v>1.9999999552965164E-2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0.5</v>
      </c>
      <c r="N310" s="410">
        <f t="shared" si="74"/>
        <v>0.51999999955296516</v>
      </c>
      <c r="O310" s="411"/>
      <c r="P310" s="485">
        <f t="shared" ca="1" si="75"/>
        <v>0.42071759259259683</v>
      </c>
      <c r="Q310" s="484">
        <f t="shared" ca="1" si="76"/>
        <v>0.42085648148148574</v>
      </c>
      <c r="R310" s="486">
        <v>1.9999999552965164E-2</v>
      </c>
      <c r="S310" s="486"/>
      <c r="T310">
        <v>14</v>
      </c>
      <c r="U310" s="469" t="str">
        <f t="shared" si="66"/>
        <v>C30-R52</v>
      </c>
      <c r="V310">
        <v>30</v>
      </c>
      <c r="W310" s="470" t="s">
        <v>493</v>
      </c>
      <c r="X310" s="470" t="s">
        <v>494</v>
      </c>
      <c r="Y310">
        <v>52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675"/>
      <c r="C311" s="404" t="str">
        <f t="shared" si="64"/>
        <v>C30-R54</v>
      </c>
      <c r="D311" s="405">
        <v>0.37510416666666668</v>
      </c>
      <c r="E311" s="405">
        <v>0.37525462962962963</v>
      </c>
      <c r="F311" s="406">
        <f t="shared" si="78"/>
        <v>0</v>
      </c>
      <c r="G311" s="468">
        <f t="shared" si="78"/>
        <v>0</v>
      </c>
      <c r="H311" s="407">
        <f t="shared" si="78"/>
        <v>1.2</v>
      </c>
      <c r="I311" s="407">
        <f t="shared" si="70"/>
        <v>0</v>
      </c>
      <c r="J311" s="407">
        <f t="shared" si="65"/>
        <v>9.0000003576278687E-2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0.5</v>
      </c>
      <c r="N311" s="410">
        <f t="shared" si="74"/>
        <v>0.59000000357627869</v>
      </c>
      <c r="O311" s="411"/>
      <c r="P311" s="485">
        <f t="shared" ca="1" si="75"/>
        <v>0.42112268518518947</v>
      </c>
      <c r="Q311" s="484">
        <f t="shared" ca="1" si="76"/>
        <v>0.42129629629630061</v>
      </c>
      <c r="R311" s="486">
        <v>9.0000003576278687E-2</v>
      </c>
      <c r="S311" s="486"/>
      <c r="T311">
        <v>14</v>
      </c>
      <c r="U311" s="469" t="str">
        <f t="shared" si="66"/>
        <v>C30-R54</v>
      </c>
      <c r="V311">
        <v>30</v>
      </c>
      <c r="W311" s="470" t="s">
        <v>493</v>
      </c>
      <c r="X311" s="470" t="s">
        <v>494</v>
      </c>
      <c r="Y311">
        <v>54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675"/>
      <c r="C312" s="404" t="str">
        <f t="shared" si="64"/>
        <v>C30-R56</v>
      </c>
      <c r="D312" s="405">
        <v>0.37535879629629632</v>
      </c>
      <c r="E312" s="405">
        <v>0.3755324074074074</v>
      </c>
      <c r="F312" s="406">
        <f t="shared" si="78"/>
        <v>0</v>
      </c>
      <c r="G312" s="468">
        <f t="shared" si="78"/>
        <v>0</v>
      </c>
      <c r="H312" s="407">
        <f t="shared" si="78"/>
        <v>1.2</v>
      </c>
      <c r="I312" s="407">
        <f t="shared" si="70"/>
        <v>0</v>
      </c>
      <c r="J312" s="407">
        <f t="shared" si="65"/>
        <v>0.15000000596046448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0.5</v>
      </c>
      <c r="N312" s="410">
        <f t="shared" si="74"/>
        <v>0.65000000596046448</v>
      </c>
      <c r="O312" s="411"/>
      <c r="P312" s="485">
        <f t="shared" ca="1" si="75"/>
        <v>0.42153935185185615</v>
      </c>
      <c r="Q312" s="484">
        <f t="shared" ca="1" si="76"/>
        <v>0.42171296296296729</v>
      </c>
      <c r="R312" s="486">
        <v>0.15000000596046448</v>
      </c>
      <c r="S312" s="486"/>
      <c r="T312">
        <v>14</v>
      </c>
      <c r="U312" s="469" t="str">
        <f t="shared" si="66"/>
        <v>C30-R56</v>
      </c>
      <c r="V312">
        <v>30</v>
      </c>
      <c r="W312" s="470" t="s">
        <v>493</v>
      </c>
      <c r="X312" s="470" t="s">
        <v>494</v>
      </c>
      <c r="Y312">
        <v>56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675"/>
      <c r="C313" s="404" t="str">
        <f t="shared" si="64"/>
        <v>C30-R58</v>
      </c>
      <c r="D313" s="405">
        <v>0.37562499999999999</v>
      </c>
      <c r="E313" s="405">
        <v>0.37579861111111112</v>
      </c>
      <c r="F313" s="406">
        <f t="shared" si="78"/>
        <v>0</v>
      </c>
      <c r="G313" s="468">
        <f t="shared" si="78"/>
        <v>0</v>
      </c>
      <c r="H313" s="407">
        <f t="shared" si="78"/>
        <v>1.2</v>
      </c>
      <c r="I313" s="407">
        <f t="shared" si="70"/>
        <v>0</v>
      </c>
      <c r="J313" s="407">
        <f t="shared" si="65"/>
        <v>2.9999999329447746E-2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0.5</v>
      </c>
      <c r="N313" s="410">
        <f t="shared" si="74"/>
        <v>0.52999999932944775</v>
      </c>
      <c r="O313" s="411"/>
      <c r="P313" s="485">
        <f t="shared" ca="1" si="75"/>
        <v>0.42197916666667101</v>
      </c>
      <c r="Q313" s="484">
        <f t="shared" ca="1" si="76"/>
        <v>0.42211805555555992</v>
      </c>
      <c r="R313" s="486">
        <v>2.9999999329447746E-2</v>
      </c>
      <c r="S313" s="486"/>
      <c r="T313">
        <v>14</v>
      </c>
      <c r="U313" s="469" t="str">
        <f t="shared" si="66"/>
        <v>C30-R58</v>
      </c>
      <c r="V313">
        <v>30</v>
      </c>
      <c r="W313" s="470" t="s">
        <v>493</v>
      </c>
      <c r="X313" s="470" t="s">
        <v>494</v>
      </c>
      <c r="Y313">
        <v>58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675"/>
      <c r="C314" s="404" t="str">
        <f t="shared" si="64"/>
        <v>C30-R60</v>
      </c>
      <c r="D314" s="405">
        <v>0.37587962962962962</v>
      </c>
      <c r="E314" s="405">
        <v>0.37601851851851853</v>
      </c>
      <c r="F314" s="406">
        <f t="shared" si="78"/>
        <v>0</v>
      </c>
      <c r="G314" s="468">
        <f t="shared" si="78"/>
        <v>0</v>
      </c>
      <c r="H314" s="407">
        <f t="shared" si="78"/>
        <v>1.2</v>
      </c>
      <c r="I314" s="407">
        <f t="shared" si="70"/>
        <v>0</v>
      </c>
      <c r="J314" s="407">
        <f t="shared" si="65"/>
        <v>0.15000000596046448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0.5</v>
      </c>
      <c r="N314" s="410">
        <f t="shared" si="74"/>
        <v>0.65000000596046448</v>
      </c>
      <c r="O314" s="411"/>
      <c r="P314" s="485">
        <f t="shared" ca="1" si="75"/>
        <v>0.42239583333333769</v>
      </c>
      <c r="Q314" s="484">
        <f t="shared" ca="1" si="76"/>
        <v>0.42255787037037473</v>
      </c>
      <c r="R314" s="486">
        <v>0.15000000596046448</v>
      </c>
      <c r="S314" s="486"/>
      <c r="T314">
        <v>14</v>
      </c>
      <c r="U314" s="469" t="str">
        <f t="shared" si="66"/>
        <v>C30-R60</v>
      </c>
      <c r="V314">
        <v>30</v>
      </c>
      <c r="W314" s="470" t="s">
        <v>493</v>
      </c>
      <c r="X314" s="470" t="s">
        <v>494</v>
      </c>
      <c r="Y314">
        <v>60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675"/>
      <c r="C315" s="404" t="str">
        <f t="shared" si="64"/>
        <v>C30-R62</v>
      </c>
      <c r="D315" s="405">
        <v>0.37613425925925925</v>
      </c>
      <c r="E315" s="405">
        <v>0.37630787037037039</v>
      </c>
      <c r="F315" s="406">
        <f t="shared" si="78"/>
        <v>0</v>
      </c>
      <c r="G315" s="468">
        <f t="shared" si="78"/>
        <v>0</v>
      </c>
      <c r="H315" s="407">
        <f t="shared" si="78"/>
        <v>1.2</v>
      </c>
      <c r="I315" s="407">
        <f t="shared" si="70"/>
        <v>0</v>
      </c>
      <c r="J315" s="407">
        <f t="shared" si="65"/>
        <v>0.14000000059604645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0.5</v>
      </c>
      <c r="N315" s="410">
        <f t="shared" si="74"/>
        <v>0.64000000059604645</v>
      </c>
      <c r="O315" s="411"/>
      <c r="P315" s="485">
        <f t="shared" ca="1" si="75"/>
        <v>0.42280092592593027</v>
      </c>
      <c r="Q315" s="484">
        <f t="shared" ca="1" si="76"/>
        <v>0.42296296296296731</v>
      </c>
      <c r="R315" s="486">
        <v>0.14000000059604645</v>
      </c>
      <c r="S315" s="486"/>
      <c r="T315">
        <v>14</v>
      </c>
      <c r="U315" s="469" t="str">
        <f t="shared" si="66"/>
        <v>C30-R62</v>
      </c>
      <c r="V315">
        <v>30</v>
      </c>
      <c r="W315" s="470" t="s">
        <v>493</v>
      </c>
      <c r="X315" s="470" t="s">
        <v>494</v>
      </c>
      <c r="Y315">
        <v>62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675" t="str">
        <f>D12</f>
        <v>Km 11+095- Km 11+150</v>
      </c>
      <c r="C316" s="404" t="str">
        <f t="shared" si="64"/>
        <v>C30-R64</v>
      </c>
      <c r="D316" s="405">
        <v>0.37641203703703702</v>
      </c>
      <c r="E316" s="405">
        <v>0.37656250000000002</v>
      </c>
      <c r="F316" s="406">
        <f t="shared" si="78"/>
        <v>0</v>
      </c>
      <c r="G316" s="468">
        <f t="shared" si="78"/>
        <v>0</v>
      </c>
      <c r="H316" s="407">
        <f t="shared" si="78"/>
        <v>1.2</v>
      </c>
      <c r="I316" s="407">
        <f t="shared" si="70"/>
        <v>0</v>
      </c>
      <c r="J316" s="407">
        <f t="shared" si="65"/>
        <v>2.9999999329447746E-2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0.5</v>
      </c>
      <c r="N316" s="410">
        <f t="shared" si="74"/>
        <v>0.52999999932944775</v>
      </c>
      <c r="O316" s="411"/>
      <c r="P316" s="485">
        <f t="shared" ca="1" si="75"/>
        <v>0.42320601851852285</v>
      </c>
      <c r="Q316" s="484">
        <f t="shared" ca="1" si="76"/>
        <v>0.4233564814814858</v>
      </c>
      <c r="R316" s="486">
        <v>2.9999999329447746E-2</v>
      </c>
      <c r="S316" s="486"/>
      <c r="T316">
        <v>14</v>
      </c>
      <c r="U316" s="469" t="str">
        <f t="shared" si="66"/>
        <v>C30-R64</v>
      </c>
      <c r="V316">
        <v>30</v>
      </c>
      <c r="W316" s="470" t="s">
        <v>493</v>
      </c>
      <c r="X316" s="470" t="s">
        <v>494</v>
      </c>
      <c r="Y316">
        <v>64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675"/>
      <c r="C317" s="404" t="str">
        <f t="shared" si="64"/>
        <v>C30-R66</v>
      </c>
      <c r="D317" s="405">
        <v>0.37666666666666665</v>
      </c>
      <c r="E317" s="405">
        <v>0.37682870370370369</v>
      </c>
      <c r="F317" s="406">
        <f t="shared" si="78"/>
        <v>0</v>
      </c>
      <c r="G317" s="468">
        <f t="shared" si="78"/>
        <v>0</v>
      </c>
      <c r="H317" s="407">
        <f t="shared" si="78"/>
        <v>1.2</v>
      </c>
      <c r="I317" s="407">
        <f t="shared" si="70"/>
        <v>0</v>
      </c>
      <c r="J317" s="407">
        <f t="shared" si="65"/>
        <v>1.9999999552965164E-2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0.5</v>
      </c>
      <c r="N317" s="410">
        <f t="shared" si="74"/>
        <v>0.51999999955296516</v>
      </c>
      <c r="O317" s="411"/>
      <c r="P317" s="485">
        <f t="shared" ca="1" si="75"/>
        <v>0.42361111111111543</v>
      </c>
      <c r="Q317" s="484">
        <f t="shared" ca="1" si="76"/>
        <v>0.42376157407407838</v>
      </c>
      <c r="R317" s="486">
        <v>1.9999999552965164E-2</v>
      </c>
      <c r="S317" s="486"/>
      <c r="T317">
        <v>14</v>
      </c>
      <c r="U317" s="469" t="str">
        <f t="shared" si="66"/>
        <v>C30-R66</v>
      </c>
      <c r="V317">
        <v>30</v>
      </c>
      <c r="W317" s="470" t="s">
        <v>493</v>
      </c>
      <c r="X317" s="470" t="s">
        <v>494</v>
      </c>
      <c r="Y317">
        <v>66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675"/>
      <c r="C318" s="404" t="str">
        <f t="shared" si="64"/>
        <v>C30-R68</v>
      </c>
      <c r="D318" s="405">
        <v>0.37695601851851851</v>
      </c>
      <c r="E318" s="405">
        <v>0.37712962962962965</v>
      </c>
      <c r="F318" s="406">
        <f t="shared" si="78"/>
        <v>0</v>
      </c>
      <c r="G318" s="468">
        <f t="shared" si="78"/>
        <v>0</v>
      </c>
      <c r="H318" s="407">
        <f t="shared" si="78"/>
        <v>1.2</v>
      </c>
      <c r="I318" s="407">
        <f t="shared" si="70"/>
        <v>0</v>
      </c>
      <c r="J318" s="407">
        <f t="shared" si="65"/>
        <v>9.9999997764825821E-3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0.5</v>
      </c>
      <c r="N318" s="410">
        <f t="shared" si="74"/>
        <v>0.50999999977648258</v>
      </c>
      <c r="O318" s="411"/>
      <c r="P318" s="485">
        <f t="shared" ca="1" si="75"/>
        <v>0.42399305555555988</v>
      </c>
      <c r="Q318" s="484">
        <f t="shared" ca="1" si="76"/>
        <v>0.42416666666667102</v>
      </c>
      <c r="R318" s="486">
        <v>9.9999997764825821E-3</v>
      </c>
      <c r="S318" s="486"/>
      <c r="T318">
        <v>14</v>
      </c>
      <c r="U318" s="469" t="str">
        <f t="shared" si="66"/>
        <v>C30-R68</v>
      </c>
      <c r="V318">
        <v>30</v>
      </c>
      <c r="W318" s="470" t="s">
        <v>493</v>
      </c>
      <c r="X318" s="470" t="s">
        <v>494</v>
      </c>
      <c r="Y318">
        <v>68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675"/>
      <c r="C319" s="404" t="str">
        <f t="shared" si="64"/>
        <v>C30-R70</v>
      </c>
      <c r="D319" s="405">
        <v>0.37724537037037037</v>
      </c>
      <c r="E319" s="405">
        <v>0.37738425925925928</v>
      </c>
      <c r="F319" s="406">
        <f t="shared" si="78"/>
        <v>0</v>
      </c>
      <c r="G319" s="468">
        <f t="shared" si="78"/>
        <v>0</v>
      </c>
      <c r="H319" s="407">
        <f t="shared" si="78"/>
        <v>1.2</v>
      </c>
      <c r="I319" s="407">
        <f t="shared" si="70"/>
        <v>0</v>
      </c>
      <c r="J319" s="407">
        <f t="shared" si="65"/>
        <v>7.0000000298023224E-2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0.5</v>
      </c>
      <c r="N319" s="410">
        <f t="shared" si="74"/>
        <v>0.57000000029802322</v>
      </c>
      <c r="O319" s="411"/>
      <c r="P319" s="485">
        <f t="shared" ca="1" si="75"/>
        <v>0.42443287037037475</v>
      </c>
      <c r="Q319" s="484">
        <f t="shared" ca="1" si="76"/>
        <v>0.42459490740741179</v>
      </c>
      <c r="R319" s="486">
        <v>7.0000000298023224E-2</v>
      </c>
      <c r="S319" s="486"/>
      <c r="T319">
        <v>14</v>
      </c>
      <c r="U319" s="469" t="str">
        <f t="shared" si="66"/>
        <v>C30-R70</v>
      </c>
      <c r="V319">
        <v>30</v>
      </c>
      <c r="W319" s="470" t="s">
        <v>493</v>
      </c>
      <c r="X319" s="470" t="s">
        <v>494</v>
      </c>
      <c r="Y319">
        <v>70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675"/>
      <c r="C320" s="404" t="str">
        <f t="shared" si="64"/>
        <v>C30-R72</v>
      </c>
      <c r="D320" s="405">
        <v>0.3775</v>
      </c>
      <c r="E320" s="405">
        <v>0.37765046296296295</v>
      </c>
      <c r="F320" s="406">
        <f t="shared" si="78"/>
        <v>0</v>
      </c>
      <c r="G320" s="468">
        <f t="shared" si="78"/>
        <v>0</v>
      </c>
      <c r="H320" s="407">
        <f t="shared" si="78"/>
        <v>1.2</v>
      </c>
      <c r="I320" s="407">
        <f t="shared" si="70"/>
        <v>0</v>
      </c>
      <c r="J320" s="407">
        <f t="shared" si="65"/>
        <v>0.10999999940395355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0.5</v>
      </c>
      <c r="N320" s="410">
        <f t="shared" si="74"/>
        <v>0.60999999940395355</v>
      </c>
      <c r="O320" s="411"/>
      <c r="P320" s="485">
        <f t="shared" ca="1" si="75"/>
        <v>0.42482638888889329</v>
      </c>
      <c r="Q320" s="484">
        <f t="shared" ca="1" si="76"/>
        <v>0.42497685185185624</v>
      </c>
      <c r="R320" s="486">
        <v>0.10999999940395355</v>
      </c>
      <c r="S320" s="486"/>
      <c r="T320">
        <v>14</v>
      </c>
      <c r="U320" s="501" t="str">
        <f t="shared" si="66"/>
        <v>C30-R72</v>
      </c>
      <c r="V320">
        <v>30</v>
      </c>
      <c r="W320" s="501" t="s">
        <v>493</v>
      </c>
      <c r="X320" s="470" t="s">
        <v>494</v>
      </c>
      <c r="Y320">
        <v>72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675"/>
      <c r="C321" s="404" t="str">
        <f t="shared" si="64"/>
        <v>C30-R74</v>
      </c>
      <c r="D321" s="405">
        <v>0.37774305555555554</v>
      </c>
      <c r="E321" s="405">
        <v>0.37790509259259258</v>
      </c>
      <c r="F321" s="406">
        <f t="shared" si="78"/>
        <v>0</v>
      </c>
      <c r="G321" s="468">
        <f t="shared" si="78"/>
        <v>0</v>
      </c>
      <c r="H321" s="407">
        <f t="shared" si="78"/>
        <v>1.2</v>
      </c>
      <c r="I321" s="407">
        <f t="shared" si="70"/>
        <v>0</v>
      </c>
      <c r="J321" s="407">
        <f t="shared" si="65"/>
        <v>7.0000000298023224E-2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0.5</v>
      </c>
      <c r="N321" s="410">
        <f t="shared" si="74"/>
        <v>0.57000000029802322</v>
      </c>
      <c r="O321" s="411"/>
      <c r="P321" s="485">
        <f t="shared" ca="1" si="75"/>
        <v>0.42523148148148587</v>
      </c>
      <c r="Q321" s="484">
        <f t="shared" ca="1" si="76"/>
        <v>0.42539351851852292</v>
      </c>
      <c r="R321" s="486">
        <v>7.0000000298023224E-2</v>
      </c>
      <c r="S321" s="486"/>
      <c r="T321">
        <v>14</v>
      </c>
      <c r="U321" s="469" t="str">
        <f t="shared" si="66"/>
        <v>C30-R74</v>
      </c>
      <c r="V321">
        <v>30</v>
      </c>
      <c r="W321" s="470" t="s">
        <v>493</v>
      </c>
      <c r="X321" s="470" t="s">
        <v>494</v>
      </c>
      <c r="Y321">
        <v>74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675"/>
      <c r="C322" s="404" t="str">
        <f t="shared" si="64"/>
        <v>C30-R76</v>
      </c>
      <c r="D322" s="405">
        <v>0.37799768518518517</v>
      </c>
      <c r="E322" s="405">
        <v>0.37815972222222222</v>
      </c>
      <c r="F322" s="406">
        <f t="shared" si="78"/>
        <v>0</v>
      </c>
      <c r="G322" s="468">
        <f t="shared" si="78"/>
        <v>0</v>
      </c>
      <c r="H322" s="407">
        <f t="shared" si="78"/>
        <v>1.2</v>
      </c>
      <c r="I322" s="407">
        <f t="shared" si="70"/>
        <v>0</v>
      </c>
      <c r="J322" s="407">
        <f t="shared" si="65"/>
        <v>0.11999999731779099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0.5</v>
      </c>
      <c r="N322" s="410">
        <f t="shared" si="74"/>
        <v>0.61999999731779099</v>
      </c>
      <c r="O322" s="411"/>
      <c r="P322" s="485">
        <f t="shared" ca="1" si="75"/>
        <v>0.42563657407407846</v>
      </c>
      <c r="Q322" s="484">
        <f t="shared" ca="1" si="76"/>
        <v>0.42581018518518959</v>
      </c>
      <c r="R322" s="486">
        <v>0.11999999731779099</v>
      </c>
      <c r="S322" s="486"/>
      <c r="T322">
        <v>14</v>
      </c>
      <c r="U322" s="469" t="str">
        <f t="shared" si="66"/>
        <v>C30-R76</v>
      </c>
      <c r="V322">
        <v>30</v>
      </c>
      <c r="W322" s="470" t="s">
        <v>493</v>
      </c>
      <c r="X322" s="470" t="s">
        <v>494</v>
      </c>
      <c r="Y322">
        <v>76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675"/>
      <c r="C323" s="404" t="str">
        <f t="shared" si="64"/>
        <v>C30-R78</v>
      </c>
      <c r="D323" s="405">
        <v>0.3782638888888889</v>
      </c>
      <c r="E323" s="405">
        <v>0.37841435185185185</v>
      </c>
      <c r="F323" s="406">
        <f t="shared" ref="F323:H338" si="79">F322</f>
        <v>0</v>
      </c>
      <c r="G323" s="468">
        <f t="shared" si="79"/>
        <v>0</v>
      </c>
      <c r="H323" s="407">
        <f t="shared" si="79"/>
        <v>1.2</v>
      </c>
      <c r="I323" s="407">
        <f t="shared" si="70"/>
        <v>0</v>
      </c>
      <c r="J323" s="407">
        <f t="shared" si="65"/>
        <v>5.9999998658895493E-2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0.5</v>
      </c>
      <c r="N323" s="410">
        <f t="shared" si="74"/>
        <v>0.55999999865889549</v>
      </c>
      <c r="O323" s="411"/>
      <c r="P323" s="485">
        <f t="shared" ca="1" si="75"/>
        <v>0.42607638888889332</v>
      </c>
      <c r="Q323" s="484">
        <f t="shared" ca="1" si="76"/>
        <v>0.42621527777778223</v>
      </c>
      <c r="R323" s="486">
        <v>5.9999998658895493E-2</v>
      </c>
      <c r="S323" s="486"/>
      <c r="T323">
        <v>14</v>
      </c>
      <c r="U323" s="469" t="str">
        <f t="shared" si="66"/>
        <v>C30-R78</v>
      </c>
      <c r="V323">
        <v>30</v>
      </c>
      <c r="W323" s="470" t="s">
        <v>493</v>
      </c>
      <c r="X323" s="470" t="s">
        <v>494</v>
      </c>
      <c r="Y323">
        <v>78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675"/>
      <c r="C324" s="404" t="str">
        <f t="shared" si="64"/>
        <v>C30-R80</v>
      </c>
      <c r="D324" s="405">
        <v>0.37851851851851853</v>
      </c>
      <c r="E324" s="405">
        <v>0.37866898148148148</v>
      </c>
      <c r="F324" s="406">
        <f t="shared" si="79"/>
        <v>0</v>
      </c>
      <c r="G324" s="468">
        <f t="shared" si="79"/>
        <v>0</v>
      </c>
      <c r="H324" s="407">
        <f t="shared" si="79"/>
        <v>1.2</v>
      </c>
      <c r="I324" s="407">
        <f t="shared" si="70"/>
        <v>0</v>
      </c>
      <c r="J324" s="407">
        <f t="shared" si="65"/>
        <v>5.000000074505806E-2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0.5</v>
      </c>
      <c r="N324" s="410">
        <f t="shared" si="74"/>
        <v>0.55000000074505806</v>
      </c>
      <c r="O324" s="411"/>
      <c r="P324" s="485">
        <f t="shared" ca="1" si="75"/>
        <v>0.42646990740741186</v>
      </c>
      <c r="Q324" s="484">
        <f t="shared" ca="1" si="76"/>
        <v>0.42663194444444891</v>
      </c>
      <c r="R324" s="486">
        <v>5.000000074505806E-2</v>
      </c>
      <c r="S324" s="486"/>
      <c r="T324">
        <v>14</v>
      </c>
      <c r="U324" s="469" t="str">
        <f t="shared" si="66"/>
        <v>C30-R80</v>
      </c>
      <c r="V324">
        <v>30</v>
      </c>
      <c r="W324" s="470" t="s">
        <v>493</v>
      </c>
      <c r="X324" s="470" t="s">
        <v>494</v>
      </c>
      <c r="Y324">
        <v>80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675"/>
      <c r="C325" s="404" t="str">
        <f t="shared" si="64"/>
        <v>C30-R82</v>
      </c>
      <c r="D325" s="405">
        <v>0.37876157407407407</v>
      </c>
      <c r="E325" s="405">
        <v>0.37890046296296298</v>
      </c>
      <c r="F325" s="406">
        <f t="shared" si="79"/>
        <v>0</v>
      </c>
      <c r="G325" s="468">
        <f t="shared" si="79"/>
        <v>0</v>
      </c>
      <c r="H325" s="407">
        <f t="shared" si="79"/>
        <v>1.2</v>
      </c>
      <c r="I325" s="407">
        <f t="shared" si="70"/>
        <v>0</v>
      </c>
      <c r="J325" s="407">
        <f t="shared" si="65"/>
        <v>2.9999999329447746E-2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0.5</v>
      </c>
      <c r="N325" s="410">
        <f t="shared" si="74"/>
        <v>0.52999999932944775</v>
      </c>
      <c r="O325" s="411"/>
      <c r="P325" s="485">
        <f t="shared" ca="1" si="75"/>
        <v>0.42689814814815263</v>
      </c>
      <c r="Q325" s="484">
        <f t="shared" ca="1" si="76"/>
        <v>0.42706018518518968</v>
      </c>
      <c r="R325" s="486">
        <v>2.9999999329447746E-2</v>
      </c>
      <c r="S325" s="486"/>
      <c r="T325">
        <v>14</v>
      </c>
      <c r="U325" s="469" t="str">
        <f t="shared" si="66"/>
        <v>C30-R82</v>
      </c>
      <c r="V325">
        <v>30</v>
      </c>
      <c r="W325" s="470" t="s">
        <v>493</v>
      </c>
      <c r="X325" s="470" t="s">
        <v>494</v>
      </c>
      <c r="Y325">
        <v>82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675"/>
      <c r="C326" s="404" t="str">
        <f t="shared" si="64"/>
        <v>C31-R83</v>
      </c>
      <c r="D326" s="405">
        <v>0.3790162037037037</v>
      </c>
      <c r="E326" s="405">
        <v>0.37915509259259261</v>
      </c>
      <c r="F326" s="406">
        <f t="shared" si="79"/>
        <v>0</v>
      </c>
      <c r="G326" s="468">
        <f t="shared" si="79"/>
        <v>0</v>
      </c>
      <c r="H326" s="407">
        <f t="shared" si="79"/>
        <v>1.2</v>
      </c>
      <c r="I326" s="407">
        <f t="shared" si="70"/>
        <v>0</v>
      </c>
      <c r="J326" s="407">
        <f t="shared" si="65"/>
        <v>0.14000000059604645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0.5</v>
      </c>
      <c r="N326" s="410">
        <f t="shared" si="74"/>
        <v>0.64000000059604645</v>
      </c>
      <c r="O326" s="411"/>
      <c r="P326" s="485">
        <f t="shared" ca="1" si="75"/>
        <v>0.42731481481481931</v>
      </c>
      <c r="Q326" s="484">
        <f t="shared" ca="1" si="76"/>
        <v>0.42748842592593045</v>
      </c>
      <c r="R326" s="486">
        <v>0.14000000059604645</v>
      </c>
      <c r="S326" s="486"/>
      <c r="T326">
        <v>15</v>
      </c>
      <c r="U326" s="469" t="str">
        <f t="shared" si="66"/>
        <v>C31-R83</v>
      </c>
      <c r="V326">
        <v>31</v>
      </c>
      <c r="W326" s="470" t="s">
        <v>493</v>
      </c>
      <c r="X326" s="470" t="s">
        <v>494</v>
      </c>
      <c r="Y326">
        <v>83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675"/>
      <c r="C327" s="404" t="str">
        <f t="shared" si="64"/>
        <v>C31-R81</v>
      </c>
      <c r="D327" s="405">
        <v>0.37930555555555556</v>
      </c>
      <c r="E327" s="405">
        <v>0.37944444444444442</v>
      </c>
      <c r="F327" s="406">
        <f t="shared" si="79"/>
        <v>0</v>
      </c>
      <c r="G327" s="468">
        <f t="shared" si="79"/>
        <v>0</v>
      </c>
      <c r="H327" s="407">
        <f t="shared" si="79"/>
        <v>1.2</v>
      </c>
      <c r="I327" s="407">
        <f t="shared" si="70"/>
        <v>0</v>
      </c>
      <c r="J327" s="407">
        <f t="shared" si="65"/>
        <v>5.000000074505806E-2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0.5</v>
      </c>
      <c r="N327" s="410">
        <f t="shared" si="74"/>
        <v>0.55000000074505806</v>
      </c>
      <c r="O327" s="411"/>
      <c r="P327" s="485">
        <f t="shared" ca="1" si="75"/>
        <v>0.42773148148148599</v>
      </c>
      <c r="Q327" s="484">
        <f t="shared" ca="1" si="76"/>
        <v>0.42788194444444894</v>
      </c>
      <c r="R327" s="486">
        <v>5.000000074505806E-2</v>
      </c>
      <c r="S327" s="486"/>
      <c r="T327">
        <v>15</v>
      </c>
      <c r="U327" s="469" t="str">
        <f t="shared" si="66"/>
        <v>C31-R81</v>
      </c>
      <c r="V327">
        <v>31</v>
      </c>
      <c r="W327" s="470" t="s">
        <v>493</v>
      </c>
      <c r="X327" s="470" t="s">
        <v>494</v>
      </c>
      <c r="Y327">
        <v>81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675"/>
      <c r="C328" s="404" t="str">
        <f t="shared" si="64"/>
        <v>C31-R79</v>
      </c>
      <c r="D328" s="405">
        <v>0.37957175925925923</v>
      </c>
      <c r="E328" s="405">
        <v>0.37972222222222224</v>
      </c>
      <c r="F328" s="406">
        <f t="shared" si="79"/>
        <v>0</v>
      </c>
      <c r="G328" s="468">
        <f t="shared" si="79"/>
        <v>0</v>
      </c>
      <c r="H328" s="407">
        <f t="shared" si="79"/>
        <v>1.2</v>
      </c>
      <c r="I328" s="407">
        <f t="shared" si="70"/>
        <v>0</v>
      </c>
      <c r="J328" s="407">
        <f t="shared" si="65"/>
        <v>9.9999997764825821E-3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0.5</v>
      </c>
      <c r="N328" s="410">
        <f t="shared" si="74"/>
        <v>0.50999999977648258</v>
      </c>
      <c r="O328" s="411"/>
      <c r="P328" s="485">
        <f t="shared" ca="1" si="75"/>
        <v>0.42814814814815266</v>
      </c>
      <c r="Q328" s="484">
        <f t="shared" ca="1" si="76"/>
        <v>0.42829861111111561</v>
      </c>
      <c r="R328" s="486">
        <v>9.9999997764825821E-3</v>
      </c>
      <c r="S328" s="486"/>
      <c r="T328">
        <v>15</v>
      </c>
      <c r="U328" s="469" t="str">
        <f t="shared" si="66"/>
        <v>C31-R79</v>
      </c>
      <c r="V328">
        <v>31</v>
      </c>
      <c r="W328" s="470" t="s">
        <v>493</v>
      </c>
      <c r="X328" s="470" t="s">
        <v>494</v>
      </c>
      <c r="Y328">
        <v>79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675"/>
      <c r="C329" s="404" t="str">
        <f t="shared" si="64"/>
        <v>C31-R77</v>
      </c>
      <c r="D329" s="405">
        <v>0.37986111111111109</v>
      </c>
      <c r="E329" s="405">
        <v>0.38</v>
      </c>
      <c r="F329" s="406">
        <f t="shared" si="79"/>
        <v>0</v>
      </c>
      <c r="G329" s="468">
        <f t="shared" si="79"/>
        <v>0</v>
      </c>
      <c r="H329" s="407">
        <f t="shared" si="79"/>
        <v>1.2</v>
      </c>
      <c r="I329" s="407">
        <f t="shared" si="70"/>
        <v>0</v>
      </c>
      <c r="J329" s="407">
        <f t="shared" si="65"/>
        <v>0.12999999523162842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0.5</v>
      </c>
      <c r="N329" s="410">
        <f t="shared" si="74"/>
        <v>0.62999999523162842</v>
      </c>
      <c r="O329" s="411"/>
      <c r="P329" s="485">
        <f t="shared" ca="1" si="75"/>
        <v>0.42858796296296747</v>
      </c>
      <c r="Q329" s="484">
        <f t="shared" ca="1" si="76"/>
        <v>0.42872685185185638</v>
      </c>
      <c r="R329" s="486">
        <v>0.12999999523162842</v>
      </c>
      <c r="S329" s="486"/>
      <c r="T329">
        <v>15</v>
      </c>
      <c r="U329" s="469" t="str">
        <f t="shared" si="66"/>
        <v>C31-R77</v>
      </c>
      <c r="V329">
        <v>31</v>
      </c>
      <c r="W329" s="470" t="s">
        <v>493</v>
      </c>
      <c r="X329" s="470" t="s">
        <v>494</v>
      </c>
      <c r="Y329">
        <v>77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675"/>
      <c r="C330" s="404" t="str">
        <f t="shared" si="64"/>
        <v>C31-R75</v>
      </c>
      <c r="D330" s="405">
        <v>0.38013888888888892</v>
      </c>
      <c r="E330" s="405">
        <v>0.3803125</v>
      </c>
      <c r="F330" s="406">
        <f t="shared" si="79"/>
        <v>0</v>
      </c>
      <c r="G330" s="468">
        <f t="shared" si="79"/>
        <v>0</v>
      </c>
      <c r="H330" s="407">
        <f t="shared" si="79"/>
        <v>1.2</v>
      </c>
      <c r="I330" s="407">
        <f t="shared" si="70"/>
        <v>0</v>
      </c>
      <c r="J330" s="407">
        <f t="shared" si="65"/>
        <v>3.9999999105930328E-2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0.5</v>
      </c>
      <c r="N330" s="410">
        <f t="shared" si="74"/>
        <v>0.53999999910593033</v>
      </c>
      <c r="O330" s="411"/>
      <c r="P330" s="485">
        <f t="shared" ca="1" si="75"/>
        <v>0.42895833333333788</v>
      </c>
      <c r="Q330" s="484">
        <f t="shared" ca="1" si="76"/>
        <v>0.42913194444444902</v>
      </c>
      <c r="R330" s="486">
        <v>3.9999999105930328E-2</v>
      </c>
      <c r="S330" s="486"/>
      <c r="T330">
        <v>15</v>
      </c>
      <c r="U330" s="469" t="str">
        <f t="shared" si="66"/>
        <v>C31-R75</v>
      </c>
      <c r="V330">
        <v>31</v>
      </c>
      <c r="W330" s="470" t="s">
        <v>493</v>
      </c>
      <c r="X330" s="470" t="s">
        <v>494</v>
      </c>
      <c r="Y330">
        <v>75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675"/>
      <c r="C331" s="404" t="str">
        <f t="shared" si="64"/>
        <v>C31-R73</v>
      </c>
      <c r="D331" s="405">
        <v>0.38041666666666668</v>
      </c>
      <c r="E331" s="405">
        <v>0.38055555555555554</v>
      </c>
      <c r="F331" s="406">
        <f t="shared" si="79"/>
        <v>0</v>
      </c>
      <c r="G331" s="468">
        <f t="shared" si="79"/>
        <v>0</v>
      </c>
      <c r="H331" s="407">
        <f t="shared" si="79"/>
        <v>1.2</v>
      </c>
      <c r="I331" s="407">
        <f t="shared" si="70"/>
        <v>0</v>
      </c>
      <c r="J331" s="407">
        <f t="shared" si="65"/>
        <v>7.0000000298023224E-2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0.5</v>
      </c>
      <c r="N331" s="410">
        <f t="shared" si="74"/>
        <v>0.57000000029802322</v>
      </c>
      <c r="O331" s="411"/>
      <c r="P331" s="485">
        <f t="shared" ca="1" si="75"/>
        <v>0.42938657407407865</v>
      </c>
      <c r="Q331" s="484">
        <f t="shared" ca="1" si="76"/>
        <v>0.42952546296296756</v>
      </c>
      <c r="R331" s="486">
        <v>7.0000000298023224E-2</v>
      </c>
      <c r="S331" s="486"/>
      <c r="T331">
        <v>15</v>
      </c>
      <c r="U331" s="469" t="str">
        <f t="shared" si="66"/>
        <v>C31-R73</v>
      </c>
      <c r="V331">
        <v>31</v>
      </c>
      <c r="W331" s="470" t="s">
        <v>493</v>
      </c>
      <c r="X331" s="470" t="s">
        <v>494</v>
      </c>
      <c r="Y331">
        <v>73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675"/>
      <c r="C332" s="404" t="str">
        <f t="shared" si="64"/>
        <v>C31-R71</v>
      </c>
      <c r="D332" s="405">
        <v>0.38070601851851854</v>
      </c>
      <c r="E332" s="405">
        <v>0.38086805555555553</v>
      </c>
      <c r="F332" s="406">
        <f t="shared" si="79"/>
        <v>0</v>
      </c>
      <c r="G332" s="468">
        <f t="shared" si="79"/>
        <v>0</v>
      </c>
      <c r="H332" s="407">
        <f t="shared" si="79"/>
        <v>1.2</v>
      </c>
      <c r="I332" s="407">
        <f t="shared" si="70"/>
        <v>0</v>
      </c>
      <c r="J332" s="407">
        <f t="shared" si="65"/>
        <v>0.11999999731779099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0.5</v>
      </c>
      <c r="N332" s="410">
        <f t="shared" si="74"/>
        <v>0.61999999731779099</v>
      </c>
      <c r="O332" s="411"/>
      <c r="P332" s="485">
        <f t="shared" ca="1" si="75"/>
        <v>0.4297685185185231</v>
      </c>
      <c r="Q332" s="484">
        <f t="shared" ca="1" si="76"/>
        <v>0.42990740740741201</v>
      </c>
      <c r="R332" s="486">
        <v>0.11999999731779099</v>
      </c>
      <c r="S332" s="486"/>
      <c r="T332">
        <v>15</v>
      </c>
      <c r="U332" s="469" t="str">
        <f t="shared" si="66"/>
        <v>C31-R71</v>
      </c>
      <c r="V332">
        <v>31</v>
      </c>
      <c r="W332" s="470" t="s">
        <v>493</v>
      </c>
      <c r="X332" s="470" t="s">
        <v>494</v>
      </c>
      <c r="Y332">
        <v>71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675"/>
      <c r="C333" s="404" t="str">
        <f t="shared" si="64"/>
        <v>C31-R69</v>
      </c>
      <c r="D333" s="405">
        <v>0.38094907407407408</v>
      </c>
      <c r="E333" s="405">
        <v>0.38109953703703703</v>
      </c>
      <c r="F333" s="406">
        <f t="shared" si="79"/>
        <v>0</v>
      </c>
      <c r="G333" s="468">
        <f t="shared" si="79"/>
        <v>0</v>
      </c>
      <c r="H333" s="407">
        <f t="shared" si="79"/>
        <v>1.2</v>
      </c>
      <c r="I333" s="407">
        <f t="shared" si="70"/>
        <v>0</v>
      </c>
      <c r="J333" s="407">
        <f t="shared" si="65"/>
        <v>7.9999998211860657E-2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0.5</v>
      </c>
      <c r="N333" s="410">
        <f t="shared" si="74"/>
        <v>0.57999999821186066</v>
      </c>
      <c r="O333" s="411"/>
      <c r="P333" s="485">
        <f t="shared" ca="1" si="75"/>
        <v>0.43013888888889351</v>
      </c>
      <c r="Q333" s="484">
        <f t="shared" ca="1" si="76"/>
        <v>0.43030092592593056</v>
      </c>
      <c r="R333" s="486">
        <v>7.9999998211860657E-2</v>
      </c>
      <c r="S333" s="486"/>
      <c r="T333">
        <v>15</v>
      </c>
      <c r="U333" s="469" t="str">
        <f t="shared" si="66"/>
        <v>C31-R69</v>
      </c>
      <c r="V333">
        <v>31</v>
      </c>
      <c r="W333" s="470" t="s">
        <v>493</v>
      </c>
      <c r="X333" s="470" t="s">
        <v>494</v>
      </c>
      <c r="Y333">
        <v>69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675"/>
      <c r="C334" s="404" t="str">
        <f t="shared" si="64"/>
        <v>C31-R67</v>
      </c>
      <c r="D334" s="405">
        <v>0.38120370370370371</v>
      </c>
      <c r="E334" s="405">
        <v>0.38135416666666666</v>
      </c>
      <c r="F334" s="406">
        <f t="shared" si="79"/>
        <v>0</v>
      </c>
      <c r="G334" s="468">
        <f t="shared" si="79"/>
        <v>0</v>
      </c>
      <c r="H334" s="407">
        <f t="shared" si="79"/>
        <v>1.2</v>
      </c>
      <c r="I334" s="407">
        <f t="shared" si="70"/>
        <v>0</v>
      </c>
      <c r="J334" s="407">
        <f t="shared" si="65"/>
        <v>5.9999998658895493E-2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0.5</v>
      </c>
      <c r="N334" s="410">
        <f t="shared" si="74"/>
        <v>0.55999999865889549</v>
      </c>
      <c r="O334" s="411"/>
      <c r="P334" s="485">
        <f t="shared" ca="1" si="75"/>
        <v>0.43057870370370832</v>
      </c>
      <c r="Q334" s="484">
        <f t="shared" ca="1" si="76"/>
        <v>0.43074074074074536</v>
      </c>
      <c r="R334" s="486">
        <v>5.9999998658895493E-2</v>
      </c>
      <c r="S334" s="486"/>
      <c r="T334">
        <v>15</v>
      </c>
      <c r="U334" s="469" t="str">
        <f t="shared" si="66"/>
        <v>C31-R67</v>
      </c>
      <c r="V334">
        <v>31</v>
      </c>
      <c r="W334" s="470" t="s">
        <v>493</v>
      </c>
      <c r="X334" s="470" t="s">
        <v>494</v>
      </c>
      <c r="Y334">
        <v>67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675"/>
      <c r="C335" s="404" t="str">
        <f t="shared" si="64"/>
        <v>C31-R65</v>
      </c>
      <c r="D335" s="405">
        <v>0.38148148148148148</v>
      </c>
      <c r="E335" s="405">
        <v>0.38165509259259262</v>
      </c>
      <c r="F335" s="406">
        <f t="shared" si="79"/>
        <v>0</v>
      </c>
      <c r="G335" s="468">
        <f t="shared" si="79"/>
        <v>0</v>
      </c>
      <c r="H335" s="407">
        <f t="shared" si="79"/>
        <v>1.2</v>
      </c>
      <c r="I335" s="407">
        <f t="shared" si="70"/>
        <v>0</v>
      </c>
      <c r="J335" s="407">
        <f t="shared" si="65"/>
        <v>0.15000000596046448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0.5</v>
      </c>
      <c r="N335" s="410">
        <f t="shared" si="74"/>
        <v>0.65000000596046448</v>
      </c>
      <c r="O335" s="411"/>
      <c r="P335" s="485">
        <f t="shared" ca="1" si="75"/>
        <v>0.43100694444444909</v>
      </c>
      <c r="Q335" s="484">
        <f t="shared" ca="1" si="76"/>
        <v>0.43116898148148614</v>
      </c>
      <c r="R335" s="486">
        <v>0.15000000596046448</v>
      </c>
      <c r="S335" s="486"/>
      <c r="T335">
        <v>15</v>
      </c>
      <c r="U335" s="469" t="str">
        <f t="shared" si="66"/>
        <v>C31-R65</v>
      </c>
      <c r="V335">
        <v>31</v>
      </c>
      <c r="W335" s="470" t="s">
        <v>493</v>
      </c>
      <c r="X335" s="470" t="s">
        <v>494</v>
      </c>
      <c r="Y335">
        <v>65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675"/>
      <c r="C336" s="404" t="str">
        <f t="shared" si="64"/>
        <v>C31-R63</v>
      </c>
      <c r="D336" s="405">
        <v>0.38175925925925924</v>
      </c>
      <c r="E336" s="405">
        <v>0.38190972222222225</v>
      </c>
      <c r="F336" s="406">
        <f t="shared" si="79"/>
        <v>0</v>
      </c>
      <c r="G336" s="468">
        <f t="shared" si="79"/>
        <v>0</v>
      </c>
      <c r="H336" s="407">
        <f t="shared" si="79"/>
        <v>1.2</v>
      </c>
      <c r="I336" s="407">
        <f t="shared" si="70"/>
        <v>0</v>
      </c>
      <c r="J336" s="407">
        <f t="shared" si="65"/>
        <v>0.11999999731779099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0.5</v>
      </c>
      <c r="N336" s="410">
        <f t="shared" si="74"/>
        <v>0.61999999731779099</v>
      </c>
      <c r="O336" s="411"/>
      <c r="P336" s="485">
        <f t="shared" ca="1" si="75"/>
        <v>0.43143518518518986</v>
      </c>
      <c r="Q336" s="484">
        <f t="shared" ca="1" si="76"/>
        <v>0.43159722222222691</v>
      </c>
      <c r="R336" s="486">
        <v>0.11999999731779099</v>
      </c>
      <c r="S336" s="486"/>
      <c r="T336">
        <v>15</v>
      </c>
      <c r="U336" s="469" t="str">
        <f t="shared" si="66"/>
        <v>C31-R63</v>
      </c>
      <c r="V336">
        <v>31</v>
      </c>
      <c r="W336" s="470" t="s">
        <v>493</v>
      </c>
      <c r="X336" s="470" t="s">
        <v>494</v>
      </c>
      <c r="Y336">
        <v>63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675"/>
      <c r="C337" s="404" t="str">
        <f t="shared" si="64"/>
        <v>C31-R61</v>
      </c>
      <c r="D337" s="405">
        <v>0.3820486111111111</v>
      </c>
      <c r="E337" s="405">
        <v>0.38221064814814815</v>
      </c>
      <c r="F337" s="406">
        <f t="shared" si="79"/>
        <v>0</v>
      </c>
      <c r="G337" s="468">
        <f t="shared" si="79"/>
        <v>0</v>
      </c>
      <c r="H337" s="407">
        <f t="shared" si="79"/>
        <v>1.2</v>
      </c>
      <c r="I337" s="407">
        <f t="shared" si="70"/>
        <v>0</v>
      </c>
      <c r="J337" s="407">
        <f t="shared" si="65"/>
        <v>0.10000000149011612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0.5</v>
      </c>
      <c r="N337" s="410">
        <f t="shared" si="74"/>
        <v>0.60000000149011612</v>
      </c>
      <c r="O337" s="411"/>
      <c r="P337" s="485">
        <f t="shared" ca="1" si="75"/>
        <v>0.43182870370370841</v>
      </c>
      <c r="Q337" s="484">
        <f t="shared" ca="1" si="76"/>
        <v>0.43199074074074545</v>
      </c>
      <c r="R337" s="486">
        <v>0.10000000149011612</v>
      </c>
      <c r="S337" s="486"/>
      <c r="T337">
        <v>15</v>
      </c>
      <c r="U337" s="469" t="str">
        <f t="shared" si="66"/>
        <v>C31-R61</v>
      </c>
      <c r="V337">
        <v>31</v>
      </c>
      <c r="W337" s="470" t="s">
        <v>493</v>
      </c>
      <c r="X337" s="470" t="s">
        <v>494</v>
      </c>
      <c r="Y337">
        <v>61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675"/>
      <c r="C338" s="404" t="str">
        <f t="shared" ref="C338:C401" si="80">U338</f>
        <v>C31-R59</v>
      </c>
      <c r="D338" s="405">
        <v>0.38229166666666664</v>
      </c>
      <c r="E338" s="405">
        <v>0.38243055555555555</v>
      </c>
      <c r="F338" s="406">
        <f t="shared" si="79"/>
        <v>0</v>
      </c>
      <c r="G338" s="468">
        <f t="shared" si="79"/>
        <v>0</v>
      </c>
      <c r="H338" s="407">
        <f t="shared" si="79"/>
        <v>1.2</v>
      </c>
      <c r="I338" s="407">
        <f t="shared" si="70"/>
        <v>0</v>
      </c>
      <c r="J338" s="407">
        <f t="shared" ref="J338:J401" si="81">I338+R338</f>
        <v>0.14000000059604645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0.5</v>
      </c>
      <c r="N338" s="410">
        <f t="shared" si="74"/>
        <v>0.64000000059604645</v>
      </c>
      <c r="O338" s="411"/>
      <c r="P338" s="485">
        <f t="shared" ca="1" si="75"/>
        <v>0.43223379629630099</v>
      </c>
      <c r="Q338" s="484">
        <f t="shared" ca="1" si="76"/>
        <v>0.43239583333333803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C31-R59</v>
      </c>
      <c r="V338">
        <v>31</v>
      </c>
      <c r="W338" s="470" t="s">
        <v>493</v>
      </c>
      <c r="X338" s="470" t="s">
        <v>494</v>
      </c>
      <c r="Y338">
        <v>59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675"/>
      <c r="C339" s="404" t="str">
        <f t="shared" si="80"/>
        <v>C31-R57</v>
      </c>
      <c r="D339" s="405">
        <v>0.38254629629629627</v>
      </c>
      <c r="E339" s="405">
        <v>0.38269675925925928</v>
      </c>
      <c r="F339" s="406">
        <f t="shared" ref="F339:H354" si="85">F338</f>
        <v>0</v>
      </c>
      <c r="G339" s="468">
        <f t="shared" si="85"/>
        <v>0</v>
      </c>
      <c r="H339" s="407">
        <f t="shared" si="85"/>
        <v>1.2</v>
      </c>
      <c r="I339" s="407">
        <f t="shared" ref="I339:I402" si="86">F339+G339</f>
        <v>0</v>
      </c>
      <c r="J339" s="407">
        <f t="shared" si="81"/>
        <v>3.9999999105930328E-2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0.5</v>
      </c>
      <c r="N339" s="410">
        <f t="shared" ref="N339:N402" si="90">J339+L339</f>
        <v>0.53999999910593033</v>
      </c>
      <c r="O339" s="411"/>
      <c r="P339" s="485">
        <f t="shared" ref="P339:P402" ca="1" si="91">Q338+TIME(0,0,RANDBETWEEN(20,25))</f>
        <v>0.43263888888889357</v>
      </c>
      <c r="Q339" s="484">
        <f t="shared" ref="Q339:Q402" ca="1" si="92">P339+TIME(0,0,RANDBETWEEN(12,15))</f>
        <v>0.43281250000000471</v>
      </c>
      <c r="R339" s="486">
        <v>3.9999999105930328E-2</v>
      </c>
      <c r="S339" s="486"/>
      <c r="T339">
        <v>15</v>
      </c>
      <c r="U339" s="469" t="str">
        <f t="shared" si="82"/>
        <v>C31-R57</v>
      </c>
      <c r="V339">
        <v>31</v>
      </c>
      <c r="W339" s="470" t="s">
        <v>493</v>
      </c>
      <c r="X339" s="470" t="s">
        <v>494</v>
      </c>
      <c r="Y339">
        <v>57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675"/>
      <c r="C340" s="404" t="str">
        <f t="shared" si="80"/>
        <v>C31-R55</v>
      </c>
      <c r="D340" s="405">
        <v>0.38278935185185187</v>
      </c>
      <c r="E340" s="405">
        <v>0.38292824074074072</v>
      </c>
      <c r="F340" s="406">
        <f t="shared" si="85"/>
        <v>0</v>
      </c>
      <c r="G340" s="468">
        <f t="shared" si="85"/>
        <v>0</v>
      </c>
      <c r="H340" s="407">
        <f t="shared" si="85"/>
        <v>1.2</v>
      </c>
      <c r="I340" s="407">
        <f t="shared" si="86"/>
        <v>0</v>
      </c>
      <c r="J340" s="407">
        <f t="shared" si="81"/>
        <v>9.9999997764825821E-3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0.5</v>
      </c>
      <c r="N340" s="410">
        <f t="shared" si="90"/>
        <v>0.50999999977648258</v>
      </c>
      <c r="O340" s="411"/>
      <c r="P340" s="485">
        <f t="shared" ca="1" si="91"/>
        <v>0.43306712962963434</v>
      </c>
      <c r="Q340" s="484">
        <f t="shared" ca="1" si="92"/>
        <v>0.43321759259259729</v>
      </c>
      <c r="R340" s="486">
        <v>9.9999997764825821E-3</v>
      </c>
      <c r="S340" s="486"/>
      <c r="T340">
        <v>15</v>
      </c>
      <c r="U340" s="469" t="str">
        <f t="shared" si="82"/>
        <v>C31-R55</v>
      </c>
      <c r="V340">
        <v>31</v>
      </c>
      <c r="W340" s="470" t="s">
        <v>493</v>
      </c>
      <c r="X340" s="470" t="s">
        <v>494</v>
      </c>
      <c r="Y340">
        <v>55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675"/>
      <c r="C341" s="404" t="str">
        <f t="shared" si="80"/>
        <v>C31-R53</v>
      </c>
      <c r="D341" s="405">
        <v>0.38307870370370373</v>
      </c>
      <c r="E341" s="405">
        <v>0.38322916666666668</v>
      </c>
      <c r="F341" s="406">
        <f t="shared" si="85"/>
        <v>0</v>
      </c>
      <c r="G341" s="468">
        <f t="shared" si="85"/>
        <v>0</v>
      </c>
      <c r="H341" s="407">
        <f t="shared" si="85"/>
        <v>1.2</v>
      </c>
      <c r="I341" s="407">
        <f t="shared" si="86"/>
        <v>0</v>
      </c>
      <c r="J341" s="407">
        <f t="shared" si="81"/>
        <v>0.15000000596046448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0.5</v>
      </c>
      <c r="N341" s="410">
        <f t="shared" si="90"/>
        <v>0.65000000596046448</v>
      </c>
      <c r="O341" s="411"/>
      <c r="P341" s="485">
        <f t="shared" ca="1" si="91"/>
        <v>0.43350694444444915</v>
      </c>
      <c r="Q341" s="484">
        <f t="shared" ca="1" si="92"/>
        <v>0.43366898148148619</v>
      </c>
      <c r="R341" s="486">
        <v>0.15000000596046448</v>
      </c>
      <c r="S341" s="486"/>
      <c r="T341">
        <v>15</v>
      </c>
      <c r="U341" s="469" t="str">
        <f t="shared" si="82"/>
        <v>C31-R53</v>
      </c>
      <c r="V341">
        <v>31</v>
      </c>
      <c r="W341" s="470" t="s">
        <v>493</v>
      </c>
      <c r="X341" s="470" t="s">
        <v>494</v>
      </c>
      <c r="Y341">
        <v>53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675"/>
      <c r="C342" s="404" t="str">
        <f t="shared" si="80"/>
        <v>C31-R51</v>
      </c>
      <c r="D342" s="405">
        <v>0.38335648148148149</v>
      </c>
      <c r="E342" s="405">
        <v>0.38349537037037035</v>
      </c>
      <c r="F342" s="406">
        <f t="shared" si="85"/>
        <v>0</v>
      </c>
      <c r="G342" s="468">
        <f t="shared" si="85"/>
        <v>0</v>
      </c>
      <c r="H342" s="407">
        <f t="shared" si="85"/>
        <v>1.2</v>
      </c>
      <c r="I342" s="407">
        <f t="shared" si="86"/>
        <v>0</v>
      </c>
      <c r="J342" s="407">
        <f t="shared" si="81"/>
        <v>2.9999999329447746E-2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0.5</v>
      </c>
      <c r="N342" s="410">
        <f t="shared" si="90"/>
        <v>0.52999999932944775</v>
      </c>
      <c r="O342" s="411"/>
      <c r="P342" s="485">
        <f t="shared" ca="1" si="91"/>
        <v>0.43392361111111583</v>
      </c>
      <c r="Q342" s="484">
        <f t="shared" ca="1" si="92"/>
        <v>0.43406250000000474</v>
      </c>
      <c r="R342" s="486">
        <v>2.9999999329447746E-2</v>
      </c>
      <c r="S342" s="486"/>
      <c r="T342">
        <v>15</v>
      </c>
      <c r="U342" s="469" t="str">
        <f t="shared" si="82"/>
        <v>C31-R51</v>
      </c>
      <c r="V342">
        <v>31</v>
      </c>
      <c r="W342" s="470" t="s">
        <v>493</v>
      </c>
      <c r="X342" s="470" t="s">
        <v>494</v>
      </c>
      <c r="Y342">
        <v>51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675"/>
      <c r="C343" s="404" t="str">
        <f t="shared" si="80"/>
        <v>C32-R50</v>
      </c>
      <c r="D343" s="405">
        <v>0.38363425925925926</v>
      </c>
      <c r="E343" s="405">
        <v>0.38378472222222221</v>
      </c>
      <c r="F343" s="406">
        <f t="shared" si="85"/>
        <v>0</v>
      </c>
      <c r="G343" s="468">
        <f t="shared" si="85"/>
        <v>0</v>
      </c>
      <c r="H343" s="407">
        <f t="shared" si="85"/>
        <v>1.2</v>
      </c>
      <c r="I343" s="407">
        <f t="shared" si="86"/>
        <v>0</v>
      </c>
      <c r="J343" s="407">
        <f t="shared" si="81"/>
        <v>5.000000074505806E-2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0.5</v>
      </c>
      <c r="N343" s="410">
        <f t="shared" si="90"/>
        <v>0.55000000074505806</v>
      </c>
      <c r="O343" s="411"/>
      <c r="P343" s="485">
        <f t="shared" ca="1" si="91"/>
        <v>0.43430555555556027</v>
      </c>
      <c r="Q343" s="484">
        <f t="shared" ca="1" si="92"/>
        <v>0.43447916666667141</v>
      </c>
      <c r="R343" s="486">
        <v>5.000000074505806E-2</v>
      </c>
      <c r="S343" s="486"/>
      <c r="T343">
        <v>15</v>
      </c>
      <c r="U343" s="469" t="str">
        <f t="shared" si="82"/>
        <v>C32-R50</v>
      </c>
      <c r="V343">
        <v>32</v>
      </c>
      <c r="W343" s="470" t="s">
        <v>493</v>
      </c>
      <c r="X343" s="470" t="s">
        <v>494</v>
      </c>
      <c r="Y343">
        <v>50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675"/>
      <c r="C344" s="404" t="str">
        <f t="shared" si="80"/>
        <v>C32-R52</v>
      </c>
      <c r="D344" s="405">
        <v>0.3838773148148148</v>
      </c>
      <c r="E344" s="405">
        <v>0.38403935185185184</v>
      </c>
      <c r="F344" s="406">
        <f t="shared" si="85"/>
        <v>0</v>
      </c>
      <c r="G344" s="468">
        <f t="shared" si="85"/>
        <v>0</v>
      </c>
      <c r="H344" s="407">
        <f t="shared" si="85"/>
        <v>1.2</v>
      </c>
      <c r="I344" s="407">
        <f t="shared" si="86"/>
        <v>0</v>
      </c>
      <c r="J344" s="407">
        <f t="shared" si="81"/>
        <v>2.9999999329447746E-2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0.5</v>
      </c>
      <c r="N344" s="410">
        <f t="shared" si="90"/>
        <v>0.52999999932944775</v>
      </c>
      <c r="O344" s="411"/>
      <c r="P344" s="485">
        <f t="shared" ca="1" si="91"/>
        <v>0.43472222222222695</v>
      </c>
      <c r="Q344" s="484">
        <f t="shared" ca="1" si="92"/>
        <v>0.43486111111111586</v>
      </c>
      <c r="R344" s="486">
        <v>2.9999999329447746E-2</v>
      </c>
      <c r="S344" s="486"/>
      <c r="T344">
        <v>15</v>
      </c>
      <c r="U344" s="469" t="str">
        <f t="shared" si="82"/>
        <v>C32-R52</v>
      </c>
      <c r="V344">
        <v>32</v>
      </c>
      <c r="W344" s="470" t="s">
        <v>493</v>
      </c>
      <c r="X344" s="470" t="s">
        <v>494</v>
      </c>
      <c r="Y344">
        <v>52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675"/>
      <c r="C345" s="404" t="str">
        <f t="shared" si="80"/>
        <v>C32-R54</v>
      </c>
      <c r="D345" s="405">
        <v>0.38412037037037039</v>
      </c>
      <c r="E345" s="405">
        <v>0.38428240740740743</v>
      </c>
      <c r="F345" s="406">
        <f t="shared" si="85"/>
        <v>0</v>
      </c>
      <c r="G345" s="468">
        <f t="shared" si="85"/>
        <v>0</v>
      </c>
      <c r="H345" s="407">
        <f t="shared" si="85"/>
        <v>1.2</v>
      </c>
      <c r="I345" s="407">
        <f t="shared" si="86"/>
        <v>0</v>
      </c>
      <c r="J345" s="407">
        <f t="shared" si="81"/>
        <v>0.12999999523162842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0.5</v>
      </c>
      <c r="N345" s="410">
        <f t="shared" si="90"/>
        <v>0.62999999523162842</v>
      </c>
      <c r="O345" s="411"/>
      <c r="P345" s="485">
        <f t="shared" ca="1" si="91"/>
        <v>0.43511574074074549</v>
      </c>
      <c r="Q345" s="484">
        <f t="shared" ca="1" si="92"/>
        <v>0.43528935185185663</v>
      </c>
      <c r="R345" s="486">
        <v>0.12999999523162842</v>
      </c>
      <c r="S345" s="486"/>
      <c r="T345">
        <v>15</v>
      </c>
      <c r="U345" s="469" t="str">
        <f t="shared" si="82"/>
        <v>C32-R54</v>
      </c>
      <c r="V345">
        <v>32</v>
      </c>
      <c r="W345" s="470" t="s">
        <v>493</v>
      </c>
      <c r="X345" s="470" t="s">
        <v>494</v>
      </c>
      <c r="Y345">
        <v>54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675"/>
      <c r="C346" s="404" t="str">
        <f t="shared" si="80"/>
        <v>C32-R56</v>
      </c>
      <c r="D346" s="405">
        <v>0.38435185185185183</v>
      </c>
      <c r="E346" s="405">
        <v>0.38450231481481484</v>
      </c>
      <c r="F346" s="406">
        <f t="shared" si="85"/>
        <v>0</v>
      </c>
      <c r="G346" s="468">
        <f t="shared" si="85"/>
        <v>0</v>
      </c>
      <c r="H346" s="407">
        <f t="shared" si="85"/>
        <v>1.2</v>
      </c>
      <c r="I346" s="407">
        <f t="shared" si="86"/>
        <v>0</v>
      </c>
      <c r="J346" s="407">
        <f t="shared" si="81"/>
        <v>9.0000003576278687E-2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0.5</v>
      </c>
      <c r="N346" s="410">
        <f t="shared" si="90"/>
        <v>0.59000000357627869</v>
      </c>
      <c r="O346" s="411"/>
      <c r="P346" s="485">
        <f t="shared" ca="1" si="91"/>
        <v>0.43553240740741217</v>
      </c>
      <c r="Q346" s="484">
        <f t="shared" ca="1" si="92"/>
        <v>0.43569444444444921</v>
      </c>
      <c r="R346" s="486">
        <v>9.0000003576278687E-2</v>
      </c>
      <c r="S346" s="486"/>
      <c r="T346">
        <v>15</v>
      </c>
      <c r="U346" s="469" t="str">
        <f t="shared" si="82"/>
        <v>C32-R56</v>
      </c>
      <c r="V346">
        <v>32</v>
      </c>
      <c r="W346" s="470" t="s">
        <v>493</v>
      </c>
      <c r="X346" s="470" t="s">
        <v>494</v>
      </c>
      <c r="Y346">
        <v>56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675"/>
      <c r="C347" s="404" t="str">
        <f t="shared" si="80"/>
        <v>C32-R58</v>
      </c>
      <c r="D347" s="405">
        <v>0.38464120370370369</v>
      </c>
      <c r="E347" s="405">
        <v>0.38480324074074074</v>
      </c>
      <c r="F347" s="406">
        <f t="shared" si="85"/>
        <v>0</v>
      </c>
      <c r="G347" s="468">
        <f t="shared" si="85"/>
        <v>0</v>
      </c>
      <c r="H347" s="407">
        <f t="shared" si="85"/>
        <v>1.2</v>
      </c>
      <c r="I347" s="407">
        <f t="shared" si="86"/>
        <v>0</v>
      </c>
      <c r="J347" s="407">
        <f t="shared" si="81"/>
        <v>0.11999999731779099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0.5</v>
      </c>
      <c r="N347" s="410">
        <f t="shared" si="90"/>
        <v>0.61999999731779099</v>
      </c>
      <c r="O347" s="411"/>
      <c r="P347" s="485">
        <f t="shared" ca="1" si="91"/>
        <v>0.43593750000000475</v>
      </c>
      <c r="Q347" s="484">
        <f t="shared" ca="1" si="92"/>
        <v>0.4360879629629677</v>
      </c>
      <c r="R347" s="486">
        <v>0.11999999731779099</v>
      </c>
      <c r="S347" s="486"/>
      <c r="T347">
        <v>16</v>
      </c>
      <c r="U347" s="469" t="str">
        <f t="shared" si="82"/>
        <v>C32-R58</v>
      </c>
      <c r="V347">
        <v>32</v>
      </c>
      <c r="W347" s="470" t="s">
        <v>493</v>
      </c>
      <c r="X347" s="470" t="s">
        <v>494</v>
      </c>
      <c r="Y347">
        <v>58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675"/>
      <c r="C348" s="404" t="str">
        <f t="shared" si="80"/>
        <v>C32-R60</v>
      </c>
      <c r="D348" s="405">
        <v>0.38491898148148146</v>
      </c>
      <c r="E348" s="405">
        <v>0.38506944444444446</v>
      </c>
      <c r="F348" s="406">
        <f t="shared" si="85"/>
        <v>0</v>
      </c>
      <c r="G348" s="468">
        <f t="shared" si="85"/>
        <v>0</v>
      </c>
      <c r="H348" s="407">
        <f t="shared" si="85"/>
        <v>1.2</v>
      </c>
      <c r="I348" s="407">
        <f t="shared" si="86"/>
        <v>0</v>
      </c>
      <c r="J348" s="407">
        <f t="shared" si="81"/>
        <v>1.9999999552965164E-2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0.5</v>
      </c>
      <c r="N348" s="410">
        <f t="shared" si="90"/>
        <v>0.51999999955296516</v>
      </c>
      <c r="O348" s="411"/>
      <c r="P348" s="485">
        <f t="shared" ca="1" si="91"/>
        <v>0.43636574074074547</v>
      </c>
      <c r="Q348" s="484">
        <f t="shared" ca="1" si="92"/>
        <v>0.43652777777778251</v>
      </c>
      <c r="R348" s="486">
        <v>1.9999999552965164E-2</v>
      </c>
      <c r="S348" s="486"/>
      <c r="T348">
        <v>16</v>
      </c>
      <c r="U348" s="469" t="str">
        <f t="shared" si="82"/>
        <v>C32-R60</v>
      </c>
      <c r="V348">
        <v>32</v>
      </c>
      <c r="W348" s="470" t="s">
        <v>493</v>
      </c>
      <c r="X348" s="470" t="s">
        <v>494</v>
      </c>
      <c r="Y348">
        <v>60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675"/>
      <c r="C349" s="404" t="str">
        <f t="shared" si="80"/>
        <v>C32-R62</v>
      </c>
      <c r="D349" s="405">
        <v>0.38517361111111109</v>
      </c>
      <c r="E349" s="405">
        <v>0.38533564814814814</v>
      </c>
      <c r="F349" s="406">
        <f t="shared" si="85"/>
        <v>0</v>
      </c>
      <c r="G349" s="468">
        <f t="shared" si="85"/>
        <v>0</v>
      </c>
      <c r="H349" s="407">
        <f t="shared" si="85"/>
        <v>1.2</v>
      </c>
      <c r="I349" s="407">
        <f t="shared" si="86"/>
        <v>0</v>
      </c>
      <c r="J349" s="407">
        <f t="shared" si="81"/>
        <v>5.9999998658895493E-2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0.5</v>
      </c>
      <c r="N349" s="410">
        <f t="shared" si="90"/>
        <v>0.55999999865889549</v>
      </c>
      <c r="O349" s="411"/>
      <c r="P349" s="485">
        <f t="shared" ca="1" si="91"/>
        <v>0.43680555555556028</v>
      </c>
      <c r="Q349" s="484">
        <f t="shared" ca="1" si="92"/>
        <v>0.43694444444444919</v>
      </c>
      <c r="R349" s="486">
        <v>5.9999998658895493E-2</v>
      </c>
      <c r="S349" s="486"/>
      <c r="T349">
        <v>16</v>
      </c>
      <c r="U349" s="501" t="str">
        <f t="shared" si="82"/>
        <v>C32-R62</v>
      </c>
      <c r="V349">
        <v>32</v>
      </c>
      <c r="W349" s="501" t="s">
        <v>493</v>
      </c>
      <c r="X349" s="470" t="s">
        <v>494</v>
      </c>
      <c r="Y349">
        <v>62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675"/>
      <c r="C350" s="404" t="str">
        <f t="shared" si="80"/>
        <v>C32-R64</v>
      </c>
      <c r="D350" s="405">
        <v>0.38546296296296295</v>
      </c>
      <c r="E350" s="405">
        <v>0.38560185185185186</v>
      </c>
      <c r="F350" s="406">
        <f t="shared" si="85"/>
        <v>0</v>
      </c>
      <c r="G350" s="468">
        <f t="shared" si="85"/>
        <v>0</v>
      </c>
      <c r="H350" s="407">
        <f t="shared" si="85"/>
        <v>1.2</v>
      </c>
      <c r="I350" s="407">
        <f t="shared" si="86"/>
        <v>0</v>
      </c>
      <c r="J350" s="407">
        <f t="shared" si="81"/>
        <v>9.0000003576278687E-2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0.5</v>
      </c>
      <c r="N350" s="410">
        <f t="shared" si="90"/>
        <v>0.59000000357627869</v>
      </c>
      <c r="O350" s="411"/>
      <c r="P350" s="485">
        <f t="shared" ca="1" si="91"/>
        <v>0.43719907407407882</v>
      </c>
      <c r="Q350" s="484">
        <f t="shared" ca="1" si="92"/>
        <v>0.43733796296296773</v>
      </c>
      <c r="R350" s="486">
        <v>9.0000003576278687E-2</v>
      </c>
      <c r="S350" s="486"/>
      <c r="T350">
        <v>16</v>
      </c>
      <c r="U350" s="469" t="str">
        <f t="shared" si="82"/>
        <v>C32-R64</v>
      </c>
      <c r="V350">
        <v>32</v>
      </c>
      <c r="W350" s="470" t="s">
        <v>493</v>
      </c>
      <c r="X350" s="470" t="s">
        <v>494</v>
      </c>
      <c r="Y350">
        <v>64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675"/>
      <c r="C351" s="404" t="str">
        <f t="shared" si="80"/>
        <v>C32-R66</v>
      </c>
      <c r="D351" s="405">
        <v>0.38570601851851855</v>
      </c>
      <c r="E351" s="405">
        <v>0.38586805555555553</v>
      </c>
      <c r="F351" s="406">
        <f t="shared" si="85"/>
        <v>0</v>
      </c>
      <c r="G351" s="468">
        <f t="shared" si="85"/>
        <v>0</v>
      </c>
      <c r="H351" s="407">
        <f t="shared" si="85"/>
        <v>1.2</v>
      </c>
      <c r="I351" s="407">
        <f t="shared" si="86"/>
        <v>0</v>
      </c>
      <c r="J351" s="407">
        <f t="shared" si="81"/>
        <v>0.12999999523162842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0.5</v>
      </c>
      <c r="N351" s="410">
        <f t="shared" si="90"/>
        <v>0.62999999523162842</v>
      </c>
      <c r="O351" s="411"/>
      <c r="P351" s="485">
        <f t="shared" ca="1" si="91"/>
        <v>0.43760416666667146</v>
      </c>
      <c r="Q351" s="484">
        <f t="shared" ca="1" si="92"/>
        <v>0.43775462962963441</v>
      </c>
      <c r="R351" s="486">
        <v>0.12999999523162842</v>
      </c>
      <c r="S351" s="486"/>
      <c r="T351">
        <v>16</v>
      </c>
      <c r="U351" s="469" t="str">
        <f t="shared" si="82"/>
        <v>C32-R66</v>
      </c>
      <c r="V351">
        <v>32</v>
      </c>
      <c r="W351" s="470" t="s">
        <v>493</v>
      </c>
      <c r="X351" s="470" t="s">
        <v>494</v>
      </c>
      <c r="Y351">
        <v>66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675"/>
      <c r="C352" s="404" t="str">
        <f t="shared" si="80"/>
        <v>C32-R68</v>
      </c>
      <c r="D352" s="405">
        <v>0.38599537037037035</v>
      </c>
      <c r="E352" s="405">
        <v>0.38614583333333335</v>
      </c>
      <c r="F352" s="406">
        <f t="shared" si="85"/>
        <v>0</v>
      </c>
      <c r="G352" s="468">
        <f t="shared" si="85"/>
        <v>0</v>
      </c>
      <c r="H352" s="407">
        <f t="shared" si="85"/>
        <v>1.2</v>
      </c>
      <c r="I352" s="407">
        <f t="shared" si="86"/>
        <v>0</v>
      </c>
      <c r="J352" s="407">
        <f t="shared" si="81"/>
        <v>0.10000000149011612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0.5</v>
      </c>
      <c r="N352" s="410">
        <f t="shared" si="90"/>
        <v>0.60000000149011612</v>
      </c>
      <c r="O352" s="411"/>
      <c r="P352" s="485">
        <f t="shared" ca="1" si="91"/>
        <v>0.43798611111111591</v>
      </c>
      <c r="Q352" s="484">
        <f t="shared" ca="1" si="92"/>
        <v>0.43814814814815295</v>
      </c>
      <c r="R352" s="486">
        <v>0.10000000149011612</v>
      </c>
      <c r="S352" s="486"/>
      <c r="T352">
        <v>16</v>
      </c>
      <c r="U352" s="469" t="str">
        <f t="shared" si="82"/>
        <v>C32-R68</v>
      </c>
      <c r="V352">
        <v>32</v>
      </c>
      <c r="W352" s="470" t="s">
        <v>493</v>
      </c>
      <c r="X352" s="470" t="s">
        <v>494</v>
      </c>
      <c r="Y352">
        <v>68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675" t="str">
        <f>D12</f>
        <v>Km 11+095- Km 11+150</v>
      </c>
      <c r="C353" s="404" t="str">
        <f t="shared" si="80"/>
        <v>C32-R70</v>
      </c>
      <c r="D353" s="405">
        <v>0.38627314814814817</v>
      </c>
      <c r="E353" s="405">
        <v>0.38644675925925925</v>
      </c>
      <c r="F353" s="406">
        <f t="shared" si="85"/>
        <v>0</v>
      </c>
      <c r="G353" s="468">
        <f t="shared" si="85"/>
        <v>0</v>
      </c>
      <c r="H353" s="407">
        <f t="shared" si="85"/>
        <v>1.2</v>
      </c>
      <c r="I353" s="407">
        <f t="shared" si="86"/>
        <v>0</v>
      </c>
      <c r="J353" s="407">
        <f t="shared" si="81"/>
        <v>5.000000074505806E-2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0.5</v>
      </c>
      <c r="N353" s="410">
        <f t="shared" si="90"/>
        <v>0.55000000074505806</v>
      </c>
      <c r="O353" s="411"/>
      <c r="P353" s="485">
        <f t="shared" ca="1" si="91"/>
        <v>0.43839120370370849</v>
      </c>
      <c r="Q353" s="484">
        <f t="shared" ca="1" si="92"/>
        <v>0.43855324074074553</v>
      </c>
      <c r="R353" s="486">
        <v>5.000000074505806E-2</v>
      </c>
      <c r="S353" s="486"/>
      <c r="T353">
        <v>16</v>
      </c>
      <c r="U353" s="469" t="str">
        <f t="shared" si="82"/>
        <v>C32-R70</v>
      </c>
      <c r="V353">
        <v>32</v>
      </c>
      <c r="W353" s="470" t="s">
        <v>493</v>
      </c>
      <c r="X353" s="470" t="s">
        <v>494</v>
      </c>
      <c r="Y353">
        <v>70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675"/>
      <c r="C354" s="404" t="str">
        <f t="shared" si="80"/>
        <v>C32-R72</v>
      </c>
      <c r="D354" s="405">
        <v>0.38655092592592594</v>
      </c>
      <c r="E354" s="405">
        <v>0.38671296296296298</v>
      </c>
      <c r="F354" s="406">
        <f t="shared" si="85"/>
        <v>0</v>
      </c>
      <c r="G354" s="468">
        <f t="shared" si="85"/>
        <v>0</v>
      </c>
      <c r="H354" s="407">
        <f t="shared" si="85"/>
        <v>1.2</v>
      </c>
      <c r="I354" s="407">
        <f t="shared" si="86"/>
        <v>0</v>
      </c>
      <c r="J354" s="407">
        <f t="shared" si="81"/>
        <v>1.9999999552965164E-2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0.5</v>
      </c>
      <c r="N354" s="410">
        <f t="shared" si="90"/>
        <v>0.51999999955296516</v>
      </c>
      <c r="O354" s="411"/>
      <c r="P354" s="485">
        <f t="shared" ca="1" si="91"/>
        <v>0.43881944444444926</v>
      </c>
      <c r="Q354" s="484">
        <f t="shared" ca="1" si="92"/>
        <v>0.4389814814814863</v>
      </c>
      <c r="R354" s="486">
        <v>1.9999999552965164E-2</v>
      </c>
      <c r="S354" s="486"/>
      <c r="T354">
        <v>16</v>
      </c>
      <c r="U354" s="469" t="str">
        <f t="shared" si="82"/>
        <v>C32-R72</v>
      </c>
      <c r="V354">
        <v>32</v>
      </c>
      <c r="W354" s="470" t="s">
        <v>493</v>
      </c>
      <c r="X354" s="470" t="s">
        <v>494</v>
      </c>
      <c r="Y354">
        <v>72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675"/>
      <c r="C355" s="404" t="str">
        <f t="shared" si="80"/>
        <v>C32-R74</v>
      </c>
      <c r="D355" s="405">
        <v>0.38681712962962961</v>
      </c>
      <c r="E355" s="405">
        <v>0.38696759259259261</v>
      </c>
      <c r="F355" s="406">
        <f t="shared" ref="F355:H370" si="93">F354</f>
        <v>0</v>
      </c>
      <c r="G355" s="468">
        <f t="shared" si="93"/>
        <v>0</v>
      </c>
      <c r="H355" s="407">
        <f t="shared" si="93"/>
        <v>1.2</v>
      </c>
      <c r="I355" s="407">
        <f t="shared" si="86"/>
        <v>0</v>
      </c>
      <c r="J355" s="407">
        <f t="shared" si="81"/>
        <v>7.9999998211860657E-2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0.5</v>
      </c>
      <c r="N355" s="410">
        <f t="shared" si="90"/>
        <v>0.57999999821186066</v>
      </c>
      <c r="O355" s="411"/>
      <c r="P355" s="485">
        <f t="shared" ca="1" si="91"/>
        <v>0.43925925925926407</v>
      </c>
      <c r="Q355" s="484">
        <f t="shared" ca="1" si="92"/>
        <v>0.43942129629630111</v>
      </c>
      <c r="R355" s="486">
        <v>7.9999998211860657E-2</v>
      </c>
      <c r="S355" s="486"/>
      <c r="T355">
        <v>16</v>
      </c>
      <c r="U355" s="469" t="str">
        <f t="shared" si="82"/>
        <v>C32-R74</v>
      </c>
      <c r="V355">
        <v>32</v>
      </c>
      <c r="W355" s="470" t="s">
        <v>493</v>
      </c>
      <c r="X355" s="470" t="s">
        <v>494</v>
      </c>
      <c r="Y355">
        <v>74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675"/>
      <c r="C356" s="404" t="str">
        <f t="shared" si="80"/>
        <v>C32-R76</v>
      </c>
      <c r="D356" s="405">
        <v>0.38704861111111111</v>
      </c>
      <c r="E356" s="405">
        <v>0.38721064814814815</v>
      </c>
      <c r="F356" s="406">
        <f t="shared" si="93"/>
        <v>0</v>
      </c>
      <c r="G356" s="468">
        <f t="shared" si="93"/>
        <v>0</v>
      </c>
      <c r="H356" s="407">
        <f t="shared" si="93"/>
        <v>1.2</v>
      </c>
      <c r="I356" s="407">
        <f t="shared" si="86"/>
        <v>0</v>
      </c>
      <c r="J356" s="407">
        <f t="shared" si="81"/>
        <v>0.10000000149011612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0.5</v>
      </c>
      <c r="N356" s="410">
        <f t="shared" si="90"/>
        <v>0.60000000149011612</v>
      </c>
      <c r="O356" s="411"/>
      <c r="P356" s="485">
        <f t="shared" ca="1" si="91"/>
        <v>0.43971064814815297</v>
      </c>
      <c r="Q356" s="484">
        <f t="shared" ca="1" si="92"/>
        <v>0.43988425925926411</v>
      </c>
      <c r="R356" s="486">
        <v>0.10000000149011612</v>
      </c>
      <c r="S356" s="486"/>
      <c r="T356">
        <v>16</v>
      </c>
      <c r="U356" s="469" t="str">
        <f t="shared" si="82"/>
        <v>C32-R76</v>
      </c>
      <c r="V356">
        <v>32</v>
      </c>
      <c r="W356" s="470" t="s">
        <v>493</v>
      </c>
      <c r="X356" s="470" t="s">
        <v>494</v>
      </c>
      <c r="Y356">
        <v>76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675"/>
      <c r="C357" s="404" t="str">
        <f t="shared" si="80"/>
        <v>C32-R78</v>
      </c>
      <c r="D357" s="405">
        <v>0.38732638888888887</v>
      </c>
      <c r="E357" s="405">
        <v>0.38750000000000001</v>
      </c>
      <c r="F357" s="406">
        <f t="shared" si="93"/>
        <v>0</v>
      </c>
      <c r="G357" s="468">
        <f t="shared" si="93"/>
        <v>0</v>
      </c>
      <c r="H357" s="407">
        <f t="shared" si="93"/>
        <v>1.2</v>
      </c>
      <c r="I357" s="407">
        <f t="shared" si="86"/>
        <v>0</v>
      </c>
      <c r="J357" s="407">
        <f t="shared" si="81"/>
        <v>0.11999999731779099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0.5</v>
      </c>
      <c r="N357" s="410">
        <f t="shared" si="90"/>
        <v>0.61999999731779099</v>
      </c>
      <c r="O357" s="411"/>
      <c r="P357" s="485">
        <f t="shared" ca="1" si="91"/>
        <v>0.44013888888889374</v>
      </c>
      <c r="Q357" s="484">
        <f t="shared" ca="1" si="92"/>
        <v>0.44027777777778265</v>
      </c>
      <c r="R357" s="486">
        <v>0.11999999731779099</v>
      </c>
      <c r="S357" s="486"/>
      <c r="T357">
        <v>16</v>
      </c>
      <c r="U357" s="469" t="str">
        <f t="shared" si="82"/>
        <v>C32-R78</v>
      </c>
      <c r="V357">
        <v>32</v>
      </c>
      <c r="W357" s="470" t="s">
        <v>493</v>
      </c>
      <c r="X357" s="470" t="s">
        <v>494</v>
      </c>
      <c r="Y357">
        <v>78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675"/>
      <c r="C358" s="404" t="str">
        <f t="shared" si="80"/>
        <v>C32-R80</v>
      </c>
      <c r="D358" s="405">
        <v>0.3875925925925926</v>
      </c>
      <c r="E358" s="405">
        <v>0.38773148148148145</v>
      </c>
      <c r="F358" s="406">
        <f t="shared" si="93"/>
        <v>0</v>
      </c>
      <c r="G358" s="468">
        <f t="shared" si="93"/>
        <v>0</v>
      </c>
      <c r="H358" s="407">
        <f t="shared" si="93"/>
        <v>1.2</v>
      </c>
      <c r="I358" s="407">
        <f t="shared" si="86"/>
        <v>0</v>
      </c>
      <c r="J358" s="407">
        <f t="shared" si="81"/>
        <v>1.9999999552965164E-2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0.5</v>
      </c>
      <c r="N358" s="410">
        <f t="shared" si="90"/>
        <v>0.51999999955296516</v>
      </c>
      <c r="O358" s="411"/>
      <c r="P358" s="485">
        <f t="shared" ca="1" si="91"/>
        <v>0.44053240740741229</v>
      </c>
      <c r="Q358" s="484">
        <f t="shared" ca="1" si="92"/>
        <v>0.44068287037037523</v>
      </c>
      <c r="R358" s="486">
        <v>1.9999999552965164E-2</v>
      </c>
      <c r="S358" s="486"/>
      <c r="T358">
        <v>16</v>
      </c>
      <c r="U358" s="469" t="str">
        <f t="shared" si="82"/>
        <v>C32-R80</v>
      </c>
      <c r="V358">
        <v>32</v>
      </c>
      <c r="W358" s="470" t="s">
        <v>493</v>
      </c>
      <c r="X358" s="470" t="s">
        <v>494</v>
      </c>
      <c r="Y358">
        <v>80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675"/>
      <c r="C359" s="404" t="str">
        <f t="shared" si="80"/>
        <v>C32-R82</v>
      </c>
      <c r="D359" s="405">
        <v>0.38787037037037037</v>
      </c>
      <c r="E359" s="405">
        <v>0.3880439814814815</v>
      </c>
      <c r="F359" s="406">
        <f t="shared" si="93"/>
        <v>0</v>
      </c>
      <c r="G359" s="468">
        <f t="shared" si="93"/>
        <v>0</v>
      </c>
      <c r="H359" s="407">
        <f t="shared" si="93"/>
        <v>1.2</v>
      </c>
      <c r="I359" s="407">
        <f t="shared" si="86"/>
        <v>0</v>
      </c>
      <c r="J359" s="407">
        <f t="shared" si="81"/>
        <v>7.0000000298023224E-2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0.5</v>
      </c>
      <c r="N359" s="410">
        <f t="shared" si="90"/>
        <v>0.57000000029802322</v>
      </c>
      <c r="O359" s="411"/>
      <c r="P359" s="485">
        <f t="shared" ca="1" si="91"/>
        <v>0.44091435185185673</v>
      </c>
      <c r="Q359" s="484">
        <f t="shared" ca="1" si="92"/>
        <v>0.44108796296296787</v>
      </c>
      <c r="R359" s="486">
        <v>7.0000000298023224E-2</v>
      </c>
      <c r="S359" s="486"/>
      <c r="T359">
        <v>16</v>
      </c>
      <c r="U359" s="469" t="str">
        <f t="shared" si="82"/>
        <v>C32-R82</v>
      </c>
      <c r="V359">
        <v>32</v>
      </c>
      <c r="W359" s="470" t="s">
        <v>493</v>
      </c>
      <c r="X359" s="470" t="s">
        <v>494</v>
      </c>
      <c r="Y359">
        <v>82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675"/>
      <c r="C360" s="404" t="str">
        <f t="shared" si="80"/>
        <v>C33-R83</v>
      </c>
      <c r="D360" s="405">
        <v>0.38813657407407409</v>
      </c>
      <c r="E360" s="405">
        <v>0.38829861111111114</v>
      </c>
      <c r="F360" s="406">
        <f t="shared" si="93"/>
        <v>0</v>
      </c>
      <c r="G360" s="468">
        <f t="shared" si="93"/>
        <v>0</v>
      </c>
      <c r="H360" s="407">
        <f t="shared" si="93"/>
        <v>1.2</v>
      </c>
      <c r="I360" s="407">
        <f t="shared" si="86"/>
        <v>0</v>
      </c>
      <c r="J360" s="407">
        <f t="shared" si="81"/>
        <v>0.15000000596046448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0.5</v>
      </c>
      <c r="N360" s="410">
        <f t="shared" si="90"/>
        <v>0.65000000596046448</v>
      </c>
      <c r="O360" s="411"/>
      <c r="P360" s="485">
        <f t="shared" ca="1" si="91"/>
        <v>0.44131944444444937</v>
      </c>
      <c r="Q360" s="484">
        <f t="shared" ca="1" si="92"/>
        <v>0.44149305555556051</v>
      </c>
      <c r="R360" s="486">
        <v>0.15000000596046448</v>
      </c>
      <c r="S360" s="486"/>
      <c r="T360">
        <v>16</v>
      </c>
      <c r="U360" s="469" t="str">
        <f t="shared" si="82"/>
        <v>C33-R83</v>
      </c>
      <c r="V360">
        <v>33</v>
      </c>
      <c r="W360" s="470" t="s">
        <v>493</v>
      </c>
      <c r="X360" s="470" t="s">
        <v>494</v>
      </c>
      <c r="Y360">
        <v>83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675"/>
      <c r="C361" s="404" t="str">
        <f t="shared" si="80"/>
        <v>C33-R81</v>
      </c>
      <c r="D361" s="405">
        <v>0.38836805555555554</v>
      </c>
      <c r="E361" s="405">
        <v>0.38853009259259258</v>
      </c>
      <c r="F361" s="406">
        <f t="shared" si="93"/>
        <v>0</v>
      </c>
      <c r="G361" s="468">
        <f t="shared" si="93"/>
        <v>0</v>
      </c>
      <c r="H361" s="407">
        <f t="shared" si="93"/>
        <v>1.2</v>
      </c>
      <c r="I361" s="407">
        <f t="shared" si="86"/>
        <v>0</v>
      </c>
      <c r="J361" s="407">
        <f t="shared" si="81"/>
        <v>0.11999999731779099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0.5</v>
      </c>
      <c r="N361" s="410">
        <f t="shared" si="90"/>
        <v>0.61999999731779099</v>
      </c>
      <c r="O361" s="411"/>
      <c r="P361" s="485">
        <f t="shared" ca="1" si="91"/>
        <v>0.44172453703704201</v>
      </c>
      <c r="Q361" s="484">
        <f t="shared" ca="1" si="92"/>
        <v>0.44189814814815315</v>
      </c>
      <c r="R361" s="486">
        <v>0.11999999731779099</v>
      </c>
      <c r="S361" s="486"/>
      <c r="T361">
        <v>16</v>
      </c>
      <c r="U361" s="501" t="str">
        <f t="shared" si="82"/>
        <v>C33-R81</v>
      </c>
      <c r="V361">
        <v>33</v>
      </c>
      <c r="W361" s="501" t="s">
        <v>493</v>
      </c>
      <c r="X361" s="470" t="s">
        <v>494</v>
      </c>
      <c r="Y361">
        <v>81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675"/>
      <c r="C362" s="404" t="str">
        <f t="shared" si="80"/>
        <v>C33-R79</v>
      </c>
      <c r="D362" s="405">
        <v>0.38864583333333336</v>
      </c>
      <c r="E362" s="405">
        <v>0.38879629629629631</v>
      </c>
      <c r="F362" s="406">
        <f t="shared" si="93"/>
        <v>0</v>
      </c>
      <c r="G362" s="468">
        <f t="shared" si="93"/>
        <v>0</v>
      </c>
      <c r="H362" s="407">
        <f t="shared" si="93"/>
        <v>1.2</v>
      </c>
      <c r="I362" s="407">
        <f t="shared" si="86"/>
        <v>0</v>
      </c>
      <c r="J362" s="407">
        <f t="shared" si="81"/>
        <v>7.9999998211860657E-2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0.5</v>
      </c>
      <c r="N362" s="410">
        <f t="shared" si="90"/>
        <v>0.57999999821186066</v>
      </c>
      <c r="O362" s="411"/>
      <c r="P362" s="485">
        <f t="shared" ca="1" si="91"/>
        <v>0.44212962962963465</v>
      </c>
      <c r="Q362" s="484">
        <f t="shared" ca="1" si="92"/>
        <v>0.44229166666667169</v>
      </c>
      <c r="R362" s="486">
        <v>7.9999998211860657E-2</v>
      </c>
      <c r="S362" s="486"/>
      <c r="T362">
        <v>16</v>
      </c>
      <c r="U362" s="469" t="str">
        <f t="shared" si="82"/>
        <v>C33-R79</v>
      </c>
      <c r="V362">
        <v>33</v>
      </c>
      <c r="W362" s="470" t="s">
        <v>493</v>
      </c>
      <c r="X362" s="470" t="s">
        <v>494</v>
      </c>
      <c r="Y362">
        <v>79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675"/>
      <c r="C363" s="404" t="str">
        <f t="shared" si="80"/>
        <v>C33-R77</v>
      </c>
      <c r="D363" s="405">
        <v>0.3888888888888889</v>
      </c>
      <c r="E363" s="405">
        <v>0.38902777777777775</v>
      </c>
      <c r="F363" s="406">
        <f t="shared" si="93"/>
        <v>0</v>
      </c>
      <c r="G363" s="468">
        <f t="shared" si="93"/>
        <v>0</v>
      </c>
      <c r="H363" s="407">
        <f t="shared" si="93"/>
        <v>1.2</v>
      </c>
      <c r="I363" s="407">
        <f t="shared" si="86"/>
        <v>0</v>
      </c>
      <c r="J363" s="407">
        <f t="shared" si="81"/>
        <v>1.9999999552965164E-2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0.5</v>
      </c>
      <c r="N363" s="410">
        <f t="shared" si="90"/>
        <v>0.51999999955296516</v>
      </c>
      <c r="O363" s="411"/>
      <c r="P363" s="485">
        <f t="shared" ca="1" si="91"/>
        <v>0.44256944444444946</v>
      </c>
      <c r="Q363" s="484">
        <f t="shared" ca="1" si="92"/>
        <v>0.44274305555556059</v>
      </c>
      <c r="R363" s="486">
        <v>1.9999999552965164E-2</v>
      </c>
      <c r="S363" s="486"/>
      <c r="T363">
        <v>16</v>
      </c>
      <c r="U363" s="469" t="str">
        <f t="shared" si="82"/>
        <v>C33-R77</v>
      </c>
      <c r="V363">
        <v>33</v>
      </c>
      <c r="W363" s="470" t="s">
        <v>493</v>
      </c>
      <c r="X363" s="470" t="s">
        <v>494</v>
      </c>
      <c r="Y363">
        <v>77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675"/>
      <c r="C364" s="404" t="str">
        <f t="shared" si="80"/>
        <v>C33-R75</v>
      </c>
      <c r="D364" s="405">
        <v>0.38914351851851853</v>
      </c>
      <c r="E364" s="405">
        <v>0.38928240740740738</v>
      </c>
      <c r="F364" s="406">
        <f t="shared" si="93"/>
        <v>0</v>
      </c>
      <c r="G364" s="468">
        <f t="shared" si="93"/>
        <v>0</v>
      </c>
      <c r="H364" s="407">
        <f t="shared" si="93"/>
        <v>1.2</v>
      </c>
      <c r="I364" s="407">
        <f t="shared" si="86"/>
        <v>0</v>
      </c>
      <c r="J364" s="407">
        <f t="shared" si="81"/>
        <v>7.0000000298023224E-2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0.5</v>
      </c>
      <c r="N364" s="410">
        <f t="shared" si="90"/>
        <v>0.57000000029802322</v>
      </c>
      <c r="O364" s="411"/>
      <c r="P364" s="485">
        <f t="shared" ca="1" si="91"/>
        <v>0.44297453703704209</v>
      </c>
      <c r="Q364" s="484">
        <f t="shared" ca="1" si="92"/>
        <v>0.443113425925931</v>
      </c>
      <c r="R364" s="486">
        <v>7.0000000298023224E-2</v>
      </c>
      <c r="S364" s="486"/>
      <c r="T364">
        <v>16</v>
      </c>
      <c r="U364" s="469" t="str">
        <f t="shared" si="82"/>
        <v>C33-R75</v>
      </c>
      <c r="V364">
        <v>33</v>
      </c>
      <c r="W364" s="470" t="s">
        <v>493</v>
      </c>
      <c r="X364" s="470" t="s">
        <v>494</v>
      </c>
      <c r="Y364">
        <v>75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675"/>
      <c r="C365" s="404" t="str">
        <f t="shared" si="80"/>
        <v>C33-R73</v>
      </c>
      <c r="D365" s="405">
        <v>0.38942129629629629</v>
      </c>
      <c r="E365" s="405">
        <v>0.3895601851851852</v>
      </c>
      <c r="F365" s="406">
        <f t="shared" si="93"/>
        <v>0</v>
      </c>
      <c r="G365" s="468">
        <f t="shared" si="93"/>
        <v>0</v>
      </c>
      <c r="H365" s="407">
        <f t="shared" si="93"/>
        <v>1.2</v>
      </c>
      <c r="I365" s="407">
        <f t="shared" si="86"/>
        <v>0</v>
      </c>
      <c r="J365" s="407">
        <f t="shared" si="81"/>
        <v>3.9999999105930328E-2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0.5</v>
      </c>
      <c r="N365" s="410">
        <f t="shared" si="90"/>
        <v>0.53999999910593033</v>
      </c>
      <c r="O365" s="411"/>
      <c r="P365" s="485">
        <f t="shared" ca="1" si="91"/>
        <v>0.44335648148148654</v>
      </c>
      <c r="Q365" s="484">
        <f t="shared" ca="1" si="92"/>
        <v>0.44353009259259768</v>
      </c>
      <c r="R365" s="486">
        <v>3.9999999105930328E-2</v>
      </c>
      <c r="S365" s="486"/>
      <c r="T365">
        <v>16</v>
      </c>
      <c r="U365" s="469" t="str">
        <f t="shared" si="82"/>
        <v>C33-R73</v>
      </c>
      <c r="V365">
        <v>33</v>
      </c>
      <c r="W365" s="470" t="s">
        <v>493</v>
      </c>
      <c r="X365" s="470" t="s">
        <v>494</v>
      </c>
      <c r="Y365">
        <v>73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675"/>
      <c r="C366" s="404" t="str">
        <f t="shared" si="80"/>
        <v>C33-R71</v>
      </c>
      <c r="D366" s="405">
        <v>0.38969907407407406</v>
      </c>
      <c r="E366" s="405">
        <v>0.3898726851851852</v>
      </c>
      <c r="F366" s="406">
        <f t="shared" si="93"/>
        <v>0</v>
      </c>
      <c r="G366" s="468">
        <f t="shared" si="93"/>
        <v>0</v>
      </c>
      <c r="H366" s="407">
        <f t="shared" si="93"/>
        <v>1.2</v>
      </c>
      <c r="I366" s="407">
        <f t="shared" si="86"/>
        <v>0</v>
      </c>
      <c r="J366" s="407">
        <f t="shared" si="81"/>
        <v>0.15000000596046448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0.5</v>
      </c>
      <c r="N366" s="410">
        <f t="shared" si="90"/>
        <v>0.65000000596046448</v>
      </c>
      <c r="O366" s="411"/>
      <c r="P366" s="485">
        <f t="shared" ca="1" si="91"/>
        <v>0.44376157407407918</v>
      </c>
      <c r="Q366" s="484">
        <f t="shared" ca="1" si="92"/>
        <v>0.44393518518519032</v>
      </c>
      <c r="R366" s="486">
        <v>0.15000000596046448</v>
      </c>
      <c r="S366" s="486"/>
      <c r="T366">
        <v>16</v>
      </c>
      <c r="U366" s="469" t="str">
        <f t="shared" si="82"/>
        <v>C33-R71</v>
      </c>
      <c r="V366">
        <v>33</v>
      </c>
      <c r="W366" s="470" t="s">
        <v>493</v>
      </c>
      <c r="X366" s="470" t="s">
        <v>494</v>
      </c>
      <c r="Y366">
        <v>71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675"/>
      <c r="C367" s="404" t="str">
        <f t="shared" si="80"/>
        <v>C33-R69</v>
      </c>
      <c r="D367" s="405">
        <v>0.38996527777777779</v>
      </c>
      <c r="E367" s="405">
        <v>0.39011574074074074</v>
      </c>
      <c r="F367" s="406">
        <f t="shared" si="93"/>
        <v>0</v>
      </c>
      <c r="G367" s="468">
        <f t="shared" si="93"/>
        <v>0</v>
      </c>
      <c r="H367" s="407">
        <f t="shared" si="93"/>
        <v>1.2</v>
      </c>
      <c r="I367" s="407">
        <f t="shared" si="86"/>
        <v>0</v>
      </c>
      <c r="J367" s="407">
        <f t="shared" si="81"/>
        <v>9.0000003576278687E-2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0.5</v>
      </c>
      <c r="N367" s="410">
        <f t="shared" si="90"/>
        <v>0.59000000357627869</v>
      </c>
      <c r="O367" s="411"/>
      <c r="P367" s="485">
        <f t="shared" ca="1" si="91"/>
        <v>0.44422453703704218</v>
      </c>
      <c r="Q367" s="484">
        <f t="shared" ca="1" si="92"/>
        <v>0.44437500000000513</v>
      </c>
      <c r="R367" s="486">
        <v>9.0000003576278687E-2</v>
      </c>
      <c r="S367" s="486"/>
      <c r="T367">
        <v>16</v>
      </c>
      <c r="U367" s="469" t="str">
        <f t="shared" si="82"/>
        <v>C33-R69</v>
      </c>
      <c r="V367">
        <v>33</v>
      </c>
      <c r="W367" s="470" t="s">
        <v>493</v>
      </c>
      <c r="X367" s="470" t="s">
        <v>494</v>
      </c>
      <c r="Y367">
        <v>69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675"/>
      <c r="C368" s="404" t="str">
        <f t="shared" si="80"/>
        <v>C33-R67</v>
      </c>
      <c r="D368" s="405">
        <v>0.39020833333333332</v>
      </c>
      <c r="E368" s="405">
        <v>0.39038194444444446</v>
      </c>
      <c r="F368" s="406">
        <f t="shared" si="93"/>
        <v>0</v>
      </c>
      <c r="G368" s="468">
        <f t="shared" si="93"/>
        <v>0</v>
      </c>
      <c r="H368" s="407">
        <f t="shared" si="93"/>
        <v>1.2</v>
      </c>
      <c r="I368" s="407">
        <f t="shared" si="86"/>
        <v>0</v>
      </c>
      <c r="J368" s="407">
        <f t="shared" si="81"/>
        <v>9.9999997764825821E-3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0.5</v>
      </c>
      <c r="N368" s="410">
        <f t="shared" si="90"/>
        <v>0.50999999977648258</v>
      </c>
      <c r="O368" s="411"/>
      <c r="P368" s="485">
        <f t="shared" ca="1" si="91"/>
        <v>0.44461805555556067</v>
      </c>
      <c r="Q368" s="484">
        <f t="shared" ca="1" si="92"/>
        <v>0.44475694444444958</v>
      </c>
      <c r="R368" s="486">
        <v>9.9999997764825821E-3</v>
      </c>
      <c r="S368" s="486"/>
      <c r="T368">
        <v>16</v>
      </c>
      <c r="U368" s="469" t="str">
        <f t="shared" si="82"/>
        <v>C33-R67</v>
      </c>
      <c r="V368">
        <v>33</v>
      </c>
      <c r="W368" s="470" t="s">
        <v>493</v>
      </c>
      <c r="X368" s="470" t="s">
        <v>494</v>
      </c>
      <c r="Y368">
        <v>67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675"/>
      <c r="C369" s="404" t="str">
        <f t="shared" si="80"/>
        <v>C33-R65</v>
      </c>
      <c r="D369" s="405">
        <v>0.39049768518518518</v>
      </c>
      <c r="E369" s="405">
        <v>0.39063657407407409</v>
      </c>
      <c r="F369" s="406">
        <f t="shared" si="93"/>
        <v>0</v>
      </c>
      <c r="G369" s="468">
        <f t="shared" si="93"/>
        <v>0</v>
      </c>
      <c r="H369" s="407">
        <f t="shared" si="93"/>
        <v>1.2</v>
      </c>
      <c r="I369" s="407">
        <f t="shared" si="86"/>
        <v>0</v>
      </c>
      <c r="J369" s="407">
        <f t="shared" si="81"/>
        <v>0.11999999731779099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0.5</v>
      </c>
      <c r="N369" s="410">
        <f t="shared" si="90"/>
        <v>0.61999999731779099</v>
      </c>
      <c r="O369" s="411"/>
      <c r="P369" s="485">
        <f t="shared" ca="1" si="91"/>
        <v>0.44501157407407921</v>
      </c>
      <c r="Q369" s="484">
        <f t="shared" ca="1" si="92"/>
        <v>0.44517361111111625</v>
      </c>
      <c r="R369" s="486">
        <v>0.11999999731779099</v>
      </c>
      <c r="S369" s="486"/>
      <c r="T369">
        <v>17</v>
      </c>
      <c r="U369" s="469" t="str">
        <f t="shared" si="82"/>
        <v>C33-R65</v>
      </c>
      <c r="V369">
        <v>33</v>
      </c>
      <c r="W369" s="470" t="s">
        <v>493</v>
      </c>
      <c r="X369" s="470" t="s">
        <v>494</v>
      </c>
      <c r="Y369">
        <v>65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675"/>
      <c r="C370" s="404" t="str">
        <f t="shared" si="80"/>
        <v>C33-R63</v>
      </c>
      <c r="D370" s="405">
        <v>0.39077546296296295</v>
      </c>
      <c r="E370" s="405">
        <v>0.39094907407407409</v>
      </c>
      <c r="F370" s="406">
        <f t="shared" si="93"/>
        <v>0</v>
      </c>
      <c r="G370" s="468">
        <f t="shared" si="93"/>
        <v>0</v>
      </c>
      <c r="H370" s="407">
        <f t="shared" si="93"/>
        <v>1.2</v>
      </c>
      <c r="I370" s="407">
        <f t="shared" si="86"/>
        <v>0</v>
      </c>
      <c r="J370" s="407">
        <f t="shared" si="81"/>
        <v>0.14000000059604645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0.5</v>
      </c>
      <c r="N370" s="410">
        <f t="shared" si="90"/>
        <v>0.64000000059604645</v>
      </c>
      <c r="O370" s="411"/>
      <c r="P370" s="485">
        <f t="shared" ca="1" si="91"/>
        <v>0.44541666666667179</v>
      </c>
      <c r="Q370" s="484">
        <f t="shared" ca="1" si="92"/>
        <v>0.44556712962963474</v>
      </c>
      <c r="R370" s="486">
        <v>0.14000000059604645</v>
      </c>
      <c r="S370" s="486"/>
      <c r="T370">
        <v>17</v>
      </c>
      <c r="U370" s="469" t="str">
        <f t="shared" si="82"/>
        <v>C33-R63</v>
      </c>
      <c r="V370">
        <v>33</v>
      </c>
      <c r="W370" s="470" t="s">
        <v>493</v>
      </c>
      <c r="X370" s="470" t="s">
        <v>494</v>
      </c>
      <c r="Y370">
        <v>63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675"/>
      <c r="C371" s="404" t="str">
        <f t="shared" si="80"/>
        <v>C33-R61</v>
      </c>
      <c r="D371" s="405">
        <v>0.39104166666666668</v>
      </c>
      <c r="E371" s="405">
        <v>0.39120370370370372</v>
      </c>
      <c r="F371" s="406">
        <f t="shared" ref="F371:H386" si="94">F370</f>
        <v>0</v>
      </c>
      <c r="G371" s="468">
        <f t="shared" si="94"/>
        <v>0</v>
      </c>
      <c r="H371" s="407">
        <f t="shared" si="94"/>
        <v>1.2</v>
      </c>
      <c r="I371" s="407">
        <f t="shared" si="86"/>
        <v>0</v>
      </c>
      <c r="J371" s="407">
        <f t="shared" si="81"/>
        <v>3.9999999105930328E-2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0.5</v>
      </c>
      <c r="N371" s="410">
        <f t="shared" si="90"/>
        <v>0.53999999910593033</v>
      </c>
      <c r="O371" s="411"/>
      <c r="P371" s="485">
        <f t="shared" ca="1" si="91"/>
        <v>0.44582175925926437</v>
      </c>
      <c r="Q371" s="484">
        <f t="shared" ca="1" si="92"/>
        <v>0.44599537037037551</v>
      </c>
      <c r="R371" s="486">
        <v>3.9999999105930328E-2</v>
      </c>
      <c r="S371" s="486"/>
      <c r="T371">
        <v>17</v>
      </c>
      <c r="U371" s="469" t="str">
        <f t="shared" si="82"/>
        <v>C33-R61</v>
      </c>
      <c r="V371">
        <v>33</v>
      </c>
      <c r="W371" s="470" t="s">
        <v>493</v>
      </c>
      <c r="X371" s="470" t="s">
        <v>494</v>
      </c>
      <c r="Y371">
        <v>61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675"/>
      <c r="C372" s="404" t="str">
        <f t="shared" si="80"/>
        <v>C33-R59</v>
      </c>
      <c r="D372" s="405">
        <v>0.39127314814814818</v>
      </c>
      <c r="E372" s="405">
        <v>0.39141203703703703</v>
      </c>
      <c r="F372" s="406">
        <f t="shared" si="94"/>
        <v>0</v>
      </c>
      <c r="G372" s="468">
        <f t="shared" si="94"/>
        <v>0</v>
      </c>
      <c r="H372" s="407">
        <f t="shared" si="94"/>
        <v>1.2</v>
      </c>
      <c r="I372" s="407">
        <f t="shared" si="86"/>
        <v>0</v>
      </c>
      <c r="J372" s="407">
        <f t="shared" si="81"/>
        <v>3.9999999105930328E-2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0.5</v>
      </c>
      <c r="N372" s="410">
        <f t="shared" si="90"/>
        <v>0.53999999910593033</v>
      </c>
      <c r="O372" s="411"/>
      <c r="P372" s="485">
        <f t="shared" ca="1" si="91"/>
        <v>0.44627314814815328</v>
      </c>
      <c r="Q372" s="484">
        <f t="shared" ca="1" si="92"/>
        <v>0.44644675925926441</v>
      </c>
      <c r="R372" s="486">
        <v>3.9999999105930328E-2</v>
      </c>
      <c r="S372" s="486"/>
      <c r="T372">
        <v>17</v>
      </c>
      <c r="U372" s="469" t="str">
        <f t="shared" si="82"/>
        <v>C33-R59</v>
      </c>
      <c r="V372">
        <v>33</v>
      </c>
      <c r="W372" s="470" t="s">
        <v>493</v>
      </c>
      <c r="X372" s="470" t="s">
        <v>494</v>
      </c>
      <c r="Y372">
        <v>59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675"/>
      <c r="C373" s="404" t="str">
        <f t="shared" si="80"/>
        <v>C33-R57</v>
      </c>
      <c r="D373" s="405">
        <v>0.39155092592592594</v>
      </c>
      <c r="E373" s="405">
        <v>0.39170138888888889</v>
      </c>
      <c r="F373" s="406">
        <f t="shared" si="94"/>
        <v>0</v>
      </c>
      <c r="G373" s="468">
        <f t="shared" si="94"/>
        <v>0</v>
      </c>
      <c r="H373" s="407">
        <f t="shared" si="94"/>
        <v>1.2</v>
      </c>
      <c r="I373" s="407">
        <f t="shared" si="86"/>
        <v>0</v>
      </c>
      <c r="J373" s="407">
        <f t="shared" si="81"/>
        <v>0.14000000059604645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0.5</v>
      </c>
      <c r="N373" s="410">
        <f t="shared" si="90"/>
        <v>0.64000000059604645</v>
      </c>
      <c r="O373" s="411"/>
      <c r="P373" s="485">
        <f t="shared" ca="1" si="91"/>
        <v>0.44671296296296814</v>
      </c>
      <c r="Q373" s="484">
        <f t="shared" ca="1" si="92"/>
        <v>0.44688657407407928</v>
      </c>
      <c r="R373" s="486">
        <v>0.14000000059604645</v>
      </c>
      <c r="S373" s="486"/>
      <c r="T373">
        <v>17</v>
      </c>
      <c r="U373" s="469" t="str">
        <f t="shared" si="82"/>
        <v>C33-R57</v>
      </c>
      <c r="V373">
        <v>33</v>
      </c>
      <c r="W373" s="470" t="s">
        <v>493</v>
      </c>
      <c r="X373" s="470" t="s">
        <v>494</v>
      </c>
      <c r="Y373">
        <v>57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675"/>
      <c r="C374" s="404" t="str">
        <f t="shared" si="80"/>
        <v>C33-R55</v>
      </c>
      <c r="D374" s="405">
        <v>0.39180555555555557</v>
      </c>
      <c r="E374" s="405">
        <v>0.39196759259259262</v>
      </c>
      <c r="F374" s="406">
        <f t="shared" si="94"/>
        <v>0</v>
      </c>
      <c r="G374" s="468">
        <f t="shared" si="94"/>
        <v>0</v>
      </c>
      <c r="H374" s="407">
        <f t="shared" si="94"/>
        <v>1.2</v>
      </c>
      <c r="I374" s="407">
        <f t="shared" si="86"/>
        <v>0</v>
      </c>
      <c r="J374" s="407">
        <f t="shared" si="81"/>
        <v>7.0000000298023224E-2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0.5</v>
      </c>
      <c r="N374" s="410">
        <f t="shared" si="90"/>
        <v>0.57000000029802322</v>
      </c>
      <c r="O374" s="411"/>
      <c r="P374" s="485">
        <f t="shared" ca="1" si="91"/>
        <v>0.44712962962963482</v>
      </c>
      <c r="Q374" s="484">
        <f t="shared" ca="1" si="92"/>
        <v>0.44726851851852373</v>
      </c>
      <c r="R374" s="486">
        <v>7.0000000298023224E-2</v>
      </c>
      <c r="S374" s="486"/>
      <c r="T374">
        <v>17</v>
      </c>
      <c r="U374" s="469" t="str">
        <f t="shared" si="82"/>
        <v>C33-R55</v>
      </c>
      <c r="V374">
        <v>33</v>
      </c>
      <c r="W374" s="470" t="s">
        <v>493</v>
      </c>
      <c r="X374" s="470" t="s">
        <v>494</v>
      </c>
      <c r="Y374">
        <v>55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675"/>
      <c r="C375" s="404" t="str">
        <f t="shared" si="80"/>
        <v>C33-R53</v>
      </c>
      <c r="D375" s="405">
        <v>0.39203703703703702</v>
      </c>
      <c r="E375" s="405">
        <v>0.39221064814814816</v>
      </c>
      <c r="F375" s="406">
        <f t="shared" si="94"/>
        <v>0</v>
      </c>
      <c r="G375" s="468">
        <f t="shared" si="94"/>
        <v>0</v>
      </c>
      <c r="H375" s="407">
        <f t="shared" si="94"/>
        <v>1.2</v>
      </c>
      <c r="I375" s="407">
        <f t="shared" si="86"/>
        <v>0</v>
      </c>
      <c r="J375" s="407">
        <f t="shared" si="81"/>
        <v>0.15000000596046448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0.5</v>
      </c>
      <c r="N375" s="410">
        <f t="shared" si="90"/>
        <v>0.65000000596046448</v>
      </c>
      <c r="O375" s="411"/>
      <c r="P375" s="485">
        <f t="shared" ca="1" si="91"/>
        <v>0.44753472222222745</v>
      </c>
      <c r="Q375" s="484">
        <f t="shared" ca="1" si="92"/>
        <v>0.44770833333333859</v>
      </c>
      <c r="R375" s="486">
        <v>0.15000000596046448</v>
      </c>
      <c r="S375" s="486"/>
      <c r="T375">
        <v>17</v>
      </c>
      <c r="U375" s="469" t="str">
        <f t="shared" si="82"/>
        <v>C33-R53</v>
      </c>
      <c r="V375">
        <v>33</v>
      </c>
      <c r="W375" s="470" t="s">
        <v>493</v>
      </c>
      <c r="X375" s="470" t="s">
        <v>494</v>
      </c>
      <c r="Y375">
        <v>53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675"/>
      <c r="C376" s="404" t="str">
        <f t="shared" si="80"/>
        <v>C33-R51</v>
      </c>
      <c r="D376" s="405">
        <v>0.39231481481481484</v>
      </c>
      <c r="E376" s="405">
        <v>0.39246527777777779</v>
      </c>
      <c r="F376" s="406">
        <f t="shared" si="94"/>
        <v>0</v>
      </c>
      <c r="G376" s="468">
        <f t="shared" si="94"/>
        <v>0</v>
      </c>
      <c r="H376" s="407">
        <f t="shared" si="94"/>
        <v>1.2</v>
      </c>
      <c r="I376" s="407">
        <f t="shared" si="86"/>
        <v>0</v>
      </c>
      <c r="J376" s="407">
        <f t="shared" si="81"/>
        <v>2.9999999329447746E-2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0.5</v>
      </c>
      <c r="N376" s="410">
        <f t="shared" si="90"/>
        <v>0.52999999932944775</v>
      </c>
      <c r="O376" s="411"/>
      <c r="P376" s="485">
        <f t="shared" ca="1" si="91"/>
        <v>0.44799768518519045</v>
      </c>
      <c r="Q376" s="484">
        <f t="shared" ca="1" si="92"/>
        <v>0.44813657407407936</v>
      </c>
      <c r="R376" s="486">
        <v>2.9999999329447746E-2</v>
      </c>
      <c r="S376" s="486"/>
      <c r="T376">
        <v>17</v>
      </c>
      <c r="U376" s="469" t="str">
        <f t="shared" si="82"/>
        <v>C33-R51</v>
      </c>
      <c r="V376">
        <v>33</v>
      </c>
      <c r="W376" s="470" t="s">
        <v>493</v>
      </c>
      <c r="X376" s="470" t="s">
        <v>494</v>
      </c>
      <c r="Y376">
        <v>51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675"/>
      <c r="C377" s="404" t="str">
        <f t="shared" si="80"/>
        <v>C33-R49</v>
      </c>
      <c r="D377" s="405">
        <v>0.3925925925925926</v>
      </c>
      <c r="E377" s="405">
        <v>0.39275462962962965</v>
      </c>
      <c r="F377" s="406">
        <f t="shared" si="94"/>
        <v>0</v>
      </c>
      <c r="G377" s="468">
        <f t="shared" si="94"/>
        <v>0</v>
      </c>
      <c r="H377" s="407">
        <f t="shared" si="94"/>
        <v>1.2</v>
      </c>
      <c r="I377" s="407">
        <f t="shared" si="86"/>
        <v>0</v>
      </c>
      <c r="J377" s="407">
        <f t="shared" si="81"/>
        <v>0.11999999731779099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0.5</v>
      </c>
      <c r="N377" s="410">
        <f t="shared" si="90"/>
        <v>0.61999999731779099</v>
      </c>
      <c r="O377" s="411"/>
      <c r="P377" s="485">
        <f t="shared" ca="1" si="91"/>
        <v>0.44842592592593122</v>
      </c>
      <c r="Q377" s="484">
        <f t="shared" ca="1" si="92"/>
        <v>0.44859953703704236</v>
      </c>
      <c r="R377" s="486">
        <v>0.11999999731779099</v>
      </c>
      <c r="S377" s="486"/>
      <c r="T377">
        <v>17</v>
      </c>
      <c r="U377" s="469" t="str">
        <f t="shared" si="82"/>
        <v>C33-R49</v>
      </c>
      <c r="V377">
        <v>33</v>
      </c>
      <c r="W377" s="470" t="s">
        <v>493</v>
      </c>
      <c r="X377" s="470" t="s">
        <v>494</v>
      </c>
      <c r="Y377">
        <v>49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675"/>
      <c r="C378" s="404" t="str">
        <f t="shared" si="80"/>
        <v>C34-R48</v>
      </c>
      <c r="D378" s="405">
        <v>0.39288194444444446</v>
      </c>
      <c r="E378" s="405">
        <v>0.39305555555555555</v>
      </c>
      <c r="F378" s="406">
        <f t="shared" si="94"/>
        <v>0</v>
      </c>
      <c r="G378" s="468">
        <f t="shared" si="94"/>
        <v>0</v>
      </c>
      <c r="H378" s="407">
        <f t="shared" si="94"/>
        <v>1.2</v>
      </c>
      <c r="I378" s="407">
        <f t="shared" si="86"/>
        <v>0</v>
      </c>
      <c r="J378" s="407">
        <f t="shared" si="81"/>
        <v>0.10000000149011612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0.5</v>
      </c>
      <c r="N378" s="410">
        <f t="shared" si="90"/>
        <v>0.60000000149011612</v>
      </c>
      <c r="O378" s="411"/>
      <c r="P378" s="485">
        <f t="shared" ca="1" si="91"/>
        <v>0.44883101851852386</v>
      </c>
      <c r="Q378" s="484">
        <f t="shared" ca="1" si="92"/>
        <v>0.4489930555555609</v>
      </c>
      <c r="R378" s="486">
        <v>0.10000000149011612</v>
      </c>
      <c r="S378" s="486"/>
      <c r="T378">
        <v>17</v>
      </c>
      <c r="U378" s="469" t="str">
        <f t="shared" si="82"/>
        <v>C34-R48</v>
      </c>
      <c r="V378">
        <v>34</v>
      </c>
      <c r="W378" s="470" t="s">
        <v>493</v>
      </c>
      <c r="X378" s="470" t="s">
        <v>494</v>
      </c>
      <c r="Y378">
        <v>48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675"/>
      <c r="C379" s="404" t="str">
        <f t="shared" si="80"/>
        <v>C34-R50</v>
      </c>
      <c r="D379" s="405">
        <v>0.39311342592592591</v>
      </c>
      <c r="E379" s="405">
        <v>0.39325231481481482</v>
      </c>
      <c r="F379" s="406">
        <f t="shared" si="94"/>
        <v>0</v>
      </c>
      <c r="G379" s="468">
        <f t="shared" si="94"/>
        <v>0</v>
      </c>
      <c r="H379" s="407">
        <f t="shared" si="94"/>
        <v>1.2</v>
      </c>
      <c r="I379" s="407">
        <f t="shared" si="86"/>
        <v>0</v>
      </c>
      <c r="J379" s="407">
        <f t="shared" si="81"/>
        <v>0.15000000596046448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0.5</v>
      </c>
      <c r="N379" s="410">
        <f t="shared" si="90"/>
        <v>0.65000000596046448</v>
      </c>
      <c r="O379" s="411"/>
      <c r="P379" s="485">
        <f t="shared" ca="1" si="91"/>
        <v>0.44923611111111644</v>
      </c>
      <c r="Q379" s="484">
        <f t="shared" ca="1" si="92"/>
        <v>0.44938657407407939</v>
      </c>
      <c r="R379" s="486">
        <v>0.15000000596046448</v>
      </c>
      <c r="S379" s="486"/>
      <c r="T379">
        <v>17</v>
      </c>
      <c r="U379" s="469" t="str">
        <f t="shared" si="82"/>
        <v>C34-R50</v>
      </c>
      <c r="V379">
        <v>34</v>
      </c>
      <c r="W379" s="470" t="s">
        <v>493</v>
      </c>
      <c r="X379" s="470" t="s">
        <v>494</v>
      </c>
      <c r="Y379">
        <v>50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675"/>
      <c r="C380" s="404" t="str">
        <f t="shared" si="80"/>
        <v>C34-R52</v>
      </c>
      <c r="D380" s="405">
        <v>0.39334490740740741</v>
      </c>
      <c r="E380" s="405">
        <v>0.39349537037037036</v>
      </c>
      <c r="F380" s="406">
        <f t="shared" si="94"/>
        <v>0</v>
      </c>
      <c r="G380" s="468">
        <f t="shared" si="94"/>
        <v>0</v>
      </c>
      <c r="H380" s="407">
        <f t="shared" si="94"/>
        <v>1.2</v>
      </c>
      <c r="I380" s="407">
        <f t="shared" si="86"/>
        <v>0</v>
      </c>
      <c r="J380" s="407">
        <f t="shared" si="81"/>
        <v>0.15000000596046448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0.5</v>
      </c>
      <c r="N380" s="410">
        <f t="shared" si="90"/>
        <v>0.65000000596046448</v>
      </c>
      <c r="O380" s="411"/>
      <c r="P380" s="485">
        <f t="shared" ca="1" si="91"/>
        <v>0.44961805555556089</v>
      </c>
      <c r="Q380" s="484">
        <f t="shared" ca="1" si="92"/>
        <v>0.44976851851852384</v>
      </c>
      <c r="R380" s="486">
        <v>0.15000000596046448</v>
      </c>
      <c r="S380" s="486"/>
      <c r="T380">
        <v>17</v>
      </c>
      <c r="U380" s="469" t="str">
        <f t="shared" si="82"/>
        <v>C34-R52</v>
      </c>
      <c r="V380">
        <v>34</v>
      </c>
      <c r="W380" s="470" t="s">
        <v>493</v>
      </c>
      <c r="X380" s="470" t="s">
        <v>494</v>
      </c>
      <c r="Y380">
        <v>52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675"/>
      <c r="C381" s="404" t="str">
        <f t="shared" si="80"/>
        <v>C34-R54</v>
      </c>
      <c r="D381" s="405">
        <v>0.39359953703703704</v>
      </c>
      <c r="E381" s="405">
        <v>0.39376157407407408</v>
      </c>
      <c r="F381" s="406">
        <f t="shared" si="94"/>
        <v>0</v>
      </c>
      <c r="G381" s="468">
        <f t="shared" si="94"/>
        <v>0</v>
      </c>
      <c r="H381" s="407">
        <f t="shared" si="94"/>
        <v>1.2</v>
      </c>
      <c r="I381" s="407">
        <f t="shared" si="86"/>
        <v>0</v>
      </c>
      <c r="J381" s="407">
        <f t="shared" si="81"/>
        <v>0.14000000059604645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0.5</v>
      </c>
      <c r="N381" s="410">
        <f t="shared" si="90"/>
        <v>0.64000000059604645</v>
      </c>
      <c r="O381" s="411"/>
      <c r="P381" s="485">
        <f t="shared" ca="1" si="91"/>
        <v>0.45004629629630161</v>
      </c>
      <c r="Q381" s="484">
        <f t="shared" ca="1" si="92"/>
        <v>0.45020833333333865</v>
      </c>
      <c r="R381" s="486">
        <v>0.14000000059604645</v>
      </c>
      <c r="S381" s="486"/>
      <c r="T381">
        <v>17</v>
      </c>
      <c r="U381" s="501" t="str">
        <f t="shared" si="82"/>
        <v>C34-R54</v>
      </c>
      <c r="V381">
        <v>34</v>
      </c>
      <c r="W381" s="501" t="s">
        <v>493</v>
      </c>
      <c r="X381" s="470" t="s">
        <v>494</v>
      </c>
      <c r="Y381">
        <v>54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675"/>
      <c r="C382" s="404" t="str">
        <f t="shared" si="80"/>
        <v>C34-R56</v>
      </c>
      <c r="D382" s="405">
        <v>0.39384259259259258</v>
      </c>
      <c r="E382" s="405">
        <v>0.39400462962962962</v>
      </c>
      <c r="F382" s="406">
        <f t="shared" si="94"/>
        <v>0</v>
      </c>
      <c r="G382" s="468">
        <f t="shared" si="94"/>
        <v>0</v>
      </c>
      <c r="H382" s="407">
        <f t="shared" si="94"/>
        <v>1.2</v>
      </c>
      <c r="I382" s="407">
        <f t="shared" si="86"/>
        <v>0</v>
      </c>
      <c r="J382" s="407">
        <f t="shared" si="81"/>
        <v>7.0000000298023224E-2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0.5</v>
      </c>
      <c r="N382" s="410">
        <f t="shared" si="90"/>
        <v>0.57000000029802322</v>
      </c>
      <c r="O382" s="411"/>
      <c r="P382" s="485">
        <f t="shared" ca="1" si="91"/>
        <v>0.45048611111111642</v>
      </c>
      <c r="Q382" s="484">
        <f t="shared" ca="1" si="92"/>
        <v>0.45062500000000533</v>
      </c>
      <c r="R382" s="486">
        <v>7.0000000298023224E-2</v>
      </c>
      <c r="S382" s="486"/>
      <c r="T382">
        <v>17</v>
      </c>
      <c r="U382" s="469" t="str">
        <f t="shared" si="82"/>
        <v>C34-R56</v>
      </c>
      <c r="V382">
        <v>34</v>
      </c>
      <c r="W382" s="470" t="s">
        <v>493</v>
      </c>
      <c r="X382" s="470" t="s">
        <v>494</v>
      </c>
      <c r="Y382">
        <v>56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675"/>
      <c r="C383" s="404" t="str">
        <f t="shared" si="80"/>
        <v>C34-R58</v>
      </c>
      <c r="D383" s="405">
        <v>0.39412037037037034</v>
      </c>
      <c r="E383" s="405">
        <v>0.39427083333333335</v>
      </c>
      <c r="F383" s="406">
        <f t="shared" si="94"/>
        <v>0</v>
      </c>
      <c r="G383" s="468">
        <f t="shared" si="94"/>
        <v>0</v>
      </c>
      <c r="H383" s="407">
        <f t="shared" si="94"/>
        <v>1.2</v>
      </c>
      <c r="I383" s="407">
        <f t="shared" si="86"/>
        <v>0</v>
      </c>
      <c r="J383" s="407">
        <f t="shared" si="81"/>
        <v>0.15000000596046448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0.5</v>
      </c>
      <c r="N383" s="410">
        <f t="shared" si="90"/>
        <v>0.65000000596046448</v>
      </c>
      <c r="O383" s="411"/>
      <c r="P383" s="485">
        <f t="shared" ca="1" si="91"/>
        <v>0.45085648148148683</v>
      </c>
      <c r="Q383" s="484">
        <f t="shared" ca="1" si="92"/>
        <v>0.45101851851852387</v>
      </c>
      <c r="R383" s="486">
        <v>0.15000000596046448</v>
      </c>
      <c r="S383" s="486"/>
      <c r="T383">
        <v>17</v>
      </c>
      <c r="U383" s="469" t="str">
        <f t="shared" si="82"/>
        <v>C34-R58</v>
      </c>
      <c r="V383">
        <v>34</v>
      </c>
      <c r="W383" s="470" t="s">
        <v>493</v>
      </c>
      <c r="X383" s="470" t="s">
        <v>494</v>
      </c>
      <c r="Y383">
        <v>58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675"/>
      <c r="C384" s="404" t="str">
        <f t="shared" si="80"/>
        <v>C34-R60</v>
      </c>
      <c r="D384" s="405">
        <v>0.3944097222222222</v>
      </c>
      <c r="E384" s="405">
        <v>0.39456018518518521</v>
      </c>
      <c r="F384" s="406">
        <f t="shared" si="94"/>
        <v>0</v>
      </c>
      <c r="G384" s="468">
        <f t="shared" si="94"/>
        <v>0</v>
      </c>
      <c r="H384" s="407">
        <f t="shared" si="94"/>
        <v>1.2</v>
      </c>
      <c r="I384" s="407">
        <f t="shared" si="86"/>
        <v>0</v>
      </c>
      <c r="J384" s="407">
        <f t="shared" si="81"/>
        <v>0.11999999731779099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0.5</v>
      </c>
      <c r="N384" s="410">
        <f t="shared" si="90"/>
        <v>0.61999999731779099</v>
      </c>
      <c r="O384" s="411"/>
      <c r="P384" s="485">
        <f t="shared" ca="1" si="91"/>
        <v>0.4512847222222276</v>
      </c>
      <c r="Q384" s="484">
        <f t="shared" ca="1" si="92"/>
        <v>0.45145833333333873</v>
      </c>
      <c r="R384" s="486">
        <v>0.11999999731779099</v>
      </c>
      <c r="S384" s="486"/>
      <c r="T384">
        <v>17</v>
      </c>
      <c r="U384" s="469" t="str">
        <f t="shared" si="82"/>
        <v>C34-R60</v>
      </c>
      <c r="V384">
        <v>34</v>
      </c>
      <c r="W384" s="470" t="s">
        <v>493</v>
      </c>
      <c r="X384" s="470" t="s">
        <v>494</v>
      </c>
      <c r="Y384">
        <v>60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675"/>
      <c r="C385" s="404" t="str">
        <f t="shared" si="80"/>
        <v>C34-R62</v>
      </c>
      <c r="D385" s="405">
        <v>0.39468750000000002</v>
      </c>
      <c r="E385" s="405">
        <v>0.39483796296296297</v>
      </c>
      <c r="F385" s="406">
        <f t="shared" si="94"/>
        <v>0</v>
      </c>
      <c r="G385" s="468">
        <f t="shared" si="94"/>
        <v>0</v>
      </c>
      <c r="H385" s="407">
        <f t="shared" si="94"/>
        <v>1.2</v>
      </c>
      <c r="I385" s="407">
        <f t="shared" si="86"/>
        <v>0</v>
      </c>
      <c r="J385" s="407">
        <f t="shared" si="81"/>
        <v>0.11999999731779099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0.5</v>
      </c>
      <c r="N385" s="410">
        <f t="shared" si="90"/>
        <v>0.61999999731779099</v>
      </c>
      <c r="O385" s="411"/>
      <c r="P385" s="485">
        <f t="shared" ca="1" si="91"/>
        <v>0.45170138888889427</v>
      </c>
      <c r="Q385" s="484">
        <f t="shared" ca="1" si="92"/>
        <v>0.45187500000000541</v>
      </c>
      <c r="R385" s="486">
        <v>0.11999999731779099</v>
      </c>
      <c r="S385" s="486"/>
      <c r="T385">
        <v>17</v>
      </c>
      <c r="U385" s="469" t="str">
        <f t="shared" si="82"/>
        <v>C34-R62</v>
      </c>
      <c r="V385">
        <v>34</v>
      </c>
      <c r="W385" s="470" t="s">
        <v>493</v>
      </c>
      <c r="X385" s="470" t="s">
        <v>494</v>
      </c>
      <c r="Y385">
        <v>62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675"/>
      <c r="C386" s="404" t="str">
        <f t="shared" si="80"/>
        <v>C34-R64</v>
      </c>
      <c r="D386" s="405">
        <v>0.39493055555555556</v>
      </c>
      <c r="E386" s="405">
        <v>0.39509259259259261</v>
      </c>
      <c r="F386" s="406">
        <f t="shared" si="94"/>
        <v>0</v>
      </c>
      <c r="G386" s="468">
        <f t="shared" si="94"/>
        <v>0</v>
      </c>
      <c r="H386" s="407">
        <f t="shared" si="94"/>
        <v>1.2</v>
      </c>
      <c r="I386" s="407">
        <f t="shared" si="86"/>
        <v>0</v>
      </c>
      <c r="J386" s="407">
        <f t="shared" si="81"/>
        <v>2.9999999329447746E-2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0.5</v>
      </c>
      <c r="N386" s="410">
        <f t="shared" si="90"/>
        <v>0.52999999932944775</v>
      </c>
      <c r="O386" s="411"/>
      <c r="P386" s="485">
        <f t="shared" ca="1" si="91"/>
        <v>0.45216435185185727</v>
      </c>
      <c r="Q386" s="484">
        <f t="shared" ca="1" si="92"/>
        <v>0.45231481481482022</v>
      </c>
      <c r="R386" s="486">
        <v>2.9999999329447746E-2</v>
      </c>
      <c r="S386" s="486"/>
      <c r="T386">
        <v>17</v>
      </c>
      <c r="U386" s="469" t="str">
        <f t="shared" si="82"/>
        <v>C34-R64</v>
      </c>
      <c r="V386">
        <v>34</v>
      </c>
      <c r="W386" s="470" t="s">
        <v>493</v>
      </c>
      <c r="X386" s="470" t="s">
        <v>494</v>
      </c>
      <c r="Y386">
        <v>64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675"/>
      <c r="C387" s="404" t="str">
        <f t="shared" si="80"/>
        <v>C34-R66</v>
      </c>
      <c r="D387" s="405">
        <v>0.39520833333333333</v>
      </c>
      <c r="E387" s="405">
        <v>0.39535879629629628</v>
      </c>
      <c r="F387" s="406">
        <f t="shared" ref="F387:H402" si="95">F386</f>
        <v>0</v>
      </c>
      <c r="G387" s="468">
        <f t="shared" si="95"/>
        <v>0</v>
      </c>
      <c r="H387" s="407">
        <f t="shared" si="95"/>
        <v>1.2</v>
      </c>
      <c r="I387" s="407">
        <f t="shared" si="86"/>
        <v>0</v>
      </c>
      <c r="J387" s="407">
        <f t="shared" si="81"/>
        <v>9.0000003576278687E-2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0.5</v>
      </c>
      <c r="N387" s="410">
        <f t="shared" si="90"/>
        <v>0.59000000357627869</v>
      </c>
      <c r="O387" s="411"/>
      <c r="P387" s="485">
        <f t="shared" ca="1" si="91"/>
        <v>0.45258101851852395</v>
      </c>
      <c r="Q387" s="484">
        <f t="shared" ca="1" si="92"/>
        <v>0.4527314814814869</v>
      </c>
      <c r="R387" s="486">
        <v>9.0000003576278687E-2</v>
      </c>
      <c r="S387" s="486"/>
      <c r="T387">
        <v>17</v>
      </c>
      <c r="U387" s="469" t="str">
        <f t="shared" si="82"/>
        <v>C34-R66</v>
      </c>
      <c r="V387">
        <v>34</v>
      </c>
      <c r="W387" s="470" t="s">
        <v>493</v>
      </c>
      <c r="X387" s="470" t="s">
        <v>494</v>
      </c>
      <c r="Y387">
        <v>66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675"/>
      <c r="C388" s="404" t="str">
        <f t="shared" si="80"/>
        <v>C34-R68</v>
      </c>
      <c r="D388" s="405">
        <v>0.39547453703703705</v>
      </c>
      <c r="E388" s="405">
        <v>0.395625</v>
      </c>
      <c r="F388" s="406">
        <f t="shared" si="95"/>
        <v>0</v>
      </c>
      <c r="G388" s="468">
        <f t="shared" si="95"/>
        <v>0</v>
      </c>
      <c r="H388" s="407">
        <f t="shared" si="95"/>
        <v>1.2</v>
      </c>
      <c r="I388" s="407">
        <f t="shared" si="86"/>
        <v>0</v>
      </c>
      <c r="J388" s="407">
        <f t="shared" si="81"/>
        <v>5.9999998658895493E-2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0.5</v>
      </c>
      <c r="N388" s="410">
        <f t="shared" si="90"/>
        <v>0.55999999865889549</v>
      </c>
      <c r="O388" s="411"/>
      <c r="P388" s="485">
        <f t="shared" ca="1" si="91"/>
        <v>0.45302083333333876</v>
      </c>
      <c r="Q388" s="484">
        <f t="shared" ca="1" si="92"/>
        <v>0.4531944444444499</v>
      </c>
      <c r="R388" s="486">
        <v>5.9999998658895493E-2</v>
      </c>
      <c r="S388" s="486"/>
      <c r="T388">
        <v>17</v>
      </c>
      <c r="U388" s="469" t="str">
        <f t="shared" si="82"/>
        <v>C34-R68</v>
      </c>
      <c r="V388">
        <v>34</v>
      </c>
      <c r="W388" s="470" t="s">
        <v>493</v>
      </c>
      <c r="X388" s="470" t="s">
        <v>494</v>
      </c>
      <c r="Y388">
        <v>68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675"/>
      <c r="C389" s="404" t="str">
        <f t="shared" si="80"/>
        <v>C34-R70</v>
      </c>
      <c r="D389" s="405">
        <v>0.39575231481481482</v>
      </c>
      <c r="E389" s="405">
        <v>0.3959259259259259</v>
      </c>
      <c r="F389" s="406">
        <f t="shared" si="95"/>
        <v>0</v>
      </c>
      <c r="G389" s="468">
        <f t="shared" si="95"/>
        <v>0</v>
      </c>
      <c r="H389" s="407">
        <f t="shared" si="95"/>
        <v>1.2</v>
      </c>
      <c r="I389" s="407">
        <f t="shared" si="86"/>
        <v>0</v>
      </c>
      <c r="J389" s="407">
        <f t="shared" si="81"/>
        <v>0.10999999940395355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0.5</v>
      </c>
      <c r="N389" s="410">
        <f t="shared" si="90"/>
        <v>0.60999999940395355</v>
      </c>
      <c r="O389" s="411"/>
      <c r="P389" s="485">
        <f t="shared" ca="1" si="91"/>
        <v>0.45347222222222766</v>
      </c>
      <c r="Q389" s="484">
        <f t="shared" ca="1" si="92"/>
        <v>0.4536342592592647</v>
      </c>
      <c r="R389" s="486">
        <v>0.10999999940395355</v>
      </c>
      <c r="S389" s="486"/>
      <c r="T389">
        <v>17</v>
      </c>
      <c r="U389" s="469" t="str">
        <f t="shared" si="82"/>
        <v>C34-R70</v>
      </c>
      <c r="V389">
        <v>34</v>
      </c>
      <c r="W389" s="470" t="s">
        <v>493</v>
      </c>
      <c r="X389" s="470" t="s">
        <v>494</v>
      </c>
      <c r="Y389">
        <v>70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675" t="str">
        <f>D12</f>
        <v>Km 11+095- Km 11+150</v>
      </c>
      <c r="C390" s="404" t="str">
        <f t="shared" si="80"/>
        <v>C34-R72</v>
      </c>
      <c r="D390" s="405">
        <v>0.39603009259259259</v>
      </c>
      <c r="E390" s="405">
        <v>0.3961689814814815</v>
      </c>
      <c r="F390" s="406">
        <f t="shared" si="95"/>
        <v>0</v>
      </c>
      <c r="G390" s="468">
        <f t="shared" si="95"/>
        <v>0</v>
      </c>
      <c r="H390" s="407">
        <f t="shared" si="95"/>
        <v>1.2</v>
      </c>
      <c r="I390" s="407">
        <f t="shared" si="86"/>
        <v>0</v>
      </c>
      <c r="J390" s="407">
        <f t="shared" si="81"/>
        <v>0.15000000596046448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0.5</v>
      </c>
      <c r="N390" s="410">
        <f t="shared" si="90"/>
        <v>0.65000000596046448</v>
      </c>
      <c r="O390" s="411"/>
      <c r="P390" s="485">
        <f t="shared" ca="1" si="91"/>
        <v>0.45392361111111657</v>
      </c>
      <c r="Q390" s="484">
        <f t="shared" ca="1" si="92"/>
        <v>0.45407407407407951</v>
      </c>
      <c r="R390" s="486">
        <v>0.15000000596046448</v>
      </c>
      <c r="S390" s="486"/>
      <c r="T390">
        <v>18</v>
      </c>
      <c r="U390" s="469" t="str">
        <f t="shared" si="82"/>
        <v>C34-R72</v>
      </c>
      <c r="V390">
        <v>34</v>
      </c>
      <c r="W390" s="470" t="s">
        <v>493</v>
      </c>
      <c r="X390" s="470" t="s">
        <v>494</v>
      </c>
      <c r="Y390">
        <v>72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675"/>
      <c r="C391" s="404" t="str">
        <f t="shared" si="80"/>
        <v>C34-R74</v>
      </c>
      <c r="D391" s="405">
        <v>0.39631944444444445</v>
      </c>
      <c r="E391" s="405">
        <v>0.3964699074074074</v>
      </c>
      <c r="F391" s="406">
        <f t="shared" si="95"/>
        <v>0</v>
      </c>
      <c r="G391" s="468">
        <f t="shared" si="95"/>
        <v>0</v>
      </c>
      <c r="H391" s="407">
        <f t="shared" si="95"/>
        <v>1.2</v>
      </c>
      <c r="I391" s="407">
        <f t="shared" si="86"/>
        <v>0</v>
      </c>
      <c r="J391" s="407">
        <f t="shared" si="81"/>
        <v>5.000000074505806E-2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0.5</v>
      </c>
      <c r="N391" s="410">
        <f t="shared" si="90"/>
        <v>0.55000000074505806</v>
      </c>
      <c r="O391" s="411"/>
      <c r="P391" s="485">
        <f t="shared" ca="1" si="91"/>
        <v>0.45430555555556101</v>
      </c>
      <c r="Q391" s="484">
        <f t="shared" ca="1" si="92"/>
        <v>0.45447916666667215</v>
      </c>
      <c r="R391" s="486">
        <v>5.000000074505806E-2</v>
      </c>
      <c r="S391" s="486"/>
      <c r="T391">
        <v>18</v>
      </c>
      <c r="U391" s="469" t="str">
        <f t="shared" si="82"/>
        <v>C34-R74</v>
      </c>
      <c r="V391">
        <v>34</v>
      </c>
      <c r="W391" s="470" t="s">
        <v>493</v>
      </c>
      <c r="X391" s="470" t="s">
        <v>494</v>
      </c>
      <c r="Y391">
        <v>74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675"/>
      <c r="C392" s="404" t="str">
        <f t="shared" si="80"/>
        <v>C34-R76</v>
      </c>
      <c r="D392" s="405">
        <v>0.39658564814814817</v>
      </c>
      <c r="E392" s="405">
        <v>0.39675925925925926</v>
      </c>
      <c r="F392" s="406">
        <f t="shared" si="95"/>
        <v>0</v>
      </c>
      <c r="G392" s="468">
        <f t="shared" si="95"/>
        <v>0</v>
      </c>
      <c r="H392" s="407">
        <f t="shared" si="95"/>
        <v>1.2</v>
      </c>
      <c r="I392" s="407">
        <f t="shared" si="86"/>
        <v>0</v>
      </c>
      <c r="J392" s="407">
        <f t="shared" si="81"/>
        <v>0.11999999731779099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0.5</v>
      </c>
      <c r="N392" s="410">
        <f t="shared" si="90"/>
        <v>0.61999999731779099</v>
      </c>
      <c r="O392" s="411"/>
      <c r="P392" s="485">
        <f t="shared" ca="1" si="91"/>
        <v>0.45473379629630178</v>
      </c>
      <c r="Q392" s="484">
        <f t="shared" ca="1" si="92"/>
        <v>0.45489583333333883</v>
      </c>
      <c r="R392" s="486">
        <v>0.11999999731779099</v>
      </c>
      <c r="S392" s="486"/>
      <c r="T392">
        <v>18</v>
      </c>
      <c r="U392" s="469" t="str">
        <f t="shared" si="82"/>
        <v>C34-R76</v>
      </c>
      <c r="V392">
        <v>34</v>
      </c>
      <c r="W392" s="470" t="s">
        <v>493</v>
      </c>
      <c r="X392" s="470" t="s">
        <v>494</v>
      </c>
      <c r="Y392">
        <v>76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675"/>
      <c r="C393" s="404" t="str">
        <f t="shared" si="80"/>
        <v>C34-R78</v>
      </c>
      <c r="D393" s="405">
        <v>0.39684027777777775</v>
      </c>
      <c r="E393" s="405">
        <v>0.39700231481481479</v>
      </c>
      <c r="F393" s="406">
        <f t="shared" si="95"/>
        <v>0</v>
      </c>
      <c r="G393" s="468">
        <f t="shared" si="95"/>
        <v>0</v>
      </c>
      <c r="H393" s="407">
        <f t="shared" si="95"/>
        <v>1.2</v>
      </c>
      <c r="I393" s="407">
        <f t="shared" si="86"/>
        <v>0</v>
      </c>
      <c r="J393" s="407">
        <f t="shared" si="81"/>
        <v>0.15000000596046448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0.5</v>
      </c>
      <c r="N393" s="410">
        <f t="shared" si="90"/>
        <v>0.65000000596046448</v>
      </c>
      <c r="O393" s="411"/>
      <c r="P393" s="485">
        <f t="shared" ca="1" si="91"/>
        <v>0.45516203703704256</v>
      </c>
      <c r="Q393" s="484">
        <f t="shared" ca="1" si="92"/>
        <v>0.45530092592593147</v>
      </c>
      <c r="R393" s="486">
        <v>0.15000000596046448</v>
      </c>
      <c r="S393" s="486"/>
      <c r="T393">
        <v>18</v>
      </c>
      <c r="U393" s="469" t="str">
        <f t="shared" si="82"/>
        <v>C34-R78</v>
      </c>
      <c r="V393">
        <v>34</v>
      </c>
      <c r="W393" s="470" t="s">
        <v>493</v>
      </c>
      <c r="X393" s="470" t="s">
        <v>494</v>
      </c>
      <c r="Y393">
        <v>78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675"/>
      <c r="C394" s="404" t="str">
        <f t="shared" si="80"/>
        <v>C34-R80</v>
      </c>
      <c r="D394" s="405">
        <v>0.39712962962962961</v>
      </c>
      <c r="E394" s="405">
        <v>0.39728009259259262</v>
      </c>
      <c r="F394" s="406">
        <f t="shared" si="95"/>
        <v>0</v>
      </c>
      <c r="G394" s="468">
        <f t="shared" si="95"/>
        <v>0</v>
      </c>
      <c r="H394" s="407">
        <f t="shared" si="95"/>
        <v>1.2</v>
      </c>
      <c r="I394" s="407">
        <f t="shared" si="86"/>
        <v>0</v>
      </c>
      <c r="J394" s="407">
        <f t="shared" si="81"/>
        <v>0.15000000596046448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0.5</v>
      </c>
      <c r="N394" s="410">
        <f t="shared" si="90"/>
        <v>0.65000000596046448</v>
      </c>
      <c r="O394" s="411"/>
      <c r="P394" s="485">
        <f t="shared" ca="1" si="91"/>
        <v>0.4555555555555611</v>
      </c>
      <c r="Q394" s="484">
        <f t="shared" ca="1" si="92"/>
        <v>0.45569444444445001</v>
      </c>
      <c r="R394" s="486">
        <v>0.15000000596046448</v>
      </c>
      <c r="S394" s="486"/>
      <c r="T394">
        <v>18</v>
      </c>
      <c r="U394" s="469" t="str">
        <f t="shared" si="82"/>
        <v>C34-R80</v>
      </c>
      <c r="V394">
        <v>34</v>
      </c>
      <c r="W394" s="470" t="s">
        <v>493</v>
      </c>
      <c r="X394" s="470" t="s">
        <v>494</v>
      </c>
      <c r="Y394">
        <v>80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675"/>
      <c r="C395" s="404" t="str">
        <f t="shared" si="80"/>
        <v>C34-R82</v>
      </c>
      <c r="D395" s="405">
        <v>0.39738425925925924</v>
      </c>
      <c r="E395" s="405">
        <v>0.39754629629629629</v>
      </c>
      <c r="F395" s="406">
        <f t="shared" si="95"/>
        <v>0</v>
      </c>
      <c r="G395" s="468">
        <f t="shared" si="95"/>
        <v>0</v>
      </c>
      <c r="H395" s="407">
        <f t="shared" si="95"/>
        <v>1.2</v>
      </c>
      <c r="I395" s="407">
        <f t="shared" si="86"/>
        <v>0</v>
      </c>
      <c r="J395" s="407">
        <f t="shared" si="81"/>
        <v>5.000000074505806E-2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0.5</v>
      </c>
      <c r="N395" s="410">
        <f t="shared" si="90"/>
        <v>0.55000000074505806</v>
      </c>
      <c r="O395" s="411"/>
      <c r="P395" s="485">
        <f t="shared" ca="1" si="91"/>
        <v>0.45593750000000555</v>
      </c>
      <c r="Q395" s="484">
        <f t="shared" ca="1" si="92"/>
        <v>0.45609953703704259</v>
      </c>
      <c r="R395" s="486">
        <v>5.000000074505806E-2</v>
      </c>
      <c r="S395" s="486"/>
      <c r="T395">
        <v>18</v>
      </c>
      <c r="U395" s="469" t="str">
        <f t="shared" si="82"/>
        <v>C34-R82</v>
      </c>
      <c r="V395">
        <v>34</v>
      </c>
      <c r="W395" s="470" t="s">
        <v>493</v>
      </c>
      <c r="X395" s="470" t="s">
        <v>494</v>
      </c>
      <c r="Y395">
        <v>82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675"/>
      <c r="C396" s="404" t="str">
        <f t="shared" si="80"/>
        <v>C35-R83</v>
      </c>
      <c r="D396" s="405">
        <v>0.39765046296296297</v>
      </c>
      <c r="E396" s="405">
        <v>0.39781250000000001</v>
      </c>
      <c r="F396" s="406">
        <f t="shared" si="95"/>
        <v>0</v>
      </c>
      <c r="G396" s="468">
        <f t="shared" si="95"/>
        <v>0</v>
      </c>
      <c r="H396" s="407">
        <f t="shared" si="95"/>
        <v>1.2</v>
      </c>
      <c r="I396" s="407">
        <f t="shared" si="86"/>
        <v>0</v>
      </c>
      <c r="J396" s="407">
        <f t="shared" si="81"/>
        <v>7.0000000298023224E-2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0.5</v>
      </c>
      <c r="N396" s="410">
        <f t="shared" si="90"/>
        <v>0.57000000029802322</v>
      </c>
      <c r="O396" s="411"/>
      <c r="P396" s="485">
        <f t="shared" ca="1" si="91"/>
        <v>0.45638888888889445</v>
      </c>
      <c r="Q396" s="484">
        <f t="shared" ca="1" si="92"/>
        <v>0.45656250000000559</v>
      </c>
      <c r="R396" s="486">
        <v>7.0000000298023224E-2</v>
      </c>
      <c r="S396" s="486"/>
      <c r="T396">
        <v>18</v>
      </c>
      <c r="U396" s="469" t="str">
        <f t="shared" si="82"/>
        <v>C35-R83</v>
      </c>
      <c r="V396">
        <v>35</v>
      </c>
      <c r="W396" s="470" t="s">
        <v>493</v>
      </c>
      <c r="X396" s="470" t="s">
        <v>494</v>
      </c>
      <c r="Y396">
        <v>83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675"/>
      <c r="C397" s="404" t="str">
        <f t="shared" si="80"/>
        <v>C35-R81</v>
      </c>
      <c r="D397" s="405">
        <v>0.3979050925925926</v>
      </c>
      <c r="E397" s="405">
        <v>0.39807870370370368</v>
      </c>
      <c r="F397" s="406">
        <f t="shared" si="95"/>
        <v>0</v>
      </c>
      <c r="G397" s="468">
        <f t="shared" si="95"/>
        <v>0</v>
      </c>
      <c r="H397" s="407">
        <f t="shared" si="95"/>
        <v>1.2</v>
      </c>
      <c r="I397" s="407">
        <f t="shared" si="86"/>
        <v>0</v>
      </c>
      <c r="J397" s="407">
        <f t="shared" si="81"/>
        <v>7.9999998211860657E-2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0.5</v>
      </c>
      <c r="N397" s="410">
        <f t="shared" si="90"/>
        <v>0.57999999821186066</v>
      </c>
      <c r="O397" s="411"/>
      <c r="P397" s="485">
        <f t="shared" ca="1" si="91"/>
        <v>0.45679398148148709</v>
      </c>
      <c r="Q397" s="484">
        <f t="shared" ca="1" si="92"/>
        <v>0.456932870370376</v>
      </c>
      <c r="R397" s="486">
        <v>7.9999998211860657E-2</v>
      </c>
      <c r="S397" s="486"/>
      <c r="T397">
        <v>18</v>
      </c>
      <c r="U397" s="469" t="str">
        <f t="shared" si="82"/>
        <v>C35-R81</v>
      </c>
      <c r="V397">
        <v>35</v>
      </c>
      <c r="W397" s="470" t="s">
        <v>493</v>
      </c>
      <c r="X397" s="470" t="s">
        <v>494</v>
      </c>
      <c r="Y397">
        <v>81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675"/>
      <c r="C398" s="404" t="str">
        <f t="shared" si="80"/>
        <v>C35-R79</v>
      </c>
      <c r="D398" s="405">
        <v>0.39814814814814814</v>
      </c>
      <c r="E398" s="405">
        <v>0.39832175925925928</v>
      </c>
      <c r="F398" s="406">
        <f t="shared" si="95"/>
        <v>0</v>
      </c>
      <c r="G398" s="468">
        <f t="shared" si="95"/>
        <v>0</v>
      </c>
      <c r="H398" s="407">
        <f t="shared" si="95"/>
        <v>1.2</v>
      </c>
      <c r="I398" s="407">
        <f t="shared" si="86"/>
        <v>0</v>
      </c>
      <c r="J398" s="407">
        <f t="shared" si="81"/>
        <v>0.12999999523162842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0.5</v>
      </c>
      <c r="N398" s="410">
        <f t="shared" si="90"/>
        <v>0.62999999523162842</v>
      </c>
      <c r="O398" s="411"/>
      <c r="P398" s="485">
        <f t="shared" ca="1" si="91"/>
        <v>0.45719907407407973</v>
      </c>
      <c r="Q398" s="484">
        <f t="shared" ca="1" si="92"/>
        <v>0.45737268518519086</v>
      </c>
      <c r="R398" s="486">
        <v>0.12999999523162842</v>
      </c>
      <c r="S398" s="486"/>
      <c r="T398">
        <v>18</v>
      </c>
      <c r="U398" s="469" t="str">
        <f t="shared" si="82"/>
        <v>C35-R79</v>
      </c>
      <c r="V398">
        <v>35</v>
      </c>
      <c r="W398" s="470" t="s">
        <v>493</v>
      </c>
      <c r="X398" s="470" t="s">
        <v>494</v>
      </c>
      <c r="Y398">
        <v>79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675"/>
      <c r="C399" s="404" t="str">
        <f t="shared" si="80"/>
        <v>C35-R77</v>
      </c>
      <c r="D399" s="405">
        <v>0.39842592592592591</v>
      </c>
      <c r="E399" s="405">
        <v>0.39856481481481482</v>
      </c>
      <c r="F399" s="406">
        <f t="shared" si="95"/>
        <v>0</v>
      </c>
      <c r="G399" s="468">
        <f t="shared" si="95"/>
        <v>0</v>
      </c>
      <c r="H399" s="407">
        <f t="shared" si="95"/>
        <v>1.2</v>
      </c>
      <c r="I399" s="407">
        <f t="shared" si="86"/>
        <v>0</v>
      </c>
      <c r="J399" s="407">
        <f t="shared" si="81"/>
        <v>3.9999999105930328E-2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0.5</v>
      </c>
      <c r="N399" s="410">
        <f t="shared" si="90"/>
        <v>0.53999999910593033</v>
      </c>
      <c r="O399" s="411"/>
      <c r="P399" s="485">
        <f t="shared" ca="1" si="91"/>
        <v>0.45760416666667236</v>
      </c>
      <c r="Q399" s="484">
        <f t="shared" ca="1" si="92"/>
        <v>0.45775462962963531</v>
      </c>
      <c r="R399" s="486">
        <v>3.9999999105930328E-2</v>
      </c>
      <c r="S399" s="486"/>
      <c r="T399">
        <v>18</v>
      </c>
      <c r="U399" s="469" t="str">
        <f t="shared" si="82"/>
        <v>C35-R77</v>
      </c>
      <c r="V399">
        <v>35</v>
      </c>
      <c r="W399" s="470" t="s">
        <v>493</v>
      </c>
      <c r="X399" s="470" t="s">
        <v>494</v>
      </c>
      <c r="Y399">
        <v>77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675"/>
      <c r="C400" s="404" t="str">
        <f t="shared" si="80"/>
        <v>C35-R75</v>
      </c>
      <c r="D400" s="405">
        <v>0.39871527777777777</v>
      </c>
      <c r="E400" s="405">
        <v>0.39885416666666668</v>
      </c>
      <c r="F400" s="406">
        <f t="shared" si="95"/>
        <v>0</v>
      </c>
      <c r="G400" s="468">
        <f t="shared" si="95"/>
        <v>0</v>
      </c>
      <c r="H400" s="407">
        <f t="shared" si="95"/>
        <v>1.2</v>
      </c>
      <c r="I400" s="407">
        <f t="shared" si="86"/>
        <v>0</v>
      </c>
      <c r="J400" s="407">
        <f t="shared" si="81"/>
        <v>9.9999997764825821E-3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0.5</v>
      </c>
      <c r="N400" s="410">
        <f t="shared" si="90"/>
        <v>0.50999999977648258</v>
      </c>
      <c r="O400" s="411"/>
      <c r="P400" s="485">
        <f t="shared" ca="1" si="91"/>
        <v>0.45804398148148717</v>
      </c>
      <c r="Q400" s="484">
        <f t="shared" ca="1" si="92"/>
        <v>0.45820601851852422</v>
      </c>
      <c r="R400" s="486">
        <v>9.9999997764825821E-3</v>
      </c>
      <c r="S400" s="486"/>
      <c r="T400">
        <v>18</v>
      </c>
      <c r="U400" s="469" t="str">
        <f t="shared" si="82"/>
        <v>C35-R75</v>
      </c>
      <c r="V400">
        <v>35</v>
      </c>
      <c r="W400" s="470" t="s">
        <v>493</v>
      </c>
      <c r="X400" s="470" t="s">
        <v>494</v>
      </c>
      <c r="Y400">
        <v>75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675"/>
      <c r="C401" s="404" t="str">
        <f t="shared" si="80"/>
        <v>C35-R73</v>
      </c>
      <c r="D401" s="405">
        <v>0.39898148148148149</v>
      </c>
      <c r="E401" s="405">
        <v>0.39912037037037035</v>
      </c>
      <c r="F401" s="406">
        <f t="shared" si="95"/>
        <v>0</v>
      </c>
      <c r="G401" s="468">
        <f t="shared" si="95"/>
        <v>0</v>
      </c>
      <c r="H401" s="407">
        <f t="shared" si="95"/>
        <v>1.2</v>
      </c>
      <c r="I401" s="407">
        <f t="shared" si="86"/>
        <v>0</v>
      </c>
      <c r="J401" s="407">
        <f t="shared" si="81"/>
        <v>1.9999999552965164E-2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0.5</v>
      </c>
      <c r="N401" s="410">
        <f t="shared" si="90"/>
        <v>0.51999999955296516</v>
      </c>
      <c r="O401" s="411"/>
      <c r="P401" s="485">
        <f t="shared" ca="1" si="91"/>
        <v>0.45847222222222794</v>
      </c>
      <c r="Q401" s="484">
        <f t="shared" ca="1" si="92"/>
        <v>0.45861111111111685</v>
      </c>
      <c r="R401" s="486">
        <v>1.9999999552965164E-2</v>
      </c>
      <c r="S401" s="486"/>
      <c r="T401">
        <v>18</v>
      </c>
      <c r="U401" s="469" t="str">
        <f t="shared" si="82"/>
        <v>C35-R73</v>
      </c>
      <c r="V401">
        <v>35</v>
      </c>
      <c r="W401" s="470" t="s">
        <v>493</v>
      </c>
      <c r="X401" s="470" t="s">
        <v>494</v>
      </c>
      <c r="Y401">
        <v>73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675"/>
      <c r="C402" s="404" t="str">
        <f t="shared" ref="C402:C465" si="96">U402</f>
        <v>C35-R71</v>
      </c>
      <c r="D402" s="405">
        <v>0.39925925925925926</v>
      </c>
      <c r="E402" s="405">
        <v>0.3994212962962963</v>
      </c>
      <c r="F402" s="406">
        <f t="shared" si="95"/>
        <v>0</v>
      </c>
      <c r="G402" s="468">
        <f t="shared" si="95"/>
        <v>0</v>
      </c>
      <c r="H402" s="407">
        <f t="shared" si="95"/>
        <v>1.2</v>
      </c>
      <c r="I402" s="407">
        <f t="shared" si="86"/>
        <v>0</v>
      </c>
      <c r="J402" s="407">
        <f t="shared" ref="J402:J465" si="97">I402+R402</f>
        <v>0.14000000059604645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0.5</v>
      </c>
      <c r="N402" s="410">
        <f t="shared" si="90"/>
        <v>0.64000000059604645</v>
      </c>
      <c r="O402" s="411"/>
      <c r="P402" s="485">
        <f t="shared" ca="1" si="91"/>
        <v>0.45887731481482058</v>
      </c>
      <c r="Q402" s="484">
        <f t="shared" ca="1" si="92"/>
        <v>0.45901620370370949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C35-R71</v>
      </c>
      <c r="V402">
        <v>35</v>
      </c>
      <c r="W402" s="501" t="s">
        <v>493</v>
      </c>
      <c r="X402" s="470" t="s">
        <v>494</v>
      </c>
      <c r="Y402">
        <v>71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675"/>
      <c r="C403" s="404" t="str">
        <f t="shared" si="96"/>
        <v>C35-R69</v>
      </c>
      <c r="D403" s="405">
        <v>0.39949074074074076</v>
      </c>
      <c r="E403" s="405">
        <v>0.39962962962962961</v>
      </c>
      <c r="F403" s="406">
        <f t="shared" ref="F403:H418" si="100">F402</f>
        <v>0</v>
      </c>
      <c r="G403" s="468">
        <f t="shared" si="100"/>
        <v>0</v>
      </c>
      <c r="H403" s="407">
        <f t="shared" si="100"/>
        <v>1.2</v>
      </c>
      <c r="I403" s="407">
        <f t="shared" ref="I403:I466" si="101">F403+G403</f>
        <v>0</v>
      </c>
      <c r="J403" s="407">
        <f t="shared" si="97"/>
        <v>0.12999999523162842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0.5</v>
      </c>
      <c r="N403" s="410">
        <f t="shared" ref="N403:N466" si="105">J403+L403</f>
        <v>0.62999999523162842</v>
      </c>
      <c r="O403" s="411"/>
      <c r="P403" s="485">
        <f t="shared" ref="P403:P466" ca="1" si="106">Q402+TIME(0,0,RANDBETWEEN(20,25))</f>
        <v>0.45929398148148726</v>
      </c>
      <c r="Q403" s="484">
        <f t="shared" ref="Q403:Q466" ca="1" si="107">P403+TIME(0,0,RANDBETWEEN(12,15))</f>
        <v>0.45943287037037617</v>
      </c>
      <c r="R403" s="486">
        <v>0.12999999523162842</v>
      </c>
      <c r="S403" s="486"/>
      <c r="T403">
        <v>18</v>
      </c>
      <c r="U403" s="469" t="str">
        <f>W403&amp;V403&amp;"-"&amp;X403&amp;Y403</f>
        <v>C35-R69</v>
      </c>
      <c r="V403">
        <v>35</v>
      </c>
      <c r="W403" s="470" t="s">
        <v>493</v>
      </c>
      <c r="X403" s="470" t="s">
        <v>494</v>
      </c>
      <c r="Y403">
        <v>69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675"/>
      <c r="C404" s="404" t="str">
        <f t="shared" si="96"/>
        <v>C35-R67</v>
      </c>
      <c r="D404" s="405">
        <v>0.39976851851851852</v>
      </c>
      <c r="E404" s="405">
        <v>0.39993055555555557</v>
      </c>
      <c r="F404" s="406">
        <f t="shared" si="100"/>
        <v>0</v>
      </c>
      <c r="G404" s="468">
        <f t="shared" si="100"/>
        <v>0</v>
      </c>
      <c r="H404" s="407">
        <f t="shared" si="100"/>
        <v>1.2</v>
      </c>
      <c r="I404" s="407">
        <f t="shared" si="101"/>
        <v>0</v>
      </c>
      <c r="J404" s="407">
        <f t="shared" si="97"/>
        <v>0.11999999731779099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0.5</v>
      </c>
      <c r="N404" s="410">
        <f t="shared" si="105"/>
        <v>0.61999999731779099</v>
      </c>
      <c r="O404" s="411"/>
      <c r="P404" s="485">
        <f t="shared" ca="1" si="106"/>
        <v>0.45971064814815393</v>
      </c>
      <c r="Q404" s="484">
        <f t="shared" ca="1" si="107"/>
        <v>0.45986111111111688</v>
      </c>
      <c r="R404" s="486">
        <v>0.11999999731779099</v>
      </c>
      <c r="S404" s="486"/>
      <c r="T404">
        <v>18</v>
      </c>
      <c r="U404" s="469" t="str">
        <f t="shared" si="98"/>
        <v>C35-R67</v>
      </c>
      <c r="V404">
        <v>35</v>
      </c>
      <c r="W404" s="470" t="s">
        <v>493</v>
      </c>
      <c r="X404" s="470" t="s">
        <v>494</v>
      </c>
      <c r="Y404">
        <v>67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675"/>
      <c r="C405" s="404" t="str">
        <f t="shared" si="96"/>
        <v>C35-R65</v>
      </c>
      <c r="D405" s="405">
        <v>0.40002314814814816</v>
      </c>
      <c r="E405" s="405">
        <v>0.40019675925925924</v>
      </c>
      <c r="F405" s="406">
        <f t="shared" si="100"/>
        <v>0</v>
      </c>
      <c r="G405" s="468">
        <f t="shared" si="100"/>
        <v>0</v>
      </c>
      <c r="H405" s="407">
        <f t="shared" si="100"/>
        <v>1.2</v>
      </c>
      <c r="I405" s="407">
        <f t="shared" si="101"/>
        <v>0</v>
      </c>
      <c r="J405" s="407">
        <f t="shared" si="97"/>
        <v>0.14000000059604645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0.5</v>
      </c>
      <c r="N405" s="410">
        <f t="shared" si="105"/>
        <v>0.64000000059604645</v>
      </c>
      <c r="O405" s="411"/>
      <c r="P405" s="485">
        <f t="shared" ca="1" si="106"/>
        <v>0.46010416666667242</v>
      </c>
      <c r="Q405" s="484">
        <f t="shared" ca="1" si="107"/>
        <v>0.46026620370370946</v>
      </c>
      <c r="R405" s="486">
        <v>0.14000000059604645</v>
      </c>
      <c r="S405" s="486"/>
      <c r="T405">
        <v>18</v>
      </c>
      <c r="U405" s="469" t="str">
        <f>W405&amp;V405&amp;"-"&amp;X405&amp;Y405</f>
        <v>C35-R65</v>
      </c>
      <c r="V405">
        <v>35</v>
      </c>
      <c r="W405" s="470" t="s">
        <v>493</v>
      </c>
      <c r="X405" s="470" t="s">
        <v>494</v>
      </c>
      <c r="Y405">
        <v>65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675"/>
      <c r="C406" s="404" t="str">
        <f t="shared" si="96"/>
        <v>C35-R63</v>
      </c>
      <c r="D406" s="405">
        <v>0.40030092592592592</v>
      </c>
      <c r="E406" s="405">
        <v>0.40043981481481483</v>
      </c>
      <c r="F406" s="406">
        <f t="shared" si="100"/>
        <v>0</v>
      </c>
      <c r="G406" s="468">
        <f t="shared" si="100"/>
        <v>0</v>
      </c>
      <c r="H406" s="407">
        <f t="shared" si="100"/>
        <v>1.2</v>
      </c>
      <c r="I406" s="407">
        <f t="shared" si="101"/>
        <v>0</v>
      </c>
      <c r="J406" s="407">
        <f t="shared" si="97"/>
        <v>0.14000000059604645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0.5</v>
      </c>
      <c r="N406" s="410">
        <f t="shared" si="105"/>
        <v>0.64000000059604645</v>
      </c>
      <c r="O406" s="411"/>
      <c r="P406" s="485">
        <f t="shared" ca="1" si="106"/>
        <v>0.46053240740741319</v>
      </c>
      <c r="Q406" s="484">
        <f t="shared" ca="1" si="107"/>
        <v>0.4606712962963021</v>
      </c>
      <c r="R406" s="486">
        <v>0.14000000059604645</v>
      </c>
      <c r="S406" s="486"/>
      <c r="T406">
        <v>18</v>
      </c>
      <c r="U406" s="469" t="str">
        <f t="shared" si="98"/>
        <v>C35-R63</v>
      </c>
      <c r="V406">
        <v>35</v>
      </c>
      <c r="W406" s="470" t="s">
        <v>493</v>
      </c>
      <c r="X406" s="470" t="s">
        <v>494</v>
      </c>
      <c r="Y406">
        <v>63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675"/>
      <c r="C407" s="404" t="str">
        <f t="shared" si="96"/>
        <v>C35-R61</v>
      </c>
      <c r="D407" s="405">
        <v>0.40053240740740742</v>
      </c>
      <c r="E407" s="405">
        <v>0.40068287037037037</v>
      </c>
      <c r="F407" s="406">
        <f t="shared" si="100"/>
        <v>0</v>
      </c>
      <c r="G407" s="468">
        <f t="shared" si="100"/>
        <v>0</v>
      </c>
      <c r="H407" s="407">
        <f t="shared" si="100"/>
        <v>1.2</v>
      </c>
      <c r="I407" s="407">
        <f t="shared" si="101"/>
        <v>0</v>
      </c>
      <c r="J407" s="407">
        <f t="shared" si="97"/>
        <v>5.000000074505806E-2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0.5</v>
      </c>
      <c r="N407" s="410">
        <f t="shared" si="105"/>
        <v>0.55000000074505806</v>
      </c>
      <c r="O407" s="411"/>
      <c r="P407" s="485">
        <f t="shared" ca="1" si="106"/>
        <v>0.46091435185185764</v>
      </c>
      <c r="Q407" s="484">
        <f t="shared" ca="1" si="107"/>
        <v>0.46106481481482059</v>
      </c>
      <c r="R407" s="486">
        <v>5.000000074505806E-2</v>
      </c>
      <c r="S407" s="486"/>
      <c r="T407">
        <v>18</v>
      </c>
      <c r="U407" s="469" t="str">
        <f t="shared" si="98"/>
        <v>C35-R61</v>
      </c>
      <c r="V407">
        <v>35</v>
      </c>
      <c r="W407" s="470" t="s">
        <v>493</v>
      </c>
      <c r="X407" s="470" t="s">
        <v>494</v>
      </c>
      <c r="Y407">
        <v>61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675"/>
      <c r="C408" s="404" t="str">
        <f t="shared" si="96"/>
        <v>C35-R59</v>
      </c>
      <c r="D408" s="405">
        <v>0.40081018518518519</v>
      </c>
      <c r="E408" s="405">
        <v>0.4009490740740741</v>
      </c>
      <c r="F408" s="406">
        <f t="shared" si="100"/>
        <v>0</v>
      </c>
      <c r="G408" s="468">
        <f t="shared" si="100"/>
        <v>0</v>
      </c>
      <c r="H408" s="407">
        <f t="shared" si="100"/>
        <v>1.2</v>
      </c>
      <c r="I408" s="407">
        <f t="shared" si="101"/>
        <v>0</v>
      </c>
      <c r="J408" s="407">
        <f t="shared" si="97"/>
        <v>9.9999997764825821E-3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0.5</v>
      </c>
      <c r="N408" s="410">
        <f t="shared" si="105"/>
        <v>0.50999999977648258</v>
      </c>
      <c r="O408" s="411"/>
      <c r="P408" s="485">
        <f t="shared" ca="1" si="106"/>
        <v>0.46130787037037613</v>
      </c>
      <c r="Q408" s="484">
        <f t="shared" ca="1" si="107"/>
        <v>0.46146990740741317</v>
      </c>
      <c r="R408" s="486">
        <v>9.9999997764825821E-3</v>
      </c>
      <c r="S408" s="486"/>
      <c r="T408">
        <v>18</v>
      </c>
      <c r="U408" s="469" t="str">
        <f t="shared" si="98"/>
        <v>C35-R59</v>
      </c>
      <c r="V408">
        <v>35</v>
      </c>
      <c r="W408" s="470" t="s">
        <v>493</v>
      </c>
      <c r="X408" s="470" t="s">
        <v>494</v>
      </c>
      <c r="Y408">
        <v>59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675"/>
      <c r="C409" s="404" t="str">
        <f t="shared" si="96"/>
        <v>C35-R57</v>
      </c>
      <c r="D409" s="405">
        <v>0.40105324074074072</v>
      </c>
      <c r="E409" s="405">
        <v>0.40119212962962963</v>
      </c>
      <c r="F409" s="406">
        <f t="shared" si="100"/>
        <v>0</v>
      </c>
      <c r="G409" s="468">
        <f t="shared" si="100"/>
        <v>0</v>
      </c>
      <c r="H409" s="407">
        <f t="shared" si="100"/>
        <v>1.2</v>
      </c>
      <c r="I409" s="407">
        <f t="shared" si="101"/>
        <v>0</v>
      </c>
      <c r="J409" s="407">
        <f t="shared" si="97"/>
        <v>0.15000000596046448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0.5</v>
      </c>
      <c r="N409" s="410">
        <f t="shared" si="105"/>
        <v>0.65000000596046448</v>
      </c>
      <c r="O409" s="411"/>
      <c r="P409" s="485">
        <f t="shared" ca="1" si="106"/>
        <v>0.46171296296296871</v>
      </c>
      <c r="Q409" s="484">
        <f t="shared" ca="1" si="107"/>
        <v>0.46188657407407985</v>
      </c>
      <c r="R409" s="486">
        <v>0.15000000596046448</v>
      </c>
      <c r="S409" s="486"/>
      <c r="T409">
        <v>18</v>
      </c>
      <c r="U409" s="469" t="str">
        <f t="shared" si="98"/>
        <v>C35-R57</v>
      </c>
      <c r="V409">
        <v>35</v>
      </c>
      <c r="W409" s="470" t="s">
        <v>493</v>
      </c>
      <c r="X409" s="470" t="s">
        <v>494</v>
      </c>
      <c r="Y409">
        <v>57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675"/>
      <c r="C410" s="404" t="str">
        <f t="shared" si="96"/>
        <v>C35-R55</v>
      </c>
      <c r="D410" s="405">
        <v>0.40128472222222222</v>
      </c>
      <c r="E410" s="405">
        <v>0.40143518518518517</v>
      </c>
      <c r="F410" s="406">
        <f t="shared" si="100"/>
        <v>0</v>
      </c>
      <c r="G410" s="468">
        <f t="shared" si="100"/>
        <v>0</v>
      </c>
      <c r="H410" s="407">
        <f t="shared" si="100"/>
        <v>1.2</v>
      </c>
      <c r="I410" s="407">
        <f t="shared" si="101"/>
        <v>0</v>
      </c>
      <c r="J410" s="407">
        <f t="shared" si="97"/>
        <v>0.10000000149011612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0.5</v>
      </c>
      <c r="N410" s="410">
        <f t="shared" si="105"/>
        <v>0.60000000149011612</v>
      </c>
      <c r="O410" s="411"/>
      <c r="P410" s="485">
        <f t="shared" ca="1" si="106"/>
        <v>0.46217592592593171</v>
      </c>
      <c r="Q410" s="484">
        <f t="shared" ca="1" si="107"/>
        <v>0.46234953703704285</v>
      </c>
      <c r="R410" s="486">
        <v>0.10000000149011612</v>
      </c>
      <c r="S410" s="486"/>
      <c r="T410">
        <v>18</v>
      </c>
      <c r="U410" s="469" t="str">
        <f t="shared" si="98"/>
        <v>C35-R55</v>
      </c>
      <c r="V410">
        <v>35</v>
      </c>
      <c r="W410" s="470" t="s">
        <v>493</v>
      </c>
      <c r="X410" s="470" t="s">
        <v>494</v>
      </c>
      <c r="Y410">
        <v>55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675"/>
      <c r="C411" s="404" t="str">
        <f t="shared" si="96"/>
        <v>C35-R53</v>
      </c>
      <c r="D411" s="405">
        <v>0.40156249999999999</v>
      </c>
      <c r="E411" s="405">
        <v>0.40171296296296294</v>
      </c>
      <c r="F411" s="406">
        <f t="shared" si="100"/>
        <v>0</v>
      </c>
      <c r="G411" s="468">
        <f t="shared" si="100"/>
        <v>0</v>
      </c>
      <c r="H411" s="407">
        <f t="shared" si="100"/>
        <v>1.2</v>
      </c>
      <c r="I411" s="407">
        <f t="shared" si="101"/>
        <v>0</v>
      </c>
      <c r="J411" s="407">
        <f t="shared" si="97"/>
        <v>0.15000000596046448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0.5</v>
      </c>
      <c r="N411" s="410">
        <f t="shared" si="105"/>
        <v>0.65000000596046448</v>
      </c>
      <c r="O411" s="411"/>
      <c r="P411" s="485">
        <f t="shared" ca="1" si="106"/>
        <v>0.46258101851852435</v>
      </c>
      <c r="Q411" s="484">
        <f t="shared" ca="1" si="107"/>
        <v>0.46273148148148729</v>
      </c>
      <c r="R411" s="486">
        <v>0.15000000596046448</v>
      </c>
      <c r="S411" s="486"/>
      <c r="T411">
        <v>18</v>
      </c>
      <c r="U411" s="469" t="str">
        <f t="shared" si="98"/>
        <v>C35-R53</v>
      </c>
      <c r="V411">
        <v>35</v>
      </c>
      <c r="W411" s="470" t="s">
        <v>493</v>
      </c>
      <c r="X411" s="470" t="s">
        <v>494</v>
      </c>
      <c r="Y411">
        <v>53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675"/>
      <c r="C412" s="404" t="str">
        <f t="shared" si="96"/>
        <v>C35-R51</v>
      </c>
      <c r="D412" s="405">
        <v>0.40184027777777775</v>
      </c>
      <c r="E412" s="405">
        <v>0.4020023148148148</v>
      </c>
      <c r="F412" s="406">
        <f t="shared" si="100"/>
        <v>0</v>
      </c>
      <c r="G412" s="468">
        <f t="shared" si="100"/>
        <v>0</v>
      </c>
      <c r="H412" s="407">
        <f t="shared" si="100"/>
        <v>1.2</v>
      </c>
      <c r="I412" s="407">
        <f t="shared" si="101"/>
        <v>0</v>
      </c>
      <c r="J412" s="407">
        <f t="shared" si="97"/>
        <v>7.9999998211860657E-2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0.5</v>
      </c>
      <c r="N412" s="410">
        <f t="shared" si="105"/>
        <v>0.57999999821186066</v>
      </c>
      <c r="O412" s="411"/>
      <c r="P412" s="485">
        <f t="shared" ca="1" si="106"/>
        <v>0.46297453703704283</v>
      </c>
      <c r="Q412" s="484">
        <f t="shared" ca="1" si="107"/>
        <v>0.46312500000000578</v>
      </c>
      <c r="R412" s="486">
        <v>7.9999998211860657E-2</v>
      </c>
      <c r="S412" s="486"/>
      <c r="T412">
        <v>19</v>
      </c>
      <c r="U412" s="469" t="str">
        <f t="shared" si="98"/>
        <v>C35-R51</v>
      </c>
      <c r="V412">
        <v>35</v>
      </c>
      <c r="W412" s="470" t="s">
        <v>493</v>
      </c>
      <c r="X412" s="470" t="s">
        <v>494</v>
      </c>
      <c r="Y412">
        <v>51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675"/>
      <c r="C413" s="404" t="str">
        <f t="shared" si="96"/>
        <v>C35-R49</v>
      </c>
      <c r="D413" s="405">
        <v>0.40208333333333335</v>
      </c>
      <c r="E413" s="405">
        <v>0.4022222222222222</v>
      </c>
      <c r="F413" s="406">
        <f t="shared" si="100"/>
        <v>0</v>
      </c>
      <c r="G413" s="468">
        <f t="shared" si="100"/>
        <v>0</v>
      </c>
      <c r="H413" s="407">
        <f t="shared" si="100"/>
        <v>1.2</v>
      </c>
      <c r="I413" s="407">
        <f t="shared" si="101"/>
        <v>0</v>
      </c>
      <c r="J413" s="407">
        <f t="shared" si="97"/>
        <v>5.000000074505806E-2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0.5</v>
      </c>
      <c r="N413" s="410">
        <f t="shared" si="105"/>
        <v>0.55000000074505806</v>
      </c>
      <c r="O413" s="411"/>
      <c r="P413" s="485">
        <f t="shared" ca="1" si="106"/>
        <v>0.46336805555556132</v>
      </c>
      <c r="Q413" s="484">
        <f t="shared" ca="1" si="107"/>
        <v>0.46350694444445023</v>
      </c>
      <c r="R413" s="486">
        <v>5.000000074505806E-2</v>
      </c>
      <c r="S413" s="486"/>
      <c r="T413">
        <v>19</v>
      </c>
      <c r="U413" s="469" t="str">
        <f t="shared" si="98"/>
        <v>C35-R49</v>
      </c>
      <c r="V413">
        <v>35</v>
      </c>
      <c r="W413" s="470" t="s">
        <v>493</v>
      </c>
      <c r="X413" s="470" t="s">
        <v>494</v>
      </c>
      <c r="Y413">
        <v>49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675"/>
      <c r="C414" s="404" t="str">
        <f t="shared" si="96"/>
        <v>C35-R47</v>
      </c>
      <c r="D414" s="405">
        <v>0.40237268518518521</v>
      </c>
      <c r="E414" s="405">
        <v>0.40252314814814816</v>
      </c>
      <c r="F414" s="406">
        <f t="shared" si="100"/>
        <v>0</v>
      </c>
      <c r="G414" s="468">
        <f t="shared" si="100"/>
        <v>0</v>
      </c>
      <c r="H414" s="407">
        <f t="shared" si="100"/>
        <v>1.2</v>
      </c>
      <c r="I414" s="407">
        <f t="shared" si="101"/>
        <v>0</v>
      </c>
      <c r="J414" s="407">
        <f t="shared" si="97"/>
        <v>9.0000003576278687E-2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0.5</v>
      </c>
      <c r="N414" s="410">
        <f t="shared" si="105"/>
        <v>0.59000000357627869</v>
      </c>
      <c r="O414" s="411"/>
      <c r="P414" s="485">
        <f t="shared" ca="1" si="106"/>
        <v>0.46379629629630209</v>
      </c>
      <c r="Q414" s="484">
        <f t="shared" ca="1" si="107"/>
        <v>0.463935185185191</v>
      </c>
      <c r="R414" s="486">
        <v>9.0000003576278687E-2</v>
      </c>
      <c r="S414" s="486"/>
      <c r="T414">
        <v>19</v>
      </c>
      <c r="U414" s="469" t="str">
        <f t="shared" si="98"/>
        <v>C35-R47</v>
      </c>
      <c r="V414">
        <v>35</v>
      </c>
      <c r="W414" s="470" t="s">
        <v>493</v>
      </c>
      <c r="X414" s="470" t="s">
        <v>494</v>
      </c>
      <c r="Y414">
        <v>47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675"/>
      <c r="C415" s="404" t="str">
        <f t="shared" si="96"/>
        <v>C36-R46</v>
      </c>
      <c r="D415" s="405">
        <v>0.40265046296296297</v>
      </c>
      <c r="E415" s="405">
        <v>0.40278935185185183</v>
      </c>
      <c r="F415" s="406">
        <f t="shared" si="100"/>
        <v>0</v>
      </c>
      <c r="G415" s="468">
        <f t="shared" si="100"/>
        <v>0</v>
      </c>
      <c r="H415" s="407">
        <f t="shared" si="100"/>
        <v>1.2</v>
      </c>
      <c r="I415" s="407">
        <f t="shared" si="101"/>
        <v>0</v>
      </c>
      <c r="J415" s="407">
        <f t="shared" si="97"/>
        <v>0.10999999940395355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0.5</v>
      </c>
      <c r="N415" s="410">
        <f t="shared" si="105"/>
        <v>0.60999999940395355</v>
      </c>
      <c r="O415" s="411"/>
      <c r="P415" s="485">
        <f t="shared" ca="1" si="106"/>
        <v>0.46422453703704286</v>
      </c>
      <c r="Q415" s="484">
        <f t="shared" ca="1" si="107"/>
        <v>0.46436342592593177</v>
      </c>
      <c r="R415" s="486">
        <v>0.10999999940395355</v>
      </c>
      <c r="S415" s="486"/>
      <c r="T415">
        <v>19</v>
      </c>
      <c r="U415" s="469" t="str">
        <f t="shared" si="98"/>
        <v>C36-R46</v>
      </c>
      <c r="V415">
        <v>36</v>
      </c>
      <c r="W415" s="470" t="s">
        <v>493</v>
      </c>
      <c r="X415" s="470" t="s">
        <v>494</v>
      </c>
      <c r="Y415">
        <v>46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675"/>
      <c r="C416" s="404" t="str">
        <f t="shared" si="96"/>
        <v>C36-R48</v>
      </c>
      <c r="D416" s="405">
        <v>0.40292824074074074</v>
      </c>
      <c r="E416" s="405">
        <v>0.40306712962962965</v>
      </c>
      <c r="F416" s="406">
        <f t="shared" si="100"/>
        <v>0</v>
      </c>
      <c r="G416" s="468">
        <f t="shared" si="100"/>
        <v>0</v>
      </c>
      <c r="H416" s="407">
        <f t="shared" si="100"/>
        <v>1.2</v>
      </c>
      <c r="I416" s="407">
        <f t="shared" si="101"/>
        <v>0</v>
      </c>
      <c r="J416" s="407">
        <f t="shared" si="97"/>
        <v>3.9999999105930328E-2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0.5</v>
      </c>
      <c r="N416" s="410">
        <f t="shared" si="105"/>
        <v>0.53999999910593033</v>
      </c>
      <c r="O416" s="411"/>
      <c r="P416" s="485">
        <f t="shared" ca="1" si="106"/>
        <v>0.46460648148148731</v>
      </c>
      <c r="Q416" s="484">
        <f t="shared" ca="1" si="107"/>
        <v>0.46474537037037622</v>
      </c>
      <c r="R416" s="486">
        <v>3.9999999105930328E-2</v>
      </c>
      <c r="S416" s="486"/>
      <c r="T416">
        <v>19</v>
      </c>
      <c r="U416" s="469" t="str">
        <f t="shared" si="98"/>
        <v>C36-R48</v>
      </c>
      <c r="V416">
        <v>36</v>
      </c>
      <c r="W416" s="470" t="s">
        <v>493</v>
      </c>
      <c r="X416" s="470" t="s">
        <v>494</v>
      </c>
      <c r="Y416">
        <v>48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675"/>
      <c r="C417" s="404" t="str">
        <f t="shared" si="96"/>
        <v>C36-R50</v>
      </c>
      <c r="D417" s="405">
        <v>0.40317129629629628</v>
      </c>
      <c r="E417" s="405">
        <v>0.40334490740740742</v>
      </c>
      <c r="F417" s="406">
        <f t="shared" si="100"/>
        <v>0</v>
      </c>
      <c r="G417" s="468">
        <f t="shared" si="100"/>
        <v>0</v>
      </c>
      <c r="H417" s="407">
        <f t="shared" si="100"/>
        <v>1.2</v>
      </c>
      <c r="I417" s="407">
        <f t="shared" si="101"/>
        <v>0</v>
      </c>
      <c r="J417" s="407">
        <f t="shared" si="97"/>
        <v>0.15000000596046448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0.5</v>
      </c>
      <c r="N417" s="410">
        <f t="shared" si="105"/>
        <v>0.65000000596046448</v>
      </c>
      <c r="O417" s="411"/>
      <c r="P417" s="485">
        <f t="shared" ca="1" si="106"/>
        <v>0.46497685185185772</v>
      </c>
      <c r="Q417" s="484">
        <f t="shared" ca="1" si="107"/>
        <v>0.46515046296296886</v>
      </c>
      <c r="R417" s="486">
        <v>0.15000000596046448</v>
      </c>
      <c r="S417" s="486"/>
      <c r="T417">
        <v>19</v>
      </c>
      <c r="U417" s="469" t="str">
        <f t="shared" si="98"/>
        <v>C36-R50</v>
      </c>
      <c r="V417">
        <v>36</v>
      </c>
      <c r="W417" s="470" t="s">
        <v>493</v>
      </c>
      <c r="X417" s="470" t="s">
        <v>494</v>
      </c>
      <c r="Y417">
        <v>50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675"/>
      <c r="C418" s="404" t="str">
        <f t="shared" si="96"/>
        <v>C36-R52</v>
      </c>
      <c r="D418" s="405">
        <v>0.4034375</v>
      </c>
      <c r="E418" s="405">
        <v>0.40357638888888892</v>
      </c>
      <c r="F418" s="406">
        <f t="shared" si="100"/>
        <v>0</v>
      </c>
      <c r="G418" s="468">
        <f t="shared" si="100"/>
        <v>0</v>
      </c>
      <c r="H418" s="407">
        <f t="shared" si="100"/>
        <v>1.2</v>
      </c>
      <c r="I418" s="407">
        <f t="shared" si="101"/>
        <v>0</v>
      </c>
      <c r="J418" s="407">
        <f t="shared" si="97"/>
        <v>7.0000000298023224E-2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0.5</v>
      </c>
      <c r="N418" s="410">
        <f t="shared" si="105"/>
        <v>0.57000000029802322</v>
      </c>
      <c r="O418" s="411"/>
      <c r="P418" s="485">
        <f t="shared" ca="1" si="106"/>
        <v>0.46541666666667258</v>
      </c>
      <c r="Q418" s="484">
        <f t="shared" ca="1" si="107"/>
        <v>0.4655555555555615</v>
      </c>
      <c r="R418" s="486">
        <v>7.0000000298023224E-2</v>
      </c>
      <c r="S418" s="486"/>
      <c r="T418">
        <v>19</v>
      </c>
      <c r="U418" s="469" t="str">
        <f t="shared" si="98"/>
        <v>C36-R52</v>
      </c>
      <c r="V418">
        <v>36</v>
      </c>
      <c r="W418" s="470" t="s">
        <v>493</v>
      </c>
      <c r="X418" s="470" t="s">
        <v>494</v>
      </c>
      <c r="Y418">
        <v>52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675"/>
      <c r="C419" s="404" t="str">
        <f t="shared" si="96"/>
        <v>C36-R54</v>
      </c>
      <c r="D419" s="405">
        <v>0.40370370370370373</v>
      </c>
      <c r="E419" s="405">
        <v>0.40386574074074072</v>
      </c>
      <c r="F419" s="406">
        <f t="shared" ref="F419:H434" si="108">F418</f>
        <v>0</v>
      </c>
      <c r="G419" s="468">
        <f t="shared" si="108"/>
        <v>0</v>
      </c>
      <c r="H419" s="407">
        <f t="shared" si="108"/>
        <v>1.2</v>
      </c>
      <c r="I419" s="407">
        <f t="shared" si="101"/>
        <v>0</v>
      </c>
      <c r="J419" s="407">
        <f t="shared" si="97"/>
        <v>0.11999999731779099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0.5</v>
      </c>
      <c r="N419" s="410">
        <f t="shared" si="105"/>
        <v>0.61999999731779099</v>
      </c>
      <c r="O419" s="411"/>
      <c r="P419" s="485">
        <f t="shared" ca="1" si="106"/>
        <v>0.46583333333333926</v>
      </c>
      <c r="Q419" s="484">
        <f t="shared" ca="1" si="107"/>
        <v>0.46599537037037631</v>
      </c>
      <c r="R419" s="486">
        <v>0.11999999731779099</v>
      </c>
      <c r="S419" s="486"/>
      <c r="T419">
        <v>19</v>
      </c>
      <c r="U419" s="469" t="str">
        <f t="shared" si="98"/>
        <v>C36-R54</v>
      </c>
      <c r="V419">
        <v>36</v>
      </c>
      <c r="W419" s="470" t="s">
        <v>493</v>
      </c>
      <c r="X419" s="470" t="s">
        <v>494</v>
      </c>
      <c r="Y419">
        <v>54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675"/>
      <c r="C420" s="404" t="str">
        <f t="shared" si="96"/>
        <v>C36-R56</v>
      </c>
      <c r="D420" s="405">
        <v>0.40394675925925927</v>
      </c>
      <c r="E420" s="405">
        <v>0.40409722222222222</v>
      </c>
      <c r="F420" s="406">
        <f t="shared" si="108"/>
        <v>0</v>
      </c>
      <c r="G420" s="468">
        <f t="shared" si="108"/>
        <v>0</v>
      </c>
      <c r="H420" s="407">
        <f t="shared" si="108"/>
        <v>1.2</v>
      </c>
      <c r="I420" s="407">
        <f t="shared" si="101"/>
        <v>0</v>
      </c>
      <c r="J420" s="407">
        <f t="shared" si="97"/>
        <v>5.9999998658895493E-2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0.5</v>
      </c>
      <c r="N420" s="410">
        <f t="shared" si="105"/>
        <v>0.55999999865889549</v>
      </c>
      <c r="O420" s="411"/>
      <c r="P420" s="485">
        <f t="shared" ca="1" si="106"/>
        <v>0.4662268518518578</v>
      </c>
      <c r="Q420" s="484">
        <f t="shared" ca="1" si="107"/>
        <v>0.46638888888889485</v>
      </c>
      <c r="R420" s="486">
        <v>5.9999998658895493E-2</v>
      </c>
      <c r="S420" s="486"/>
      <c r="T420">
        <v>19</v>
      </c>
      <c r="U420" s="469" t="str">
        <f t="shared" si="98"/>
        <v>C36-R56</v>
      </c>
      <c r="V420">
        <v>36</v>
      </c>
      <c r="W420" s="470" t="s">
        <v>493</v>
      </c>
      <c r="X420" s="470" t="s">
        <v>494</v>
      </c>
      <c r="Y420">
        <v>56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675"/>
      <c r="C421" s="404" t="str">
        <f t="shared" si="96"/>
        <v>C36-R58</v>
      </c>
      <c r="D421" s="405">
        <v>0.40417824074074077</v>
      </c>
      <c r="E421" s="405">
        <v>0.40431712962962962</v>
      </c>
      <c r="F421" s="406">
        <f t="shared" si="108"/>
        <v>0</v>
      </c>
      <c r="G421" s="468">
        <f t="shared" si="108"/>
        <v>0</v>
      </c>
      <c r="H421" s="407">
        <f t="shared" si="108"/>
        <v>1.2</v>
      </c>
      <c r="I421" s="407">
        <f t="shared" si="101"/>
        <v>0</v>
      </c>
      <c r="J421" s="407">
        <f t="shared" si="97"/>
        <v>7.0000000298023224E-2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0.5</v>
      </c>
      <c r="N421" s="410">
        <f t="shared" si="105"/>
        <v>0.57000000029802322</v>
      </c>
      <c r="O421" s="411"/>
      <c r="P421" s="485">
        <f t="shared" ca="1" si="106"/>
        <v>0.46666666666667261</v>
      </c>
      <c r="Q421" s="484">
        <f t="shared" ca="1" si="107"/>
        <v>0.46681712962963556</v>
      </c>
      <c r="R421" s="486">
        <v>7.0000000298023224E-2</v>
      </c>
      <c r="S421" s="486"/>
      <c r="T421">
        <v>19</v>
      </c>
      <c r="U421" s="469" t="str">
        <f t="shared" si="98"/>
        <v>C36-R58</v>
      </c>
      <c r="V421">
        <v>36</v>
      </c>
      <c r="W421" s="470" t="s">
        <v>493</v>
      </c>
      <c r="X421" s="470" t="s">
        <v>494</v>
      </c>
      <c r="Y421">
        <v>58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675"/>
      <c r="C422" s="404" t="str">
        <f t="shared" si="96"/>
        <v>C36-R60</v>
      </c>
      <c r="D422" s="405">
        <v>0.40443287037037035</v>
      </c>
      <c r="E422" s="405">
        <v>0.40457175925925926</v>
      </c>
      <c r="F422" s="406">
        <f t="shared" si="108"/>
        <v>0</v>
      </c>
      <c r="G422" s="468">
        <f t="shared" si="108"/>
        <v>0</v>
      </c>
      <c r="H422" s="407">
        <f t="shared" si="108"/>
        <v>1.2</v>
      </c>
      <c r="I422" s="407">
        <f t="shared" si="101"/>
        <v>0</v>
      </c>
      <c r="J422" s="407">
        <f t="shared" si="97"/>
        <v>7.9999998211860657E-2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0.5</v>
      </c>
      <c r="N422" s="410">
        <f t="shared" si="105"/>
        <v>0.57999999821186066</v>
      </c>
      <c r="O422" s="411"/>
      <c r="P422" s="485">
        <f t="shared" ca="1" si="106"/>
        <v>0.4670601851851911</v>
      </c>
      <c r="Q422" s="484">
        <f t="shared" ca="1" si="107"/>
        <v>0.46722222222222815</v>
      </c>
      <c r="R422" s="486">
        <v>7.9999998211860657E-2</v>
      </c>
      <c r="S422" s="486"/>
      <c r="T422">
        <v>19</v>
      </c>
      <c r="U422" s="469" t="str">
        <f t="shared" si="98"/>
        <v>C36-R60</v>
      </c>
      <c r="V422">
        <v>36</v>
      </c>
      <c r="W422" s="470" t="s">
        <v>493</v>
      </c>
      <c r="X422" s="470" t="s">
        <v>494</v>
      </c>
      <c r="Y422">
        <v>60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675"/>
      <c r="C423" s="404" t="str">
        <f t="shared" si="96"/>
        <v>C36-R62</v>
      </c>
      <c r="D423" s="405">
        <v>0.40467592592592594</v>
      </c>
      <c r="E423" s="405">
        <v>0.40482638888888889</v>
      </c>
      <c r="F423" s="406">
        <f t="shared" si="108"/>
        <v>0</v>
      </c>
      <c r="G423" s="468">
        <f t="shared" si="108"/>
        <v>0</v>
      </c>
      <c r="H423" s="407">
        <f t="shared" si="108"/>
        <v>1.2</v>
      </c>
      <c r="I423" s="407">
        <f t="shared" si="101"/>
        <v>0</v>
      </c>
      <c r="J423" s="407">
        <f t="shared" si="97"/>
        <v>0.14000000059604645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0.5</v>
      </c>
      <c r="N423" s="410">
        <f t="shared" si="105"/>
        <v>0.64000000059604645</v>
      </c>
      <c r="O423" s="411"/>
      <c r="P423" s="485">
        <f t="shared" ca="1" si="106"/>
        <v>0.46750000000000591</v>
      </c>
      <c r="Q423" s="484">
        <f t="shared" ca="1" si="107"/>
        <v>0.46766203703704295</v>
      </c>
      <c r="R423" s="486">
        <v>0.14000000059604645</v>
      </c>
      <c r="S423" s="486"/>
      <c r="T423">
        <v>19</v>
      </c>
      <c r="U423" s="469" t="str">
        <f t="shared" si="98"/>
        <v>C36-R62</v>
      </c>
      <c r="V423">
        <v>36</v>
      </c>
      <c r="W423" s="470" t="s">
        <v>493</v>
      </c>
      <c r="X423" s="470" t="s">
        <v>494</v>
      </c>
      <c r="Y423">
        <v>62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675"/>
      <c r="C424" s="404" t="str">
        <f t="shared" si="96"/>
        <v>C36-R64</v>
      </c>
      <c r="D424" s="405">
        <v>0.40493055555555557</v>
      </c>
      <c r="E424" s="405">
        <v>0.40509259259259262</v>
      </c>
      <c r="F424" s="406">
        <f t="shared" si="108"/>
        <v>0</v>
      </c>
      <c r="G424" s="468">
        <f t="shared" si="108"/>
        <v>0</v>
      </c>
      <c r="H424" s="407">
        <f t="shared" si="108"/>
        <v>1.2</v>
      </c>
      <c r="I424" s="407">
        <f t="shared" si="101"/>
        <v>0</v>
      </c>
      <c r="J424" s="407">
        <f t="shared" si="97"/>
        <v>9.0000003576278687E-2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0.5</v>
      </c>
      <c r="N424" s="410">
        <f t="shared" si="105"/>
        <v>0.59000000357627869</v>
      </c>
      <c r="O424" s="411"/>
      <c r="P424" s="485">
        <f t="shared" ca="1" si="106"/>
        <v>0.46792824074074668</v>
      </c>
      <c r="Q424" s="484">
        <f t="shared" ca="1" si="107"/>
        <v>0.46810185185185782</v>
      </c>
      <c r="R424" s="486">
        <v>9.0000003576278687E-2</v>
      </c>
      <c r="S424" s="486"/>
      <c r="T424">
        <v>19</v>
      </c>
      <c r="U424" s="469" t="str">
        <f t="shared" si="98"/>
        <v>C36-R64</v>
      </c>
      <c r="V424">
        <v>36</v>
      </c>
      <c r="W424" s="470" t="s">
        <v>493</v>
      </c>
      <c r="X424" s="470" t="s">
        <v>494</v>
      </c>
      <c r="Y424">
        <v>64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675"/>
      <c r="C425" s="404" t="str">
        <f t="shared" si="96"/>
        <v>C36-R66</v>
      </c>
      <c r="D425" s="405">
        <v>0.4051851851851852</v>
      </c>
      <c r="E425" s="405">
        <v>0.40534722222222225</v>
      </c>
      <c r="F425" s="406">
        <f t="shared" si="108"/>
        <v>0</v>
      </c>
      <c r="G425" s="468">
        <f t="shared" si="108"/>
        <v>0</v>
      </c>
      <c r="H425" s="407">
        <f t="shared" si="108"/>
        <v>1.2</v>
      </c>
      <c r="I425" s="407">
        <f t="shared" si="101"/>
        <v>0</v>
      </c>
      <c r="J425" s="407">
        <f t="shared" si="97"/>
        <v>9.0000003576278687E-2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0.5</v>
      </c>
      <c r="N425" s="410">
        <f t="shared" si="105"/>
        <v>0.59000000357627869</v>
      </c>
      <c r="O425" s="411"/>
      <c r="P425" s="485">
        <f t="shared" ca="1" si="106"/>
        <v>0.46834490740741336</v>
      </c>
      <c r="Q425" s="484">
        <f t="shared" ca="1" si="107"/>
        <v>0.4685069444444504</v>
      </c>
      <c r="R425" s="486">
        <v>9.0000003576278687E-2</v>
      </c>
      <c r="S425" s="486"/>
      <c r="T425">
        <v>19</v>
      </c>
      <c r="U425" s="469" t="str">
        <f t="shared" si="98"/>
        <v>C36-R66</v>
      </c>
      <c r="V425">
        <v>36</v>
      </c>
      <c r="W425" s="470" t="s">
        <v>493</v>
      </c>
      <c r="X425" s="470" t="s">
        <v>494</v>
      </c>
      <c r="Y425">
        <v>66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675"/>
      <c r="C426" s="404" t="str">
        <f t="shared" si="96"/>
        <v>C36-R68</v>
      </c>
      <c r="D426" s="405">
        <v>0.40541666666666665</v>
      </c>
      <c r="E426" s="405">
        <v>0.40557870370370369</v>
      </c>
      <c r="F426" s="406">
        <f t="shared" si="108"/>
        <v>0</v>
      </c>
      <c r="G426" s="468">
        <f t="shared" si="108"/>
        <v>0</v>
      </c>
      <c r="H426" s="407">
        <f t="shared" si="108"/>
        <v>1.2</v>
      </c>
      <c r="I426" s="407">
        <f t="shared" si="101"/>
        <v>0</v>
      </c>
      <c r="J426" s="407">
        <f t="shared" si="97"/>
        <v>2.9999999329447746E-2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0.5</v>
      </c>
      <c r="N426" s="410">
        <f t="shared" si="105"/>
        <v>0.52999999932944775</v>
      </c>
      <c r="O426" s="411"/>
      <c r="P426" s="485">
        <f t="shared" ca="1" si="106"/>
        <v>0.46875000000000594</v>
      </c>
      <c r="Q426" s="484">
        <f t="shared" ca="1" si="107"/>
        <v>0.46890046296296889</v>
      </c>
      <c r="R426" s="486">
        <v>2.9999999329447746E-2</v>
      </c>
      <c r="S426" s="486"/>
      <c r="T426">
        <v>19</v>
      </c>
      <c r="U426" s="469" t="str">
        <f t="shared" si="98"/>
        <v>C36-R68</v>
      </c>
      <c r="V426">
        <v>36</v>
      </c>
      <c r="W426" s="470" t="s">
        <v>493</v>
      </c>
      <c r="X426" s="470" t="s">
        <v>494</v>
      </c>
      <c r="Y426">
        <v>68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675" t="str">
        <f>D12</f>
        <v>Km 11+095- Km 11+150</v>
      </c>
      <c r="C427" s="404" t="str">
        <f t="shared" si="96"/>
        <v>C36-R70</v>
      </c>
      <c r="D427" s="405">
        <v>0.40569444444444447</v>
      </c>
      <c r="E427" s="405">
        <v>0.40585648148148146</v>
      </c>
      <c r="F427" s="406">
        <f t="shared" si="108"/>
        <v>0</v>
      </c>
      <c r="G427" s="468">
        <f t="shared" si="108"/>
        <v>0</v>
      </c>
      <c r="H427" s="407">
        <f t="shared" si="108"/>
        <v>1.2</v>
      </c>
      <c r="I427" s="407">
        <f t="shared" si="101"/>
        <v>0</v>
      </c>
      <c r="J427" s="407">
        <f t="shared" si="97"/>
        <v>5.9999998658895493E-2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0.5</v>
      </c>
      <c r="N427" s="410">
        <f t="shared" si="105"/>
        <v>0.55999999865889549</v>
      </c>
      <c r="O427" s="411"/>
      <c r="P427" s="485">
        <f t="shared" ca="1" si="106"/>
        <v>0.46916666666667262</v>
      </c>
      <c r="Q427" s="484">
        <f t="shared" ca="1" si="107"/>
        <v>0.46932870370370966</v>
      </c>
      <c r="R427" s="486">
        <v>5.9999998658895493E-2</v>
      </c>
      <c r="S427" s="486"/>
      <c r="T427">
        <v>19</v>
      </c>
      <c r="U427" s="469" t="str">
        <f t="shared" si="98"/>
        <v>C36-R70</v>
      </c>
      <c r="V427">
        <v>36</v>
      </c>
      <c r="W427" s="470" t="s">
        <v>493</v>
      </c>
      <c r="X427" s="470" t="s">
        <v>494</v>
      </c>
      <c r="Y427">
        <v>70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675"/>
      <c r="C428" s="404" t="str">
        <f t="shared" si="96"/>
        <v>C36-R72</v>
      </c>
      <c r="D428" s="405">
        <v>0.40597222222222223</v>
      </c>
      <c r="E428" s="405">
        <v>0.40614583333333332</v>
      </c>
      <c r="F428" s="406">
        <f t="shared" si="108"/>
        <v>0</v>
      </c>
      <c r="G428" s="468">
        <f t="shared" si="108"/>
        <v>0</v>
      </c>
      <c r="H428" s="407">
        <f t="shared" si="108"/>
        <v>1.2</v>
      </c>
      <c r="I428" s="407">
        <f t="shared" si="101"/>
        <v>0</v>
      </c>
      <c r="J428" s="407">
        <f t="shared" si="97"/>
        <v>5.9999998658895493E-2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0.5</v>
      </c>
      <c r="N428" s="410">
        <f t="shared" si="105"/>
        <v>0.55999999865889549</v>
      </c>
      <c r="O428" s="411"/>
      <c r="P428" s="485">
        <f t="shared" ca="1" si="106"/>
        <v>0.46960648148148743</v>
      </c>
      <c r="Q428" s="484">
        <f t="shared" ca="1" si="107"/>
        <v>0.46974537037037634</v>
      </c>
      <c r="R428" s="486">
        <v>5.9999998658895493E-2</v>
      </c>
      <c r="S428" s="486"/>
      <c r="T428">
        <v>19</v>
      </c>
      <c r="U428" s="469" t="str">
        <f t="shared" si="98"/>
        <v>C36-R72</v>
      </c>
      <c r="V428">
        <v>36</v>
      </c>
      <c r="W428" s="470" t="s">
        <v>493</v>
      </c>
      <c r="X428" s="470" t="s">
        <v>494</v>
      </c>
      <c r="Y428">
        <v>72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675"/>
      <c r="C429" s="404" t="str">
        <f t="shared" si="96"/>
        <v>C36-R74</v>
      </c>
      <c r="D429" s="405">
        <v>0.40626157407407409</v>
      </c>
      <c r="E429" s="405">
        <v>0.40641203703703704</v>
      </c>
      <c r="F429" s="406">
        <f t="shared" si="108"/>
        <v>0</v>
      </c>
      <c r="G429" s="468">
        <f t="shared" si="108"/>
        <v>0</v>
      </c>
      <c r="H429" s="407">
        <f t="shared" si="108"/>
        <v>1.2</v>
      </c>
      <c r="I429" s="407">
        <f t="shared" si="101"/>
        <v>0</v>
      </c>
      <c r="J429" s="407">
        <f t="shared" si="97"/>
        <v>0.14000000059604645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0.5</v>
      </c>
      <c r="N429" s="410">
        <f t="shared" si="105"/>
        <v>0.64000000059604645</v>
      </c>
      <c r="O429" s="411"/>
      <c r="P429" s="485">
        <f t="shared" ca="1" si="106"/>
        <v>0.47000000000000597</v>
      </c>
      <c r="Q429" s="484">
        <f t="shared" ca="1" si="107"/>
        <v>0.47015046296296892</v>
      </c>
      <c r="R429" s="486">
        <v>0.14000000059604645</v>
      </c>
      <c r="S429" s="486"/>
      <c r="T429">
        <v>19</v>
      </c>
      <c r="U429" s="469" t="str">
        <f t="shared" si="98"/>
        <v>C36-R74</v>
      </c>
      <c r="V429">
        <v>36</v>
      </c>
      <c r="W429" s="470" t="s">
        <v>493</v>
      </c>
      <c r="X429" s="470" t="s">
        <v>494</v>
      </c>
      <c r="Y429">
        <v>74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675"/>
      <c r="C430" s="404" t="str">
        <f t="shared" si="96"/>
        <v>C36-R76</v>
      </c>
      <c r="D430" s="405">
        <v>0.40651620370370373</v>
      </c>
      <c r="E430" s="405">
        <v>0.40665509259259258</v>
      </c>
      <c r="F430" s="406">
        <f t="shared" si="108"/>
        <v>0</v>
      </c>
      <c r="G430" s="468">
        <f t="shared" si="108"/>
        <v>0</v>
      </c>
      <c r="H430" s="407">
        <f t="shared" si="108"/>
        <v>1.2</v>
      </c>
      <c r="I430" s="407">
        <f t="shared" si="101"/>
        <v>0</v>
      </c>
      <c r="J430" s="407">
        <f t="shared" si="97"/>
        <v>9.9999997764825821E-3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0.5</v>
      </c>
      <c r="N430" s="410">
        <f t="shared" si="105"/>
        <v>0.50999999977648258</v>
      </c>
      <c r="O430" s="411"/>
      <c r="P430" s="485">
        <f t="shared" ca="1" si="106"/>
        <v>0.47039351851852446</v>
      </c>
      <c r="Q430" s="484">
        <f t="shared" ca="1" si="107"/>
        <v>0.47056712962963559</v>
      </c>
      <c r="R430" s="486">
        <v>9.9999997764825821E-3</v>
      </c>
      <c r="S430" s="486"/>
      <c r="T430">
        <v>19</v>
      </c>
      <c r="U430" s="469" t="str">
        <f t="shared" si="98"/>
        <v>C36-R76</v>
      </c>
      <c r="V430">
        <v>36</v>
      </c>
      <c r="W430" s="470" t="s">
        <v>493</v>
      </c>
      <c r="X430" s="470" t="s">
        <v>494</v>
      </c>
      <c r="Y430">
        <v>76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675"/>
      <c r="C431" s="404" t="str">
        <f t="shared" si="96"/>
        <v>C36-R78</v>
      </c>
      <c r="D431" s="405">
        <v>0.40675925925925926</v>
      </c>
      <c r="E431" s="405">
        <v>0.40692129629629631</v>
      </c>
      <c r="F431" s="406">
        <f t="shared" si="108"/>
        <v>0</v>
      </c>
      <c r="G431" s="468">
        <f t="shared" si="108"/>
        <v>0</v>
      </c>
      <c r="H431" s="407">
        <f t="shared" si="108"/>
        <v>1.2</v>
      </c>
      <c r="I431" s="407">
        <f t="shared" si="101"/>
        <v>0</v>
      </c>
      <c r="J431" s="407">
        <f t="shared" si="97"/>
        <v>0.15000000596046448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0.5</v>
      </c>
      <c r="N431" s="410">
        <f t="shared" si="105"/>
        <v>0.65000000596046448</v>
      </c>
      <c r="O431" s="411"/>
      <c r="P431" s="485">
        <f t="shared" ca="1" si="106"/>
        <v>0.47084490740741336</v>
      </c>
      <c r="Q431" s="484">
        <f t="shared" ca="1" si="107"/>
        <v>0.47098379629630227</v>
      </c>
      <c r="R431" s="486">
        <v>0.15000000596046448</v>
      </c>
      <c r="S431" s="486"/>
      <c r="T431">
        <v>19</v>
      </c>
      <c r="U431" s="469" t="str">
        <f t="shared" si="98"/>
        <v>C36-R78</v>
      </c>
      <c r="V431">
        <v>36</v>
      </c>
      <c r="W431" s="470" t="s">
        <v>493</v>
      </c>
      <c r="X431" s="470" t="s">
        <v>494</v>
      </c>
      <c r="Y431">
        <v>78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675"/>
      <c r="C432" s="404" t="str">
        <f t="shared" si="96"/>
        <v>C36-R80</v>
      </c>
      <c r="D432" s="405">
        <v>0.40699074074074076</v>
      </c>
      <c r="E432" s="405">
        <v>0.40712962962962962</v>
      </c>
      <c r="F432" s="406">
        <f t="shared" si="108"/>
        <v>0</v>
      </c>
      <c r="G432" s="468">
        <f t="shared" si="108"/>
        <v>0</v>
      </c>
      <c r="H432" s="407">
        <f t="shared" si="108"/>
        <v>1.2</v>
      </c>
      <c r="I432" s="407">
        <f t="shared" si="101"/>
        <v>0</v>
      </c>
      <c r="J432" s="407">
        <f t="shared" si="97"/>
        <v>9.9999997764825821E-3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0.5</v>
      </c>
      <c r="N432" s="410">
        <f t="shared" si="105"/>
        <v>0.50999999977648258</v>
      </c>
      <c r="O432" s="411"/>
      <c r="P432" s="485">
        <f t="shared" ca="1" si="106"/>
        <v>0.47126157407408004</v>
      </c>
      <c r="Q432" s="484">
        <f t="shared" ca="1" si="107"/>
        <v>0.47141203703704299</v>
      </c>
      <c r="R432" s="486">
        <v>9.9999997764825821E-3</v>
      </c>
      <c r="S432" s="486"/>
      <c r="T432">
        <v>19</v>
      </c>
      <c r="U432" s="469" t="str">
        <f t="shared" si="98"/>
        <v>C36-R80</v>
      </c>
      <c r="V432">
        <v>36</v>
      </c>
      <c r="W432" s="470" t="s">
        <v>493</v>
      </c>
      <c r="X432" s="470" t="s">
        <v>494</v>
      </c>
      <c r="Y432">
        <v>80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675"/>
      <c r="C433" s="404" t="str">
        <f t="shared" si="96"/>
        <v>C36-R82</v>
      </c>
      <c r="D433" s="405">
        <v>0.40722222222222221</v>
      </c>
      <c r="E433" s="405">
        <v>0.40738425925925925</v>
      </c>
      <c r="F433" s="406">
        <f t="shared" si="108"/>
        <v>0</v>
      </c>
      <c r="G433" s="468">
        <f t="shared" si="108"/>
        <v>0</v>
      </c>
      <c r="H433" s="407">
        <f t="shared" si="108"/>
        <v>1.2</v>
      </c>
      <c r="I433" s="407">
        <f t="shared" si="101"/>
        <v>0</v>
      </c>
      <c r="J433" s="407">
        <f t="shared" si="97"/>
        <v>0.10999999940395355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0.5</v>
      </c>
      <c r="N433" s="410">
        <f t="shared" si="105"/>
        <v>0.60999999940395355</v>
      </c>
      <c r="O433" s="411"/>
      <c r="P433" s="485">
        <f t="shared" ca="1" si="106"/>
        <v>0.47168981481482075</v>
      </c>
      <c r="Q433" s="484">
        <f t="shared" ca="1" si="107"/>
        <v>0.4718518518518578</v>
      </c>
      <c r="R433" s="486">
        <v>0.10999999940395355</v>
      </c>
      <c r="S433" s="486"/>
      <c r="T433">
        <v>20</v>
      </c>
      <c r="U433" s="469" t="str">
        <f t="shared" si="98"/>
        <v>C36-R82</v>
      </c>
      <c r="V433">
        <v>36</v>
      </c>
      <c r="W433" s="470" t="s">
        <v>493</v>
      </c>
      <c r="X433" s="470" t="s">
        <v>494</v>
      </c>
      <c r="Y433">
        <v>82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675"/>
      <c r="C434" s="404" t="str">
        <f t="shared" si="96"/>
        <v>C37-R83</v>
      </c>
      <c r="D434" s="405">
        <v>0.40751157407407407</v>
      </c>
      <c r="E434" s="405">
        <v>0.40767361111111111</v>
      </c>
      <c r="F434" s="406">
        <f t="shared" si="108"/>
        <v>0</v>
      </c>
      <c r="G434" s="468">
        <f t="shared" si="108"/>
        <v>0</v>
      </c>
      <c r="H434" s="407">
        <f t="shared" si="108"/>
        <v>1.2</v>
      </c>
      <c r="I434" s="407">
        <f t="shared" si="101"/>
        <v>0</v>
      </c>
      <c r="J434" s="407">
        <f t="shared" si="97"/>
        <v>5.000000074505806E-2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0.5</v>
      </c>
      <c r="N434" s="410">
        <f t="shared" si="105"/>
        <v>0.55000000074505806</v>
      </c>
      <c r="O434" s="411"/>
      <c r="P434" s="485">
        <f t="shared" ca="1" si="106"/>
        <v>0.47210648148148743</v>
      </c>
      <c r="Q434" s="484">
        <f t="shared" ca="1" si="107"/>
        <v>0.47228009259259857</v>
      </c>
      <c r="R434" s="486">
        <v>5.000000074505806E-2</v>
      </c>
      <c r="S434" s="486"/>
      <c r="T434">
        <v>20</v>
      </c>
      <c r="U434" s="469" t="str">
        <f t="shared" si="98"/>
        <v>C37-R83</v>
      </c>
      <c r="V434">
        <v>37</v>
      </c>
      <c r="W434" s="470" t="s">
        <v>493</v>
      </c>
      <c r="X434" s="470" t="s">
        <v>494</v>
      </c>
      <c r="Y434">
        <v>83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675"/>
      <c r="C435" s="404" t="str">
        <f t="shared" si="96"/>
        <v>C37-R81</v>
      </c>
      <c r="D435" s="405">
        <v>0.40777777777777779</v>
      </c>
      <c r="E435" s="405">
        <v>0.40795138888888888</v>
      </c>
      <c r="F435" s="406">
        <f t="shared" ref="F435:H450" si="109">F434</f>
        <v>0</v>
      </c>
      <c r="G435" s="468">
        <f t="shared" si="109"/>
        <v>0</v>
      </c>
      <c r="H435" s="407">
        <f t="shared" si="109"/>
        <v>1.2</v>
      </c>
      <c r="I435" s="407">
        <f t="shared" si="101"/>
        <v>0</v>
      </c>
      <c r="J435" s="407">
        <f t="shared" si="97"/>
        <v>5.000000074505806E-2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0.5</v>
      </c>
      <c r="N435" s="410">
        <f t="shared" si="105"/>
        <v>0.55000000074505806</v>
      </c>
      <c r="O435" s="411"/>
      <c r="P435" s="485">
        <f t="shared" ca="1" si="106"/>
        <v>0.47255787037037633</v>
      </c>
      <c r="Q435" s="484">
        <f t="shared" ca="1" si="107"/>
        <v>0.47270833333333928</v>
      </c>
      <c r="R435" s="486">
        <v>5.000000074505806E-2</v>
      </c>
      <c r="S435" s="486"/>
      <c r="T435">
        <v>20</v>
      </c>
      <c r="U435" s="469" t="str">
        <f t="shared" si="98"/>
        <v>C37-R81</v>
      </c>
      <c r="V435">
        <v>37</v>
      </c>
      <c r="W435" s="470" t="s">
        <v>493</v>
      </c>
      <c r="X435" s="470" t="s">
        <v>494</v>
      </c>
      <c r="Y435">
        <v>81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675"/>
      <c r="C436" s="404" t="str">
        <f t="shared" si="96"/>
        <v>C37-R79</v>
      </c>
      <c r="D436" s="405">
        <v>0.40803240740740743</v>
      </c>
      <c r="E436" s="405">
        <v>0.40819444444444447</v>
      </c>
      <c r="F436" s="406">
        <f t="shared" si="109"/>
        <v>0</v>
      </c>
      <c r="G436" s="468">
        <f t="shared" si="109"/>
        <v>0</v>
      </c>
      <c r="H436" s="407">
        <f t="shared" si="109"/>
        <v>1.2</v>
      </c>
      <c r="I436" s="407">
        <f t="shared" si="101"/>
        <v>0</v>
      </c>
      <c r="J436" s="407">
        <f t="shared" si="97"/>
        <v>5.000000074505806E-2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0.5</v>
      </c>
      <c r="N436" s="410">
        <f t="shared" si="105"/>
        <v>0.55000000074505806</v>
      </c>
      <c r="O436" s="411"/>
      <c r="P436" s="485">
        <f t="shared" ca="1" si="106"/>
        <v>0.47296296296296891</v>
      </c>
      <c r="Q436" s="484">
        <f t="shared" ca="1" si="107"/>
        <v>0.47311342592593186</v>
      </c>
      <c r="R436" s="486">
        <v>5.000000074505806E-2</v>
      </c>
      <c r="S436" s="486"/>
      <c r="T436">
        <v>20</v>
      </c>
      <c r="U436" s="469" t="str">
        <f t="shared" si="98"/>
        <v>C37-R79</v>
      </c>
      <c r="V436">
        <v>37</v>
      </c>
      <c r="W436" s="470" t="s">
        <v>493</v>
      </c>
      <c r="X436" s="470" t="s">
        <v>494</v>
      </c>
      <c r="Y436">
        <v>79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675"/>
      <c r="C437" s="404" t="str">
        <f t="shared" si="96"/>
        <v>C37-R77</v>
      </c>
      <c r="D437" s="405">
        <v>0.40831018518518519</v>
      </c>
      <c r="E437" s="405">
        <v>0.40846064814814814</v>
      </c>
      <c r="F437" s="406">
        <f t="shared" si="109"/>
        <v>0</v>
      </c>
      <c r="G437" s="468">
        <f t="shared" si="109"/>
        <v>0</v>
      </c>
      <c r="H437" s="407">
        <f t="shared" si="109"/>
        <v>1.2</v>
      </c>
      <c r="I437" s="407">
        <f t="shared" si="101"/>
        <v>0</v>
      </c>
      <c r="J437" s="407">
        <f t="shared" si="97"/>
        <v>9.0000003576278687E-2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0.5</v>
      </c>
      <c r="N437" s="410">
        <f t="shared" si="105"/>
        <v>0.59000000357627869</v>
      </c>
      <c r="O437" s="411"/>
      <c r="P437" s="485">
        <f t="shared" ca="1" si="106"/>
        <v>0.47337962962963559</v>
      </c>
      <c r="Q437" s="484">
        <f t="shared" ca="1" si="107"/>
        <v>0.4735185185185245</v>
      </c>
      <c r="R437" s="486">
        <v>9.0000003576278687E-2</v>
      </c>
      <c r="S437" s="486"/>
      <c r="T437">
        <v>20</v>
      </c>
      <c r="U437" s="469" t="str">
        <f t="shared" si="98"/>
        <v>C37-R77</v>
      </c>
      <c r="V437">
        <v>37</v>
      </c>
      <c r="W437" s="470" t="s">
        <v>493</v>
      </c>
      <c r="X437" s="470" t="s">
        <v>494</v>
      </c>
      <c r="Y437">
        <v>77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675"/>
      <c r="C438" s="404" t="str">
        <f t="shared" si="96"/>
        <v>C37-R75</v>
      </c>
      <c r="D438" s="405">
        <v>0.40855324074074073</v>
      </c>
      <c r="E438" s="405">
        <v>0.40872685185185187</v>
      </c>
      <c r="F438" s="406">
        <f t="shared" si="109"/>
        <v>0</v>
      </c>
      <c r="G438" s="468">
        <f t="shared" si="109"/>
        <v>0</v>
      </c>
      <c r="H438" s="407">
        <f t="shared" si="109"/>
        <v>1.2</v>
      </c>
      <c r="I438" s="407">
        <f t="shared" si="101"/>
        <v>0</v>
      </c>
      <c r="J438" s="407">
        <f t="shared" si="97"/>
        <v>7.9999998211860657E-2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0.5</v>
      </c>
      <c r="N438" s="410">
        <f t="shared" si="105"/>
        <v>0.57999999821186066</v>
      </c>
      <c r="O438" s="411"/>
      <c r="P438" s="485">
        <f t="shared" ca="1" si="106"/>
        <v>0.47377314814815413</v>
      </c>
      <c r="Q438" s="484">
        <f t="shared" ca="1" si="107"/>
        <v>0.47392361111111708</v>
      </c>
      <c r="R438" s="486">
        <v>7.9999998211860657E-2</v>
      </c>
      <c r="S438" s="486"/>
      <c r="T438">
        <v>20</v>
      </c>
      <c r="U438" s="469" t="str">
        <f t="shared" si="98"/>
        <v>C37-R75</v>
      </c>
      <c r="V438">
        <v>37</v>
      </c>
      <c r="W438" s="470" t="s">
        <v>493</v>
      </c>
      <c r="X438" s="470" t="s">
        <v>494</v>
      </c>
      <c r="Y438">
        <v>75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675"/>
      <c r="C439" s="404" t="str">
        <f t="shared" si="96"/>
        <v>C37-R73</v>
      </c>
      <c r="D439" s="405">
        <v>0.4088310185185185</v>
      </c>
      <c r="E439" s="405">
        <v>0.40899305555555554</v>
      </c>
      <c r="F439" s="406">
        <f t="shared" si="109"/>
        <v>0</v>
      </c>
      <c r="G439" s="468">
        <f t="shared" si="109"/>
        <v>0</v>
      </c>
      <c r="H439" s="407">
        <f t="shared" si="109"/>
        <v>1.2</v>
      </c>
      <c r="I439" s="407">
        <f t="shared" si="101"/>
        <v>0</v>
      </c>
      <c r="J439" s="407">
        <f t="shared" si="97"/>
        <v>3.9999999105930328E-2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0.5</v>
      </c>
      <c r="N439" s="410">
        <f t="shared" si="105"/>
        <v>0.53999999910593033</v>
      </c>
      <c r="O439" s="411"/>
      <c r="P439" s="485">
        <f t="shared" ca="1" si="106"/>
        <v>0.47417824074074671</v>
      </c>
      <c r="Q439" s="484">
        <f t="shared" ca="1" si="107"/>
        <v>0.47432870370370966</v>
      </c>
      <c r="R439" s="486">
        <v>3.9999999105930328E-2</v>
      </c>
      <c r="S439" s="486"/>
      <c r="T439">
        <v>20</v>
      </c>
      <c r="U439" s="469" t="str">
        <f t="shared" si="98"/>
        <v>C37-R73</v>
      </c>
      <c r="V439">
        <v>37</v>
      </c>
      <c r="W439" s="470" t="s">
        <v>493</v>
      </c>
      <c r="X439" s="470" t="s">
        <v>494</v>
      </c>
      <c r="Y439">
        <v>73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675"/>
      <c r="C440" s="404" t="str">
        <f t="shared" si="96"/>
        <v>C37-R71</v>
      </c>
      <c r="D440" s="405">
        <v>0.40909722222222222</v>
      </c>
      <c r="E440" s="405">
        <v>0.40925925925925927</v>
      </c>
      <c r="F440" s="406">
        <f t="shared" si="109"/>
        <v>0</v>
      </c>
      <c r="G440" s="468">
        <f t="shared" si="109"/>
        <v>0</v>
      </c>
      <c r="H440" s="407">
        <f t="shared" si="109"/>
        <v>1.2</v>
      </c>
      <c r="I440" s="407">
        <f t="shared" si="101"/>
        <v>0</v>
      </c>
      <c r="J440" s="407">
        <f t="shared" si="97"/>
        <v>1.9999999552965164E-2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0.5</v>
      </c>
      <c r="N440" s="410">
        <f t="shared" si="105"/>
        <v>0.51999999955296516</v>
      </c>
      <c r="O440" s="411"/>
      <c r="P440" s="485">
        <f t="shared" ca="1" si="106"/>
        <v>0.4745833333333393</v>
      </c>
      <c r="Q440" s="484">
        <f t="shared" ca="1" si="107"/>
        <v>0.47472222222222821</v>
      </c>
      <c r="R440" s="486">
        <v>1.9999999552965164E-2</v>
      </c>
      <c r="S440" s="486"/>
      <c r="T440">
        <v>20</v>
      </c>
      <c r="U440" s="469" t="str">
        <f t="shared" si="98"/>
        <v>C37-R71</v>
      </c>
      <c r="V440">
        <v>37</v>
      </c>
      <c r="W440" s="470" t="s">
        <v>493</v>
      </c>
      <c r="X440" s="470" t="s">
        <v>494</v>
      </c>
      <c r="Y440">
        <v>71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675"/>
      <c r="C441" s="404" t="str">
        <f t="shared" si="96"/>
        <v>C37-R69</v>
      </c>
      <c r="D441" s="405">
        <v>0.40938657407407408</v>
      </c>
      <c r="E441" s="405">
        <v>0.40954861111111113</v>
      </c>
      <c r="F441" s="406">
        <f t="shared" si="109"/>
        <v>0</v>
      </c>
      <c r="G441" s="468">
        <f t="shared" si="109"/>
        <v>0</v>
      </c>
      <c r="H441" s="407">
        <f t="shared" si="109"/>
        <v>1.2</v>
      </c>
      <c r="I441" s="407">
        <f t="shared" si="101"/>
        <v>0</v>
      </c>
      <c r="J441" s="407">
        <f t="shared" si="97"/>
        <v>0.10000000149011612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0.5</v>
      </c>
      <c r="N441" s="410">
        <f t="shared" si="105"/>
        <v>0.60000000149011612</v>
      </c>
      <c r="O441" s="411"/>
      <c r="P441" s="485">
        <f t="shared" ca="1" si="106"/>
        <v>0.47495370370370971</v>
      </c>
      <c r="Q441" s="484">
        <f t="shared" ca="1" si="107"/>
        <v>0.47512731481482084</v>
      </c>
      <c r="R441" s="486">
        <v>0.10000000149011612</v>
      </c>
      <c r="S441" s="486"/>
      <c r="T441">
        <v>20</v>
      </c>
      <c r="U441" s="469" t="str">
        <f t="shared" si="98"/>
        <v>C37-R69</v>
      </c>
      <c r="V441">
        <v>37</v>
      </c>
      <c r="W441" s="470" t="s">
        <v>493</v>
      </c>
      <c r="X441" s="470" t="s">
        <v>494</v>
      </c>
      <c r="Y441">
        <v>69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675"/>
      <c r="C442" s="404" t="str">
        <f t="shared" si="96"/>
        <v>C37-R67</v>
      </c>
      <c r="D442" s="405">
        <v>0.40967592592592594</v>
      </c>
      <c r="E442" s="405">
        <v>0.40983796296296299</v>
      </c>
      <c r="F442" s="406">
        <f t="shared" si="109"/>
        <v>0</v>
      </c>
      <c r="G442" s="468">
        <f t="shared" si="109"/>
        <v>0</v>
      </c>
      <c r="H442" s="407">
        <f t="shared" si="109"/>
        <v>1.2</v>
      </c>
      <c r="I442" s="407">
        <f t="shared" si="101"/>
        <v>0</v>
      </c>
      <c r="J442" s="407">
        <f t="shared" si="97"/>
        <v>1.9999999552965164E-2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0.5</v>
      </c>
      <c r="N442" s="410">
        <f t="shared" si="105"/>
        <v>0.51999999955296516</v>
      </c>
      <c r="O442" s="411"/>
      <c r="P442" s="485">
        <f t="shared" ca="1" si="106"/>
        <v>0.4754166666666727</v>
      </c>
      <c r="Q442" s="484">
        <f t="shared" ca="1" si="107"/>
        <v>0.47556712962963565</v>
      </c>
      <c r="R442" s="486">
        <v>1.9999999552965164E-2</v>
      </c>
      <c r="S442" s="486"/>
      <c r="T442">
        <v>20</v>
      </c>
      <c r="U442" s="469" t="str">
        <f t="shared" si="98"/>
        <v>C37-R67</v>
      </c>
      <c r="V442">
        <v>37</v>
      </c>
      <c r="W442" s="470" t="s">
        <v>493</v>
      </c>
      <c r="X442" s="470" t="s">
        <v>494</v>
      </c>
      <c r="Y442">
        <v>67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675"/>
      <c r="C443" s="404" t="str">
        <f t="shared" si="96"/>
        <v>C37-R65</v>
      </c>
      <c r="D443" s="405">
        <v>0.40993055555555558</v>
      </c>
      <c r="E443" s="405">
        <v>0.41010416666666666</v>
      </c>
      <c r="F443" s="406">
        <f t="shared" si="109"/>
        <v>0</v>
      </c>
      <c r="G443" s="468">
        <f t="shared" si="109"/>
        <v>0</v>
      </c>
      <c r="H443" s="407">
        <f t="shared" si="109"/>
        <v>1.2</v>
      </c>
      <c r="I443" s="407">
        <f t="shared" si="101"/>
        <v>0</v>
      </c>
      <c r="J443" s="407">
        <f t="shared" si="97"/>
        <v>9.9999997764825821E-3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0.5</v>
      </c>
      <c r="N443" s="410">
        <f t="shared" si="105"/>
        <v>0.50999999977648258</v>
      </c>
      <c r="O443" s="411"/>
      <c r="P443" s="485">
        <f t="shared" ca="1" si="106"/>
        <v>0.47582175925926529</v>
      </c>
      <c r="Q443" s="484">
        <f t="shared" ca="1" si="107"/>
        <v>0.47598379629630233</v>
      </c>
      <c r="R443" s="486">
        <v>9.9999997764825821E-3</v>
      </c>
      <c r="S443" s="486"/>
      <c r="T443">
        <v>20</v>
      </c>
      <c r="U443" s="469" t="str">
        <f t="shared" si="98"/>
        <v>C37-R65</v>
      </c>
      <c r="V443">
        <v>37</v>
      </c>
      <c r="W443" s="470" t="s">
        <v>493</v>
      </c>
      <c r="X443" s="470" t="s">
        <v>494</v>
      </c>
      <c r="Y443">
        <v>65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675"/>
      <c r="C444" s="404" t="str">
        <f t="shared" si="96"/>
        <v>C37-R63</v>
      </c>
      <c r="D444" s="405">
        <v>0.41020833333333334</v>
      </c>
      <c r="E444" s="405">
        <v>0.4103472222222222</v>
      </c>
      <c r="F444" s="406">
        <f t="shared" si="109"/>
        <v>0</v>
      </c>
      <c r="G444" s="468">
        <f t="shared" si="109"/>
        <v>0</v>
      </c>
      <c r="H444" s="407">
        <f t="shared" si="109"/>
        <v>1.2</v>
      </c>
      <c r="I444" s="407">
        <f t="shared" si="101"/>
        <v>0</v>
      </c>
      <c r="J444" s="407">
        <f t="shared" si="97"/>
        <v>5.9999998658895493E-2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0.5</v>
      </c>
      <c r="N444" s="410">
        <f t="shared" si="105"/>
        <v>0.55999999865889549</v>
      </c>
      <c r="O444" s="411"/>
      <c r="P444" s="485">
        <f t="shared" ca="1" si="106"/>
        <v>0.47625000000000606</v>
      </c>
      <c r="Q444" s="484">
        <f t="shared" ca="1" si="107"/>
        <v>0.47640046296296901</v>
      </c>
      <c r="R444" s="486">
        <v>5.9999998658895493E-2</v>
      </c>
      <c r="S444" s="486"/>
      <c r="T444">
        <v>20</v>
      </c>
      <c r="U444" s="469" t="str">
        <f t="shared" si="98"/>
        <v>C37-R63</v>
      </c>
      <c r="V444">
        <v>37</v>
      </c>
      <c r="W444" s="470" t="s">
        <v>493</v>
      </c>
      <c r="X444" s="470" t="s">
        <v>494</v>
      </c>
      <c r="Y444">
        <v>63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675"/>
      <c r="C445" s="404" t="str">
        <f t="shared" si="96"/>
        <v>C37-R61</v>
      </c>
      <c r="D445" s="405">
        <v>0.41043981481481484</v>
      </c>
      <c r="E445" s="405">
        <v>0.41060185185185183</v>
      </c>
      <c r="F445" s="406">
        <f t="shared" si="109"/>
        <v>0</v>
      </c>
      <c r="G445" s="468">
        <f t="shared" si="109"/>
        <v>0</v>
      </c>
      <c r="H445" s="407">
        <f t="shared" si="109"/>
        <v>1.2</v>
      </c>
      <c r="I445" s="407">
        <f t="shared" si="101"/>
        <v>0</v>
      </c>
      <c r="J445" s="407">
        <f t="shared" si="97"/>
        <v>2.9999999329447746E-2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0.5</v>
      </c>
      <c r="N445" s="410">
        <f t="shared" si="105"/>
        <v>0.52999999932944775</v>
      </c>
      <c r="O445" s="411"/>
      <c r="P445" s="485">
        <f t="shared" ca="1" si="106"/>
        <v>0.47667824074074677</v>
      </c>
      <c r="Q445" s="484">
        <f t="shared" ca="1" si="107"/>
        <v>0.47682870370370972</v>
      </c>
      <c r="R445" s="486">
        <v>2.9999999329447746E-2</v>
      </c>
      <c r="S445" s="486"/>
      <c r="T445">
        <v>20</v>
      </c>
      <c r="U445" s="469" t="str">
        <f t="shared" si="98"/>
        <v>C37-R61</v>
      </c>
      <c r="V445">
        <v>37</v>
      </c>
      <c r="W445" s="470" t="s">
        <v>493</v>
      </c>
      <c r="X445" s="470" t="s">
        <v>494</v>
      </c>
      <c r="Y445">
        <v>61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675"/>
      <c r="C446" s="404" t="str">
        <f t="shared" si="96"/>
        <v>C37-R59</v>
      </c>
      <c r="D446" s="405">
        <v>0.41069444444444442</v>
      </c>
      <c r="E446" s="405">
        <v>0.41083333333333333</v>
      </c>
      <c r="F446" s="406">
        <f t="shared" si="109"/>
        <v>0</v>
      </c>
      <c r="G446" s="468">
        <f t="shared" si="109"/>
        <v>0</v>
      </c>
      <c r="H446" s="407">
        <f t="shared" si="109"/>
        <v>1.2</v>
      </c>
      <c r="I446" s="407">
        <f t="shared" si="101"/>
        <v>0</v>
      </c>
      <c r="J446" s="407">
        <f t="shared" si="97"/>
        <v>9.9999997764825821E-3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0.5</v>
      </c>
      <c r="N446" s="410">
        <f t="shared" si="105"/>
        <v>0.50999999977648258</v>
      </c>
      <c r="O446" s="411"/>
      <c r="P446" s="485">
        <f t="shared" ca="1" si="106"/>
        <v>0.47709490740741345</v>
      </c>
      <c r="Q446" s="484">
        <f t="shared" ca="1" si="107"/>
        <v>0.47726851851852459</v>
      </c>
      <c r="R446" s="486">
        <v>9.9999997764825821E-3</v>
      </c>
      <c r="S446" s="486"/>
      <c r="T446">
        <v>20</v>
      </c>
      <c r="U446" s="469" t="str">
        <f t="shared" si="98"/>
        <v>C37-R59</v>
      </c>
      <c r="V446">
        <v>37</v>
      </c>
      <c r="W446" s="470" t="s">
        <v>493</v>
      </c>
      <c r="X446" s="470" t="s">
        <v>494</v>
      </c>
      <c r="Y446">
        <v>59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675"/>
      <c r="C447" s="404" t="str">
        <f t="shared" si="96"/>
        <v>C37-R57</v>
      </c>
      <c r="D447" s="405">
        <v>0.41092592592592592</v>
      </c>
      <c r="E447" s="405">
        <v>0.41108796296296296</v>
      </c>
      <c r="F447" s="406">
        <f t="shared" si="109"/>
        <v>0</v>
      </c>
      <c r="G447" s="468">
        <f t="shared" si="109"/>
        <v>0</v>
      </c>
      <c r="H447" s="407">
        <f t="shared" si="109"/>
        <v>1.2</v>
      </c>
      <c r="I447" s="407">
        <f t="shared" si="101"/>
        <v>0</v>
      </c>
      <c r="J447" s="407">
        <f t="shared" si="97"/>
        <v>0.12999999523162842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0.5</v>
      </c>
      <c r="N447" s="410">
        <f t="shared" si="105"/>
        <v>0.62999999523162842</v>
      </c>
      <c r="O447" s="411"/>
      <c r="P447" s="485">
        <f t="shared" ca="1" si="106"/>
        <v>0.47750000000000609</v>
      </c>
      <c r="Q447" s="484">
        <f t="shared" ca="1" si="107"/>
        <v>0.47766203703704313</v>
      </c>
      <c r="R447" s="486">
        <v>0.12999999523162842</v>
      </c>
      <c r="S447" s="486"/>
      <c r="T447">
        <v>20</v>
      </c>
      <c r="U447" s="469" t="str">
        <f t="shared" si="98"/>
        <v>C37-R57</v>
      </c>
      <c r="V447">
        <v>37</v>
      </c>
      <c r="W447" s="470" t="s">
        <v>493</v>
      </c>
      <c r="X447" s="470" t="s">
        <v>494</v>
      </c>
      <c r="Y447">
        <v>57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675"/>
      <c r="C448" s="404" t="str">
        <f t="shared" si="96"/>
        <v>C37-R55</v>
      </c>
      <c r="D448" s="405">
        <v>0.41121527777777778</v>
      </c>
      <c r="E448" s="405">
        <v>0.41135416666666669</v>
      </c>
      <c r="F448" s="406">
        <f t="shared" si="109"/>
        <v>0</v>
      </c>
      <c r="G448" s="468">
        <f t="shared" si="109"/>
        <v>0</v>
      </c>
      <c r="H448" s="407">
        <f t="shared" si="109"/>
        <v>1.2</v>
      </c>
      <c r="I448" s="407">
        <f t="shared" si="101"/>
        <v>0</v>
      </c>
      <c r="J448" s="407">
        <f t="shared" si="97"/>
        <v>5.000000074505806E-2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0.5</v>
      </c>
      <c r="N448" s="410">
        <f t="shared" si="105"/>
        <v>0.55000000074505806</v>
      </c>
      <c r="O448" s="411"/>
      <c r="P448" s="485">
        <f t="shared" ca="1" si="106"/>
        <v>0.47795138888889499</v>
      </c>
      <c r="Q448" s="484">
        <f t="shared" ca="1" si="107"/>
        <v>0.4780902777777839</v>
      </c>
      <c r="R448" s="486">
        <v>5.000000074505806E-2</v>
      </c>
      <c r="S448" s="486"/>
      <c r="T448">
        <v>20</v>
      </c>
      <c r="U448" s="469" t="str">
        <f t="shared" si="98"/>
        <v>C37-R55</v>
      </c>
      <c r="V448">
        <v>37</v>
      </c>
      <c r="W448" s="470" t="s">
        <v>493</v>
      </c>
      <c r="X448" s="470" t="s">
        <v>494</v>
      </c>
      <c r="Y448">
        <v>55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675"/>
      <c r="C449" s="404" t="str">
        <f t="shared" si="96"/>
        <v>C37-R53</v>
      </c>
      <c r="D449" s="405">
        <v>0.41150462962962964</v>
      </c>
      <c r="E449" s="405">
        <v>0.41166666666666668</v>
      </c>
      <c r="F449" s="406">
        <f t="shared" si="109"/>
        <v>0</v>
      </c>
      <c r="G449" s="468">
        <f t="shared" si="109"/>
        <v>0</v>
      </c>
      <c r="H449" s="407">
        <f t="shared" si="109"/>
        <v>1.2</v>
      </c>
      <c r="I449" s="407">
        <f t="shared" si="101"/>
        <v>0</v>
      </c>
      <c r="J449" s="407">
        <f t="shared" si="97"/>
        <v>9.9999997764825821E-3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0.5</v>
      </c>
      <c r="N449" s="410">
        <f t="shared" si="105"/>
        <v>0.50999999977648258</v>
      </c>
      <c r="O449" s="411"/>
      <c r="P449" s="485">
        <f t="shared" ca="1" si="106"/>
        <v>0.47833333333333944</v>
      </c>
      <c r="Q449" s="484">
        <f t="shared" ca="1" si="107"/>
        <v>0.47849537037037648</v>
      </c>
      <c r="R449" s="486">
        <v>9.9999997764825821E-3</v>
      </c>
      <c r="S449" s="486"/>
      <c r="T449">
        <v>20</v>
      </c>
      <c r="U449" s="469" t="str">
        <f t="shared" si="98"/>
        <v>C37-R53</v>
      </c>
      <c r="V449">
        <v>37</v>
      </c>
      <c r="W449" s="470" t="s">
        <v>493</v>
      </c>
      <c r="X449" s="470" t="s">
        <v>494</v>
      </c>
      <c r="Y449">
        <v>53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675"/>
      <c r="C450" s="404" t="str">
        <f t="shared" si="96"/>
        <v>C37-R51</v>
      </c>
      <c r="D450" s="405">
        <v>0.41177083333333331</v>
      </c>
      <c r="E450" s="405">
        <v>0.41194444444444445</v>
      </c>
      <c r="F450" s="406">
        <f t="shared" si="109"/>
        <v>0</v>
      </c>
      <c r="G450" s="468">
        <f t="shared" si="109"/>
        <v>0</v>
      </c>
      <c r="H450" s="407">
        <f t="shared" si="109"/>
        <v>1.2</v>
      </c>
      <c r="I450" s="407">
        <f t="shared" si="101"/>
        <v>0</v>
      </c>
      <c r="J450" s="407">
        <f t="shared" si="97"/>
        <v>5.9999998658895493E-2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0.5</v>
      </c>
      <c r="N450" s="410">
        <f t="shared" si="105"/>
        <v>0.55999999865889549</v>
      </c>
      <c r="O450" s="411"/>
      <c r="P450" s="485">
        <f t="shared" ca="1" si="106"/>
        <v>0.47875000000000612</v>
      </c>
      <c r="Q450" s="484">
        <f t="shared" ca="1" si="107"/>
        <v>0.47892361111111725</v>
      </c>
      <c r="R450" s="486">
        <v>5.9999998658895493E-2</v>
      </c>
      <c r="S450" s="486"/>
      <c r="T450">
        <v>20</v>
      </c>
      <c r="U450" s="469" t="str">
        <f t="shared" si="98"/>
        <v>C37-R51</v>
      </c>
      <c r="V450">
        <v>37</v>
      </c>
      <c r="W450" s="470" t="s">
        <v>493</v>
      </c>
      <c r="X450" s="470" t="s">
        <v>494</v>
      </c>
      <c r="Y450">
        <v>51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675"/>
      <c r="C451" s="404" t="str">
        <f t="shared" si="96"/>
        <v>C37-R49</v>
      </c>
      <c r="D451" s="405">
        <v>0.41203703703703703</v>
      </c>
      <c r="E451" s="405">
        <v>0.41217592592592595</v>
      </c>
      <c r="F451" s="406">
        <f t="shared" ref="F451:H466" si="110">F450</f>
        <v>0</v>
      </c>
      <c r="G451" s="468">
        <f t="shared" si="110"/>
        <v>0</v>
      </c>
      <c r="H451" s="407">
        <f t="shared" si="110"/>
        <v>1.2</v>
      </c>
      <c r="I451" s="407">
        <f t="shared" si="101"/>
        <v>0</v>
      </c>
      <c r="J451" s="407">
        <f t="shared" si="97"/>
        <v>9.0000003576278687E-2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0.5</v>
      </c>
      <c r="N451" s="410">
        <f t="shared" si="105"/>
        <v>0.59000000357627869</v>
      </c>
      <c r="O451" s="411"/>
      <c r="P451" s="485">
        <f t="shared" ca="1" si="106"/>
        <v>0.47915509259259875</v>
      </c>
      <c r="Q451" s="484">
        <f t="shared" ca="1" si="107"/>
        <v>0.4793055555555617</v>
      </c>
      <c r="R451" s="486">
        <v>9.0000003576278687E-2</v>
      </c>
      <c r="S451" s="486"/>
      <c r="T451">
        <v>20</v>
      </c>
      <c r="U451" s="469" t="str">
        <f t="shared" si="98"/>
        <v>C37-R49</v>
      </c>
      <c r="V451">
        <v>37</v>
      </c>
      <c r="W451" s="470" t="s">
        <v>493</v>
      </c>
      <c r="X451" s="470" t="s">
        <v>494</v>
      </c>
      <c r="Y451">
        <v>49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675"/>
      <c r="C452" s="404" t="str">
        <f t="shared" si="96"/>
        <v>C37-R47</v>
      </c>
      <c r="D452" s="405">
        <v>0.4123148148148148</v>
      </c>
      <c r="E452" s="405">
        <v>0.41248842592592594</v>
      </c>
      <c r="F452" s="406">
        <f t="shared" si="110"/>
        <v>0</v>
      </c>
      <c r="G452" s="468">
        <f t="shared" si="110"/>
        <v>0</v>
      </c>
      <c r="H452" s="407">
        <f t="shared" si="110"/>
        <v>1.2</v>
      </c>
      <c r="I452" s="407">
        <f t="shared" si="101"/>
        <v>0</v>
      </c>
      <c r="J452" s="407">
        <f t="shared" si="97"/>
        <v>2.9999999329447746E-2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0.5</v>
      </c>
      <c r="N452" s="410">
        <f t="shared" si="105"/>
        <v>0.52999999932944775</v>
      </c>
      <c r="O452" s="411"/>
      <c r="P452" s="485">
        <f t="shared" ca="1" si="106"/>
        <v>0.4795370370370432</v>
      </c>
      <c r="Q452" s="484">
        <f t="shared" ca="1" si="107"/>
        <v>0.47971064814815434</v>
      </c>
      <c r="R452" s="486">
        <v>2.9999999329447746E-2</v>
      </c>
      <c r="S452" s="486"/>
      <c r="T452">
        <v>20</v>
      </c>
      <c r="U452" s="469" t="str">
        <f t="shared" si="98"/>
        <v>C37-R47</v>
      </c>
      <c r="V452">
        <v>37</v>
      </c>
      <c r="W452" s="470" t="s">
        <v>493</v>
      </c>
      <c r="X452" s="470" t="s">
        <v>494</v>
      </c>
      <c r="Y452">
        <v>47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675"/>
      <c r="C453" s="404" t="str">
        <f t="shared" si="96"/>
        <v>C37-R45</v>
      </c>
      <c r="D453" s="405">
        <v>0.41256944444444443</v>
      </c>
      <c r="E453" s="405">
        <v>0.41271990740740738</v>
      </c>
      <c r="F453" s="406">
        <f t="shared" si="110"/>
        <v>0</v>
      </c>
      <c r="G453" s="468">
        <f t="shared" si="110"/>
        <v>0</v>
      </c>
      <c r="H453" s="407">
        <f t="shared" si="110"/>
        <v>1.2</v>
      </c>
      <c r="I453" s="407">
        <f t="shared" si="101"/>
        <v>0</v>
      </c>
      <c r="J453" s="407">
        <f t="shared" si="97"/>
        <v>0.10999999940395355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0.5</v>
      </c>
      <c r="N453" s="410">
        <f t="shared" si="105"/>
        <v>0.60999999940395355</v>
      </c>
      <c r="O453" s="411"/>
      <c r="P453" s="485">
        <f t="shared" ca="1" si="106"/>
        <v>0.47996527777778397</v>
      </c>
      <c r="Q453" s="484">
        <f t="shared" ca="1" si="107"/>
        <v>0.48012731481482102</v>
      </c>
      <c r="R453" s="486">
        <v>0.10999999940395355</v>
      </c>
      <c r="S453" s="486"/>
      <c r="T453">
        <v>20</v>
      </c>
      <c r="U453" s="469" t="str">
        <f t="shared" si="98"/>
        <v>C37-R45</v>
      </c>
      <c r="V453">
        <v>37</v>
      </c>
      <c r="W453" s="470" t="s">
        <v>493</v>
      </c>
      <c r="X453" s="470" t="s">
        <v>494</v>
      </c>
      <c r="Y453">
        <v>45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675"/>
      <c r="C454" s="404" t="str">
        <f t="shared" si="96"/>
        <v>C38-R46</v>
      </c>
      <c r="D454" s="405">
        <v>0.4128472222222222</v>
      </c>
      <c r="E454" s="405">
        <v>0.4129976851851852</v>
      </c>
      <c r="F454" s="406">
        <f t="shared" si="110"/>
        <v>0</v>
      </c>
      <c r="G454" s="468">
        <f t="shared" si="110"/>
        <v>0</v>
      </c>
      <c r="H454" s="407">
        <f t="shared" si="110"/>
        <v>1.2</v>
      </c>
      <c r="I454" s="407">
        <f t="shared" si="101"/>
        <v>0</v>
      </c>
      <c r="J454" s="407">
        <f t="shared" si="97"/>
        <v>0.10999999940395355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0.5</v>
      </c>
      <c r="N454" s="410">
        <f t="shared" si="105"/>
        <v>0.60999999940395355</v>
      </c>
      <c r="O454" s="411"/>
      <c r="P454" s="485">
        <f t="shared" ca="1" si="106"/>
        <v>0.48037037037037655</v>
      </c>
      <c r="Q454" s="484">
        <f t="shared" ca="1" si="107"/>
        <v>0.48054398148148769</v>
      </c>
      <c r="R454" s="486">
        <v>0.10999999940395355</v>
      </c>
      <c r="S454" s="486"/>
      <c r="T454">
        <v>20</v>
      </c>
      <c r="U454" s="469" t="str">
        <f t="shared" si="98"/>
        <v>C38-R46</v>
      </c>
      <c r="V454">
        <v>38</v>
      </c>
      <c r="W454" s="470" t="s">
        <v>493</v>
      </c>
      <c r="X454" s="470" t="s">
        <v>494</v>
      </c>
      <c r="Y454">
        <v>46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675"/>
      <c r="C455" s="404" t="str">
        <f t="shared" si="96"/>
        <v>C38-R48</v>
      </c>
      <c r="D455" s="405">
        <v>0.4130787037037037</v>
      </c>
      <c r="E455" s="405">
        <v>0.41321759259259261</v>
      </c>
      <c r="F455" s="406">
        <f t="shared" si="110"/>
        <v>0</v>
      </c>
      <c r="G455" s="468">
        <f t="shared" si="110"/>
        <v>0</v>
      </c>
      <c r="H455" s="407">
        <f t="shared" si="110"/>
        <v>1.2</v>
      </c>
      <c r="I455" s="407">
        <f t="shared" si="101"/>
        <v>0</v>
      </c>
      <c r="J455" s="407">
        <f t="shared" si="97"/>
        <v>0.15000000596046448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0.5</v>
      </c>
      <c r="N455" s="410">
        <f t="shared" si="105"/>
        <v>0.65000000596046448</v>
      </c>
      <c r="O455" s="411"/>
      <c r="P455" s="485">
        <f t="shared" ca="1" si="106"/>
        <v>0.48081018518519142</v>
      </c>
      <c r="Q455" s="484">
        <f t="shared" ca="1" si="107"/>
        <v>0.48098379629630256</v>
      </c>
      <c r="R455" s="486">
        <v>0.15000000596046448</v>
      </c>
      <c r="S455" s="486"/>
      <c r="T455">
        <v>21</v>
      </c>
      <c r="U455" s="469" t="str">
        <f t="shared" si="98"/>
        <v>C38-R48</v>
      </c>
      <c r="V455">
        <v>38</v>
      </c>
      <c r="W455" s="470" t="s">
        <v>493</v>
      </c>
      <c r="X455" s="470" t="s">
        <v>494</v>
      </c>
      <c r="Y455">
        <v>48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675"/>
      <c r="C456" s="404" t="str">
        <f t="shared" si="96"/>
        <v>C38-R50</v>
      </c>
      <c r="D456" s="405">
        <v>0.41332175925925924</v>
      </c>
      <c r="E456" s="405">
        <v>0.41346064814814815</v>
      </c>
      <c r="F456" s="406">
        <f t="shared" si="110"/>
        <v>0</v>
      </c>
      <c r="G456" s="468">
        <f t="shared" si="110"/>
        <v>0</v>
      </c>
      <c r="H456" s="407">
        <f t="shared" si="110"/>
        <v>1.2</v>
      </c>
      <c r="I456" s="407">
        <f t="shared" si="101"/>
        <v>0</v>
      </c>
      <c r="J456" s="407">
        <f t="shared" si="97"/>
        <v>0.10999999940395355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0.5</v>
      </c>
      <c r="N456" s="410">
        <f t="shared" si="105"/>
        <v>0.60999999940395355</v>
      </c>
      <c r="O456" s="411"/>
      <c r="P456" s="485">
        <f t="shared" ca="1" si="106"/>
        <v>0.48125000000000628</v>
      </c>
      <c r="Q456" s="484">
        <f t="shared" ca="1" si="107"/>
        <v>0.48140046296296923</v>
      </c>
      <c r="R456" s="486">
        <v>0.10999999940395355</v>
      </c>
      <c r="S456" s="486"/>
      <c r="T456">
        <v>21</v>
      </c>
      <c r="U456" s="469" t="str">
        <f t="shared" si="98"/>
        <v>C38-R50</v>
      </c>
      <c r="V456">
        <v>38</v>
      </c>
      <c r="W456" s="470" t="s">
        <v>493</v>
      </c>
      <c r="X456" s="470" t="s">
        <v>494</v>
      </c>
      <c r="Y456">
        <v>50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675"/>
      <c r="C457" s="404" t="str">
        <f t="shared" si="96"/>
        <v>C38-R52</v>
      </c>
      <c r="D457" s="405">
        <v>0.41358796296296296</v>
      </c>
      <c r="E457" s="405">
        <v>0.41372685185185187</v>
      </c>
      <c r="F457" s="406">
        <f t="shared" si="110"/>
        <v>0</v>
      </c>
      <c r="G457" s="468">
        <f t="shared" si="110"/>
        <v>0</v>
      </c>
      <c r="H457" s="407">
        <f t="shared" si="110"/>
        <v>1.2</v>
      </c>
      <c r="I457" s="407">
        <f t="shared" si="101"/>
        <v>0</v>
      </c>
      <c r="J457" s="407">
        <f t="shared" si="97"/>
        <v>9.0000003576278687E-2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0.5</v>
      </c>
      <c r="N457" s="410">
        <f t="shared" si="105"/>
        <v>0.59000000357627869</v>
      </c>
      <c r="O457" s="411"/>
      <c r="P457" s="485">
        <f t="shared" ca="1" si="106"/>
        <v>0.48163194444445073</v>
      </c>
      <c r="Q457" s="484">
        <f t="shared" ca="1" si="107"/>
        <v>0.48179398148148778</v>
      </c>
      <c r="R457" s="486">
        <v>9.0000003576278687E-2</v>
      </c>
      <c r="S457" s="486"/>
      <c r="T457">
        <v>21</v>
      </c>
      <c r="U457" s="469" t="str">
        <f t="shared" si="98"/>
        <v>C38-R52</v>
      </c>
      <c r="V457">
        <v>38</v>
      </c>
      <c r="W457" s="470" t="s">
        <v>493</v>
      </c>
      <c r="X457" s="470" t="s">
        <v>494</v>
      </c>
      <c r="Y457">
        <v>52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675"/>
      <c r="C458" s="404" t="str">
        <f t="shared" si="96"/>
        <v>C38-R54</v>
      </c>
      <c r="D458" s="405">
        <v>0.41386574074074073</v>
      </c>
      <c r="E458" s="405">
        <v>0.41401620370370368</v>
      </c>
      <c r="F458" s="406">
        <f t="shared" si="110"/>
        <v>0</v>
      </c>
      <c r="G458" s="468">
        <f t="shared" si="110"/>
        <v>0</v>
      </c>
      <c r="H458" s="407">
        <f t="shared" si="110"/>
        <v>1.2</v>
      </c>
      <c r="I458" s="407">
        <f t="shared" si="101"/>
        <v>0</v>
      </c>
      <c r="J458" s="407">
        <f t="shared" si="97"/>
        <v>7.9999998211860657E-2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0.5</v>
      </c>
      <c r="N458" s="410">
        <f t="shared" si="105"/>
        <v>0.57999999821186066</v>
      </c>
      <c r="O458" s="411"/>
      <c r="P458" s="485">
        <f t="shared" ca="1" si="106"/>
        <v>0.48207175925926554</v>
      </c>
      <c r="Q458" s="484">
        <f t="shared" ca="1" si="107"/>
        <v>0.48224537037037668</v>
      </c>
      <c r="R458" s="486">
        <v>7.9999998211860657E-2</v>
      </c>
      <c r="S458" s="486"/>
      <c r="T458">
        <v>21</v>
      </c>
      <c r="U458" s="469" t="str">
        <f t="shared" si="98"/>
        <v>C38-R54</v>
      </c>
      <c r="V458">
        <v>38</v>
      </c>
      <c r="W458" s="470" t="s">
        <v>493</v>
      </c>
      <c r="X458" s="470" t="s">
        <v>494</v>
      </c>
      <c r="Y458">
        <v>54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675"/>
      <c r="C459" s="404" t="str">
        <f t="shared" si="96"/>
        <v>C38-R56</v>
      </c>
      <c r="D459" s="405">
        <v>0.41415509259259259</v>
      </c>
      <c r="E459" s="405">
        <v>0.41430555555555554</v>
      </c>
      <c r="F459" s="406">
        <f t="shared" si="110"/>
        <v>0</v>
      </c>
      <c r="G459" s="468">
        <f t="shared" si="110"/>
        <v>0</v>
      </c>
      <c r="H459" s="407">
        <f t="shared" si="110"/>
        <v>1.2</v>
      </c>
      <c r="I459" s="407">
        <f t="shared" si="101"/>
        <v>0</v>
      </c>
      <c r="J459" s="407">
        <f t="shared" si="97"/>
        <v>0.11999999731779099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0.5</v>
      </c>
      <c r="N459" s="410">
        <f t="shared" si="105"/>
        <v>0.61999999731779099</v>
      </c>
      <c r="O459" s="411"/>
      <c r="P459" s="485">
        <f t="shared" ca="1" si="106"/>
        <v>0.48251157407408041</v>
      </c>
      <c r="Q459" s="484">
        <f t="shared" ca="1" si="107"/>
        <v>0.48266203703704336</v>
      </c>
      <c r="R459" s="486">
        <v>0.11999999731779099</v>
      </c>
      <c r="S459" s="486"/>
      <c r="T459">
        <v>21</v>
      </c>
      <c r="U459" s="469" t="str">
        <f t="shared" si="98"/>
        <v>C38-R56</v>
      </c>
      <c r="V459">
        <v>38</v>
      </c>
      <c r="W459" s="470" t="s">
        <v>493</v>
      </c>
      <c r="X459" s="470" t="s">
        <v>494</v>
      </c>
      <c r="Y459">
        <v>56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675"/>
      <c r="C460" s="404" t="str">
        <f t="shared" si="96"/>
        <v>C38-R58</v>
      </c>
      <c r="D460" s="405">
        <v>0.41442129629629632</v>
      </c>
      <c r="E460" s="405">
        <v>0.4145949074074074</v>
      </c>
      <c r="F460" s="406">
        <f t="shared" si="110"/>
        <v>0</v>
      </c>
      <c r="G460" s="468">
        <f t="shared" si="110"/>
        <v>0</v>
      </c>
      <c r="H460" s="407">
        <f t="shared" si="110"/>
        <v>1.2</v>
      </c>
      <c r="I460" s="407">
        <f t="shared" si="101"/>
        <v>0</v>
      </c>
      <c r="J460" s="407">
        <f t="shared" si="97"/>
        <v>9.9999997764825821E-3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0.5</v>
      </c>
      <c r="N460" s="410">
        <f t="shared" si="105"/>
        <v>0.50999999977648258</v>
      </c>
      <c r="O460" s="411"/>
      <c r="P460" s="485">
        <f t="shared" ca="1" si="106"/>
        <v>0.48292824074074708</v>
      </c>
      <c r="Q460" s="484">
        <f t="shared" ca="1" si="107"/>
        <v>0.48306712962963599</v>
      </c>
      <c r="R460" s="486">
        <v>9.9999997764825821E-3</v>
      </c>
      <c r="S460" s="486"/>
      <c r="T460">
        <v>21</v>
      </c>
      <c r="U460" s="469" t="str">
        <f t="shared" si="98"/>
        <v>C38-R58</v>
      </c>
      <c r="V460">
        <v>38</v>
      </c>
      <c r="W460" s="470" t="s">
        <v>493</v>
      </c>
      <c r="X460" s="470" t="s">
        <v>494</v>
      </c>
      <c r="Y460">
        <v>58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675"/>
      <c r="C461" s="404" t="str">
        <f t="shared" si="96"/>
        <v>C38-R60</v>
      </c>
      <c r="D461" s="405">
        <v>0.41465277777777776</v>
      </c>
      <c r="E461" s="405">
        <v>0.4148263888888889</v>
      </c>
      <c r="F461" s="406">
        <f t="shared" si="110"/>
        <v>0</v>
      </c>
      <c r="G461" s="468">
        <f t="shared" si="110"/>
        <v>0</v>
      </c>
      <c r="H461" s="407">
        <f t="shared" si="110"/>
        <v>1.2</v>
      </c>
      <c r="I461" s="407">
        <f t="shared" si="101"/>
        <v>0</v>
      </c>
      <c r="J461" s="407">
        <f t="shared" si="97"/>
        <v>1.9999999552965164E-2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0.5</v>
      </c>
      <c r="N461" s="410">
        <f t="shared" si="105"/>
        <v>0.51999999955296516</v>
      </c>
      <c r="O461" s="411"/>
      <c r="P461" s="485">
        <f t="shared" ca="1" si="106"/>
        <v>0.48333333333333972</v>
      </c>
      <c r="Q461" s="484">
        <f t="shared" ca="1" si="107"/>
        <v>0.48350694444445086</v>
      </c>
      <c r="R461" s="486">
        <v>1.9999999552965164E-2</v>
      </c>
      <c r="S461" s="486"/>
      <c r="T461">
        <v>21</v>
      </c>
      <c r="U461" s="469" t="str">
        <f t="shared" si="98"/>
        <v>C38-R60</v>
      </c>
      <c r="V461">
        <v>38</v>
      </c>
      <c r="W461" s="470" t="s">
        <v>493</v>
      </c>
      <c r="X461" s="470" t="s">
        <v>494</v>
      </c>
      <c r="Y461">
        <v>60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675"/>
      <c r="C462" s="404" t="str">
        <f t="shared" si="96"/>
        <v>C38-R62</v>
      </c>
      <c r="D462" s="405">
        <v>0.41490740740740739</v>
      </c>
      <c r="E462" s="405">
        <v>0.4150578703703704</v>
      </c>
      <c r="F462" s="406">
        <f t="shared" si="110"/>
        <v>0</v>
      </c>
      <c r="G462" s="468">
        <f t="shared" si="110"/>
        <v>0</v>
      </c>
      <c r="H462" s="407">
        <f t="shared" si="110"/>
        <v>1.2</v>
      </c>
      <c r="I462" s="407">
        <f t="shared" si="101"/>
        <v>0</v>
      </c>
      <c r="J462" s="407">
        <f t="shared" si="97"/>
        <v>7.9999998211860657E-2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0.5</v>
      </c>
      <c r="N462" s="410">
        <f t="shared" si="105"/>
        <v>0.57999999821186066</v>
      </c>
      <c r="O462" s="411"/>
      <c r="P462" s="485">
        <f t="shared" ca="1" si="106"/>
        <v>0.48373842592593236</v>
      </c>
      <c r="Q462" s="484">
        <f t="shared" ca="1" si="107"/>
        <v>0.48388888888889531</v>
      </c>
      <c r="R462" s="486">
        <v>7.9999998211860657E-2</v>
      </c>
      <c r="S462" s="486"/>
      <c r="T462">
        <v>21</v>
      </c>
      <c r="U462" s="469" t="str">
        <f t="shared" si="98"/>
        <v>C38-R62</v>
      </c>
      <c r="V462">
        <v>38</v>
      </c>
      <c r="W462" s="470" t="s">
        <v>493</v>
      </c>
      <c r="X462" s="470" t="s">
        <v>494</v>
      </c>
      <c r="Y462">
        <v>62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675"/>
      <c r="C463" s="404" t="str">
        <f t="shared" si="96"/>
        <v>C38-R64</v>
      </c>
      <c r="D463" s="405">
        <v>0.41516203703703702</v>
      </c>
      <c r="E463" s="405">
        <v>0.41533564814814816</v>
      </c>
      <c r="F463" s="406">
        <f t="shared" si="110"/>
        <v>0</v>
      </c>
      <c r="G463" s="468">
        <f t="shared" si="110"/>
        <v>0</v>
      </c>
      <c r="H463" s="407">
        <f t="shared" si="110"/>
        <v>1.2</v>
      </c>
      <c r="I463" s="407">
        <f t="shared" si="101"/>
        <v>0</v>
      </c>
      <c r="J463" s="407">
        <f t="shared" si="97"/>
        <v>7.9999998211860657E-2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0.5</v>
      </c>
      <c r="N463" s="410">
        <f t="shared" si="105"/>
        <v>0.57999999821186066</v>
      </c>
      <c r="O463" s="411"/>
      <c r="P463" s="485">
        <f t="shared" ca="1" si="106"/>
        <v>0.48412037037037681</v>
      </c>
      <c r="Q463" s="484">
        <f t="shared" ca="1" si="107"/>
        <v>0.48428240740741385</v>
      </c>
      <c r="R463" s="486">
        <v>7.9999998211860657E-2</v>
      </c>
      <c r="S463" s="486"/>
      <c r="T463">
        <v>21</v>
      </c>
      <c r="U463" s="469" t="str">
        <f t="shared" si="98"/>
        <v>C38-R64</v>
      </c>
      <c r="V463">
        <v>38</v>
      </c>
      <c r="W463" s="470" t="s">
        <v>493</v>
      </c>
      <c r="X463" s="470" t="s">
        <v>494</v>
      </c>
      <c r="Y463">
        <v>64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675" t="str">
        <f>D12</f>
        <v>Km 11+095- Km 11+150</v>
      </c>
      <c r="C464" s="404" t="str">
        <f t="shared" si="96"/>
        <v>C38-R66</v>
      </c>
      <c r="D464" s="405">
        <v>0.41540509259259262</v>
      </c>
      <c r="E464" s="405">
        <v>0.4155787037037037</v>
      </c>
      <c r="F464" s="406">
        <f t="shared" si="110"/>
        <v>0</v>
      </c>
      <c r="G464" s="468">
        <f t="shared" si="110"/>
        <v>0</v>
      </c>
      <c r="H464" s="407">
        <f t="shared" si="110"/>
        <v>1.2</v>
      </c>
      <c r="I464" s="407">
        <f t="shared" si="101"/>
        <v>0</v>
      </c>
      <c r="J464" s="407">
        <f t="shared" si="97"/>
        <v>3.9999999105930328E-2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0.5</v>
      </c>
      <c r="N464" s="410">
        <f t="shared" si="105"/>
        <v>0.53999999910593033</v>
      </c>
      <c r="O464" s="411"/>
      <c r="P464" s="485">
        <v>0.54516203703703703</v>
      </c>
      <c r="Q464" s="484">
        <f t="shared" ca="1" si="107"/>
        <v>0.54533564814814817</v>
      </c>
      <c r="R464" s="486">
        <v>3.9999999105930328E-2</v>
      </c>
      <c r="S464" s="486"/>
      <c r="T464">
        <v>21</v>
      </c>
      <c r="U464" s="469" t="str">
        <f t="shared" si="98"/>
        <v>C38-R66</v>
      </c>
      <c r="V464">
        <v>38</v>
      </c>
      <c r="W464" s="470" t="s">
        <v>493</v>
      </c>
      <c r="X464" s="470" t="s">
        <v>494</v>
      </c>
      <c r="Y464">
        <v>66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675"/>
      <c r="C465" s="404" t="str">
        <f t="shared" si="96"/>
        <v>C38-R68</v>
      </c>
      <c r="D465" s="405">
        <v>0.41568287037037038</v>
      </c>
      <c r="E465" s="405">
        <v>0.41585648148148147</v>
      </c>
      <c r="F465" s="406">
        <f t="shared" si="110"/>
        <v>0</v>
      </c>
      <c r="G465" s="468">
        <f t="shared" si="110"/>
        <v>0</v>
      </c>
      <c r="H465" s="407">
        <f t="shared" si="110"/>
        <v>1.2</v>
      </c>
      <c r="I465" s="407">
        <f t="shared" si="101"/>
        <v>0</v>
      </c>
      <c r="J465" s="407">
        <f t="shared" si="97"/>
        <v>0.10999999940395355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0.5</v>
      </c>
      <c r="N465" s="410">
        <f t="shared" si="105"/>
        <v>0.60999999940395355</v>
      </c>
      <c r="O465" s="411"/>
      <c r="P465" s="485">
        <f t="shared" ca="1" si="106"/>
        <v>0.54561342592592599</v>
      </c>
      <c r="Q465" s="484">
        <f t="shared" ca="1" si="107"/>
        <v>0.54576388888888894</v>
      </c>
      <c r="R465" s="486">
        <v>0.10999999940395355</v>
      </c>
      <c r="S465" s="486"/>
      <c r="T465">
        <v>21</v>
      </c>
      <c r="U465" s="469" t="str">
        <f t="shared" si="98"/>
        <v>C38-R68</v>
      </c>
      <c r="V465">
        <v>38</v>
      </c>
      <c r="W465" s="470" t="s">
        <v>493</v>
      </c>
      <c r="X465" s="470" t="s">
        <v>494</v>
      </c>
      <c r="Y465">
        <v>68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675"/>
      <c r="C466" s="404" t="str">
        <f t="shared" ref="C466:C512" si="111">U466</f>
        <v>C38-R70</v>
      </c>
      <c r="D466" s="405">
        <v>0.41591435185185183</v>
      </c>
      <c r="E466" s="405">
        <v>0.41608796296296297</v>
      </c>
      <c r="F466" s="406">
        <f t="shared" si="110"/>
        <v>0</v>
      </c>
      <c r="G466" s="468">
        <f t="shared" si="110"/>
        <v>0</v>
      </c>
      <c r="H466" s="407">
        <f t="shared" si="110"/>
        <v>1.2</v>
      </c>
      <c r="I466" s="407">
        <f t="shared" si="101"/>
        <v>0</v>
      </c>
      <c r="J466" s="407">
        <f t="shared" ref="J466:J512" si="112">I466+R466</f>
        <v>0.10000000149011612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0.5</v>
      </c>
      <c r="N466" s="410">
        <f t="shared" si="105"/>
        <v>0.60000000149011612</v>
      </c>
      <c r="O466" s="411"/>
      <c r="P466" s="485">
        <f t="shared" ca="1" si="106"/>
        <v>0.54599537037037038</v>
      </c>
      <c r="Q466" s="484">
        <f t="shared" ca="1" si="107"/>
        <v>0.54613425925925929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C38-R70</v>
      </c>
      <c r="V466">
        <v>38</v>
      </c>
      <c r="W466" s="470" t="s">
        <v>493</v>
      </c>
      <c r="X466" s="470" t="s">
        <v>494</v>
      </c>
      <c r="Y466">
        <v>70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675"/>
      <c r="C467" s="404" t="str">
        <f t="shared" si="111"/>
        <v>C38-R72</v>
      </c>
      <c r="D467" s="405">
        <v>0.41618055555555555</v>
      </c>
      <c r="E467" s="405">
        <v>0.41631944444444446</v>
      </c>
      <c r="F467" s="406">
        <f t="shared" ref="F467:H482" si="115">F466</f>
        <v>0</v>
      </c>
      <c r="G467" s="468">
        <f t="shared" si="115"/>
        <v>0</v>
      </c>
      <c r="H467" s="407">
        <f t="shared" si="115"/>
        <v>1.2</v>
      </c>
      <c r="I467" s="407">
        <f t="shared" ref="I467:I512" si="116">F467+G467</f>
        <v>0</v>
      </c>
      <c r="J467" s="407">
        <f t="shared" si="112"/>
        <v>0.15000000596046448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0.5</v>
      </c>
      <c r="N467" s="410">
        <f t="shared" ref="N467:N512" si="120">J467+L467</f>
        <v>0.65000000596046448</v>
      </c>
      <c r="O467" s="411"/>
      <c r="P467" s="485">
        <f t="shared" ref="P467:P511" ca="1" si="121">Q466+TIME(0,0,RANDBETWEEN(20,25))</f>
        <v>0.54641203703703711</v>
      </c>
      <c r="Q467" s="484">
        <f t="shared" ref="Q467:Q512" ca="1" si="122">P467+TIME(0,0,RANDBETWEEN(12,15))</f>
        <v>0.54658564814814825</v>
      </c>
      <c r="R467" s="486">
        <v>0.15000000596046448</v>
      </c>
      <c r="S467" s="486"/>
      <c r="T467">
        <v>21</v>
      </c>
      <c r="U467" s="469" t="str">
        <f t="shared" si="113"/>
        <v>C38-R72</v>
      </c>
      <c r="V467">
        <v>38</v>
      </c>
      <c r="W467" s="470" t="s">
        <v>493</v>
      </c>
      <c r="X467" s="470" t="s">
        <v>494</v>
      </c>
      <c r="Y467">
        <v>72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675"/>
      <c r="C468" s="404" t="str">
        <f t="shared" si="111"/>
        <v>C38-R74</v>
      </c>
      <c r="D468" s="405">
        <v>0.41646990740740741</v>
      </c>
      <c r="E468" s="405">
        <v>0.41660879629629627</v>
      </c>
      <c r="F468" s="406">
        <f t="shared" si="115"/>
        <v>0</v>
      </c>
      <c r="G468" s="468">
        <f t="shared" si="115"/>
        <v>0</v>
      </c>
      <c r="H468" s="407">
        <f t="shared" si="115"/>
        <v>1.2</v>
      </c>
      <c r="I468" s="407">
        <f t="shared" si="116"/>
        <v>0</v>
      </c>
      <c r="J468" s="407">
        <f t="shared" si="112"/>
        <v>0.10000000149011612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0.5</v>
      </c>
      <c r="N468" s="410">
        <f t="shared" si="120"/>
        <v>0.60000000149011612</v>
      </c>
      <c r="O468" s="411"/>
      <c r="P468" s="485">
        <f t="shared" ca="1" si="121"/>
        <v>0.54686342592592607</v>
      </c>
      <c r="Q468" s="484">
        <f t="shared" ca="1" si="122"/>
        <v>0.54701388888888902</v>
      </c>
      <c r="R468" s="486">
        <v>0.10000000149011612</v>
      </c>
      <c r="S468" s="486"/>
      <c r="T468">
        <v>21</v>
      </c>
      <c r="U468" s="469" t="str">
        <f t="shared" si="113"/>
        <v>C38-R74</v>
      </c>
      <c r="V468">
        <v>38</v>
      </c>
      <c r="W468" s="470" t="s">
        <v>493</v>
      </c>
      <c r="X468" s="470" t="s">
        <v>494</v>
      </c>
      <c r="Y468">
        <v>74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675"/>
      <c r="C469" s="404" t="str">
        <f t="shared" si="111"/>
        <v>C38-R76</v>
      </c>
      <c r="D469" s="405">
        <v>0.41674768518518518</v>
      </c>
      <c r="E469" s="405">
        <v>0.41692129629629632</v>
      </c>
      <c r="F469" s="406">
        <f t="shared" si="115"/>
        <v>0</v>
      </c>
      <c r="G469" s="468">
        <f t="shared" si="115"/>
        <v>0</v>
      </c>
      <c r="H469" s="407">
        <f t="shared" si="115"/>
        <v>1.2</v>
      </c>
      <c r="I469" s="407">
        <f t="shared" si="116"/>
        <v>0</v>
      </c>
      <c r="J469" s="407">
        <f t="shared" si="112"/>
        <v>9.0000003576278687E-2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0.5</v>
      </c>
      <c r="N469" s="410">
        <f t="shared" si="120"/>
        <v>0.59000000357627869</v>
      </c>
      <c r="O469" s="411"/>
      <c r="P469" s="485">
        <f t="shared" ca="1" si="121"/>
        <v>0.54729166666666684</v>
      </c>
      <c r="Q469" s="484">
        <f t="shared" ca="1" si="122"/>
        <v>0.54744212962962979</v>
      </c>
      <c r="R469" s="486">
        <v>9.0000003576278687E-2</v>
      </c>
      <c r="S469" s="486"/>
      <c r="T469">
        <v>21</v>
      </c>
      <c r="U469" s="469" t="str">
        <f t="shared" si="113"/>
        <v>C38-R76</v>
      </c>
      <c r="V469">
        <v>38</v>
      </c>
      <c r="W469" s="470" t="s">
        <v>493</v>
      </c>
      <c r="X469" s="470" t="s">
        <v>494</v>
      </c>
      <c r="Y469">
        <v>76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675"/>
      <c r="C470" s="404" t="str">
        <f t="shared" si="111"/>
        <v>C38-R78</v>
      </c>
      <c r="D470" s="405">
        <v>0.41703703703703704</v>
      </c>
      <c r="E470" s="405">
        <v>0.41717592592592595</v>
      </c>
      <c r="F470" s="406">
        <f t="shared" si="115"/>
        <v>0</v>
      </c>
      <c r="G470" s="468">
        <f t="shared" si="115"/>
        <v>0</v>
      </c>
      <c r="H470" s="407">
        <f t="shared" si="115"/>
        <v>1.2</v>
      </c>
      <c r="I470" s="407">
        <f t="shared" si="116"/>
        <v>0</v>
      </c>
      <c r="J470" s="407">
        <f t="shared" si="112"/>
        <v>3.9999999105930328E-2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0.5</v>
      </c>
      <c r="N470" s="410">
        <f t="shared" si="120"/>
        <v>0.53999999910593033</v>
      </c>
      <c r="O470" s="411"/>
      <c r="P470" s="485">
        <f t="shared" ca="1" si="121"/>
        <v>0.54768518518518539</v>
      </c>
      <c r="Q470" s="484">
        <f t="shared" ca="1" si="122"/>
        <v>0.54783564814814834</v>
      </c>
      <c r="R470" s="486">
        <v>3.9999999105930328E-2</v>
      </c>
      <c r="S470" s="486"/>
      <c r="T470">
        <v>21</v>
      </c>
      <c r="U470" s="469" t="str">
        <f t="shared" si="113"/>
        <v>C38-R78</v>
      </c>
      <c r="V470">
        <v>38</v>
      </c>
      <c r="W470" s="470" t="s">
        <v>493</v>
      </c>
      <c r="X470" s="470" t="s">
        <v>494</v>
      </c>
      <c r="Y470">
        <v>78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675"/>
      <c r="C471" s="404" t="str">
        <f t="shared" si="111"/>
        <v>C38-R80</v>
      </c>
      <c r="D471" s="405">
        <v>0.41730324074074077</v>
      </c>
      <c r="E471" s="405">
        <v>0.41744212962962962</v>
      </c>
      <c r="F471" s="406">
        <f t="shared" si="115"/>
        <v>0</v>
      </c>
      <c r="G471" s="468">
        <f t="shared" si="115"/>
        <v>0</v>
      </c>
      <c r="H471" s="407">
        <f t="shared" si="115"/>
        <v>1.2</v>
      </c>
      <c r="I471" s="407">
        <f t="shared" si="116"/>
        <v>0</v>
      </c>
      <c r="J471" s="407">
        <f t="shared" si="112"/>
        <v>0.10000000149011612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0.5</v>
      </c>
      <c r="N471" s="410">
        <f t="shared" si="120"/>
        <v>0.60000000149011612</v>
      </c>
      <c r="O471" s="411"/>
      <c r="P471" s="485">
        <f t="shared" ca="1" si="121"/>
        <v>0.5481250000000002</v>
      </c>
      <c r="Q471" s="484">
        <f t="shared" ca="1" si="122"/>
        <v>0.54828703703703718</v>
      </c>
      <c r="R471" s="486">
        <v>0.10000000149011612</v>
      </c>
      <c r="S471" s="486"/>
      <c r="T471">
        <v>21</v>
      </c>
      <c r="U471" s="469" t="str">
        <f t="shared" si="113"/>
        <v>C38-R80</v>
      </c>
      <c r="V471">
        <v>38</v>
      </c>
      <c r="W471" s="470" t="s">
        <v>493</v>
      </c>
      <c r="X471" s="470" t="s">
        <v>494</v>
      </c>
      <c r="Y471">
        <v>80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675"/>
      <c r="C472" s="404" t="str">
        <f t="shared" si="111"/>
        <v>C38-R82</v>
      </c>
      <c r="D472" s="405">
        <v>0.41758101851851853</v>
      </c>
      <c r="E472" s="405">
        <v>0.41773148148148148</v>
      </c>
      <c r="F472" s="406">
        <f t="shared" si="115"/>
        <v>0</v>
      </c>
      <c r="G472" s="468">
        <f t="shared" si="115"/>
        <v>0</v>
      </c>
      <c r="H472" s="407">
        <f t="shared" si="115"/>
        <v>1.2</v>
      </c>
      <c r="I472" s="407">
        <f t="shared" si="116"/>
        <v>0</v>
      </c>
      <c r="J472" s="407">
        <f t="shared" si="112"/>
        <v>9.0000003576278687E-2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0.5</v>
      </c>
      <c r="N472" s="410">
        <f t="shared" si="120"/>
        <v>0.59000000357627869</v>
      </c>
      <c r="O472" s="411"/>
      <c r="P472" s="485">
        <f t="shared" ca="1" si="121"/>
        <v>0.54853009259259278</v>
      </c>
      <c r="Q472" s="484">
        <f t="shared" ca="1" si="122"/>
        <v>0.54866898148148169</v>
      </c>
      <c r="R472" s="486">
        <v>9.0000003576278687E-2</v>
      </c>
      <c r="S472" s="486"/>
      <c r="T472">
        <v>21</v>
      </c>
      <c r="U472" s="469" t="str">
        <f t="shared" si="113"/>
        <v>C38-R82</v>
      </c>
      <c r="V472">
        <v>38</v>
      </c>
      <c r="W472" s="470" t="s">
        <v>493</v>
      </c>
      <c r="X472" s="470" t="s">
        <v>494</v>
      </c>
      <c r="Y472">
        <v>82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675"/>
      <c r="C473" s="404" t="str">
        <f t="shared" si="111"/>
        <v>C39-R83</v>
      </c>
      <c r="D473" s="405">
        <v>0.41783564814814816</v>
      </c>
      <c r="E473" s="405">
        <v>0.41799768518518521</v>
      </c>
      <c r="F473" s="406">
        <f t="shared" si="115"/>
        <v>0</v>
      </c>
      <c r="G473" s="468">
        <f t="shared" si="115"/>
        <v>0</v>
      </c>
      <c r="H473" s="407">
        <f t="shared" si="115"/>
        <v>1.2</v>
      </c>
      <c r="I473" s="407">
        <f t="shared" si="116"/>
        <v>0</v>
      </c>
      <c r="J473" s="407">
        <f t="shared" si="112"/>
        <v>0.12999999523162842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0.5</v>
      </c>
      <c r="N473" s="410">
        <f t="shared" si="120"/>
        <v>0.62999999523162842</v>
      </c>
      <c r="O473" s="411"/>
      <c r="P473" s="485">
        <f t="shared" ca="1" si="121"/>
        <v>0.54894675925925951</v>
      </c>
      <c r="Q473" s="484">
        <f t="shared" ca="1" si="122"/>
        <v>0.54909722222222246</v>
      </c>
      <c r="R473" s="486">
        <v>0.12999999523162842</v>
      </c>
      <c r="S473" s="486"/>
      <c r="T473">
        <v>21</v>
      </c>
      <c r="U473" s="469" t="str">
        <f t="shared" si="113"/>
        <v>C39-R83</v>
      </c>
      <c r="V473">
        <v>39</v>
      </c>
      <c r="W473" s="470" t="s">
        <v>493</v>
      </c>
      <c r="X473" s="470" t="s">
        <v>494</v>
      </c>
      <c r="Y473">
        <v>83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675"/>
      <c r="C474" s="404" t="str">
        <f t="shared" si="111"/>
        <v>C39-R81</v>
      </c>
      <c r="D474" s="405">
        <v>0.4180787037037037</v>
      </c>
      <c r="E474" s="405">
        <v>0.41822916666666665</v>
      </c>
      <c r="F474" s="406">
        <f t="shared" si="115"/>
        <v>0</v>
      </c>
      <c r="G474" s="468">
        <f t="shared" si="115"/>
        <v>0</v>
      </c>
      <c r="H474" s="407">
        <f t="shared" si="115"/>
        <v>1.2</v>
      </c>
      <c r="I474" s="407">
        <f t="shared" si="116"/>
        <v>0</v>
      </c>
      <c r="J474" s="407">
        <f t="shared" si="112"/>
        <v>7.9999998211860657E-2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0.5</v>
      </c>
      <c r="N474" s="410">
        <f t="shared" si="120"/>
        <v>0.57999999821186066</v>
      </c>
      <c r="O474" s="411"/>
      <c r="P474" s="485">
        <f t="shared" ca="1" si="121"/>
        <v>0.54938657407407432</v>
      </c>
      <c r="Q474" s="484">
        <f t="shared" ca="1" si="122"/>
        <v>0.54952546296296323</v>
      </c>
      <c r="R474" s="486">
        <v>7.9999998211860657E-2</v>
      </c>
      <c r="S474" s="486"/>
      <c r="T474">
        <v>21</v>
      </c>
      <c r="U474" s="469" t="str">
        <f t="shared" si="113"/>
        <v>C39-R81</v>
      </c>
      <c r="V474">
        <v>39</v>
      </c>
      <c r="W474" s="470" t="s">
        <v>493</v>
      </c>
      <c r="X474" s="470" t="s">
        <v>494</v>
      </c>
      <c r="Y474">
        <v>81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675"/>
      <c r="C475" s="404" t="str">
        <f t="shared" si="111"/>
        <v>C39-R79</v>
      </c>
      <c r="D475" s="405">
        <v>0.41834490740740743</v>
      </c>
      <c r="E475" s="405">
        <v>0.41851851851851851</v>
      </c>
      <c r="F475" s="406">
        <f t="shared" si="115"/>
        <v>0</v>
      </c>
      <c r="G475" s="468">
        <f t="shared" si="115"/>
        <v>0</v>
      </c>
      <c r="H475" s="407">
        <f t="shared" si="115"/>
        <v>1.2</v>
      </c>
      <c r="I475" s="407">
        <f t="shared" si="116"/>
        <v>0</v>
      </c>
      <c r="J475" s="407">
        <f t="shared" si="112"/>
        <v>9.0000003576278687E-2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0.5</v>
      </c>
      <c r="N475" s="410">
        <f t="shared" si="120"/>
        <v>0.59000000357627869</v>
      </c>
      <c r="O475" s="411"/>
      <c r="P475" s="485">
        <f t="shared" ca="1" si="121"/>
        <v>0.5497916666666669</v>
      </c>
      <c r="Q475" s="484">
        <f t="shared" ca="1" si="122"/>
        <v>0.54995370370370389</v>
      </c>
      <c r="R475" s="486">
        <v>9.0000003576278687E-2</v>
      </c>
      <c r="S475" s="486"/>
      <c r="T475">
        <v>21</v>
      </c>
      <c r="U475" s="469" t="str">
        <f t="shared" si="113"/>
        <v>C39-R79</v>
      </c>
      <c r="V475">
        <v>39</v>
      </c>
      <c r="W475" s="470" t="s">
        <v>493</v>
      </c>
      <c r="X475" s="470" t="s">
        <v>494</v>
      </c>
      <c r="Y475">
        <v>79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675"/>
      <c r="C476" s="404" t="str">
        <f t="shared" si="111"/>
        <v>C39-R77</v>
      </c>
      <c r="D476" s="405">
        <v>0.41863425925925923</v>
      </c>
      <c r="E476" s="405">
        <v>0.41878472222222224</v>
      </c>
      <c r="F476" s="406">
        <f t="shared" si="115"/>
        <v>0</v>
      </c>
      <c r="G476" s="468">
        <f t="shared" si="115"/>
        <v>0</v>
      </c>
      <c r="H476" s="407">
        <f t="shared" si="115"/>
        <v>1.2</v>
      </c>
      <c r="I476" s="407">
        <f t="shared" si="116"/>
        <v>0</v>
      </c>
      <c r="J476" s="407">
        <f t="shared" si="112"/>
        <v>3.9999999105930328E-2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0.5</v>
      </c>
      <c r="N476" s="410">
        <f t="shared" si="120"/>
        <v>0.53999999910593033</v>
      </c>
      <c r="O476" s="411"/>
      <c r="P476" s="485">
        <f t="shared" ca="1" si="121"/>
        <v>0.55018518518518533</v>
      </c>
      <c r="Q476" s="484">
        <f t="shared" ca="1" si="122"/>
        <v>0.55035879629629647</v>
      </c>
      <c r="R476" s="486">
        <v>3.9999999105930328E-2</v>
      </c>
      <c r="S476" s="486"/>
      <c r="T476">
        <v>22</v>
      </c>
      <c r="U476" s="469" t="str">
        <f t="shared" si="113"/>
        <v>C39-R77</v>
      </c>
      <c r="V476">
        <v>39</v>
      </c>
      <c r="W476" s="470" t="s">
        <v>493</v>
      </c>
      <c r="X476" s="470" t="s">
        <v>494</v>
      </c>
      <c r="Y476">
        <v>77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675"/>
      <c r="C477" s="404" t="str">
        <f t="shared" si="111"/>
        <v>C39-R75</v>
      </c>
      <c r="D477" s="405">
        <v>0.41888888888888887</v>
      </c>
      <c r="E477" s="405">
        <v>0.41903935185185187</v>
      </c>
      <c r="F477" s="406">
        <f t="shared" si="115"/>
        <v>0</v>
      </c>
      <c r="G477" s="468">
        <f t="shared" si="115"/>
        <v>0</v>
      </c>
      <c r="H477" s="407">
        <f t="shared" si="115"/>
        <v>1.2</v>
      </c>
      <c r="I477" s="407">
        <f t="shared" si="116"/>
        <v>0</v>
      </c>
      <c r="J477" s="407">
        <f t="shared" si="112"/>
        <v>1.9999999552965164E-2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0.5</v>
      </c>
      <c r="N477" s="410">
        <f t="shared" si="120"/>
        <v>0.51999999955296516</v>
      </c>
      <c r="O477" s="411"/>
      <c r="P477" s="485">
        <f t="shared" ca="1" si="121"/>
        <v>0.55062500000000014</v>
      </c>
      <c r="Q477" s="484">
        <f t="shared" ca="1" si="122"/>
        <v>0.55078703703703713</v>
      </c>
      <c r="R477" s="486">
        <v>1.9999999552965164E-2</v>
      </c>
      <c r="S477" s="486"/>
      <c r="T477">
        <v>22</v>
      </c>
      <c r="U477" s="469" t="str">
        <f t="shared" si="113"/>
        <v>C39-R75</v>
      </c>
      <c r="V477">
        <v>39</v>
      </c>
      <c r="W477" s="470" t="s">
        <v>493</v>
      </c>
      <c r="X477" s="470" t="s">
        <v>494</v>
      </c>
      <c r="Y477">
        <v>75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675"/>
      <c r="C478" s="404" t="str">
        <f t="shared" si="111"/>
        <v>C39-R73</v>
      </c>
      <c r="D478" s="405">
        <v>0.41916666666666669</v>
      </c>
      <c r="E478" s="405">
        <v>0.41931712962962964</v>
      </c>
      <c r="F478" s="406">
        <f t="shared" si="115"/>
        <v>0</v>
      </c>
      <c r="G478" s="468">
        <f t="shared" si="115"/>
        <v>0</v>
      </c>
      <c r="H478" s="407">
        <f t="shared" si="115"/>
        <v>1.2</v>
      </c>
      <c r="I478" s="407">
        <f t="shared" si="116"/>
        <v>0</v>
      </c>
      <c r="J478" s="407">
        <f t="shared" si="112"/>
        <v>0.10999999940395355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0.5</v>
      </c>
      <c r="N478" s="410">
        <f t="shared" si="120"/>
        <v>0.60999999940395355</v>
      </c>
      <c r="O478" s="411"/>
      <c r="P478" s="485">
        <f t="shared" ca="1" si="121"/>
        <v>0.55107638888888899</v>
      </c>
      <c r="Q478" s="484">
        <f t="shared" ca="1" si="122"/>
        <v>0.55125000000000013</v>
      </c>
      <c r="R478" s="486">
        <v>0.10999999940395355</v>
      </c>
      <c r="S478" s="486"/>
      <c r="T478">
        <v>22</v>
      </c>
      <c r="U478" s="469" t="str">
        <f t="shared" si="113"/>
        <v>C39-R73</v>
      </c>
      <c r="V478">
        <v>39</v>
      </c>
      <c r="W478" s="470" t="s">
        <v>493</v>
      </c>
      <c r="X478" s="470" t="s">
        <v>494</v>
      </c>
      <c r="Y478">
        <v>73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675"/>
      <c r="C479" s="404" t="str">
        <f t="shared" si="111"/>
        <v>C39-R71</v>
      </c>
      <c r="D479" s="405">
        <v>0.41940972222222223</v>
      </c>
      <c r="E479" s="405">
        <v>0.41957175925925927</v>
      </c>
      <c r="F479" s="406">
        <f t="shared" si="115"/>
        <v>0</v>
      </c>
      <c r="G479" s="468">
        <f t="shared" si="115"/>
        <v>0</v>
      </c>
      <c r="H479" s="407">
        <f t="shared" si="115"/>
        <v>1.2</v>
      </c>
      <c r="I479" s="407">
        <f t="shared" si="116"/>
        <v>0</v>
      </c>
      <c r="J479" s="407">
        <f t="shared" si="112"/>
        <v>3.9999999105930328E-2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0.5</v>
      </c>
      <c r="N479" s="410">
        <f t="shared" si="120"/>
        <v>0.53999999910593033</v>
      </c>
      <c r="O479" s="411"/>
      <c r="P479" s="485">
        <f t="shared" ca="1" si="121"/>
        <v>0.55152777777777795</v>
      </c>
      <c r="Q479" s="484">
        <f t="shared" ca="1" si="122"/>
        <v>0.5516782407407409</v>
      </c>
      <c r="R479" s="486">
        <v>3.9999999105930328E-2</v>
      </c>
      <c r="S479" s="486"/>
      <c r="T479">
        <v>22</v>
      </c>
      <c r="U479" s="469" t="str">
        <f t="shared" si="113"/>
        <v>C39-R71</v>
      </c>
      <c r="V479">
        <v>39</v>
      </c>
      <c r="W479" s="470" t="s">
        <v>493</v>
      </c>
      <c r="X479" s="470" t="s">
        <v>494</v>
      </c>
      <c r="Y479">
        <v>71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675"/>
      <c r="C480" s="404" t="str">
        <f t="shared" si="111"/>
        <v>C39-R69</v>
      </c>
      <c r="D480" s="405">
        <v>0.41969907407407409</v>
      </c>
      <c r="E480" s="405">
        <v>0.41983796296296294</v>
      </c>
      <c r="F480" s="406">
        <f t="shared" si="115"/>
        <v>0</v>
      </c>
      <c r="G480" s="468">
        <f t="shared" si="115"/>
        <v>0</v>
      </c>
      <c r="H480" s="407">
        <f t="shared" si="115"/>
        <v>1.2</v>
      </c>
      <c r="I480" s="407">
        <f t="shared" si="116"/>
        <v>0</v>
      </c>
      <c r="J480" s="407">
        <f t="shared" si="112"/>
        <v>3.9999999105930328E-2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0.5</v>
      </c>
      <c r="N480" s="410">
        <f t="shared" si="120"/>
        <v>0.53999999910593033</v>
      </c>
      <c r="O480" s="411"/>
      <c r="P480" s="485">
        <f t="shared" ca="1" si="121"/>
        <v>0.55193287037037053</v>
      </c>
      <c r="Q480" s="484">
        <f t="shared" ca="1" si="122"/>
        <v>0.55207175925925944</v>
      </c>
      <c r="R480" s="486">
        <v>3.9999999105930328E-2</v>
      </c>
      <c r="S480" s="486"/>
      <c r="T480">
        <v>22</v>
      </c>
      <c r="U480" s="469" t="str">
        <f t="shared" si="113"/>
        <v>C39-R69</v>
      </c>
      <c r="V480">
        <v>39</v>
      </c>
      <c r="W480" s="470" t="s">
        <v>493</v>
      </c>
      <c r="X480" s="470" t="s">
        <v>494</v>
      </c>
      <c r="Y480">
        <v>69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675"/>
      <c r="C481" s="404" t="str">
        <f t="shared" si="111"/>
        <v>C39-R67</v>
      </c>
      <c r="D481" s="405">
        <v>0.41993055555555553</v>
      </c>
      <c r="E481" s="405">
        <v>0.42008101851851853</v>
      </c>
      <c r="F481" s="406">
        <f t="shared" si="115"/>
        <v>0</v>
      </c>
      <c r="G481" s="468">
        <f t="shared" si="115"/>
        <v>0</v>
      </c>
      <c r="H481" s="407">
        <f t="shared" si="115"/>
        <v>1.2</v>
      </c>
      <c r="I481" s="407">
        <f t="shared" si="116"/>
        <v>0</v>
      </c>
      <c r="J481" s="407">
        <f t="shared" si="112"/>
        <v>0.15000000596046448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0.5</v>
      </c>
      <c r="N481" s="410">
        <f t="shared" si="120"/>
        <v>0.65000000596046448</v>
      </c>
      <c r="O481" s="411"/>
      <c r="P481" s="485">
        <f t="shared" ca="1" si="121"/>
        <v>0.55232638888888907</v>
      </c>
      <c r="Q481" s="484">
        <f t="shared" ca="1" si="122"/>
        <v>0.55246527777777799</v>
      </c>
      <c r="R481" s="486">
        <v>0.15000000596046448</v>
      </c>
      <c r="S481" s="486"/>
      <c r="T481">
        <v>22</v>
      </c>
      <c r="U481" s="469" t="str">
        <f t="shared" si="113"/>
        <v>C39-R67</v>
      </c>
      <c r="V481">
        <v>39</v>
      </c>
      <c r="W481" s="470" t="s">
        <v>493</v>
      </c>
      <c r="X481" s="470" t="s">
        <v>494</v>
      </c>
      <c r="Y481">
        <v>67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675"/>
      <c r="C482" s="404" t="str">
        <f t="shared" si="111"/>
        <v>C39-R65</v>
      </c>
      <c r="D482" s="405">
        <v>0.42021990740740739</v>
      </c>
      <c r="E482" s="405">
        <v>0.42039351851851853</v>
      </c>
      <c r="F482" s="406">
        <f t="shared" si="115"/>
        <v>0</v>
      </c>
      <c r="G482" s="468">
        <f t="shared" si="115"/>
        <v>0</v>
      </c>
      <c r="H482" s="407">
        <f t="shared" si="115"/>
        <v>1.2</v>
      </c>
      <c r="I482" s="407">
        <f t="shared" si="116"/>
        <v>0</v>
      </c>
      <c r="J482" s="407">
        <f t="shared" si="112"/>
        <v>7.0000000298023224E-2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0.5</v>
      </c>
      <c r="N482" s="410">
        <f t="shared" si="120"/>
        <v>0.57000000029802322</v>
      </c>
      <c r="O482" s="411"/>
      <c r="P482" s="485">
        <f t="shared" ca="1" si="121"/>
        <v>0.55271990740740762</v>
      </c>
      <c r="Q482" s="484">
        <f t="shared" ca="1" si="122"/>
        <v>0.55288194444444461</v>
      </c>
      <c r="R482" s="486">
        <v>7.0000000298023224E-2</v>
      </c>
      <c r="S482" s="486"/>
      <c r="T482">
        <v>22</v>
      </c>
      <c r="U482" s="469" t="str">
        <f t="shared" si="113"/>
        <v>C39-R65</v>
      </c>
      <c r="V482">
        <v>39</v>
      </c>
      <c r="W482" s="470" t="s">
        <v>493</v>
      </c>
      <c r="X482" s="470" t="s">
        <v>494</v>
      </c>
      <c r="Y482">
        <v>65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675"/>
      <c r="C483" s="404" t="str">
        <f t="shared" si="111"/>
        <v>C39-R63</v>
      </c>
      <c r="D483" s="405">
        <v>0.42048611111111112</v>
      </c>
      <c r="E483" s="405">
        <v>0.42063657407407407</v>
      </c>
      <c r="F483" s="406">
        <f t="shared" ref="F483:H498" si="123">F482</f>
        <v>0</v>
      </c>
      <c r="G483" s="468">
        <f t="shared" si="123"/>
        <v>0</v>
      </c>
      <c r="H483" s="407">
        <f t="shared" si="123"/>
        <v>1.2</v>
      </c>
      <c r="I483" s="407">
        <f t="shared" si="116"/>
        <v>0</v>
      </c>
      <c r="J483" s="407">
        <f t="shared" si="112"/>
        <v>3.9999999105930328E-2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0.5</v>
      </c>
      <c r="N483" s="410">
        <f t="shared" si="120"/>
        <v>0.53999999910593033</v>
      </c>
      <c r="O483" s="411"/>
      <c r="P483" s="485">
        <f t="shared" ca="1" si="121"/>
        <v>0.55315972222222243</v>
      </c>
      <c r="Q483" s="484">
        <f t="shared" ca="1" si="122"/>
        <v>0.55331018518518538</v>
      </c>
      <c r="R483" s="486">
        <v>3.9999999105930328E-2</v>
      </c>
      <c r="S483" s="486"/>
      <c r="T483">
        <v>22</v>
      </c>
      <c r="U483" s="469" t="str">
        <f t="shared" si="113"/>
        <v>C39-R63</v>
      </c>
      <c r="V483">
        <v>39</v>
      </c>
      <c r="W483" s="470" t="s">
        <v>493</v>
      </c>
      <c r="X483" s="470" t="s">
        <v>494</v>
      </c>
      <c r="Y483">
        <v>63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675"/>
      <c r="C484" s="404" t="str">
        <f t="shared" si="111"/>
        <v>C39-R61</v>
      </c>
      <c r="D484" s="405">
        <v>0.42071759259259262</v>
      </c>
      <c r="E484" s="405">
        <v>0.42085648148148147</v>
      </c>
      <c r="F484" s="406">
        <f t="shared" si="123"/>
        <v>0</v>
      </c>
      <c r="G484" s="468">
        <f t="shared" si="123"/>
        <v>0</v>
      </c>
      <c r="H484" s="407">
        <f t="shared" si="123"/>
        <v>1.2</v>
      </c>
      <c r="I484" s="407">
        <f t="shared" si="116"/>
        <v>0</v>
      </c>
      <c r="J484" s="407">
        <f t="shared" si="112"/>
        <v>0.10000000149011612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0.5</v>
      </c>
      <c r="N484" s="410">
        <f t="shared" si="120"/>
        <v>0.60000000149011612</v>
      </c>
      <c r="O484" s="411"/>
      <c r="P484" s="485">
        <f t="shared" ca="1" si="121"/>
        <v>0.55354166666666682</v>
      </c>
      <c r="Q484" s="484">
        <f t="shared" ca="1" si="122"/>
        <v>0.55370370370370381</v>
      </c>
      <c r="R484" s="486">
        <v>0.10000000149011612</v>
      </c>
      <c r="S484" s="486"/>
      <c r="T484">
        <v>22</v>
      </c>
      <c r="U484" s="469" t="str">
        <f t="shared" si="113"/>
        <v>C39-R61</v>
      </c>
      <c r="V484">
        <v>39</v>
      </c>
      <c r="W484" s="470" t="s">
        <v>493</v>
      </c>
      <c r="X484" s="470" t="s">
        <v>494</v>
      </c>
      <c r="Y484">
        <v>61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675"/>
      <c r="C485" s="404" t="str">
        <f t="shared" si="111"/>
        <v>C39-R59</v>
      </c>
      <c r="D485" s="405">
        <v>0.42099537037037038</v>
      </c>
      <c r="E485" s="405">
        <v>0.42116898148148146</v>
      </c>
      <c r="F485" s="406">
        <f t="shared" si="123"/>
        <v>0</v>
      </c>
      <c r="G485" s="468">
        <f t="shared" si="123"/>
        <v>0</v>
      </c>
      <c r="H485" s="407">
        <f t="shared" si="123"/>
        <v>1.2</v>
      </c>
      <c r="I485" s="407">
        <f t="shared" si="116"/>
        <v>0</v>
      </c>
      <c r="J485" s="407">
        <f t="shared" si="112"/>
        <v>9.9999997764825821E-3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0.5</v>
      </c>
      <c r="N485" s="410">
        <f t="shared" si="120"/>
        <v>0.50999999977648258</v>
      </c>
      <c r="O485" s="411"/>
      <c r="P485" s="485">
        <f t="shared" ca="1" si="121"/>
        <v>0.55398148148148163</v>
      </c>
      <c r="Q485" s="484">
        <f t="shared" ca="1" si="122"/>
        <v>0.55412037037037054</v>
      </c>
      <c r="R485" s="486">
        <v>9.9999997764825821E-3</v>
      </c>
      <c r="S485" s="486"/>
      <c r="T485">
        <v>22</v>
      </c>
      <c r="U485" s="469" t="str">
        <f t="shared" si="113"/>
        <v>C39-R59</v>
      </c>
      <c r="V485">
        <v>39</v>
      </c>
      <c r="W485" s="470" t="s">
        <v>493</v>
      </c>
      <c r="X485" s="470" t="s">
        <v>494</v>
      </c>
      <c r="Y485">
        <v>59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675"/>
      <c r="C486" s="404" t="str">
        <f t="shared" si="111"/>
        <v>C39-R57</v>
      </c>
      <c r="D486" s="405">
        <v>0.42127314814814815</v>
      </c>
      <c r="E486" s="405">
        <v>0.42143518518518519</v>
      </c>
      <c r="F486" s="406">
        <f t="shared" si="123"/>
        <v>0</v>
      </c>
      <c r="G486" s="468">
        <f t="shared" si="123"/>
        <v>0</v>
      </c>
      <c r="H486" s="407">
        <f t="shared" si="123"/>
        <v>1.2</v>
      </c>
      <c r="I486" s="407">
        <f t="shared" si="116"/>
        <v>0</v>
      </c>
      <c r="J486" s="407">
        <f t="shared" si="112"/>
        <v>7.9999998211860657E-2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0.5</v>
      </c>
      <c r="N486" s="410">
        <f t="shared" si="120"/>
        <v>0.57999999821186066</v>
      </c>
      <c r="O486" s="411"/>
      <c r="P486" s="485">
        <f t="shared" ca="1" si="121"/>
        <v>0.55439814814814836</v>
      </c>
      <c r="Q486" s="484">
        <f t="shared" ca="1" si="122"/>
        <v>0.55454861111111131</v>
      </c>
      <c r="R486" s="486">
        <v>7.9999998211860657E-2</v>
      </c>
      <c r="S486" s="486"/>
      <c r="T486">
        <v>22</v>
      </c>
      <c r="U486" s="469" t="str">
        <f t="shared" si="113"/>
        <v>C39-R57</v>
      </c>
      <c r="V486">
        <v>39</v>
      </c>
      <c r="W486" s="470" t="s">
        <v>493</v>
      </c>
      <c r="X486" s="470" t="s">
        <v>494</v>
      </c>
      <c r="Y486">
        <v>57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675"/>
      <c r="C487" s="404" t="str">
        <f t="shared" si="111"/>
        <v>C39-R55</v>
      </c>
      <c r="D487" s="405">
        <v>0.42151620370370368</v>
      </c>
      <c r="E487" s="405">
        <v>0.42168981481481482</v>
      </c>
      <c r="F487" s="406">
        <f t="shared" si="123"/>
        <v>0</v>
      </c>
      <c r="G487" s="468">
        <f t="shared" si="123"/>
        <v>0</v>
      </c>
      <c r="H487" s="407">
        <f t="shared" si="123"/>
        <v>1.2</v>
      </c>
      <c r="I487" s="407">
        <f t="shared" si="116"/>
        <v>0</v>
      </c>
      <c r="J487" s="407">
        <f t="shared" si="112"/>
        <v>5.9999998658895493E-2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0.5</v>
      </c>
      <c r="N487" s="410">
        <f t="shared" si="120"/>
        <v>0.55999999865889549</v>
      </c>
      <c r="O487" s="411"/>
      <c r="P487" s="485">
        <f t="shared" ca="1" si="121"/>
        <v>0.55478009259259276</v>
      </c>
      <c r="Q487" s="484">
        <f t="shared" ca="1" si="122"/>
        <v>0.55491898148148167</v>
      </c>
      <c r="R487" s="486">
        <v>5.9999998658895493E-2</v>
      </c>
      <c r="S487" s="486"/>
      <c r="T487">
        <v>22</v>
      </c>
      <c r="U487" s="469" t="str">
        <f t="shared" si="113"/>
        <v>C39-R55</v>
      </c>
      <c r="V487">
        <v>39</v>
      </c>
      <c r="W487" s="470" t="s">
        <v>493</v>
      </c>
      <c r="X487" s="470" t="s">
        <v>494</v>
      </c>
      <c r="Y487">
        <v>55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675"/>
      <c r="C488" s="404" t="str">
        <f t="shared" si="111"/>
        <v>C39-R53</v>
      </c>
      <c r="D488" s="405">
        <v>0.42178240740740741</v>
      </c>
      <c r="E488" s="405">
        <v>0.42194444444444446</v>
      </c>
      <c r="F488" s="406">
        <f t="shared" si="123"/>
        <v>0</v>
      </c>
      <c r="G488" s="468">
        <f t="shared" si="123"/>
        <v>0</v>
      </c>
      <c r="H488" s="407">
        <f t="shared" si="123"/>
        <v>1.2</v>
      </c>
      <c r="I488" s="407">
        <f t="shared" si="116"/>
        <v>0</v>
      </c>
      <c r="J488" s="407">
        <f t="shared" si="112"/>
        <v>5.000000074505806E-2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0.5</v>
      </c>
      <c r="N488" s="410">
        <f t="shared" si="120"/>
        <v>0.55000000074505806</v>
      </c>
      <c r="O488" s="411"/>
      <c r="P488" s="485">
        <f t="shared" ca="1" si="121"/>
        <v>0.55516203703703726</v>
      </c>
      <c r="Q488" s="484">
        <f t="shared" ca="1" si="122"/>
        <v>0.55530092592592617</v>
      </c>
      <c r="R488" s="486">
        <v>5.000000074505806E-2</v>
      </c>
      <c r="S488" s="486"/>
      <c r="T488">
        <v>22</v>
      </c>
      <c r="U488" s="469" t="str">
        <f t="shared" si="113"/>
        <v>C39-R53</v>
      </c>
      <c r="V488">
        <v>39</v>
      </c>
      <c r="W488" s="470" t="s">
        <v>493</v>
      </c>
      <c r="X488" s="470" t="s">
        <v>494</v>
      </c>
      <c r="Y488">
        <v>53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675"/>
      <c r="C489" s="404" t="str">
        <f t="shared" si="111"/>
        <v>C39-R51</v>
      </c>
      <c r="D489" s="405">
        <v>0.42207175925925927</v>
      </c>
      <c r="E489" s="405">
        <v>0.42223379629629632</v>
      </c>
      <c r="F489" s="406">
        <f t="shared" si="123"/>
        <v>0</v>
      </c>
      <c r="G489" s="468">
        <f t="shared" si="123"/>
        <v>0</v>
      </c>
      <c r="H489" s="407">
        <f t="shared" si="123"/>
        <v>1.2</v>
      </c>
      <c r="I489" s="407">
        <f t="shared" si="116"/>
        <v>0</v>
      </c>
      <c r="J489" s="407">
        <f t="shared" si="112"/>
        <v>2.9999999329447746E-2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0.5</v>
      </c>
      <c r="N489" s="410">
        <f t="shared" si="120"/>
        <v>0.52999999932944775</v>
      </c>
      <c r="O489" s="411"/>
      <c r="P489" s="485">
        <f t="shared" ca="1" si="121"/>
        <v>0.55554398148148176</v>
      </c>
      <c r="Q489" s="484">
        <f t="shared" ca="1" si="122"/>
        <v>0.55570601851851875</v>
      </c>
      <c r="R489" s="486">
        <v>2.9999999329447746E-2</v>
      </c>
      <c r="S489" s="486"/>
      <c r="T489">
        <v>22</v>
      </c>
      <c r="U489" s="469" t="str">
        <f t="shared" si="113"/>
        <v>C39-R51</v>
      </c>
      <c r="V489">
        <v>39</v>
      </c>
      <c r="W489" s="470" t="s">
        <v>493</v>
      </c>
      <c r="X489" s="470" t="s">
        <v>494</v>
      </c>
      <c r="Y489">
        <v>51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675"/>
      <c r="C490" s="404" t="str">
        <f t="shared" si="111"/>
        <v>C39-R49</v>
      </c>
      <c r="D490" s="405">
        <v>0.42236111111111113</v>
      </c>
      <c r="E490" s="405">
        <v>0.42249999999999999</v>
      </c>
      <c r="F490" s="406">
        <f t="shared" si="123"/>
        <v>0</v>
      </c>
      <c r="G490" s="468">
        <f t="shared" si="123"/>
        <v>0</v>
      </c>
      <c r="H490" s="407">
        <f t="shared" si="123"/>
        <v>1.2</v>
      </c>
      <c r="I490" s="407">
        <f t="shared" si="116"/>
        <v>0</v>
      </c>
      <c r="J490" s="407">
        <f t="shared" si="112"/>
        <v>7.9999998211860657E-2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0.5</v>
      </c>
      <c r="N490" s="410">
        <f t="shared" si="120"/>
        <v>0.57999999821186066</v>
      </c>
      <c r="O490" s="411"/>
      <c r="P490" s="485">
        <f t="shared" ca="1" si="121"/>
        <v>0.5559375000000002</v>
      </c>
      <c r="Q490" s="484">
        <f t="shared" ca="1" si="122"/>
        <v>0.55611111111111133</v>
      </c>
      <c r="R490" s="486">
        <v>7.9999998211860657E-2</v>
      </c>
      <c r="S490" s="486"/>
      <c r="T490">
        <v>22</v>
      </c>
      <c r="U490" s="469" t="str">
        <f t="shared" si="113"/>
        <v>C39-R49</v>
      </c>
      <c r="V490">
        <v>39</v>
      </c>
      <c r="W490" s="470" t="s">
        <v>493</v>
      </c>
      <c r="X490" s="470" t="s">
        <v>494</v>
      </c>
      <c r="Y490">
        <v>49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675"/>
      <c r="C491" s="404" t="str">
        <f t="shared" si="111"/>
        <v>C39-R47</v>
      </c>
      <c r="D491" s="405">
        <v>0.42261574074074076</v>
      </c>
      <c r="E491" s="405">
        <v>0.42275462962962962</v>
      </c>
      <c r="F491" s="406">
        <f t="shared" si="123"/>
        <v>0</v>
      </c>
      <c r="G491" s="468">
        <f t="shared" si="123"/>
        <v>0</v>
      </c>
      <c r="H491" s="407">
        <f t="shared" si="123"/>
        <v>1.2</v>
      </c>
      <c r="I491" s="407">
        <f t="shared" si="116"/>
        <v>0</v>
      </c>
      <c r="J491" s="407">
        <f t="shared" si="112"/>
        <v>0.11999999731779099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0.5</v>
      </c>
      <c r="N491" s="410">
        <f t="shared" si="120"/>
        <v>0.61999999731779099</v>
      </c>
      <c r="O491" s="411"/>
      <c r="P491" s="485">
        <f t="shared" ca="1" si="121"/>
        <v>0.55636574074074097</v>
      </c>
      <c r="Q491" s="484">
        <f t="shared" ca="1" si="122"/>
        <v>0.55650462962962988</v>
      </c>
      <c r="R491" s="486">
        <v>0.11999999731779099</v>
      </c>
      <c r="S491" s="486"/>
      <c r="T491">
        <v>22</v>
      </c>
      <c r="U491" s="469" t="str">
        <f t="shared" si="113"/>
        <v>C39-R47</v>
      </c>
      <c r="V491">
        <v>39</v>
      </c>
      <c r="W491" s="470" t="s">
        <v>493</v>
      </c>
      <c r="X491" s="470" t="s">
        <v>494</v>
      </c>
      <c r="Y491">
        <v>47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675"/>
      <c r="C492" s="404" t="str">
        <f t="shared" si="111"/>
        <v>C39-R45</v>
      </c>
      <c r="D492" s="405">
        <v>0.42284722222222221</v>
      </c>
      <c r="E492" s="405">
        <v>0.42298611111111112</v>
      </c>
      <c r="F492" s="406">
        <f t="shared" si="123"/>
        <v>0</v>
      </c>
      <c r="G492" s="468">
        <f t="shared" si="123"/>
        <v>0</v>
      </c>
      <c r="H492" s="407">
        <f t="shared" si="123"/>
        <v>1.2</v>
      </c>
      <c r="I492" s="407">
        <f t="shared" si="116"/>
        <v>0</v>
      </c>
      <c r="J492" s="407">
        <f t="shared" si="112"/>
        <v>1.9999999552965164E-2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0.5</v>
      </c>
      <c r="N492" s="410">
        <f t="shared" si="120"/>
        <v>0.51999999955296516</v>
      </c>
      <c r="O492" s="411"/>
      <c r="P492" s="485">
        <f t="shared" ca="1" si="121"/>
        <v>0.55677083333333355</v>
      </c>
      <c r="Q492" s="484">
        <f t="shared" ca="1" si="122"/>
        <v>0.55693287037037054</v>
      </c>
      <c r="R492" s="486">
        <v>1.9999999552965164E-2</v>
      </c>
      <c r="S492" s="486"/>
      <c r="T492">
        <v>22</v>
      </c>
      <c r="U492" s="469" t="str">
        <f t="shared" si="113"/>
        <v>C39-R45</v>
      </c>
      <c r="V492">
        <v>39</v>
      </c>
      <c r="W492" s="470" t="s">
        <v>493</v>
      </c>
      <c r="X492" s="470" t="s">
        <v>494</v>
      </c>
      <c r="Y492">
        <v>45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675"/>
      <c r="C493" s="404" t="str">
        <f t="shared" si="111"/>
        <v>C40-R44</v>
      </c>
      <c r="D493" s="405">
        <v>0.42312499999999997</v>
      </c>
      <c r="E493" s="405">
        <v>0.42326388888888888</v>
      </c>
      <c r="F493" s="406">
        <f t="shared" si="123"/>
        <v>0</v>
      </c>
      <c r="G493" s="468">
        <f t="shared" si="123"/>
        <v>0</v>
      </c>
      <c r="H493" s="407">
        <f t="shared" si="123"/>
        <v>1.2</v>
      </c>
      <c r="I493" s="407">
        <f t="shared" si="116"/>
        <v>0</v>
      </c>
      <c r="J493" s="407">
        <f t="shared" si="112"/>
        <v>0.10000000149011612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0.5</v>
      </c>
      <c r="N493" s="410">
        <f t="shared" si="120"/>
        <v>0.60000000149011612</v>
      </c>
      <c r="O493" s="411"/>
      <c r="P493" s="485">
        <f t="shared" ca="1" si="121"/>
        <v>0.5572222222222224</v>
      </c>
      <c r="Q493" s="484">
        <f t="shared" ca="1" si="122"/>
        <v>0.55739583333333353</v>
      </c>
      <c r="R493" s="486">
        <v>0.10000000149011612</v>
      </c>
      <c r="S493" s="486"/>
      <c r="T493">
        <v>22</v>
      </c>
      <c r="U493" s="469" t="str">
        <f t="shared" si="113"/>
        <v>C40-R44</v>
      </c>
      <c r="V493">
        <v>40</v>
      </c>
      <c r="W493" s="470" t="s">
        <v>493</v>
      </c>
      <c r="X493" s="470" t="s">
        <v>494</v>
      </c>
      <c r="Y493">
        <v>44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675"/>
      <c r="C494" s="404" t="str">
        <f t="shared" si="111"/>
        <v>C40-R46</v>
      </c>
      <c r="D494" s="405">
        <v>0.42337962962962961</v>
      </c>
      <c r="E494" s="405">
        <v>0.42355324074074074</v>
      </c>
      <c r="F494" s="406">
        <f t="shared" si="123"/>
        <v>0</v>
      </c>
      <c r="G494" s="468">
        <f t="shared" si="123"/>
        <v>0</v>
      </c>
      <c r="H494" s="407">
        <f t="shared" si="123"/>
        <v>1.2</v>
      </c>
      <c r="I494" s="407">
        <f t="shared" si="116"/>
        <v>0</v>
      </c>
      <c r="J494" s="407">
        <f t="shared" si="112"/>
        <v>2.9999999329447746E-2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0.5</v>
      </c>
      <c r="N494" s="410">
        <f t="shared" si="120"/>
        <v>0.52999999932944775</v>
      </c>
      <c r="O494" s="411"/>
      <c r="P494" s="485">
        <f t="shared" ca="1" si="121"/>
        <v>0.55765046296296317</v>
      </c>
      <c r="Q494" s="484">
        <f t="shared" ca="1" si="122"/>
        <v>0.55781250000000016</v>
      </c>
      <c r="R494" s="486">
        <v>2.9999999329447746E-2</v>
      </c>
      <c r="S494" s="486"/>
      <c r="T494">
        <v>22</v>
      </c>
      <c r="U494" s="469" t="str">
        <f t="shared" si="113"/>
        <v>C40-R46</v>
      </c>
      <c r="V494">
        <v>40</v>
      </c>
      <c r="W494" s="470" t="s">
        <v>493</v>
      </c>
      <c r="X494" s="470" t="s">
        <v>494</v>
      </c>
      <c r="Y494">
        <v>46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675"/>
      <c r="C495" s="404" t="str">
        <f t="shared" si="111"/>
        <v>C40-R48</v>
      </c>
      <c r="D495" s="405">
        <v>0.4236111111111111</v>
      </c>
      <c r="E495" s="405">
        <v>0.42377314814814815</v>
      </c>
      <c r="F495" s="406">
        <f t="shared" si="123"/>
        <v>0</v>
      </c>
      <c r="G495" s="468">
        <f t="shared" si="123"/>
        <v>0</v>
      </c>
      <c r="H495" s="407">
        <f t="shared" si="123"/>
        <v>1.2</v>
      </c>
      <c r="I495" s="407">
        <f t="shared" si="116"/>
        <v>0</v>
      </c>
      <c r="J495" s="407">
        <f t="shared" si="112"/>
        <v>0.10999999940395355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0.5</v>
      </c>
      <c r="N495" s="410">
        <f t="shared" si="120"/>
        <v>0.60999999940395355</v>
      </c>
      <c r="O495" s="411"/>
      <c r="P495" s="485">
        <f t="shared" ca="1" si="121"/>
        <v>0.55806712962962979</v>
      </c>
      <c r="Q495" s="484">
        <f t="shared" ca="1" si="122"/>
        <v>0.55824074074074093</v>
      </c>
      <c r="R495" s="486">
        <v>0.10999999940395355</v>
      </c>
      <c r="S495" s="486"/>
      <c r="T495">
        <v>22</v>
      </c>
      <c r="U495" s="469" t="str">
        <f t="shared" si="113"/>
        <v>C40-R48</v>
      </c>
      <c r="V495">
        <v>40</v>
      </c>
      <c r="W495" s="470" t="s">
        <v>493</v>
      </c>
      <c r="X495" s="470" t="s">
        <v>494</v>
      </c>
      <c r="Y495">
        <v>48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675"/>
      <c r="C496" s="404" t="str">
        <f t="shared" si="111"/>
        <v>C40-R50</v>
      </c>
      <c r="D496" s="405">
        <v>0.4238425925925926</v>
      </c>
      <c r="E496" s="405">
        <v>0.42399305555555555</v>
      </c>
      <c r="F496" s="406">
        <f t="shared" si="123"/>
        <v>0</v>
      </c>
      <c r="G496" s="468">
        <f t="shared" si="123"/>
        <v>0</v>
      </c>
      <c r="H496" s="407">
        <f t="shared" si="123"/>
        <v>1.2</v>
      </c>
      <c r="I496" s="407">
        <f t="shared" si="116"/>
        <v>0</v>
      </c>
      <c r="J496" s="407">
        <f t="shared" si="112"/>
        <v>0.12999999523162842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0.5</v>
      </c>
      <c r="N496" s="410">
        <f t="shared" si="120"/>
        <v>0.62999999523162842</v>
      </c>
      <c r="O496" s="411"/>
      <c r="P496" s="485">
        <f t="shared" ca="1" si="121"/>
        <v>0.55851851851851875</v>
      </c>
      <c r="Q496" s="484">
        <f t="shared" ca="1" si="122"/>
        <v>0.5586689814814817</v>
      </c>
      <c r="R496" s="486">
        <v>0.12999999523162842</v>
      </c>
      <c r="S496" s="486"/>
      <c r="T496">
        <v>22</v>
      </c>
      <c r="U496" s="469" t="str">
        <f t="shared" si="113"/>
        <v>C40-R50</v>
      </c>
      <c r="V496">
        <v>40</v>
      </c>
      <c r="W496" s="470" t="s">
        <v>493</v>
      </c>
      <c r="X496" s="470" t="s">
        <v>494</v>
      </c>
      <c r="Y496">
        <v>50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675"/>
      <c r="C497" s="404" t="str">
        <f t="shared" si="111"/>
        <v>C40-R52</v>
      </c>
      <c r="D497" s="405">
        <v>0.42413194444444446</v>
      </c>
      <c r="E497" s="405">
        <v>0.42430555555555555</v>
      </c>
      <c r="F497" s="406">
        <f t="shared" si="123"/>
        <v>0</v>
      </c>
      <c r="G497" s="468">
        <f t="shared" si="123"/>
        <v>0</v>
      </c>
      <c r="H497" s="407">
        <f t="shared" si="123"/>
        <v>1.2</v>
      </c>
      <c r="I497" s="407">
        <f t="shared" si="116"/>
        <v>0</v>
      </c>
      <c r="J497" s="407">
        <f t="shared" si="112"/>
        <v>1.9999999552965164E-2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0.5</v>
      </c>
      <c r="N497" s="410">
        <f t="shared" si="120"/>
        <v>0.51999999955296516</v>
      </c>
      <c r="O497" s="411"/>
      <c r="P497" s="485">
        <f t="shared" ca="1" si="121"/>
        <v>0.55894675925925952</v>
      </c>
      <c r="Q497" s="484">
        <f t="shared" ca="1" si="122"/>
        <v>0.55910879629629651</v>
      </c>
      <c r="R497" s="486">
        <v>1.9999999552965164E-2</v>
      </c>
      <c r="S497" s="486"/>
      <c r="T497">
        <v>22</v>
      </c>
      <c r="U497" s="469" t="str">
        <f t="shared" si="113"/>
        <v>C40-R52</v>
      </c>
      <c r="V497">
        <v>40</v>
      </c>
      <c r="W497" s="470" t="s">
        <v>493</v>
      </c>
      <c r="X497" s="470" t="s">
        <v>494</v>
      </c>
      <c r="Y497">
        <v>52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675"/>
      <c r="C498" s="404" t="str">
        <f t="shared" si="111"/>
        <v>C40-R54</v>
      </c>
      <c r="D498" s="405">
        <v>0.42436342592592591</v>
      </c>
      <c r="E498" s="405">
        <v>0.42451388888888891</v>
      </c>
      <c r="F498" s="406">
        <f t="shared" si="123"/>
        <v>0</v>
      </c>
      <c r="G498" s="468">
        <f t="shared" si="123"/>
        <v>0</v>
      </c>
      <c r="H498" s="407">
        <f t="shared" si="123"/>
        <v>1.2</v>
      </c>
      <c r="I498" s="407">
        <f t="shared" si="116"/>
        <v>0</v>
      </c>
      <c r="J498" s="407">
        <f t="shared" si="112"/>
        <v>5.000000074505806E-2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0.5</v>
      </c>
      <c r="N498" s="410">
        <f t="shared" si="120"/>
        <v>0.55000000074505806</v>
      </c>
      <c r="O498" s="411"/>
      <c r="P498" s="485">
        <f t="shared" ca="1" si="121"/>
        <v>0.55939814814814837</v>
      </c>
      <c r="Q498" s="484">
        <f t="shared" ca="1" si="122"/>
        <v>0.55954861111111132</v>
      </c>
      <c r="R498" s="486">
        <v>5.000000074505806E-2</v>
      </c>
      <c r="S498" s="486"/>
      <c r="T498">
        <v>23</v>
      </c>
      <c r="U498" s="469" t="str">
        <f t="shared" si="113"/>
        <v>C40-R54</v>
      </c>
      <c r="V498">
        <v>40</v>
      </c>
      <c r="W498" s="470" t="s">
        <v>493</v>
      </c>
      <c r="X498" s="470" t="s">
        <v>494</v>
      </c>
      <c r="Y498">
        <v>54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675"/>
      <c r="C499" s="404" t="str">
        <f t="shared" si="111"/>
        <v>C40-R56</v>
      </c>
      <c r="D499" s="405">
        <v>0.42465277777777777</v>
      </c>
      <c r="E499" s="405">
        <v>0.42479166666666668</v>
      </c>
      <c r="F499" s="406">
        <f t="shared" ref="F499:H511" si="124">F498</f>
        <v>0</v>
      </c>
      <c r="G499" s="468">
        <f t="shared" si="124"/>
        <v>0</v>
      </c>
      <c r="H499" s="407">
        <f t="shared" si="124"/>
        <v>1.2</v>
      </c>
      <c r="I499" s="407">
        <f t="shared" si="116"/>
        <v>0</v>
      </c>
      <c r="J499" s="407">
        <f t="shared" si="112"/>
        <v>3.9999999105930328E-2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0.5</v>
      </c>
      <c r="N499" s="410">
        <f t="shared" si="120"/>
        <v>0.53999999910593033</v>
      </c>
      <c r="O499" s="411"/>
      <c r="P499" s="485">
        <f t="shared" ca="1" si="121"/>
        <v>0.55979166666666691</v>
      </c>
      <c r="Q499" s="484">
        <f t="shared" ca="1" si="122"/>
        <v>0.5599537037037039</v>
      </c>
      <c r="R499" s="486">
        <v>3.9999999105930328E-2</v>
      </c>
      <c r="S499" s="486"/>
      <c r="T499">
        <v>23</v>
      </c>
      <c r="U499" s="469" t="str">
        <f t="shared" si="113"/>
        <v>C40-R56</v>
      </c>
      <c r="V499">
        <v>40</v>
      </c>
      <c r="W499" s="470" t="s">
        <v>493</v>
      </c>
      <c r="X499" s="470" t="s">
        <v>494</v>
      </c>
      <c r="Y499">
        <v>56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675"/>
      <c r="C500" s="404" t="str">
        <f t="shared" si="111"/>
        <v>C40-R58</v>
      </c>
      <c r="D500" s="405">
        <v>0.4249074074074074</v>
      </c>
      <c r="E500" s="405">
        <v>0.42505787037037035</v>
      </c>
      <c r="F500" s="406">
        <f t="shared" si="124"/>
        <v>0</v>
      </c>
      <c r="G500" s="468">
        <f t="shared" si="124"/>
        <v>0</v>
      </c>
      <c r="H500" s="407">
        <f t="shared" si="124"/>
        <v>1.2</v>
      </c>
      <c r="I500" s="407">
        <f t="shared" si="116"/>
        <v>0</v>
      </c>
      <c r="J500" s="407">
        <f t="shared" si="112"/>
        <v>7.0000000298023224E-2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0.5</v>
      </c>
      <c r="N500" s="410">
        <f t="shared" si="120"/>
        <v>0.57000000029802322</v>
      </c>
      <c r="O500" s="411"/>
      <c r="P500" s="485">
        <f t="shared" ca="1" si="121"/>
        <v>0.56018518518518534</v>
      </c>
      <c r="Q500" s="484">
        <f t="shared" ca="1" si="122"/>
        <v>0.56032407407407425</v>
      </c>
      <c r="R500" s="486">
        <v>7.0000000298023224E-2</v>
      </c>
      <c r="S500" s="486"/>
      <c r="T500">
        <v>23</v>
      </c>
      <c r="U500" s="469" t="str">
        <f t="shared" si="113"/>
        <v>C40-R58</v>
      </c>
      <c r="V500">
        <v>40</v>
      </c>
      <c r="W500" s="470" t="s">
        <v>493</v>
      </c>
      <c r="X500" s="470" t="s">
        <v>494</v>
      </c>
      <c r="Y500">
        <v>58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676" t="str">
        <f>D12</f>
        <v>Km 11+095- Km 11+150</v>
      </c>
      <c r="C501" s="404" t="str">
        <f t="shared" si="111"/>
        <v>C40-R60</v>
      </c>
      <c r="D501" s="405">
        <v>0.42519675925925926</v>
      </c>
      <c r="E501" s="405">
        <v>0.42533564814814817</v>
      </c>
      <c r="F501" s="406">
        <f t="shared" si="124"/>
        <v>0</v>
      </c>
      <c r="G501" s="468">
        <f t="shared" si="124"/>
        <v>0</v>
      </c>
      <c r="H501" s="407">
        <f t="shared" si="124"/>
        <v>1.2</v>
      </c>
      <c r="I501" s="407">
        <f t="shared" si="116"/>
        <v>0</v>
      </c>
      <c r="J501" s="407">
        <f t="shared" si="112"/>
        <v>7.0000000298023224E-2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0.5</v>
      </c>
      <c r="N501" s="410">
        <f t="shared" si="120"/>
        <v>0.57000000029802322</v>
      </c>
      <c r="O501" s="411"/>
      <c r="P501" s="485">
        <f t="shared" ca="1" si="121"/>
        <v>0.56056712962962985</v>
      </c>
      <c r="Q501" s="484">
        <f t="shared" ca="1" si="122"/>
        <v>0.5607175925925928</v>
      </c>
      <c r="R501" s="486">
        <v>7.0000000298023224E-2</v>
      </c>
      <c r="S501" s="486"/>
      <c r="T501">
        <v>23</v>
      </c>
      <c r="U501" s="469" t="str">
        <f t="shared" si="113"/>
        <v>C40-R60</v>
      </c>
      <c r="V501">
        <v>40</v>
      </c>
      <c r="W501" s="470" t="s">
        <v>493</v>
      </c>
      <c r="X501" s="470" t="s">
        <v>494</v>
      </c>
      <c r="Y501">
        <v>60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77"/>
      <c r="C502" s="404" t="str">
        <f t="shared" si="111"/>
        <v>C40-R62</v>
      </c>
      <c r="D502" s="405">
        <v>0.42548611111111112</v>
      </c>
      <c r="E502" s="405">
        <v>0.42563657407407407</v>
      </c>
      <c r="F502" s="406">
        <f t="shared" si="124"/>
        <v>0</v>
      </c>
      <c r="G502" s="468">
        <f t="shared" si="124"/>
        <v>0</v>
      </c>
      <c r="H502" s="407">
        <f t="shared" si="124"/>
        <v>1.2</v>
      </c>
      <c r="I502" s="407">
        <f t="shared" si="116"/>
        <v>0</v>
      </c>
      <c r="J502" s="407">
        <f t="shared" si="112"/>
        <v>1.9999999552965164E-2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0.5</v>
      </c>
      <c r="N502" s="410">
        <f t="shared" si="120"/>
        <v>0.51999999955296516</v>
      </c>
      <c r="O502" s="411"/>
      <c r="P502" s="485">
        <f t="shared" ca="1" si="121"/>
        <v>0.56094907407407424</v>
      </c>
      <c r="Q502" s="484">
        <f t="shared" ca="1" si="122"/>
        <v>0.56112268518518538</v>
      </c>
      <c r="R502" s="486">
        <v>1.9999999552965164E-2</v>
      </c>
      <c r="S502" s="486"/>
      <c r="T502">
        <v>23</v>
      </c>
      <c r="U502" s="469" t="str">
        <f t="shared" si="113"/>
        <v>C40-R62</v>
      </c>
      <c r="V502">
        <v>40</v>
      </c>
      <c r="W502" s="470" t="s">
        <v>493</v>
      </c>
      <c r="X502" s="470" t="s">
        <v>494</v>
      </c>
      <c r="Y502">
        <v>62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77"/>
      <c r="C503" s="404" t="str">
        <f t="shared" si="111"/>
        <v>C40-R64</v>
      </c>
      <c r="D503" s="405">
        <v>0.42574074074074075</v>
      </c>
      <c r="E503" s="405">
        <v>0.42591435185185184</v>
      </c>
      <c r="F503" s="406">
        <f t="shared" si="124"/>
        <v>0</v>
      </c>
      <c r="G503" s="468">
        <f t="shared" si="124"/>
        <v>0</v>
      </c>
      <c r="H503" s="407">
        <f t="shared" si="124"/>
        <v>1.2</v>
      </c>
      <c r="I503" s="407">
        <f t="shared" si="116"/>
        <v>0</v>
      </c>
      <c r="J503" s="407">
        <f t="shared" si="112"/>
        <v>5.000000074505806E-2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0.5</v>
      </c>
      <c r="N503" s="410">
        <f t="shared" si="120"/>
        <v>0.55000000074505806</v>
      </c>
      <c r="O503" s="411"/>
      <c r="P503" s="485">
        <f t="shared" ca="1" si="121"/>
        <v>0.56136574074074097</v>
      </c>
      <c r="Q503" s="484">
        <f t="shared" ca="1" si="122"/>
        <v>0.56153935185185211</v>
      </c>
      <c r="R503" s="486">
        <v>5.000000074505806E-2</v>
      </c>
      <c r="S503" s="486"/>
      <c r="T503">
        <v>23</v>
      </c>
      <c r="U503" s="469" t="str">
        <f t="shared" si="113"/>
        <v>C40-R64</v>
      </c>
      <c r="V503">
        <v>40</v>
      </c>
      <c r="W503" s="470" t="s">
        <v>493</v>
      </c>
      <c r="X503" s="470" t="s">
        <v>494</v>
      </c>
      <c r="Y503">
        <v>64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77"/>
      <c r="C504" s="404" t="str">
        <f t="shared" si="111"/>
        <v>C40-R66</v>
      </c>
      <c r="D504" s="405">
        <v>0.42601851851851852</v>
      </c>
      <c r="E504" s="405">
        <v>0.42615740740740743</v>
      </c>
      <c r="F504" s="406">
        <f t="shared" si="124"/>
        <v>0</v>
      </c>
      <c r="G504" s="468">
        <f t="shared" si="124"/>
        <v>0</v>
      </c>
      <c r="H504" s="407">
        <f t="shared" si="124"/>
        <v>1.2</v>
      </c>
      <c r="I504" s="407">
        <f t="shared" si="116"/>
        <v>0</v>
      </c>
      <c r="J504" s="407">
        <f t="shared" si="112"/>
        <v>9.0000003576278687E-2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0.5</v>
      </c>
      <c r="N504" s="410">
        <f t="shared" si="120"/>
        <v>0.59000000357627869</v>
      </c>
      <c r="O504" s="411"/>
      <c r="P504" s="485">
        <f t="shared" ca="1" si="121"/>
        <v>0.56182870370370397</v>
      </c>
      <c r="Q504" s="484">
        <f t="shared" ca="1" si="122"/>
        <v>0.56197916666666692</v>
      </c>
      <c r="R504" s="486">
        <v>9.0000003576278687E-2</v>
      </c>
      <c r="S504" s="486"/>
      <c r="T504">
        <v>23</v>
      </c>
      <c r="U504" s="469" t="str">
        <f t="shared" si="113"/>
        <v>C40-R66</v>
      </c>
      <c r="V504">
        <v>40</v>
      </c>
      <c r="W504" s="470" t="s">
        <v>493</v>
      </c>
      <c r="X504" s="470" t="s">
        <v>494</v>
      </c>
      <c r="Y504">
        <v>66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77"/>
      <c r="C505" s="404" t="str">
        <f t="shared" si="111"/>
        <v>C40-R68</v>
      </c>
      <c r="D505" s="405">
        <v>0.42629629629629628</v>
      </c>
      <c r="E505" s="405">
        <v>0.42645833333333333</v>
      </c>
      <c r="F505" s="406">
        <f t="shared" si="124"/>
        <v>0</v>
      </c>
      <c r="G505" s="468">
        <f t="shared" si="124"/>
        <v>0</v>
      </c>
      <c r="H505" s="407">
        <f t="shared" si="124"/>
        <v>1.2</v>
      </c>
      <c r="I505" s="407">
        <f t="shared" si="116"/>
        <v>0</v>
      </c>
      <c r="J505" s="407">
        <f t="shared" si="112"/>
        <v>0.10000000149011612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0.5</v>
      </c>
      <c r="N505" s="410">
        <f t="shared" si="120"/>
        <v>0.60000000149011612</v>
      </c>
      <c r="O505" s="411"/>
      <c r="P505" s="485">
        <f t="shared" ca="1" si="121"/>
        <v>0.56221064814814836</v>
      </c>
      <c r="Q505" s="484">
        <f t="shared" ca="1" si="122"/>
        <v>0.5623842592592595</v>
      </c>
      <c r="R505" s="486">
        <v>0.10000000149011612</v>
      </c>
      <c r="S505" s="486"/>
      <c r="T505">
        <v>23</v>
      </c>
      <c r="U505" s="469" t="str">
        <f t="shared" si="113"/>
        <v>C40-R68</v>
      </c>
      <c r="V505">
        <v>40</v>
      </c>
      <c r="W505" s="470" t="s">
        <v>493</v>
      </c>
      <c r="X505" s="470" t="s">
        <v>494</v>
      </c>
      <c r="Y505">
        <v>68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77"/>
      <c r="C506" s="404" t="str">
        <f t="shared" si="111"/>
        <v>C40-R70</v>
      </c>
      <c r="D506" s="405">
        <v>0.42658564814814814</v>
      </c>
      <c r="E506" s="405">
        <v>0.42675925925925928</v>
      </c>
      <c r="F506" s="406">
        <f t="shared" si="124"/>
        <v>0</v>
      </c>
      <c r="G506" s="468">
        <f t="shared" si="124"/>
        <v>0</v>
      </c>
      <c r="H506" s="407">
        <f t="shared" si="124"/>
        <v>1.2</v>
      </c>
      <c r="I506" s="407">
        <f t="shared" si="116"/>
        <v>0</v>
      </c>
      <c r="J506" s="407">
        <f t="shared" si="112"/>
        <v>3.9999999105930328E-2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0.5</v>
      </c>
      <c r="N506" s="410">
        <f t="shared" si="120"/>
        <v>0.53999999910593033</v>
      </c>
      <c r="O506" s="411"/>
      <c r="P506" s="485">
        <f t="shared" ca="1" si="121"/>
        <v>0.56263888888888913</v>
      </c>
      <c r="Q506" s="484">
        <f t="shared" ca="1" si="122"/>
        <v>0.56278935185185208</v>
      </c>
      <c r="R506" s="486">
        <v>3.9999999105930328E-2</v>
      </c>
      <c r="S506" s="486"/>
      <c r="T506">
        <v>23</v>
      </c>
      <c r="U506" s="469" t="str">
        <f t="shared" si="113"/>
        <v>C40-R70</v>
      </c>
      <c r="V506">
        <v>40</v>
      </c>
      <c r="W506" s="470" t="s">
        <v>493</v>
      </c>
      <c r="X506" s="470" t="s">
        <v>494</v>
      </c>
      <c r="Y506">
        <v>70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77"/>
      <c r="C507" s="404" t="str">
        <f t="shared" si="111"/>
        <v>C40-R72</v>
      </c>
      <c r="D507" s="405">
        <v>0.42681712962962964</v>
      </c>
      <c r="E507" s="405">
        <v>0.42697916666666669</v>
      </c>
      <c r="F507" s="406">
        <f t="shared" si="124"/>
        <v>0</v>
      </c>
      <c r="G507" s="468">
        <f t="shared" si="124"/>
        <v>0</v>
      </c>
      <c r="H507" s="407">
        <f t="shared" si="124"/>
        <v>1.2</v>
      </c>
      <c r="I507" s="407">
        <f t="shared" si="116"/>
        <v>0</v>
      </c>
      <c r="J507" s="407">
        <f t="shared" si="112"/>
        <v>0.12999999523162842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0.5</v>
      </c>
      <c r="N507" s="410">
        <f t="shared" si="120"/>
        <v>0.62999999523162842</v>
      </c>
      <c r="O507" s="411"/>
      <c r="P507" s="485">
        <f t="shared" ca="1" si="121"/>
        <v>0.56304398148148171</v>
      </c>
      <c r="Q507" s="484">
        <f t="shared" ca="1" si="122"/>
        <v>0.56318287037037063</v>
      </c>
      <c r="R507" s="486">
        <v>0.12999999523162842</v>
      </c>
      <c r="S507" s="486"/>
      <c r="T507">
        <v>23</v>
      </c>
      <c r="U507" s="469" t="str">
        <f t="shared" si="113"/>
        <v>C40-R72</v>
      </c>
      <c r="V507">
        <v>40</v>
      </c>
      <c r="W507" s="470" t="s">
        <v>493</v>
      </c>
      <c r="X507" s="470" t="s">
        <v>494</v>
      </c>
      <c r="Y507">
        <v>72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77"/>
      <c r="C508" s="404" t="str">
        <f t="shared" si="111"/>
        <v>C40-R74</v>
      </c>
      <c r="D508" s="405">
        <v>0.42707175925925928</v>
      </c>
      <c r="E508" s="405">
        <v>0.42724537037037036</v>
      </c>
      <c r="F508" s="406">
        <f t="shared" si="124"/>
        <v>0</v>
      </c>
      <c r="G508" s="468">
        <f t="shared" si="124"/>
        <v>0</v>
      </c>
      <c r="H508" s="407">
        <f t="shared" si="124"/>
        <v>1.2</v>
      </c>
      <c r="I508" s="407">
        <f t="shared" si="116"/>
        <v>0</v>
      </c>
      <c r="J508" s="407">
        <f t="shared" si="112"/>
        <v>0.14000000059604645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0.5</v>
      </c>
      <c r="N508" s="410">
        <f t="shared" si="120"/>
        <v>0.64000000059604645</v>
      </c>
      <c r="O508" s="411"/>
      <c r="P508" s="485">
        <f t="shared" ca="1" si="121"/>
        <v>0.56343750000000026</v>
      </c>
      <c r="Q508" s="484">
        <f t="shared" ca="1" si="122"/>
        <v>0.56357638888888917</v>
      </c>
      <c r="R508" s="486">
        <v>0.14000000059604645</v>
      </c>
      <c r="S508" s="486"/>
      <c r="T508">
        <v>23</v>
      </c>
      <c r="U508" s="469" t="str">
        <f t="shared" si="113"/>
        <v>C40-R74</v>
      </c>
      <c r="V508">
        <v>40</v>
      </c>
      <c r="W508" s="470" t="s">
        <v>493</v>
      </c>
      <c r="X508" s="470" t="s">
        <v>494</v>
      </c>
      <c r="Y508">
        <v>74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77"/>
      <c r="C509" s="404" t="str">
        <f t="shared" si="111"/>
        <v>C40-R76</v>
      </c>
      <c r="D509" s="405">
        <v>0.42731481481481481</v>
      </c>
      <c r="E509" s="405">
        <v>0.42748842592592595</v>
      </c>
      <c r="F509" s="406">
        <f t="shared" si="124"/>
        <v>0</v>
      </c>
      <c r="G509" s="468">
        <f t="shared" si="124"/>
        <v>0</v>
      </c>
      <c r="H509" s="407">
        <f t="shared" si="124"/>
        <v>1.2</v>
      </c>
      <c r="I509" s="407">
        <f t="shared" si="116"/>
        <v>0</v>
      </c>
      <c r="J509" s="407">
        <f t="shared" si="112"/>
        <v>0.10000000149011612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0.5</v>
      </c>
      <c r="N509" s="410">
        <f t="shared" si="120"/>
        <v>0.60000000149011612</v>
      </c>
      <c r="O509" s="411"/>
      <c r="P509" s="485">
        <f t="shared" ca="1" si="121"/>
        <v>0.56386574074074103</v>
      </c>
      <c r="Q509" s="484">
        <f t="shared" ca="1" si="122"/>
        <v>0.56401620370370398</v>
      </c>
      <c r="R509" s="486">
        <v>0.10000000149011612</v>
      </c>
      <c r="S509" s="486"/>
      <c r="T509">
        <v>23</v>
      </c>
      <c r="U509" s="469" t="str">
        <f t="shared" si="113"/>
        <v>C40-R76</v>
      </c>
      <c r="V509">
        <v>40</v>
      </c>
      <c r="W509" s="470" t="s">
        <v>493</v>
      </c>
      <c r="X509" s="470" t="s">
        <v>494</v>
      </c>
      <c r="Y509">
        <v>76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77"/>
      <c r="C510" s="404" t="str">
        <f t="shared" si="111"/>
        <v>C40-R78</v>
      </c>
      <c r="D510" s="405">
        <v>0.42755787037037035</v>
      </c>
      <c r="E510" s="405">
        <v>0.4277199074074074</v>
      </c>
      <c r="F510" s="406">
        <f t="shared" si="124"/>
        <v>0</v>
      </c>
      <c r="G510" s="468">
        <f t="shared" si="124"/>
        <v>0</v>
      </c>
      <c r="H510" s="407">
        <f t="shared" si="124"/>
        <v>1.2</v>
      </c>
      <c r="I510" s="407">
        <f t="shared" si="116"/>
        <v>0</v>
      </c>
      <c r="J510" s="407">
        <f t="shared" si="112"/>
        <v>9.0000003576278687E-2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0.5</v>
      </c>
      <c r="N510" s="410">
        <f t="shared" si="120"/>
        <v>0.59000000357627869</v>
      </c>
      <c r="O510" s="411"/>
      <c r="P510" s="485">
        <f t="shared" ca="1" si="121"/>
        <v>0.56428240740740765</v>
      </c>
      <c r="Q510" s="484">
        <f t="shared" ca="1" si="122"/>
        <v>0.56445601851851879</v>
      </c>
      <c r="R510" s="486">
        <v>9.0000003576278687E-2</v>
      </c>
      <c r="S510" s="486"/>
      <c r="T510">
        <v>23</v>
      </c>
      <c r="U510" s="469" t="str">
        <f t="shared" si="113"/>
        <v>C40-R78</v>
      </c>
      <c r="V510">
        <v>40</v>
      </c>
      <c r="W510" s="470" t="s">
        <v>493</v>
      </c>
      <c r="X510" s="470" t="s">
        <v>494</v>
      </c>
      <c r="Y510">
        <v>78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77"/>
      <c r="C511" s="404" t="str">
        <f t="shared" si="111"/>
        <v>C40-R80</v>
      </c>
      <c r="D511" s="405">
        <v>0.42784722222222221</v>
      </c>
      <c r="E511" s="405">
        <v>0.42802083333333335</v>
      </c>
      <c r="F511" s="406">
        <f t="shared" si="124"/>
        <v>0</v>
      </c>
      <c r="G511" s="468">
        <f t="shared" si="124"/>
        <v>0</v>
      </c>
      <c r="H511" s="407">
        <f t="shared" si="124"/>
        <v>1.2</v>
      </c>
      <c r="I511" s="407">
        <f t="shared" si="116"/>
        <v>0</v>
      </c>
      <c r="J511" s="407">
        <f t="shared" si="112"/>
        <v>0.10999999940395355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0.5</v>
      </c>
      <c r="N511" s="410">
        <f t="shared" si="120"/>
        <v>0.60999999940395355</v>
      </c>
      <c r="O511" s="411"/>
      <c r="P511" s="485">
        <f t="shared" ca="1" si="121"/>
        <v>0.56469907407407438</v>
      </c>
      <c r="Q511" s="484">
        <f t="shared" ca="1" si="122"/>
        <v>0.56486111111111137</v>
      </c>
      <c r="R511" s="486">
        <v>0.10999999940395355</v>
      </c>
      <c r="S511" s="486"/>
      <c r="T511">
        <v>23</v>
      </c>
      <c r="U511" s="505" t="str">
        <f t="shared" si="113"/>
        <v>C40-R80</v>
      </c>
      <c r="V511">
        <v>40</v>
      </c>
      <c r="W511" s="506" t="s">
        <v>493</v>
      </c>
      <c r="X511" s="506" t="s">
        <v>494</v>
      </c>
      <c r="Y511">
        <v>80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77"/>
      <c r="C512" s="404" t="str">
        <f t="shared" si="111"/>
        <v>C40-R82</v>
      </c>
      <c r="D512" s="405">
        <v>0.42807870370370371</v>
      </c>
      <c r="E512" s="405">
        <v>0.42822916666666666</v>
      </c>
      <c r="F512" s="406">
        <f>F511</f>
        <v>0</v>
      </c>
      <c r="G512" s="468">
        <f>G511</f>
        <v>0</v>
      </c>
      <c r="H512" s="407">
        <f>H511</f>
        <v>1.2</v>
      </c>
      <c r="I512" s="407">
        <f t="shared" si="116"/>
        <v>0</v>
      </c>
      <c r="J512" s="407">
        <f t="shared" si="112"/>
        <v>1.9999999552965164E-2</v>
      </c>
      <c r="K512" s="408">
        <f t="shared" si="117"/>
        <v>1.9999999552965164E-2</v>
      </c>
      <c r="L512" s="409">
        <f>L511</f>
        <v>0.5</v>
      </c>
      <c r="M512" s="410">
        <f t="shared" si="119"/>
        <v>0.5</v>
      </c>
      <c r="N512" s="410">
        <f t="shared" si="120"/>
        <v>0.51999999955296516</v>
      </c>
      <c r="O512" s="411"/>
      <c r="P512" s="485">
        <f ca="1">Q511+TIME(0,0,RANDBETWEEN(20,25))</f>
        <v>0.56512731481481504</v>
      </c>
      <c r="Q512" s="484">
        <f t="shared" ca="1" si="122"/>
        <v>0.56527777777777799</v>
      </c>
      <c r="R512" s="486">
        <v>1.9999999552965164E-2</v>
      </c>
      <c r="S512" s="486"/>
      <c r="T512">
        <v>23</v>
      </c>
      <c r="U512" s="469" t="str">
        <f t="shared" si="113"/>
        <v>C40-R82</v>
      </c>
      <c r="V512">
        <v>40</v>
      </c>
      <c r="W512" s="470" t="s">
        <v>493</v>
      </c>
      <c r="X512" s="470" t="s">
        <v>494</v>
      </c>
      <c r="Y512">
        <v>82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C41-R83</v>
      </c>
      <c r="D513" s="405">
        <v>0.42836805555555557</v>
      </c>
      <c r="E513" s="405">
        <v>0.42850694444444443</v>
      </c>
      <c r="F513" s="406">
        <f t="shared" ref="F513:F545" si="127">F512</f>
        <v>0</v>
      </c>
      <c r="G513" s="468">
        <f t="shared" ref="G513:G545" si="128">G512</f>
        <v>0</v>
      </c>
      <c r="H513" s="407">
        <f t="shared" ref="H513:H545" si="129">H512</f>
        <v>1.2</v>
      </c>
      <c r="I513" s="407">
        <f t="shared" ref="I513:I545" si="130">F513+G513</f>
        <v>0</v>
      </c>
      <c r="J513" s="407">
        <f t="shared" ref="J513:J545" si="131">I513+R513</f>
        <v>0.11999999731779099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0.5</v>
      </c>
      <c r="N513" s="410">
        <f t="shared" ref="N513:N545" si="135">J513+L513</f>
        <v>0.61999999731779099</v>
      </c>
      <c r="O513" s="411"/>
      <c r="P513" s="485">
        <f t="shared" ref="P513:P547" ca="1" si="136">Q512+TIME(0,0,RANDBETWEEN(20,25))</f>
        <v>0.56556712962962985</v>
      </c>
      <c r="Q513" s="484">
        <f t="shared" ref="Q513:Q545" ca="1" si="137">P513+TIME(0,0,RANDBETWEEN(12,15))</f>
        <v>0.56574074074074099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C41-R83</v>
      </c>
      <c r="V513">
        <v>41</v>
      </c>
      <c r="W513" s="470" t="s">
        <v>493</v>
      </c>
      <c r="X513" s="470" t="s">
        <v>494</v>
      </c>
      <c r="Y513">
        <v>83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C41-R81</v>
      </c>
      <c r="D514" s="405">
        <v>0.4286226851851852</v>
      </c>
      <c r="E514" s="405">
        <v>0.42876157407407406</v>
      </c>
      <c r="F514" s="406">
        <f t="shared" si="127"/>
        <v>0</v>
      </c>
      <c r="G514" s="468">
        <f t="shared" si="128"/>
        <v>0</v>
      </c>
      <c r="H514" s="407">
        <f t="shared" si="129"/>
        <v>1.2</v>
      </c>
      <c r="I514" s="407">
        <f t="shared" si="130"/>
        <v>0</v>
      </c>
      <c r="J514" s="407">
        <f t="shared" si="131"/>
        <v>9.9999997764825821E-3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0.5</v>
      </c>
      <c r="N514" s="410">
        <f t="shared" si="135"/>
        <v>0.50999999977648258</v>
      </c>
      <c r="O514" s="411"/>
      <c r="P514" s="485">
        <f t="shared" ca="1" si="136"/>
        <v>0.56603009259259285</v>
      </c>
      <c r="Q514" s="484">
        <f t="shared" ca="1" si="137"/>
        <v>0.56620370370370399</v>
      </c>
      <c r="R514" s="486">
        <v>9.9999997764825821E-3</v>
      </c>
      <c r="S514" s="486"/>
      <c r="T514">
        <v>23</v>
      </c>
      <c r="U514" s="469" t="str">
        <f t="shared" si="138"/>
        <v>C41-R81</v>
      </c>
      <c r="V514">
        <v>41</v>
      </c>
      <c r="W514" s="470" t="s">
        <v>493</v>
      </c>
      <c r="X514" s="470" t="s">
        <v>494</v>
      </c>
      <c r="Y514">
        <v>81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C41-R79</v>
      </c>
      <c r="D515" s="405">
        <v>0.42885416666666665</v>
      </c>
      <c r="E515" s="405">
        <v>0.42900462962962965</v>
      </c>
      <c r="F515" s="406">
        <f t="shared" si="127"/>
        <v>0</v>
      </c>
      <c r="G515" s="468">
        <f t="shared" si="128"/>
        <v>0</v>
      </c>
      <c r="H515" s="407">
        <f t="shared" si="129"/>
        <v>1.2</v>
      </c>
      <c r="I515" s="407">
        <f t="shared" si="130"/>
        <v>0</v>
      </c>
      <c r="J515" s="407">
        <f t="shared" si="131"/>
        <v>1.9999999552965164E-2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0.5</v>
      </c>
      <c r="N515" s="410">
        <f t="shared" si="135"/>
        <v>0.51999999955296516</v>
      </c>
      <c r="O515" s="411"/>
      <c r="P515" s="485">
        <f t="shared" ca="1" si="136"/>
        <v>0.56643518518518543</v>
      </c>
      <c r="Q515" s="484">
        <f t="shared" ca="1" si="137"/>
        <v>0.56657407407407434</v>
      </c>
      <c r="R515" s="486">
        <v>1.9999999552965164E-2</v>
      </c>
      <c r="S515" s="486"/>
      <c r="T515">
        <v>23</v>
      </c>
      <c r="U515" s="469" t="str">
        <f t="shared" si="138"/>
        <v>C41-R79</v>
      </c>
      <c r="V515">
        <v>41</v>
      </c>
      <c r="W515" s="470" t="s">
        <v>493</v>
      </c>
      <c r="X515" s="470" t="s">
        <v>494</v>
      </c>
      <c r="Y515">
        <v>79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C41-R77</v>
      </c>
      <c r="D516" s="405">
        <v>0.42909722222222224</v>
      </c>
      <c r="E516" s="405">
        <v>0.4292361111111111</v>
      </c>
      <c r="F516" s="406">
        <f t="shared" si="127"/>
        <v>0</v>
      </c>
      <c r="G516" s="468">
        <f t="shared" si="128"/>
        <v>0</v>
      </c>
      <c r="H516" s="407">
        <f t="shared" si="129"/>
        <v>1.2</v>
      </c>
      <c r="I516" s="407">
        <f t="shared" si="130"/>
        <v>0</v>
      </c>
      <c r="J516" s="407">
        <f t="shared" si="131"/>
        <v>7.9999998211860657E-2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0.5</v>
      </c>
      <c r="N516" s="410">
        <f t="shared" si="135"/>
        <v>0.57999999821186066</v>
      </c>
      <c r="O516" s="411"/>
      <c r="P516" s="485">
        <f t="shared" ca="1" si="136"/>
        <v>0.56681712962962993</v>
      </c>
      <c r="Q516" s="484">
        <f t="shared" ca="1" si="137"/>
        <v>0.56695601851851885</v>
      </c>
      <c r="R516" s="486">
        <v>7.9999998211860657E-2</v>
      </c>
      <c r="S516" s="486"/>
      <c r="T516">
        <v>23</v>
      </c>
      <c r="U516" s="469" t="str">
        <f t="shared" si="138"/>
        <v>C41-R77</v>
      </c>
      <c r="V516">
        <v>41</v>
      </c>
      <c r="W516" s="470" t="s">
        <v>493</v>
      </c>
      <c r="X516" s="470" t="s">
        <v>494</v>
      </c>
      <c r="Y516">
        <v>77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C41-R75</v>
      </c>
      <c r="D517" s="405">
        <v>0.4293865740740741</v>
      </c>
      <c r="E517" s="405">
        <v>0.42952546296296296</v>
      </c>
      <c r="F517" s="406">
        <f t="shared" si="127"/>
        <v>0</v>
      </c>
      <c r="G517" s="468">
        <f t="shared" si="128"/>
        <v>0</v>
      </c>
      <c r="H517" s="407">
        <f t="shared" si="129"/>
        <v>1.2</v>
      </c>
      <c r="I517" s="407">
        <f t="shared" si="130"/>
        <v>0</v>
      </c>
      <c r="J517" s="407">
        <f t="shared" si="131"/>
        <v>7.9999998211860657E-2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0.5</v>
      </c>
      <c r="N517" s="410">
        <f t="shared" si="135"/>
        <v>0.57999999821186066</v>
      </c>
      <c r="O517" s="411"/>
      <c r="P517" s="485">
        <f t="shared" ca="1" si="136"/>
        <v>0.56723379629629667</v>
      </c>
      <c r="Q517" s="484">
        <f t="shared" ca="1" si="137"/>
        <v>0.5674074074074078</v>
      </c>
      <c r="R517" s="486">
        <v>7.9999998211860657E-2</v>
      </c>
      <c r="S517" s="486"/>
      <c r="T517">
        <v>23</v>
      </c>
      <c r="U517" s="469" t="str">
        <f t="shared" si="138"/>
        <v>C41-R75</v>
      </c>
      <c r="V517">
        <v>41</v>
      </c>
      <c r="W517" s="470" t="s">
        <v>493</v>
      </c>
      <c r="X517" s="470" t="s">
        <v>494</v>
      </c>
      <c r="Y517">
        <v>75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C41-R73</v>
      </c>
      <c r="D518" s="405">
        <v>0.42967592592592591</v>
      </c>
      <c r="E518" s="405">
        <v>0.42984953703703704</v>
      </c>
      <c r="F518" s="406">
        <f t="shared" si="127"/>
        <v>0</v>
      </c>
      <c r="G518" s="468">
        <f t="shared" si="128"/>
        <v>0</v>
      </c>
      <c r="H518" s="407">
        <f t="shared" si="129"/>
        <v>1.2</v>
      </c>
      <c r="I518" s="407">
        <f t="shared" si="130"/>
        <v>0</v>
      </c>
      <c r="J518" s="407">
        <f t="shared" si="131"/>
        <v>3.9999999105930328E-2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0.5</v>
      </c>
      <c r="N518" s="410">
        <f t="shared" si="135"/>
        <v>0.53999999910593033</v>
      </c>
      <c r="O518" s="411"/>
      <c r="P518" s="485">
        <f t="shared" ca="1" si="136"/>
        <v>0.56767361111111148</v>
      </c>
      <c r="Q518" s="484">
        <f t="shared" ca="1" si="137"/>
        <v>0.56782407407407443</v>
      </c>
      <c r="R518" s="486">
        <v>3.9999999105930328E-2</v>
      </c>
      <c r="S518" s="486"/>
      <c r="T518">
        <v>23</v>
      </c>
      <c r="U518" s="469" t="str">
        <f t="shared" si="138"/>
        <v>C41-R73</v>
      </c>
      <c r="V518">
        <v>41</v>
      </c>
      <c r="W518" s="470" t="s">
        <v>493</v>
      </c>
      <c r="X518" s="470" t="s">
        <v>494</v>
      </c>
      <c r="Y518">
        <v>73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C41-R71</v>
      </c>
      <c r="D519" s="405">
        <v>0.4299189814814815</v>
      </c>
      <c r="E519" s="405">
        <v>0.43005787037037035</v>
      </c>
      <c r="F519" s="406">
        <f t="shared" si="127"/>
        <v>0</v>
      </c>
      <c r="G519" s="468">
        <f t="shared" si="128"/>
        <v>0</v>
      </c>
      <c r="H519" s="407">
        <f t="shared" si="129"/>
        <v>1.2</v>
      </c>
      <c r="I519" s="407">
        <f t="shared" si="130"/>
        <v>0</v>
      </c>
      <c r="J519" s="407">
        <f t="shared" si="131"/>
        <v>0.10999999940395355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0.5</v>
      </c>
      <c r="N519" s="410">
        <f t="shared" si="135"/>
        <v>0.60999999940395355</v>
      </c>
      <c r="O519" s="411"/>
      <c r="P519" s="485">
        <f t="shared" ca="1" si="136"/>
        <v>0.56810185185185225</v>
      </c>
      <c r="Q519" s="484">
        <f t="shared" ca="1" si="137"/>
        <v>0.5682523148148152</v>
      </c>
      <c r="R519" s="486">
        <v>0.10999999940395355</v>
      </c>
      <c r="S519" s="486"/>
      <c r="T519">
        <v>24</v>
      </c>
      <c r="U519" s="469" t="str">
        <f t="shared" si="138"/>
        <v>C41-R71</v>
      </c>
      <c r="V519">
        <v>41</v>
      </c>
      <c r="W519" s="470" t="s">
        <v>493</v>
      </c>
      <c r="X519" s="470" t="s">
        <v>494</v>
      </c>
      <c r="Y519">
        <v>71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C41-R69</v>
      </c>
      <c r="D520" s="405">
        <v>0.43020833333333336</v>
      </c>
      <c r="E520" s="405">
        <v>0.43034722222222221</v>
      </c>
      <c r="F520" s="406">
        <f t="shared" si="127"/>
        <v>0</v>
      </c>
      <c r="G520" s="468">
        <f t="shared" si="128"/>
        <v>0</v>
      </c>
      <c r="H520" s="407">
        <f t="shared" si="129"/>
        <v>1.2</v>
      </c>
      <c r="I520" s="407">
        <f t="shared" si="130"/>
        <v>0</v>
      </c>
      <c r="J520" s="407">
        <f t="shared" si="131"/>
        <v>0.10000000149011612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0.5</v>
      </c>
      <c r="N520" s="410">
        <f t="shared" si="135"/>
        <v>0.60000000149011612</v>
      </c>
      <c r="O520" s="411"/>
      <c r="P520" s="485">
        <f t="shared" ca="1" si="136"/>
        <v>0.56854166666666706</v>
      </c>
      <c r="Q520" s="484">
        <f t="shared" ca="1" si="137"/>
        <v>0.56871527777777819</v>
      </c>
      <c r="R520" s="486">
        <v>0.10000000149011612</v>
      </c>
      <c r="S520" s="486"/>
      <c r="T520">
        <v>24</v>
      </c>
      <c r="U520" s="469" t="str">
        <f t="shared" si="138"/>
        <v>C41-R69</v>
      </c>
      <c r="V520">
        <v>41</v>
      </c>
      <c r="W520" s="470" t="s">
        <v>493</v>
      </c>
      <c r="X520" s="470" t="s">
        <v>494</v>
      </c>
      <c r="Y520">
        <v>69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C41-R67</v>
      </c>
      <c r="D521" s="405">
        <v>0.43049768518518516</v>
      </c>
      <c r="E521" s="405">
        <v>0.43064814814814817</v>
      </c>
      <c r="F521" s="406">
        <f t="shared" si="127"/>
        <v>0</v>
      </c>
      <c r="G521" s="468">
        <f t="shared" si="128"/>
        <v>0</v>
      </c>
      <c r="H521" s="407">
        <f t="shared" si="129"/>
        <v>1.2</v>
      </c>
      <c r="I521" s="407">
        <f t="shared" si="130"/>
        <v>0</v>
      </c>
      <c r="J521" s="407">
        <f t="shared" si="131"/>
        <v>0.15000000596046448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0.5</v>
      </c>
      <c r="N521" s="410">
        <f t="shared" si="135"/>
        <v>0.65000000596046448</v>
      </c>
      <c r="O521" s="411"/>
      <c r="P521" s="485">
        <f t="shared" ca="1" si="136"/>
        <v>0.56899305555555602</v>
      </c>
      <c r="Q521" s="484">
        <f t="shared" ca="1" si="137"/>
        <v>0.56913194444444493</v>
      </c>
      <c r="R521" s="486">
        <v>0.15000000596046448</v>
      </c>
      <c r="S521" s="486"/>
      <c r="T521">
        <v>24</v>
      </c>
      <c r="U521" s="469" t="str">
        <f t="shared" si="138"/>
        <v>C41-R67</v>
      </c>
      <c r="V521">
        <v>41</v>
      </c>
      <c r="W521" s="470" t="s">
        <v>493</v>
      </c>
      <c r="X521" s="470" t="s">
        <v>494</v>
      </c>
      <c r="Y521">
        <v>67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C41-R65</v>
      </c>
      <c r="D522" s="405">
        <v>0.43074074074074076</v>
      </c>
      <c r="E522" s="405">
        <v>0.4309027777777778</v>
      </c>
      <c r="F522" s="406">
        <f t="shared" si="127"/>
        <v>0</v>
      </c>
      <c r="G522" s="468">
        <f t="shared" si="128"/>
        <v>0</v>
      </c>
      <c r="H522" s="407">
        <f t="shared" si="129"/>
        <v>1.2</v>
      </c>
      <c r="I522" s="407">
        <f t="shared" si="130"/>
        <v>0</v>
      </c>
      <c r="J522" s="407">
        <f t="shared" si="131"/>
        <v>0.10000000149011612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0.5</v>
      </c>
      <c r="N522" s="410">
        <f t="shared" si="135"/>
        <v>0.60000000149011612</v>
      </c>
      <c r="O522" s="411"/>
      <c r="P522" s="485">
        <f t="shared" ca="1" si="136"/>
        <v>0.56938657407407456</v>
      </c>
      <c r="Q522" s="484">
        <f t="shared" ca="1" si="137"/>
        <v>0.5695601851851857</v>
      </c>
      <c r="R522" s="486">
        <v>0.10000000149011612</v>
      </c>
      <c r="S522" s="486"/>
      <c r="T522">
        <v>24</v>
      </c>
      <c r="U522" s="469" t="str">
        <f t="shared" si="138"/>
        <v>C41-R65</v>
      </c>
      <c r="V522">
        <v>41</v>
      </c>
      <c r="W522" s="470" t="s">
        <v>493</v>
      </c>
      <c r="X522" s="470" t="s">
        <v>494</v>
      </c>
      <c r="Y522">
        <v>65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C41-R63</v>
      </c>
      <c r="D523" s="405">
        <v>0.43103009259259262</v>
      </c>
      <c r="E523" s="405">
        <v>0.43116898148148147</v>
      </c>
      <c r="F523" s="406">
        <f t="shared" si="127"/>
        <v>0</v>
      </c>
      <c r="G523" s="468">
        <f t="shared" si="128"/>
        <v>0</v>
      </c>
      <c r="H523" s="407">
        <f t="shared" si="129"/>
        <v>1.2</v>
      </c>
      <c r="I523" s="407">
        <f t="shared" si="130"/>
        <v>0</v>
      </c>
      <c r="J523" s="407">
        <f t="shared" si="131"/>
        <v>9.0000003576278687E-2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0.5</v>
      </c>
      <c r="N523" s="410">
        <f t="shared" si="135"/>
        <v>0.59000000357627869</v>
      </c>
      <c r="O523" s="411"/>
      <c r="P523" s="485">
        <f t="shared" ca="1" si="136"/>
        <v>0.56982638888888937</v>
      </c>
      <c r="Q523" s="484">
        <f t="shared" ca="1" si="137"/>
        <v>0.56997685185185232</v>
      </c>
      <c r="R523" s="486">
        <v>9.0000003576278687E-2</v>
      </c>
      <c r="S523" s="486"/>
      <c r="T523">
        <v>24</v>
      </c>
      <c r="U523" s="469" t="str">
        <f t="shared" si="138"/>
        <v>C41-R63</v>
      </c>
      <c r="V523">
        <v>41</v>
      </c>
      <c r="W523" s="470" t="s">
        <v>493</v>
      </c>
      <c r="X523" s="470" t="s">
        <v>494</v>
      </c>
      <c r="Y523">
        <v>63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C41-R61</v>
      </c>
      <c r="D524" s="405">
        <v>0.43128472222222225</v>
      </c>
      <c r="E524" s="405">
        <v>0.4314351851851852</v>
      </c>
      <c r="F524" s="406">
        <f t="shared" si="127"/>
        <v>0</v>
      </c>
      <c r="G524" s="468">
        <f t="shared" si="128"/>
        <v>0</v>
      </c>
      <c r="H524" s="407">
        <f t="shared" si="129"/>
        <v>1.2</v>
      </c>
      <c r="I524" s="407">
        <f t="shared" si="130"/>
        <v>0</v>
      </c>
      <c r="J524" s="407">
        <f t="shared" si="131"/>
        <v>3.9999999105930328E-2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0.5</v>
      </c>
      <c r="N524" s="410">
        <f t="shared" si="135"/>
        <v>0.53999999910593033</v>
      </c>
      <c r="O524" s="411"/>
      <c r="P524" s="485">
        <f t="shared" ca="1" si="136"/>
        <v>0.57025462962963014</v>
      </c>
      <c r="Q524" s="484">
        <f t="shared" ca="1" si="137"/>
        <v>0.57040509259259309</v>
      </c>
      <c r="R524" s="486">
        <v>3.9999999105930328E-2</v>
      </c>
      <c r="S524" s="486"/>
      <c r="T524">
        <v>24</v>
      </c>
      <c r="U524" s="469" t="str">
        <f t="shared" si="138"/>
        <v>C41-R61</v>
      </c>
      <c r="V524">
        <v>41</v>
      </c>
      <c r="W524" s="470" t="s">
        <v>493</v>
      </c>
      <c r="X524" s="470" t="s">
        <v>494</v>
      </c>
      <c r="Y524">
        <v>61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C41-R59</v>
      </c>
      <c r="D525" s="405">
        <v>0.43157407407407405</v>
      </c>
      <c r="E525" s="405">
        <v>0.4317361111111111</v>
      </c>
      <c r="F525" s="406">
        <f t="shared" si="127"/>
        <v>0</v>
      </c>
      <c r="G525" s="468">
        <f t="shared" si="128"/>
        <v>0</v>
      </c>
      <c r="H525" s="407">
        <f t="shared" si="129"/>
        <v>1.2</v>
      </c>
      <c r="I525" s="407">
        <f t="shared" si="130"/>
        <v>0</v>
      </c>
      <c r="J525" s="407">
        <f t="shared" si="131"/>
        <v>0.10000000149011612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0.5</v>
      </c>
      <c r="N525" s="410">
        <f t="shared" si="135"/>
        <v>0.60000000149011612</v>
      </c>
      <c r="O525" s="411"/>
      <c r="P525" s="485">
        <f t="shared" ca="1" si="136"/>
        <v>0.57064814814814868</v>
      </c>
      <c r="Q525" s="484">
        <f t="shared" ca="1" si="137"/>
        <v>0.57078703703703759</v>
      </c>
      <c r="R525" s="486">
        <v>0.10000000149011612</v>
      </c>
      <c r="S525" s="486"/>
      <c r="T525">
        <v>24</v>
      </c>
      <c r="U525" s="469" t="str">
        <f t="shared" si="138"/>
        <v>C41-R59</v>
      </c>
      <c r="V525">
        <v>41</v>
      </c>
      <c r="W525" s="470" t="s">
        <v>493</v>
      </c>
      <c r="X525" s="470" t="s">
        <v>494</v>
      </c>
      <c r="Y525">
        <v>59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C41-R57</v>
      </c>
      <c r="D526" s="405">
        <v>0.43184027777777778</v>
      </c>
      <c r="E526" s="405">
        <v>0.43197916666666669</v>
      </c>
      <c r="F526" s="406">
        <f t="shared" si="127"/>
        <v>0</v>
      </c>
      <c r="G526" s="468">
        <f t="shared" si="128"/>
        <v>0</v>
      </c>
      <c r="H526" s="407">
        <f t="shared" si="129"/>
        <v>1.2</v>
      </c>
      <c r="I526" s="407">
        <f t="shared" si="130"/>
        <v>0</v>
      </c>
      <c r="J526" s="407">
        <f t="shared" si="131"/>
        <v>9.0000003576278687E-2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0.5</v>
      </c>
      <c r="N526" s="410">
        <f t="shared" si="135"/>
        <v>0.59000000357627869</v>
      </c>
      <c r="O526" s="411"/>
      <c r="P526" s="485">
        <f t="shared" ca="1" si="136"/>
        <v>0.57101851851851904</v>
      </c>
      <c r="Q526" s="484">
        <f t="shared" ca="1" si="137"/>
        <v>0.57116898148148199</v>
      </c>
      <c r="R526" s="486">
        <v>9.0000003576278687E-2</v>
      </c>
      <c r="S526" s="486"/>
      <c r="T526">
        <v>24</v>
      </c>
      <c r="U526" s="469" t="str">
        <f t="shared" si="138"/>
        <v>C41-R57</v>
      </c>
      <c r="V526">
        <v>41</v>
      </c>
      <c r="W526" s="470" t="s">
        <v>493</v>
      </c>
      <c r="X526" s="470" t="s">
        <v>494</v>
      </c>
      <c r="Y526">
        <v>57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C41-R55</v>
      </c>
      <c r="D527" s="405">
        <v>0.43210648148148151</v>
      </c>
      <c r="E527" s="405">
        <v>0.43224537037037036</v>
      </c>
      <c r="F527" s="406">
        <f t="shared" si="127"/>
        <v>0</v>
      </c>
      <c r="G527" s="468">
        <f t="shared" si="128"/>
        <v>0</v>
      </c>
      <c r="H527" s="407">
        <f t="shared" si="129"/>
        <v>1.2</v>
      </c>
      <c r="I527" s="407">
        <f t="shared" si="130"/>
        <v>0</v>
      </c>
      <c r="J527" s="407">
        <f t="shared" si="131"/>
        <v>0.12999999523162842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0.5</v>
      </c>
      <c r="N527" s="410">
        <f t="shared" si="135"/>
        <v>0.62999999523162842</v>
      </c>
      <c r="O527" s="411"/>
      <c r="P527" s="485">
        <f t="shared" ca="1" si="136"/>
        <v>0.57140046296296343</v>
      </c>
      <c r="Q527" s="484">
        <f t="shared" ca="1" si="137"/>
        <v>0.57157407407407457</v>
      </c>
      <c r="R527" s="486">
        <v>0.12999999523162842</v>
      </c>
      <c r="S527" s="486"/>
      <c r="T527">
        <v>24</v>
      </c>
      <c r="U527" s="469" t="str">
        <f t="shared" si="138"/>
        <v>C41-R55</v>
      </c>
      <c r="V527">
        <v>41</v>
      </c>
      <c r="W527" s="470" t="s">
        <v>493</v>
      </c>
      <c r="X527" s="470" t="s">
        <v>494</v>
      </c>
      <c r="Y527">
        <v>55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C41-R53</v>
      </c>
      <c r="D528" s="405">
        <v>0.43239583333333331</v>
      </c>
      <c r="E528" s="405">
        <v>0.43254629629629632</v>
      </c>
      <c r="F528" s="406">
        <f t="shared" si="127"/>
        <v>0</v>
      </c>
      <c r="G528" s="468">
        <f t="shared" si="128"/>
        <v>0</v>
      </c>
      <c r="H528" s="407">
        <f t="shared" si="129"/>
        <v>1.2</v>
      </c>
      <c r="I528" s="407">
        <f t="shared" si="130"/>
        <v>0</v>
      </c>
      <c r="J528" s="407">
        <f t="shared" si="131"/>
        <v>7.9999998211860657E-2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0.5</v>
      </c>
      <c r="N528" s="410">
        <f t="shared" si="135"/>
        <v>0.57999999821186066</v>
      </c>
      <c r="O528" s="411"/>
      <c r="P528" s="485">
        <f t="shared" ca="1" si="136"/>
        <v>0.57184027777777824</v>
      </c>
      <c r="Q528" s="484">
        <f t="shared" ca="1" si="137"/>
        <v>0.57199074074074119</v>
      </c>
      <c r="R528" s="486">
        <v>7.9999998211860657E-2</v>
      </c>
      <c r="S528" s="486"/>
      <c r="T528">
        <v>24</v>
      </c>
      <c r="U528" s="469" t="str">
        <f t="shared" si="138"/>
        <v>C41-R53</v>
      </c>
      <c r="V528">
        <v>41</v>
      </c>
      <c r="W528" s="470" t="s">
        <v>493</v>
      </c>
      <c r="X528" s="470" t="s">
        <v>494</v>
      </c>
      <c r="Y528">
        <v>53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C41-R51</v>
      </c>
      <c r="D529" s="405">
        <v>0.43262731481481481</v>
      </c>
      <c r="E529" s="405">
        <v>0.43276620370370372</v>
      </c>
      <c r="F529" s="406">
        <f t="shared" si="127"/>
        <v>0</v>
      </c>
      <c r="G529" s="468">
        <f t="shared" si="128"/>
        <v>0</v>
      </c>
      <c r="H529" s="407">
        <f t="shared" si="129"/>
        <v>1.2</v>
      </c>
      <c r="I529" s="407">
        <f t="shared" si="130"/>
        <v>0</v>
      </c>
      <c r="J529" s="407">
        <f t="shared" si="131"/>
        <v>9.0000003576278687E-2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0.5</v>
      </c>
      <c r="N529" s="410">
        <f t="shared" si="135"/>
        <v>0.59000000357627869</v>
      </c>
      <c r="O529" s="411"/>
      <c r="P529" s="485">
        <f t="shared" ca="1" si="136"/>
        <v>0.57225694444444486</v>
      </c>
      <c r="Q529" s="484">
        <f t="shared" ca="1" si="137"/>
        <v>0.57239583333333377</v>
      </c>
      <c r="R529" s="486">
        <v>9.0000003576278687E-2</v>
      </c>
      <c r="S529" s="486"/>
      <c r="T529">
        <v>24</v>
      </c>
      <c r="U529" s="469" t="str">
        <f t="shared" si="138"/>
        <v>C41-R51</v>
      </c>
      <c r="V529">
        <v>41</v>
      </c>
      <c r="W529" s="470" t="s">
        <v>493</v>
      </c>
      <c r="X529" s="470" t="s">
        <v>494</v>
      </c>
      <c r="Y529">
        <v>51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C41-R49</v>
      </c>
      <c r="D530" s="405">
        <v>0.43287037037037035</v>
      </c>
      <c r="E530" s="405">
        <v>0.43300925925925926</v>
      </c>
      <c r="F530" s="406">
        <f t="shared" si="127"/>
        <v>0</v>
      </c>
      <c r="G530" s="468">
        <f t="shared" si="128"/>
        <v>0</v>
      </c>
      <c r="H530" s="407">
        <f t="shared" si="129"/>
        <v>1.2</v>
      </c>
      <c r="I530" s="407">
        <f t="shared" si="130"/>
        <v>0</v>
      </c>
      <c r="J530" s="407">
        <f t="shared" si="131"/>
        <v>3.9999999105930328E-2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0.5</v>
      </c>
      <c r="N530" s="410">
        <f t="shared" si="135"/>
        <v>0.53999999910593033</v>
      </c>
      <c r="O530" s="411"/>
      <c r="P530" s="485">
        <f t="shared" ca="1" si="136"/>
        <v>0.57267361111111159</v>
      </c>
      <c r="Q530" s="484">
        <f t="shared" ca="1" si="137"/>
        <v>0.57284722222222273</v>
      </c>
      <c r="R530" s="486">
        <v>3.9999999105930328E-2</v>
      </c>
      <c r="S530" s="486"/>
      <c r="T530">
        <v>24</v>
      </c>
      <c r="U530" s="469" t="str">
        <f t="shared" si="138"/>
        <v>C41-R49</v>
      </c>
      <c r="V530">
        <v>41</v>
      </c>
      <c r="W530" s="470" t="s">
        <v>493</v>
      </c>
      <c r="X530" s="470" t="s">
        <v>494</v>
      </c>
      <c r="Y530">
        <v>49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C41-R47</v>
      </c>
      <c r="D531" s="405">
        <v>0.43315972222222221</v>
      </c>
      <c r="E531" s="405">
        <v>0.43333333333333335</v>
      </c>
      <c r="F531" s="406">
        <f t="shared" si="127"/>
        <v>0</v>
      </c>
      <c r="G531" s="468">
        <f t="shared" si="128"/>
        <v>0</v>
      </c>
      <c r="H531" s="407">
        <f t="shared" si="129"/>
        <v>1.2</v>
      </c>
      <c r="I531" s="407">
        <f t="shared" si="130"/>
        <v>0</v>
      </c>
      <c r="J531" s="407">
        <f t="shared" si="131"/>
        <v>1.9999999552965164E-2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0.5</v>
      </c>
      <c r="N531" s="410">
        <f t="shared" si="135"/>
        <v>0.51999999955296516</v>
      </c>
      <c r="O531" s="411"/>
      <c r="P531" s="485">
        <f t="shared" ca="1" si="136"/>
        <v>0.5731134259259264</v>
      </c>
      <c r="Q531" s="484">
        <f t="shared" ca="1" si="137"/>
        <v>0.57326388888888935</v>
      </c>
      <c r="R531" s="486">
        <v>1.9999999552965164E-2</v>
      </c>
      <c r="S531" s="486"/>
      <c r="T531">
        <v>24</v>
      </c>
      <c r="U531" s="469" t="str">
        <f t="shared" si="138"/>
        <v>C41-R47</v>
      </c>
      <c r="V531">
        <v>41</v>
      </c>
      <c r="W531" s="470" t="s">
        <v>493</v>
      </c>
      <c r="X531" s="470" t="s">
        <v>494</v>
      </c>
      <c r="Y531">
        <v>47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C41-R45</v>
      </c>
      <c r="D532" s="405">
        <v>0.43342592592592594</v>
      </c>
      <c r="E532" s="405">
        <v>0.43356481481481479</v>
      </c>
      <c r="F532" s="406">
        <f t="shared" si="127"/>
        <v>0</v>
      </c>
      <c r="G532" s="468">
        <f t="shared" si="128"/>
        <v>0</v>
      </c>
      <c r="H532" s="407">
        <f t="shared" si="129"/>
        <v>1.2</v>
      </c>
      <c r="I532" s="407">
        <f t="shared" si="130"/>
        <v>0</v>
      </c>
      <c r="J532" s="407">
        <f t="shared" si="131"/>
        <v>0.10999999940395355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0.5</v>
      </c>
      <c r="N532" s="410">
        <f t="shared" si="135"/>
        <v>0.60999999940395355</v>
      </c>
      <c r="O532" s="411"/>
      <c r="P532" s="485">
        <f t="shared" ca="1" si="136"/>
        <v>0.57349537037037079</v>
      </c>
      <c r="Q532" s="484">
        <f t="shared" ca="1" si="137"/>
        <v>0.57366898148148193</v>
      </c>
      <c r="R532" s="486">
        <v>0.10999999940395355</v>
      </c>
      <c r="S532" s="486"/>
      <c r="T532">
        <v>24</v>
      </c>
      <c r="U532" s="469" t="str">
        <f t="shared" si="138"/>
        <v>C41-R45</v>
      </c>
      <c r="V532">
        <v>41</v>
      </c>
      <c r="W532" s="470" t="s">
        <v>493</v>
      </c>
      <c r="X532" s="470" t="s">
        <v>494</v>
      </c>
      <c r="Y532">
        <v>45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C41-R43</v>
      </c>
      <c r="D533" s="405">
        <v>0.43368055555555557</v>
      </c>
      <c r="E533" s="405">
        <v>0.43381944444444442</v>
      </c>
      <c r="F533" s="406">
        <f t="shared" si="127"/>
        <v>0</v>
      </c>
      <c r="G533" s="468">
        <f t="shared" si="128"/>
        <v>0</v>
      </c>
      <c r="H533" s="407">
        <f t="shared" si="129"/>
        <v>1.2</v>
      </c>
      <c r="I533" s="407">
        <f t="shared" si="130"/>
        <v>0</v>
      </c>
      <c r="J533" s="407">
        <f t="shared" si="131"/>
        <v>3.9999999105930328E-2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0.5</v>
      </c>
      <c r="N533" s="410">
        <f t="shared" si="135"/>
        <v>0.53999999910593033</v>
      </c>
      <c r="O533" s="411"/>
      <c r="P533" s="485">
        <f t="shared" ca="1" si="136"/>
        <v>0.57392361111111156</v>
      </c>
      <c r="Q533" s="484">
        <f t="shared" ca="1" si="137"/>
        <v>0.57407407407407451</v>
      </c>
      <c r="R533" s="486">
        <v>3.9999999105930328E-2</v>
      </c>
      <c r="S533" s="486"/>
      <c r="T533">
        <v>24</v>
      </c>
      <c r="U533" s="469" t="str">
        <f t="shared" si="138"/>
        <v>C41-R43</v>
      </c>
      <c r="V533">
        <v>41</v>
      </c>
      <c r="W533" s="470" t="s">
        <v>493</v>
      </c>
      <c r="X533" s="470" t="s">
        <v>494</v>
      </c>
      <c r="Y533">
        <v>43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C41-R41</v>
      </c>
      <c r="D534" s="405">
        <v>0.43395833333333333</v>
      </c>
      <c r="E534" s="405">
        <v>0.43413194444444442</v>
      </c>
      <c r="F534" s="406">
        <f t="shared" si="127"/>
        <v>0</v>
      </c>
      <c r="G534" s="468">
        <f t="shared" si="128"/>
        <v>0</v>
      </c>
      <c r="H534" s="407">
        <f t="shared" si="129"/>
        <v>1.2</v>
      </c>
      <c r="I534" s="407">
        <f t="shared" si="130"/>
        <v>0</v>
      </c>
      <c r="J534" s="407">
        <f t="shared" si="131"/>
        <v>3.9999999105930328E-2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0.5</v>
      </c>
      <c r="N534" s="410">
        <f t="shared" si="135"/>
        <v>0.53999999910593033</v>
      </c>
      <c r="O534" s="411"/>
      <c r="P534" s="485">
        <f t="shared" ca="1" si="136"/>
        <v>0.57431712962963011</v>
      </c>
      <c r="Q534" s="484">
        <f t="shared" ca="1" si="137"/>
        <v>0.57449074074074125</v>
      </c>
      <c r="R534" s="486">
        <v>3.9999999105930328E-2</v>
      </c>
      <c r="S534" s="486"/>
      <c r="T534">
        <v>24</v>
      </c>
      <c r="U534" s="469" t="str">
        <f t="shared" si="138"/>
        <v>C41-R41</v>
      </c>
      <c r="V534">
        <v>41</v>
      </c>
      <c r="W534" s="470" t="s">
        <v>493</v>
      </c>
      <c r="X534" s="470" t="s">
        <v>494</v>
      </c>
      <c r="Y534">
        <v>41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C41-R39</v>
      </c>
      <c r="D535" s="405">
        <v>0.43420138888888887</v>
      </c>
      <c r="E535" s="405">
        <v>0.43435185185185188</v>
      </c>
      <c r="F535" s="406">
        <f t="shared" si="127"/>
        <v>0</v>
      </c>
      <c r="G535" s="468">
        <f t="shared" si="128"/>
        <v>0</v>
      </c>
      <c r="H535" s="407">
        <f t="shared" si="129"/>
        <v>1.2</v>
      </c>
      <c r="I535" s="407">
        <f t="shared" si="130"/>
        <v>0</v>
      </c>
      <c r="J535" s="407">
        <f t="shared" si="131"/>
        <v>0.15000000596046448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0.5</v>
      </c>
      <c r="N535" s="410">
        <f t="shared" si="135"/>
        <v>0.65000000596046448</v>
      </c>
      <c r="O535" s="411"/>
      <c r="P535" s="485">
        <f t="shared" ca="1" si="136"/>
        <v>0.57476851851851907</v>
      </c>
      <c r="Q535" s="484">
        <f t="shared" ca="1" si="137"/>
        <v>0.57494212962963021</v>
      </c>
      <c r="R535" s="486">
        <v>0.15000000596046448</v>
      </c>
      <c r="S535" s="486"/>
      <c r="T535">
        <v>24</v>
      </c>
      <c r="U535" s="469" t="str">
        <f t="shared" si="138"/>
        <v>C41-R39</v>
      </c>
      <c r="V535">
        <v>41</v>
      </c>
      <c r="W535" s="470" t="s">
        <v>493</v>
      </c>
      <c r="X535" s="470" t="s">
        <v>494</v>
      </c>
      <c r="Y535">
        <v>39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C41-R37</v>
      </c>
      <c r="D536" s="405">
        <v>0.43447916666666669</v>
      </c>
      <c r="E536" s="405">
        <v>0.43462962962962964</v>
      </c>
      <c r="F536" s="406">
        <f t="shared" si="127"/>
        <v>0</v>
      </c>
      <c r="G536" s="468">
        <f t="shared" si="128"/>
        <v>0</v>
      </c>
      <c r="H536" s="407">
        <f t="shared" si="129"/>
        <v>1.2</v>
      </c>
      <c r="I536" s="407">
        <f t="shared" si="130"/>
        <v>0</v>
      </c>
      <c r="J536" s="407">
        <f t="shared" si="131"/>
        <v>7.0000000298023224E-2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0.5</v>
      </c>
      <c r="N536" s="410">
        <f t="shared" si="135"/>
        <v>0.57000000029802322</v>
      </c>
      <c r="O536" s="411"/>
      <c r="P536" s="485">
        <f t="shared" ca="1" si="136"/>
        <v>0.57517361111111165</v>
      </c>
      <c r="Q536" s="484">
        <f t="shared" ca="1" si="137"/>
        <v>0.5753240740740746</v>
      </c>
      <c r="R536" s="486">
        <v>7.0000000298023224E-2</v>
      </c>
      <c r="S536" s="486"/>
      <c r="T536">
        <v>24</v>
      </c>
      <c r="U536" s="469" t="str">
        <f t="shared" si="138"/>
        <v>C41-R37</v>
      </c>
      <c r="V536">
        <v>41</v>
      </c>
      <c r="W536" s="470" t="s">
        <v>493</v>
      </c>
      <c r="X536" s="470" t="s">
        <v>494</v>
      </c>
      <c r="Y536">
        <v>37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C41-R35</v>
      </c>
      <c r="D537" s="405">
        <v>0.43474537037037037</v>
      </c>
      <c r="E537" s="405">
        <v>0.4349189814814815</v>
      </c>
      <c r="F537" s="406">
        <f t="shared" si="127"/>
        <v>0</v>
      </c>
      <c r="G537" s="468">
        <f t="shared" si="128"/>
        <v>0</v>
      </c>
      <c r="H537" s="407">
        <f t="shared" si="129"/>
        <v>1.2</v>
      </c>
      <c r="I537" s="407">
        <f t="shared" si="130"/>
        <v>0</v>
      </c>
      <c r="J537" s="407">
        <f t="shared" si="131"/>
        <v>3.9999999105930328E-2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0.5</v>
      </c>
      <c r="N537" s="410">
        <f t="shared" si="135"/>
        <v>0.53999999910593033</v>
      </c>
      <c r="O537" s="411"/>
      <c r="P537" s="485">
        <f t="shared" ca="1" si="136"/>
        <v>0.57556712962963019</v>
      </c>
      <c r="Q537" s="484">
        <f t="shared" ca="1" si="137"/>
        <v>0.57574074074074133</v>
      </c>
      <c r="R537" s="486">
        <v>3.9999999105930328E-2</v>
      </c>
      <c r="S537" s="486"/>
      <c r="T537">
        <v>24</v>
      </c>
      <c r="U537" s="469" t="str">
        <f t="shared" si="138"/>
        <v>C41-R35</v>
      </c>
      <c r="V537">
        <v>41</v>
      </c>
      <c r="W537" s="470" t="s">
        <v>493</v>
      </c>
      <c r="X537" s="470" t="s">
        <v>494</v>
      </c>
      <c r="Y537">
        <v>35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C41-R33</v>
      </c>
      <c r="D538" s="405">
        <v>0.435</v>
      </c>
      <c r="E538" s="405">
        <v>0.43517361111111114</v>
      </c>
      <c r="F538" s="406">
        <f t="shared" si="127"/>
        <v>0</v>
      </c>
      <c r="G538" s="468">
        <f t="shared" si="128"/>
        <v>0</v>
      </c>
      <c r="H538" s="407">
        <f t="shared" si="129"/>
        <v>1.2</v>
      </c>
      <c r="I538" s="407">
        <f t="shared" si="130"/>
        <v>0</v>
      </c>
      <c r="J538" s="407">
        <f t="shared" si="131"/>
        <v>0.10000000149011612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0.5</v>
      </c>
      <c r="N538" s="410">
        <f t="shared" si="135"/>
        <v>0.60000000149011612</v>
      </c>
      <c r="O538" s="411"/>
      <c r="P538" s="485">
        <f t="shared" ca="1" si="136"/>
        <v>0.57597222222222277</v>
      </c>
      <c r="Q538" s="484">
        <f t="shared" ca="1" si="137"/>
        <v>0.57613425925925976</v>
      </c>
      <c r="R538" s="486">
        <v>0.10000000149011612</v>
      </c>
      <c r="S538" s="486"/>
      <c r="T538">
        <v>24</v>
      </c>
      <c r="U538" s="469" t="str">
        <f t="shared" si="138"/>
        <v>C41-R33</v>
      </c>
      <c r="V538">
        <v>41</v>
      </c>
      <c r="W538" s="470" t="s">
        <v>493</v>
      </c>
      <c r="X538" s="470" t="s">
        <v>494</v>
      </c>
      <c r="Y538">
        <v>33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C41-R31</v>
      </c>
      <c r="D539" s="405">
        <v>0.43525462962962963</v>
      </c>
      <c r="E539" s="405">
        <v>0.43539351851851854</v>
      </c>
      <c r="F539" s="406">
        <f t="shared" si="127"/>
        <v>0</v>
      </c>
      <c r="G539" s="468">
        <f t="shared" si="128"/>
        <v>0</v>
      </c>
      <c r="H539" s="407">
        <f t="shared" si="129"/>
        <v>1.2</v>
      </c>
      <c r="I539" s="407">
        <f t="shared" si="130"/>
        <v>0</v>
      </c>
      <c r="J539" s="407">
        <f t="shared" si="131"/>
        <v>9.9999997764825821E-3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0.5</v>
      </c>
      <c r="N539" s="410">
        <f t="shared" si="135"/>
        <v>0.50999999977648258</v>
      </c>
      <c r="O539" s="411"/>
      <c r="P539" s="485">
        <f t="shared" ca="1" si="136"/>
        <v>0.57636574074074121</v>
      </c>
      <c r="Q539" s="484">
        <f t="shared" ca="1" si="137"/>
        <v>0.57652777777777819</v>
      </c>
      <c r="R539" s="486">
        <v>9.9999997764825821E-3</v>
      </c>
      <c r="S539" s="486"/>
      <c r="T539">
        <v>24</v>
      </c>
      <c r="U539" s="469" t="str">
        <f t="shared" si="138"/>
        <v>C41-R31</v>
      </c>
      <c r="V539">
        <v>41</v>
      </c>
      <c r="W539" s="470" t="s">
        <v>493</v>
      </c>
      <c r="X539" s="470" t="s">
        <v>494</v>
      </c>
      <c r="Y539">
        <v>31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C41-R29</v>
      </c>
      <c r="D540" s="405">
        <v>0.43548611111111113</v>
      </c>
      <c r="E540" s="405">
        <v>0.43563657407407408</v>
      </c>
      <c r="F540" s="406">
        <f t="shared" si="127"/>
        <v>0</v>
      </c>
      <c r="G540" s="468">
        <f t="shared" si="128"/>
        <v>0</v>
      </c>
      <c r="H540" s="407">
        <f t="shared" si="129"/>
        <v>1.2</v>
      </c>
      <c r="I540" s="407">
        <f t="shared" si="130"/>
        <v>0</v>
      </c>
      <c r="J540" s="407">
        <f t="shared" si="131"/>
        <v>1.9999999552965164E-2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0.5</v>
      </c>
      <c r="N540" s="410">
        <f t="shared" si="135"/>
        <v>0.51999999955296516</v>
      </c>
      <c r="O540" s="411"/>
      <c r="P540" s="485">
        <f t="shared" ca="1" si="136"/>
        <v>0.57679398148148187</v>
      </c>
      <c r="Q540" s="484">
        <f t="shared" ca="1" si="137"/>
        <v>0.57695601851851885</v>
      </c>
      <c r="R540" s="486">
        <v>1.9999999552965164E-2</v>
      </c>
      <c r="S540" s="486"/>
      <c r="T540">
        <v>24</v>
      </c>
      <c r="U540" s="469" t="str">
        <f t="shared" si="138"/>
        <v>C41-R29</v>
      </c>
      <c r="V540">
        <v>41</v>
      </c>
      <c r="W540" s="470" t="s">
        <v>493</v>
      </c>
      <c r="X540" s="470" t="s">
        <v>494</v>
      </c>
      <c r="Y540">
        <v>29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C41-R27</v>
      </c>
      <c r="D541" s="405">
        <v>0.43572916666666667</v>
      </c>
      <c r="E541" s="405">
        <v>0.43590277777777775</v>
      </c>
      <c r="F541" s="406">
        <f t="shared" si="127"/>
        <v>0</v>
      </c>
      <c r="G541" s="468">
        <f t="shared" si="128"/>
        <v>0</v>
      </c>
      <c r="H541" s="407">
        <f t="shared" si="129"/>
        <v>1.2</v>
      </c>
      <c r="I541" s="407">
        <f t="shared" si="130"/>
        <v>0</v>
      </c>
      <c r="J541" s="407">
        <f t="shared" si="131"/>
        <v>0.11999999731779099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0.5</v>
      </c>
      <c r="N541" s="410">
        <f t="shared" si="135"/>
        <v>0.61999999731779099</v>
      </c>
      <c r="O541" s="411"/>
      <c r="P541" s="485">
        <f t="shared" ca="1" si="136"/>
        <v>0.57724537037037071</v>
      </c>
      <c r="Q541" s="484">
        <f t="shared" ca="1" si="137"/>
        <v>0.5774074074074077</v>
      </c>
      <c r="R541" s="486">
        <v>0.11999999731779099</v>
      </c>
      <c r="S541" s="486"/>
      <c r="T541">
        <v>25</v>
      </c>
      <c r="U541" s="469" t="str">
        <f t="shared" si="138"/>
        <v>C41-R27</v>
      </c>
      <c r="V541">
        <v>41</v>
      </c>
      <c r="W541" s="470" t="s">
        <v>493</v>
      </c>
      <c r="X541" s="470" t="s">
        <v>494</v>
      </c>
      <c r="Y541">
        <v>27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C41-R25</v>
      </c>
      <c r="D542" s="405">
        <v>0.43601851851851853</v>
      </c>
      <c r="E542" s="405">
        <v>0.43615740740740738</v>
      </c>
      <c r="F542" s="406">
        <f t="shared" si="127"/>
        <v>0</v>
      </c>
      <c r="G542" s="468">
        <f t="shared" si="128"/>
        <v>0</v>
      </c>
      <c r="H542" s="407">
        <f t="shared" si="129"/>
        <v>1.2</v>
      </c>
      <c r="I542" s="407">
        <f t="shared" si="130"/>
        <v>0</v>
      </c>
      <c r="J542" s="407">
        <f t="shared" si="131"/>
        <v>9.9999997764825821E-3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0.5</v>
      </c>
      <c r="N542" s="410">
        <f t="shared" si="135"/>
        <v>0.50999999977648258</v>
      </c>
      <c r="O542" s="411"/>
      <c r="P542" s="485">
        <f t="shared" ca="1" si="136"/>
        <v>0.57769675925925956</v>
      </c>
      <c r="Q542" s="484">
        <f t="shared" ca="1" si="137"/>
        <v>0.5778703703703707</v>
      </c>
      <c r="R542" s="486">
        <v>9.9999997764825821E-3</v>
      </c>
      <c r="S542" s="486"/>
      <c r="T542">
        <v>25</v>
      </c>
      <c r="U542" s="469" t="str">
        <f t="shared" si="138"/>
        <v>C41-R25</v>
      </c>
      <c r="V542">
        <v>41</v>
      </c>
      <c r="W542" s="470" t="s">
        <v>493</v>
      </c>
      <c r="X542" s="470" t="s">
        <v>494</v>
      </c>
      <c r="Y542">
        <v>25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C41-R23</v>
      </c>
      <c r="D543" s="405">
        <v>0.43627314814814816</v>
      </c>
      <c r="E543" s="405">
        <v>0.43641203703703701</v>
      </c>
      <c r="F543" s="406">
        <f t="shared" si="127"/>
        <v>0</v>
      </c>
      <c r="G543" s="468">
        <f t="shared" si="128"/>
        <v>0</v>
      </c>
      <c r="H543" s="407">
        <f t="shared" si="129"/>
        <v>1.2</v>
      </c>
      <c r="I543" s="407">
        <f t="shared" si="130"/>
        <v>0</v>
      </c>
      <c r="J543" s="407">
        <f t="shared" si="131"/>
        <v>1.9999999552965164E-2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0.5</v>
      </c>
      <c r="N543" s="410">
        <f t="shared" si="135"/>
        <v>0.51999999955296516</v>
      </c>
      <c r="O543" s="411"/>
      <c r="P543" s="485">
        <f t="shared" ca="1" si="136"/>
        <v>0.57814814814814852</v>
      </c>
      <c r="Q543" s="484">
        <f t="shared" ca="1" si="137"/>
        <v>0.57829861111111147</v>
      </c>
      <c r="R543" s="486">
        <v>1.9999999552965164E-2</v>
      </c>
      <c r="S543" s="486"/>
      <c r="T543">
        <v>25</v>
      </c>
      <c r="U543" s="469" t="str">
        <f t="shared" si="138"/>
        <v>C41-R23</v>
      </c>
      <c r="V543">
        <v>41</v>
      </c>
      <c r="W543" s="470" t="s">
        <v>493</v>
      </c>
      <c r="X543" s="470" t="s">
        <v>494</v>
      </c>
      <c r="Y543">
        <v>23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C41-R21</v>
      </c>
      <c r="D544" s="405">
        <v>0.4365046296296296</v>
      </c>
      <c r="E544" s="405">
        <v>0.43667824074074074</v>
      </c>
      <c r="F544" s="406">
        <f t="shared" si="127"/>
        <v>0</v>
      </c>
      <c r="G544" s="468">
        <f t="shared" si="128"/>
        <v>0</v>
      </c>
      <c r="H544" s="407">
        <f t="shared" si="129"/>
        <v>1.2</v>
      </c>
      <c r="I544" s="407">
        <f t="shared" si="130"/>
        <v>0</v>
      </c>
      <c r="J544" s="407">
        <f t="shared" si="131"/>
        <v>7.9999998211860657E-2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0.5</v>
      </c>
      <c r="N544" s="410">
        <f t="shared" si="135"/>
        <v>0.57999999821186066</v>
      </c>
      <c r="O544" s="411"/>
      <c r="P544" s="485">
        <f t="shared" ca="1" si="136"/>
        <v>0.57858796296296333</v>
      </c>
      <c r="Q544" s="484">
        <f t="shared" ca="1" si="137"/>
        <v>0.57876157407407447</v>
      </c>
      <c r="R544" s="486">
        <v>7.9999998211860657E-2</v>
      </c>
      <c r="S544" s="486"/>
      <c r="T544">
        <v>25</v>
      </c>
      <c r="U544" s="469" t="str">
        <f t="shared" si="138"/>
        <v>C41-R21</v>
      </c>
      <c r="V544">
        <v>41</v>
      </c>
      <c r="W544" s="470" t="s">
        <v>493</v>
      </c>
      <c r="X544" s="470" t="s">
        <v>494</v>
      </c>
      <c r="Y544">
        <v>21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C41-R19</v>
      </c>
      <c r="D545" s="405">
        <v>0.43678240740740742</v>
      </c>
      <c r="E545" s="405">
        <v>0.43692129629629628</v>
      </c>
      <c r="F545" s="406">
        <f t="shared" si="127"/>
        <v>0</v>
      </c>
      <c r="G545" s="468">
        <f t="shared" si="128"/>
        <v>0</v>
      </c>
      <c r="H545" s="407">
        <f t="shared" si="129"/>
        <v>1.2</v>
      </c>
      <c r="I545" s="407">
        <f t="shared" si="130"/>
        <v>0</v>
      </c>
      <c r="J545" s="407">
        <f t="shared" si="131"/>
        <v>7.9999998211860657E-2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0.5</v>
      </c>
      <c r="N545" s="410">
        <f t="shared" si="135"/>
        <v>0.57999999821186066</v>
      </c>
      <c r="O545" s="411"/>
      <c r="P545" s="485">
        <f t="shared" ca="1" si="136"/>
        <v>0.57903935185185229</v>
      </c>
      <c r="Q545" s="484">
        <f t="shared" ca="1" si="137"/>
        <v>0.57921296296296343</v>
      </c>
      <c r="R545" s="486">
        <v>7.9999998211860657E-2</v>
      </c>
      <c r="S545" s="486"/>
      <c r="T545">
        <v>25</v>
      </c>
      <c r="U545" s="469" t="str">
        <f t="shared" si="138"/>
        <v>C41-R19</v>
      </c>
      <c r="V545">
        <v>41</v>
      </c>
      <c r="W545" s="470" t="s">
        <v>493</v>
      </c>
      <c r="X545" s="470" t="s">
        <v>494</v>
      </c>
      <c r="Y545">
        <v>19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C41-R17</v>
      </c>
      <c r="D546" s="405">
        <v>0.43703703703703706</v>
      </c>
      <c r="E546" s="405">
        <v>0.43718750000000001</v>
      </c>
      <c r="F546" s="406">
        <f t="shared" ref="F546:F609" si="141">F545</f>
        <v>0</v>
      </c>
      <c r="G546" s="468">
        <f t="shared" ref="G546:G609" si="142">G545</f>
        <v>0</v>
      </c>
      <c r="H546" s="407">
        <f t="shared" ref="H546:H609" si="143">H545</f>
        <v>1.2</v>
      </c>
      <c r="I546" s="407">
        <f t="shared" ref="I546:I547" si="144">F546+G546</f>
        <v>0</v>
      </c>
      <c r="J546" s="407">
        <f t="shared" ref="J546:J547" si="145">I546+R546</f>
        <v>3.9999999105930328E-2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0.5</v>
      </c>
      <c r="N546" s="410">
        <f t="shared" ref="N546:N547" si="149">J546+L546</f>
        <v>0.53999999910593033</v>
      </c>
      <c r="O546" s="411"/>
      <c r="P546" s="485">
        <f t="shared" ca="1" si="136"/>
        <v>0.57946759259259306</v>
      </c>
      <c r="Q546" s="484">
        <f t="shared" ref="Q546:Q547" ca="1" si="150">P546+TIME(0,0,RANDBETWEEN(12,15))</f>
        <v>0.57962962962963005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C41-R17</v>
      </c>
      <c r="V546">
        <v>41</v>
      </c>
      <c r="W546" s="470" t="s">
        <v>493</v>
      </c>
      <c r="X546" s="470" t="s">
        <v>494</v>
      </c>
      <c r="Y546">
        <v>17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C41-R15</v>
      </c>
      <c r="D547" s="405">
        <v>0.43730324074074073</v>
      </c>
      <c r="E547" s="405">
        <v>0.43745370370370368</v>
      </c>
      <c r="F547" s="406">
        <f t="shared" si="141"/>
        <v>0</v>
      </c>
      <c r="G547" s="468">
        <f t="shared" si="142"/>
        <v>0</v>
      </c>
      <c r="H547" s="407">
        <f t="shared" si="143"/>
        <v>1.2</v>
      </c>
      <c r="I547" s="407">
        <f t="shared" si="144"/>
        <v>0</v>
      </c>
      <c r="J547" s="407">
        <f t="shared" si="145"/>
        <v>0.10999999940395355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0.5</v>
      </c>
      <c r="N547" s="410">
        <f t="shared" si="149"/>
        <v>0.60999999940395355</v>
      </c>
      <c r="O547" s="411"/>
      <c r="P547" s="485">
        <f t="shared" ca="1" si="136"/>
        <v>0.57987268518518564</v>
      </c>
      <c r="Q547" s="484">
        <f t="shared" ca="1" si="150"/>
        <v>0.58004629629629678</v>
      </c>
      <c r="R547" s="486">
        <v>0.10999999940395355</v>
      </c>
      <c r="S547" s="486"/>
      <c r="T547">
        <v>25</v>
      </c>
      <c r="U547" s="469" t="str">
        <f t="shared" si="151"/>
        <v>C41-R15</v>
      </c>
      <c r="V547">
        <v>41</v>
      </c>
      <c r="W547" s="470" t="s">
        <v>493</v>
      </c>
      <c r="X547" s="470" t="s">
        <v>494</v>
      </c>
      <c r="Y547">
        <v>15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C41-R13</v>
      </c>
      <c r="D548" s="405">
        <v>0.43730324074074073</v>
      </c>
      <c r="E548" s="405">
        <v>0.43745370370370368</v>
      </c>
      <c r="F548" s="406">
        <f t="shared" si="141"/>
        <v>0</v>
      </c>
      <c r="G548" s="468">
        <f t="shared" si="142"/>
        <v>0</v>
      </c>
      <c r="H548" s="407">
        <f t="shared" si="143"/>
        <v>1.2</v>
      </c>
      <c r="I548" s="407">
        <f t="shared" ref="I548:I611" si="153">F548+G548</f>
        <v>0</v>
      </c>
      <c r="J548" s="407">
        <f t="shared" ref="J548:J611" si="154">I548+R548</f>
        <v>0.10999999940395355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0.5</v>
      </c>
      <c r="N548" s="410">
        <f t="shared" ref="N548:N611" si="157">J548+L548</f>
        <v>0.60999999940395355</v>
      </c>
      <c r="O548" s="411"/>
      <c r="P548" s="485">
        <f t="shared" ref="P548:P611" ca="1" si="158">Q547+TIME(0,0,RANDBETWEEN(20,25))</f>
        <v>0.58031250000000045</v>
      </c>
      <c r="Q548" s="484">
        <f t="shared" ref="Q548:Q611" ca="1" si="159">P548+TIME(0,0,RANDBETWEEN(12,15))</f>
        <v>0.58045138888888936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C41-R13</v>
      </c>
      <c r="V548">
        <v>41</v>
      </c>
      <c r="W548" s="470" t="s">
        <v>493</v>
      </c>
      <c r="X548" s="470" t="s">
        <v>494</v>
      </c>
      <c r="Y548">
        <v>13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C41-R11</v>
      </c>
      <c r="D549" s="405">
        <v>0.43730324074074073</v>
      </c>
      <c r="E549" s="405">
        <v>0.43745370370370368</v>
      </c>
      <c r="F549" s="406">
        <f t="shared" si="141"/>
        <v>0</v>
      </c>
      <c r="G549" s="468">
        <f t="shared" si="142"/>
        <v>0</v>
      </c>
      <c r="H549" s="407">
        <f t="shared" si="143"/>
        <v>1.2</v>
      </c>
      <c r="I549" s="407">
        <f t="shared" si="153"/>
        <v>0</v>
      </c>
      <c r="J549" s="407">
        <f t="shared" si="154"/>
        <v>0.10999999940395355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0.5</v>
      </c>
      <c r="N549" s="410">
        <f t="shared" si="157"/>
        <v>0.60999999940395355</v>
      </c>
      <c r="O549" s="411"/>
      <c r="P549" s="485">
        <f t="shared" ca="1" si="158"/>
        <v>0.58072916666666718</v>
      </c>
      <c r="Q549" s="484">
        <f t="shared" ca="1" si="159"/>
        <v>0.58087962962963013</v>
      </c>
      <c r="R549" s="486">
        <v>0.10999999940395355</v>
      </c>
      <c r="S549" s="486"/>
      <c r="T549">
        <v>25</v>
      </c>
      <c r="U549" s="469" t="str">
        <f t="shared" si="160"/>
        <v>C41-R11</v>
      </c>
      <c r="V549">
        <v>41</v>
      </c>
      <c r="W549" s="470" t="s">
        <v>493</v>
      </c>
      <c r="X549" s="470" t="s">
        <v>494</v>
      </c>
      <c r="Y549">
        <v>11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C41-R9</v>
      </c>
      <c r="D550" s="405">
        <v>0.43730324074074073</v>
      </c>
      <c r="E550" s="405">
        <v>0.43745370370370368</v>
      </c>
      <c r="F550" s="406">
        <f t="shared" si="141"/>
        <v>0</v>
      </c>
      <c r="G550" s="468">
        <f t="shared" si="142"/>
        <v>0</v>
      </c>
      <c r="H550" s="407">
        <f t="shared" si="143"/>
        <v>1.2</v>
      </c>
      <c r="I550" s="407">
        <f t="shared" si="153"/>
        <v>0</v>
      </c>
      <c r="J550" s="407">
        <f t="shared" si="154"/>
        <v>0.10999999940395355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0.5</v>
      </c>
      <c r="N550" s="410">
        <f t="shared" si="157"/>
        <v>0.60999999940395355</v>
      </c>
      <c r="O550" s="411"/>
      <c r="P550" s="485">
        <f t="shared" ca="1" si="158"/>
        <v>0.58114583333333381</v>
      </c>
      <c r="Q550" s="484">
        <f t="shared" ca="1" si="159"/>
        <v>0.58130787037037079</v>
      </c>
      <c r="R550" s="486">
        <v>0.10999999940395355</v>
      </c>
      <c r="S550" s="486"/>
      <c r="T550">
        <v>25</v>
      </c>
      <c r="U550" s="469" t="str">
        <f t="shared" si="160"/>
        <v>C41-R9</v>
      </c>
      <c r="V550">
        <v>41</v>
      </c>
      <c r="W550" s="470" t="s">
        <v>493</v>
      </c>
      <c r="X550" s="470" t="s">
        <v>494</v>
      </c>
      <c r="Y550">
        <v>9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C41-R7</v>
      </c>
      <c r="D551" s="405">
        <v>0.43730324074074073</v>
      </c>
      <c r="E551" s="405">
        <v>0.43745370370370368</v>
      </c>
      <c r="F551" s="406">
        <f t="shared" si="141"/>
        <v>0</v>
      </c>
      <c r="G551" s="468">
        <f t="shared" si="142"/>
        <v>0</v>
      </c>
      <c r="H551" s="407">
        <f t="shared" si="143"/>
        <v>1.2</v>
      </c>
      <c r="I551" s="407">
        <f t="shared" si="153"/>
        <v>0</v>
      </c>
      <c r="J551" s="407">
        <f t="shared" si="154"/>
        <v>0.10999999940395355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0.5</v>
      </c>
      <c r="N551" s="410">
        <f t="shared" si="157"/>
        <v>0.60999999940395355</v>
      </c>
      <c r="O551" s="411"/>
      <c r="P551" s="485">
        <f t="shared" ca="1" si="158"/>
        <v>0.58153935185185224</v>
      </c>
      <c r="Q551" s="484">
        <f t="shared" ca="1" si="159"/>
        <v>0.58171296296296338</v>
      </c>
      <c r="R551" s="486">
        <v>0.10999999940395355</v>
      </c>
      <c r="S551" s="486"/>
      <c r="T551">
        <v>25</v>
      </c>
      <c r="U551" s="469" t="str">
        <f t="shared" si="160"/>
        <v>C41-R7</v>
      </c>
      <c r="V551">
        <v>41</v>
      </c>
      <c r="W551" s="470" t="s">
        <v>493</v>
      </c>
      <c r="X551" s="470" t="s">
        <v>494</v>
      </c>
      <c r="Y551">
        <v>7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C41-R5</v>
      </c>
      <c r="D552" s="405">
        <v>0.43730324074074073</v>
      </c>
      <c r="E552" s="405">
        <v>0.43745370370370368</v>
      </c>
      <c r="F552" s="406">
        <f t="shared" si="141"/>
        <v>0</v>
      </c>
      <c r="G552" s="468">
        <f t="shared" si="142"/>
        <v>0</v>
      </c>
      <c r="H552" s="407">
        <f t="shared" si="143"/>
        <v>1.2</v>
      </c>
      <c r="I552" s="407">
        <f t="shared" si="153"/>
        <v>0</v>
      </c>
      <c r="J552" s="407">
        <f t="shared" si="154"/>
        <v>0.10999999940395355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0.5</v>
      </c>
      <c r="N552" s="410">
        <f t="shared" si="157"/>
        <v>0.60999999940395355</v>
      </c>
      <c r="O552" s="411"/>
      <c r="P552" s="485">
        <f t="shared" ca="1" si="158"/>
        <v>0.58195601851851897</v>
      </c>
      <c r="Q552" s="484">
        <f t="shared" ca="1" si="159"/>
        <v>0.58212962962963011</v>
      </c>
      <c r="R552" s="486">
        <v>0.10999999940395355</v>
      </c>
      <c r="S552" s="486"/>
      <c r="T552">
        <v>25</v>
      </c>
      <c r="U552" s="469" t="str">
        <f t="shared" si="160"/>
        <v>C41-R5</v>
      </c>
      <c r="V552">
        <v>41</v>
      </c>
      <c r="W552" s="470" t="s">
        <v>493</v>
      </c>
      <c r="X552" s="470" t="s">
        <v>494</v>
      </c>
      <c r="Y552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C42-R4</v>
      </c>
      <c r="D553" s="405">
        <v>0.43730324074074073</v>
      </c>
      <c r="E553" s="405">
        <v>0.43745370370370368</v>
      </c>
      <c r="F553" s="406">
        <f t="shared" si="141"/>
        <v>0</v>
      </c>
      <c r="G553" s="468">
        <f t="shared" si="142"/>
        <v>0</v>
      </c>
      <c r="H553" s="407">
        <f t="shared" si="143"/>
        <v>1.2</v>
      </c>
      <c r="I553" s="407">
        <f t="shared" si="153"/>
        <v>0</v>
      </c>
      <c r="J553" s="407">
        <f t="shared" si="154"/>
        <v>0.10999999940395355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0.5</v>
      </c>
      <c r="N553" s="410">
        <f t="shared" si="157"/>
        <v>0.60999999940395355</v>
      </c>
      <c r="O553" s="411"/>
      <c r="P553" s="485">
        <f t="shared" ca="1" si="158"/>
        <v>0.58241898148148197</v>
      </c>
      <c r="Q553" s="484">
        <f t="shared" ca="1" si="159"/>
        <v>0.58256944444444492</v>
      </c>
      <c r="R553" s="486">
        <v>0.10999999940395355</v>
      </c>
      <c r="S553" s="486"/>
      <c r="T553">
        <v>25</v>
      </c>
      <c r="U553" s="469" t="str">
        <f t="shared" si="160"/>
        <v>C42-R4</v>
      </c>
      <c r="V553">
        <v>42</v>
      </c>
      <c r="W553" s="470" t="s">
        <v>493</v>
      </c>
      <c r="X553" s="470" t="s">
        <v>494</v>
      </c>
      <c r="Y553">
        <v>4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C42-R6</v>
      </c>
      <c r="D554" s="405">
        <v>0.43730324074074073</v>
      </c>
      <c r="E554" s="405">
        <v>0.43745370370370368</v>
      </c>
      <c r="F554" s="406">
        <f t="shared" si="141"/>
        <v>0</v>
      </c>
      <c r="G554" s="468">
        <f t="shared" si="142"/>
        <v>0</v>
      </c>
      <c r="H554" s="407">
        <f t="shared" si="143"/>
        <v>1.2</v>
      </c>
      <c r="I554" s="407">
        <f t="shared" si="153"/>
        <v>0</v>
      </c>
      <c r="J554" s="407">
        <f t="shared" si="154"/>
        <v>0.10999999940395355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0.5</v>
      </c>
      <c r="N554" s="410">
        <f t="shared" si="157"/>
        <v>0.60999999940395355</v>
      </c>
      <c r="O554" s="411"/>
      <c r="P554" s="485">
        <f t="shared" ca="1" si="158"/>
        <v>0.58281250000000051</v>
      </c>
      <c r="Q554" s="484">
        <f t="shared" ca="1" si="159"/>
        <v>0.58295138888888942</v>
      </c>
      <c r="R554" s="486">
        <v>0.10999999940395355</v>
      </c>
      <c r="S554" s="486"/>
      <c r="T554">
        <v>25</v>
      </c>
      <c r="U554" s="469" t="str">
        <f t="shared" si="160"/>
        <v>C42-R6</v>
      </c>
      <c r="V554">
        <v>42</v>
      </c>
      <c r="W554" s="470" t="s">
        <v>493</v>
      </c>
      <c r="X554" s="470" t="s">
        <v>494</v>
      </c>
      <c r="Y554">
        <v>6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C42-R8</v>
      </c>
      <c r="D555" s="405">
        <v>0.43730324074074073</v>
      </c>
      <c r="E555" s="405">
        <v>0.43745370370370368</v>
      </c>
      <c r="F555" s="406">
        <f t="shared" si="141"/>
        <v>0</v>
      </c>
      <c r="G555" s="468">
        <f t="shared" si="142"/>
        <v>0</v>
      </c>
      <c r="H555" s="407">
        <f t="shared" si="143"/>
        <v>1.2</v>
      </c>
      <c r="I555" s="407">
        <f t="shared" si="153"/>
        <v>0</v>
      </c>
      <c r="J555" s="407">
        <f t="shared" si="154"/>
        <v>0.10999999940395355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0.5</v>
      </c>
      <c r="N555" s="410">
        <f t="shared" si="157"/>
        <v>0.60999999940395355</v>
      </c>
      <c r="O555" s="411"/>
      <c r="P555" s="485">
        <f t="shared" ca="1" si="158"/>
        <v>0.58318287037037086</v>
      </c>
      <c r="Q555" s="484">
        <f t="shared" ca="1" si="159"/>
        <v>0.583356481481482</v>
      </c>
      <c r="R555" s="486">
        <v>0.10999999940395355</v>
      </c>
      <c r="S555" s="486"/>
      <c r="T555">
        <v>25</v>
      </c>
      <c r="U555" s="469" t="str">
        <f t="shared" si="160"/>
        <v>C42-R8</v>
      </c>
      <c r="V555">
        <v>42</v>
      </c>
      <c r="W555" s="470" t="s">
        <v>493</v>
      </c>
      <c r="X555" s="470" t="s">
        <v>494</v>
      </c>
      <c r="Y555">
        <v>8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C42-R10</v>
      </c>
      <c r="D556" s="405">
        <v>0.43730324074074073</v>
      </c>
      <c r="E556" s="405">
        <v>0.43745370370370368</v>
      </c>
      <c r="F556" s="406">
        <f t="shared" si="141"/>
        <v>0</v>
      </c>
      <c r="G556" s="468">
        <f t="shared" si="142"/>
        <v>0</v>
      </c>
      <c r="H556" s="407">
        <f t="shared" si="143"/>
        <v>1.2</v>
      </c>
      <c r="I556" s="407">
        <f t="shared" si="153"/>
        <v>0</v>
      </c>
      <c r="J556" s="407">
        <f t="shared" si="154"/>
        <v>0.10999999940395355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0.5</v>
      </c>
      <c r="N556" s="410">
        <f t="shared" si="157"/>
        <v>0.60999999940395355</v>
      </c>
      <c r="O556" s="411"/>
      <c r="P556" s="485">
        <f t="shared" ca="1" si="158"/>
        <v>0.58362268518518567</v>
      </c>
      <c r="Q556" s="484">
        <f t="shared" ca="1" si="159"/>
        <v>0.58376157407407459</v>
      </c>
      <c r="R556" s="486">
        <v>0.10999999940395355</v>
      </c>
      <c r="S556" s="486"/>
      <c r="T556">
        <v>25</v>
      </c>
      <c r="U556" s="469" t="str">
        <f t="shared" si="160"/>
        <v>C42-R10</v>
      </c>
      <c r="V556">
        <v>42</v>
      </c>
      <c r="W556" s="470" t="s">
        <v>493</v>
      </c>
      <c r="X556" s="470" t="s">
        <v>494</v>
      </c>
      <c r="Y556">
        <v>10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C42-R12</v>
      </c>
      <c r="D557" s="405">
        <v>0.43730324074074073</v>
      </c>
      <c r="E557" s="405">
        <v>0.43745370370370368</v>
      </c>
      <c r="F557" s="406">
        <f t="shared" si="141"/>
        <v>0</v>
      </c>
      <c r="G557" s="468">
        <f t="shared" si="142"/>
        <v>0</v>
      </c>
      <c r="H557" s="407">
        <f t="shared" si="143"/>
        <v>1.2</v>
      </c>
      <c r="I557" s="407">
        <f t="shared" si="153"/>
        <v>0</v>
      </c>
      <c r="J557" s="407">
        <f t="shared" si="154"/>
        <v>0.10999999940395355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0.5</v>
      </c>
      <c r="N557" s="410">
        <f t="shared" si="157"/>
        <v>0.60999999940395355</v>
      </c>
      <c r="O557" s="411"/>
      <c r="P557" s="485">
        <f t="shared" ca="1" si="158"/>
        <v>0.58405092592592645</v>
      </c>
      <c r="Q557" s="484">
        <f t="shared" ca="1" si="159"/>
        <v>0.58420138888888939</v>
      </c>
      <c r="R557" s="486">
        <v>0.10999999940395355</v>
      </c>
      <c r="S557" s="486"/>
      <c r="T557">
        <v>25</v>
      </c>
      <c r="U557" s="469" t="str">
        <f t="shared" si="160"/>
        <v>C42-R12</v>
      </c>
      <c r="V557">
        <v>42</v>
      </c>
      <c r="W557" s="470" t="s">
        <v>493</v>
      </c>
      <c r="X557" s="470" t="s">
        <v>494</v>
      </c>
      <c r="Y557">
        <v>12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C42-R14</v>
      </c>
      <c r="D558" s="405">
        <v>0.43730324074074073</v>
      </c>
      <c r="E558" s="405">
        <v>0.43745370370370368</v>
      </c>
      <c r="F558" s="406">
        <f t="shared" si="141"/>
        <v>0</v>
      </c>
      <c r="G558" s="468">
        <f t="shared" si="142"/>
        <v>0</v>
      </c>
      <c r="H558" s="407">
        <f t="shared" si="143"/>
        <v>1.2</v>
      </c>
      <c r="I558" s="407">
        <f t="shared" si="153"/>
        <v>0</v>
      </c>
      <c r="J558" s="407">
        <f t="shared" si="154"/>
        <v>0.10999999940395355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0.5</v>
      </c>
      <c r="N558" s="410">
        <f t="shared" si="157"/>
        <v>0.60999999940395355</v>
      </c>
      <c r="O558" s="411"/>
      <c r="P558" s="485">
        <f t="shared" ca="1" si="158"/>
        <v>0.58447916666666722</v>
      </c>
      <c r="Q558" s="484">
        <f t="shared" ca="1" si="159"/>
        <v>0.5846412037037042</v>
      </c>
      <c r="R558" s="486">
        <v>0.10999999940395355</v>
      </c>
      <c r="S558" s="486"/>
      <c r="T558">
        <v>25</v>
      </c>
      <c r="U558" s="469" t="str">
        <f t="shared" si="160"/>
        <v>C42-R14</v>
      </c>
      <c r="V558">
        <v>42</v>
      </c>
      <c r="W558" s="470" t="s">
        <v>493</v>
      </c>
      <c r="X558" s="470" t="s">
        <v>494</v>
      </c>
      <c r="Y558">
        <v>14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C42-R16</v>
      </c>
      <c r="D559" s="405">
        <v>0.43730324074074073</v>
      </c>
      <c r="E559" s="405">
        <v>0.43745370370370368</v>
      </c>
      <c r="F559" s="406">
        <f t="shared" si="141"/>
        <v>0</v>
      </c>
      <c r="G559" s="468">
        <f t="shared" si="142"/>
        <v>0</v>
      </c>
      <c r="H559" s="407">
        <f t="shared" si="143"/>
        <v>1.2</v>
      </c>
      <c r="I559" s="407">
        <f t="shared" si="153"/>
        <v>0</v>
      </c>
      <c r="J559" s="407">
        <f t="shared" si="154"/>
        <v>0.10999999940395355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0.5</v>
      </c>
      <c r="N559" s="410">
        <f t="shared" si="157"/>
        <v>0.60999999940395355</v>
      </c>
      <c r="O559" s="411"/>
      <c r="P559" s="485">
        <f t="shared" ca="1" si="158"/>
        <v>0.58491898148148203</v>
      </c>
      <c r="Q559" s="484">
        <f t="shared" ca="1" si="159"/>
        <v>0.58508101851851901</v>
      </c>
      <c r="R559" s="486">
        <v>0.10999999940395355</v>
      </c>
      <c r="S559" s="486"/>
      <c r="T559">
        <v>25</v>
      </c>
      <c r="U559" s="469" t="str">
        <f t="shared" si="160"/>
        <v>C42-R16</v>
      </c>
      <c r="V559">
        <v>42</v>
      </c>
      <c r="W559" s="470" t="s">
        <v>493</v>
      </c>
      <c r="X559" s="470" t="s">
        <v>494</v>
      </c>
      <c r="Y559">
        <v>16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C42-R18</v>
      </c>
      <c r="D560" s="405">
        <v>0.43730324074074073</v>
      </c>
      <c r="E560" s="405">
        <v>0.43745370370370368</v>
      </c>
      <c r="F560" s="406">
        <f t="shared" si="141"/>
        <v>0</v>
      </c>
      <c r="G560" s="468">
        <f t="shared" si="142"/>
        <v>0</v>
      </c>
      <c r="H560" s="407">
        <f t="shared" si="143"/>
        <v>1.2</v>
      </c>
      <c r="I560" s="407">
        <f t="shared" si="153"/>
        <v>0</v>
      </c>
      <c r="J560" s="407">
        <f t="shared" si="154"/>
        <v>0.10999999940395355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0.5</v>
      </c>
      <c r="N560" s="410">
        <f t="shared" si="157"/>
        <v>0.60999999940395355</v>
      </c>
      <c r="O560" s="411"/>
      <c r="P560" s="485">
        <f t="shared" ca="1" si="158"/>
        <v>0.58534722222222269</v>
      </c>
      <c r="Q560" s="484">
        <f t="shared" ca="1" si="159"/>
        <v>0.58549768518518563</v>
      </c>
      <c r="R560" s="486">
        <v>0.10999999940395355</v>
      </c>
      <c r="S560" s="486"/>
      <c r="T560">
        <v>25</v>
      </c>
      <c r="U560" s="469" t="str">
        <f t="shared" si="160"/>
        <v>C42-R18</v>
      </c>
      <c r="V560">
        <v>42</v>
      </c>
      <c r="W560" s="470" t="s">
        <v>493</v>
      </c>
      <c r="X560" s="470" t="s">
        <v>494</v>
      </c>
      <c r="Y560">
        <v>18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C42-R20</v>
      </c>
      <c r="D561" s="405">
        <v>0.43730324074074073</v>
      </c>
      <c r="E561" s="405">
        <v>0.43745370370370368</v>
      </c>
      <c r="F561" s="406">
        <f t="shared" si="141"/>
        <v>0</v>
      </c>
      <c r="G561" s="468">
        <f t="shared" si="142"/>
        <v>0</v>
      </c>
      <c r="H561" s="407">
        <f t="shared" si="143"/>
        <v>1.2</v>
      </c>
      <c r="I561" s="407">
        <f t="shared" si="153"/>
        <v>0</v>
      </c>
      <c r="J561" s="407">
        <f t="shared" si="154"/>
        <v>0.10999999940395355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0.5</v>
      </c>
      <c r="N561" s="410">
        <f t="shared" si="157"/>
        <v>0.60999999940395355</v>
      </c>
      <c r="O561" s="411"/>
      <c r="P561" s="485">
        <f t="shared" ca="1" si="158"/>
        <v>0.58572916666666708</v>
      </c>
      <c r="Q561" s="484">
        <f t="shared" ca="1" si="159"/>
        <v>0.58590277777777822</v>
      </c>
      <c r="R561" s="486">
        <v>0.10999999940395355</v>
      </c>
      <c r="S561" s="486"/>
      <c r="T561">
        <v>25</v>
      </c>
      <c r="U561" s="469" t="str">
        <f t="shared" si="160"/>
        <v>C42-R20</v>
      </c>
      <c r="V561">
        <v>42</v>
      </c>
      <c r="W561" s="470" t="s">
        <v>493</v>
      </c>
      <c r="X561" s="470" t="s">
        <v>494</v>
      </c>
      <c r="Y561">
        <v>20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C42-R22</v>
      </c>
      <c r="D562" s="405">
        <v>0.43730324074074073</v>
      </c>
      <c r="E562" s="405">
        <v>0.43745370370370368</v>
      </c>
      <c r="F562" s="406">
        <f t="shared" si="141"/>
        <v>0</v>
      </c>
      <c r="G562" s="468">
        <f t="shared" si="142"/>
        <v>0</v>
      </c>
      <c r="H562" s="407">
        <f t="shared" si="143"/>
        <v>1.2</v>
      </c>
      <c r="I562" s="407">
        <f t="shared" si="153"/>
        <v>0</v>
      </c>
      <c r="J562" s="407">
        <f t="shared" si="154"/>
        <v>0.10999999940395355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0.5</v>
      </c>
      <c r="N562" s="410">
        <f t="shared" si="157"/>
        <v>0.60999999940395355</v>
      </c>
      <c r="O562" s="411"/>
      <c r="P562" s="485">
        <f t="shared" ca="1" si="158"/>
        <v>0.58614583333333381</v>
      </c>
      <c r="Q562" s="484">
        <f t="shared" ca="1" si="159"/>
        <v>0.58629629629629676</v>
      </c>
      <c r="R562" s="486">
        <v>0.10999999940395355</v>
      </c>
      <c r="S562" s="486"/>
      <c r="T562">
        <v>25</v>
      </c>
      <c r="U562" s="469" t="str">
        <f t="shared" si="160"/>
        <v>C42-R22</v>
      </c>
      <c r="V562">
        <v>42</v>
      </c>
      <c r="W562" s="470" t="s">
        <v>493</v>
      </c>
      <c r="X562" s="470" t="s">
        <v>494</v>
      </c>
      <c r="Y562">
        <v>22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C42-R24</v>
      </c>
      <c r="D563" s="405">
        <v>0.43730324074074073</v>
      </c>
      <c r="E563" s="405">
        <v>0.43745370370370368</v>
      </c>
      <c r="F563" s="406">
        <f t="shared" si="141"/>
        <v>0</v>
      </c>
      <c r="G563" s="468">
        <f t="shared" si="142"/>
        <v>0</v>
      </c>
      <c r="H563" s="407">
        <f t="shared" si="143"/>
        <v>1.2</v>
      </c>
      <c r="I563" s="407">
        <f t="shared" si="153"/>
        <v>0</v>
      </c>
      <c r="J563" s="407">
        <f t="shared" si="154"/>
        <v>0.10999999940395355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0.5</v>
      </c>
      <c r="N563" s="410">
        <f t="shared" si="157"/>
        <v>0.60999999940395355</v>
      </c>
      <c r="O563" s="411"/>
      <c r="P563" s="485">
        <f t="shared" ca="1" si="158"/>
        <v>0.58655092592592639</v>
      </c>
      <c r="Q563" s="484">
        <f t="shared" ca="1" si="159"/>
        <v>0.58671296296296338</v>
      </c>
      <c r="R563" s="486">
        <v>0.10999999940395355</v>
      </c>
      <c r="S563" s="486"/>
      <c r="T563">
        <v>25</v>
      </c>
      <c r="U563" s="469" t="str">
        <f t="shared" si="160"/>
        <v>C42-R24</v>
      </c>
      <c r="V563">
        <v>42</v>
      </c>
      <c r="W563" s="470" t="s">
        <v>493</v>
      </c>
      <c r="X563" s="470" t="s">
        <v>494</v>
      </c>
      <c r="Y563">
        <v>24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C42-R26</v>
      </c>
      <c r="D564" s="405">
        <v>0.43730324074074073</v>
      </c>
      <c r="E564" s="405">
        <v>0.43745370370370368</v>
      </c>
      <c r="F564" s="406">
        <f t="shared" si="141"/>
        <v>0</v>
      </c>
      <c r="G564" s="468">
        <f t="shared" si="142"/>
        <v>0</v>
      </c>
      <c r="H564" s="407">
        <f t="shared" si="143"/>
        <v>1.2</v>
      </c>
      <c r="I564" s="407">
        <f t="shared" si="153"/>
        <v>0</v>
      </c>
      <c r="J564" s="407">
        <f t="shared" si="154"/>
        <v>0.10999999940395355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0.5</v>
      </c>
      <c r="N564" s="410">
        <f t="shared" si="157"/>
        <v>0.60999999940395355</v>
      </c>
      <c r="O564" s="411"/>
      <c r="P564" s="485">
        <f t="shared" ca="1" si="158"/>
        <v>0.58697916666666705</v>
      </c>
      <c r="Q564" s="484">
        <f t="shared" ca="1" si="159"/>
        <v>0.58712962962963</v>
      </c>
      <c r="R564" s="486">
        <v>0.10999999940395355</v>
      </c>
      <c r="S564" s="486"/>
      <c r="T564">
        <v>25</v>
      </c>
      <c r="U564" s="469" t="str">
        <f t="shared" si="160"/>
        <v>C42-R26</v>
      </c>
      <c r="V564">
        <v>42</v>
      </c>
      <c r="W564" s="470" t="s">
        <v>493</v>
      </c>
      <c r="X564" s="470" t="s">
        <v>494</v>
      </c>
      <c r="Y564">
        <v>26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C42-R28</v>
      </c>
      <c r="D565" s="405">
        <v>0.43730324074074073</v>
      </c>
      <c r="E565" s="405">
        <v>0.43745370370370368</v>
      </c>
      <c r="F565" s="406">
        <f t="shared" si="141"/>
        <v>0</v>
      </c>
      <c r="G565" s="468">
        <f t="shared" si="142"/>
        <v>0</v>
      </c>
      <c r="H565" s="407">
        <f t="shared" si="143"/>
        <v>1.2</v>
      </c>
      <c r="I565" s="407">
        <f t="shared" si="153"/>
        <v>0</v>
      </c>
      <c r="J565" s="407">
        <f t="shared" si="154"/>
        <v>0.10999999940395355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0.5</v>
      </c>
      <c r="N565" s="410">
        <f t="shared" si="157"/>
        <v>0.60999999940395355</v>
      </c>
      <c r="O565" s="411"/>
      <c r="P565" s="485">
        <f t="shared" ca="1" si="158"/>
        <v>0.58740740740740782</v>
      </c>
      <c r="Q565" s="484">
        <f t="shared" ca="1" si="159"/>
        <v>0.58758101851851896</v>
      </c>
      <c r="R565" s="486">
        <v>0.10999999940395355</v>
      </c>
      <c r="S565" s="486"/>
      <c r="T565">
        <v>25</v>
      </c>
      <c r="U565" s="469" t="str">
        <f t="shared" si="160"/>
        <v>C42-R28</v>
      </c>
      <c r="V565">
        <v>42</v>
      </c>
      <c r="W565" s="470" t="s">
        <v>493</v>
      </c>
      <c r="X565" s="470" t="s">
        <v>494</v>
      </c>
      <c r="Y565">
        <v>28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C42-R30</v>
      </c>
      <c r="D566" s="405">
        <v>0.43730324074074073</v>
      </c>
      <c r="E566" s="405">
        <v>0.43745370370370368</v>
      </c>
      <c r="F566" s="406">
        <f t="shared" si="141"/>
        <v>0</v>
      </c>
      <c r="G566" s="468">
        <f t="shared" si="142"/>
        <v>0</v>
      </c>
      <c r="H566" s="407">
        <f t="shared" si="143"/>
        <v>1.2</v>
      </c>
      <c r="I566" s="407">
        <f t="shared" si="153"/>
        <v>0</v>
      </c>
      <c r="J566" s="407">
        <f t="shared" si="154"/>
        <v>0.10999999940395355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0.5</v>
      </c>
      <c r="N566" s="410">
        <f t="shared" si="157"/>
        <v>0.60999999940395355</v>
      </c>
      <c r="O566" s="411"/>
      <c r="P566" s="485">
        <f t="shared" ca="1" si="158"/>
        <v>0.58783564814814859</v>
      </c>
      <c r="Q566" s="484">
        <f t="shared" ca="1" si="159"/>
        <v>0.58799768518518558</v>
      </c>
      <c r="R566" s="486">
        <v>0.10999999940395355</v>
      </c>
      <c r="S566" s="486"/>
      <c r="T566">
        <v>25</v>
      </c>
      <c r="U566" s="469" t="str">
        <f t="shared" si="160"/>
        <v>C42-R30</v>
      </c>
      <c r="V566">
        <v>42</v>
      </c>
      <c r="W566" s="470" t="s">
        <v>493</v>
      </c>
      <c r="X566" s="470" t="s">
        <v>494</v>
      </c>
      <c r="Y566">
        <v>30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C42-R32</v>
      </c>
      <c r="D567" s="405">
        <v>0.43730324074074073</v>
      </c>
      <c r="E567" s="405">
        <v>0.43745370370370368</v>
      </c>
      <c r="F567" s="406">
        <f t="shared" si="141"/>
        <v>0</v>
      </c>
      <c r="G567" s="468">
        <f t="shared" si="142"/>
        <v>0</v>
      </c>
      <c r="H567" s="407">
        <f t="shared" si="143"/>
        <v>1.2</v>
      </c>
      <c r="I567" s="407">
        <f t="shared" si="153"/>
        <v>0</v>
      </c>
      <c r="J567" s="407">
        <f t="shared" si="154"/>
        <v>0.10999999940395355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0.5</v>
      </c>
      <c r="N567" s="410">
        <f t="shared" si="157"/>
        <v>0.60999999940395355</v>
      </c>
      <c r="O567" s="411"/>
      <c r="P567" s="485">
        <f t="shared" ca="1" si="158"/>
        <v>0.58825231481481521</v>
      </c>
      <c r="Q567" s="484">
        <f t="shared" ca="1" si="159"/>
        <v>0.58839120370370412</v>
      </c>
      <c r="R567" s="486">
        <v>0.10999999940395355</v>
      </c>
      <c r="S567" s="486"/>
      <c r="T567">
        <v>25</v>
      </c>
      <c r="U567" s="469" t="str">
        <f t="shared" si="160"/>
        <v>C42-R32</v>
      </c>
      <c r="V567">
        <v>42</v>
      </c>
      <c r="W567" s="470" t="s">
        <v>493</v>
      </c>
      <c r="X567" s="470" t="s">
        <v>494</v>
      </c>
      <c r="Y567">
        <v>32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C42-R34</v>
      </c>
      <c r="D568" s="405">
        <v>0.43730324074074073</v>
      </c>
      <c r="E568" s="405">
        <v>0.43745370370370368</v>
      </c>
      <c r="F568" s="406">
        <f t="shared" si="141"/>
        <v>0</v>
      </c>
      <c r="G568" s="468">
        <f t="shared" si="142"/>
        <v>0</v>
      </c>
      <c r="H568" s="407">
        <f t="shared" si="143"/>
        <v>1.2</v>
      </c>
      <c r="I568" s="407">
        <f t="shared" si="153"/>
        <v>0</v>
      </c>
      <c r="J568" s="407">
        <f t="shared" si="154"/>
        <v>0.10999999940395355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0.5</v>
      </c>
      <c r="N568" s="410">
        <f t="shared" si="157"/>
        <v>0.60999999940395355</v>
      </c>
      <c r="O568" s="411"/>
      <c r="P568" s="485">
        <f t="shared" ca="1" si="158"/>
        <v>0.58862268518518557</v>
      </c>
      <c r="Q568" s="484">
        <f t="shared" ca="1" si="159"/>
        <v>0.58876157407407448</v>
      </c>
      <c r="R568" s="486">
        <v>0.10999999940395355</v>
      </c>
      <c r="S568" s="486"/>
      <c r="T568">
        <v>25</v>
      </c>
      <c r="U568" s="469" t="str">
        <f t="shared" si="160"/>
        <v>C42-R34</v>
      </c>
      <c r="V568">
        <v>42</v>
      </c>
      <c r="W568" s="470" t="s">
        <v>493</v>
      </c>
      <c r="X568" s="470" t="s">
        <v>494</v>
      </c>
      <c r="Y568">
        <v>34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C42-R36</v>
      </c>
      <c r="D569" s="405">
        <v>0.43730324074074073</v>
      </c>
      <c r="E569" s="405">
        <v>0.43745370370370368</v>
      </c>
      <c r="F569" s="406">
        <f t="shared" si="141"/>
        <v>0</v>
      </c>
      <c r="G569" s="468">
        <f t="shared" si="142"/>
        <v>0</v>
      </c>
      <c r="H569" s="407">
        <f t="shared" si="143"/>
        <v>1.2</v>
      </c>
      <c r="I569" s="407">
        <f t="shared" si="153"/>
        <v>0</v>
      </c>
      <c r="J569" s="407">
        <f t="shared" si="154"/>
        <v>0.10999999940395355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0.5</v>
      </c>
      <c r="N569" s="410">
        <f t="shared" si="157"/>
        <v>0.60999999940395355</v>
      </c>
      <c r="O569" s="411"/>
      <c r="P569" s="485">
        <f t="shared" ca="1" si="158"/>
        <v>0.58905092592592634</v>
      </c>
      <c r="Q569" s="484">
        <f t="shared" ca="1" si="159"/>
        <v>0.58920138888888929</v>
      </c>
      <c r="R569" s="486">
        <v>0.10999999940395355</v>
      </c>
      <c r="S569" s="486"/>
      <c r="T569">
        <v>25</v>
      </c>
      <c r="U569" s="469" t="str">
        <f t="shared" si="160"/>
        <v>C42-R36</v>
      </c>
      <c r="V569">
        <v>42</v>
      </c>
      <c r="W569" s="470" t="s">
        <v>493</v>
      </c>
      <c r="X569" s="470" t="s">
        <v>494</v>
      </c>
      <c r="Y569">
        <v>36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C42-R38</v>
      </c>
      <c r="D570" s="405">
        <v>0.43730324074074073</v>
      </c>
      <c r="E570" s="405">
        <v>0.43745370370370368</v>
      </c>
      <c r="F570" s="406">
        <f t="shared" si="141"/>
        <v>0</v>
      </c>
      <c r="G570" s="468">
        <f t="shared" si="142"/>
        <v>0</v>
      </c>
      <c r="H570" s="407">
        <f t="shared" si="143"/>
        <v>1.2</v>
      </c>
      <c r="I570" s="407">
        <f t="shared" si="153"/>
        <v>0</v>
      </c>
      <c r="J570" s="407">
        <f t="shared" si="154"/>
        <v>0.10999999940395355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0.5</v>
      </c>
      <c r="N570" s="410">
        <f t="shared" si="157"/>
        <v>0.60999999940395355</v>
      </c>
      <c r="O570" s="411"/>
      <c r="P570" s="485">
        <f t="shared" ca="1" si="158"/>
        <v>0.58944444444444488</v>
      </c>
      <c r="Q570" s="484">
        <f t="shared" ca="1" si="159"/>
        <v>0.58960648148148187</v>
      </c>
      <c r="R570" s="486">
        <v>0.10999999940395355</v>
      </c>
      <c r="S570" s="486"/>
      <c r="T570">
        <v>25</v>
      </c>
      <c r="U570" s="469" t="str">
        <f t="shared" si="160"/>
        <v>C42-R38</v>
      </c>
      <c r="V570">
        <v>42</v>
      </c>
      <c r="W570" s="470" t="s">
        <v>493</v>
      </c>
      <c r="X570" s="470" t="s">
        <v>494</v>
      </c>
      <c r="Y570">
        <v>38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C42-R40</v>
      </c>
      <c r="D571" s="405">
        <v>0.43730324074074073</v>
      </c>
      <c r="E571" s="405">
        <v>0.43745370370370368</v>
      </c>
      <c r="F571" s="406">
        <f t="shared" si="141"/>
        <v>0</v>
      </c>
      <c r="G571" s="468">
        <f t="shared" si="142"/>
        <v>0</v>
      </c>
      <c r="H571" s="407">
        <f t="shared" si="143"/>
        <v>1.2</v>
      </c>
      <c r="I571" s="407">
        <f t="shared" si="153"/>
        <v>0</v>
      </c>
      <c r="J571" s="407">
        <f t="shared" si="154"/>
        <v>0.10999999940395355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0.5</v>
      </c>
      <c r="N571" s="410">
        <f t="shared" si="157"/>
        <v>0.60999999940395355</v>
      </c>
      <c r="O571" s="411"/>
      <c r="P571" s="485">
        <f t="shared" ca="1" si="158"/>
        <v>0.58987268518518554</v>
      </c>
      <c r="Q571" s="484">
        <f t="shared" ca="1" si="159"/>
        <v>0.59002314814814849</v>
      </c>
      <c r="R571" s="486">
        <v>0.10999999940395355</v>
      </c>
      <c r="S571" s="486"/>
      <c r="T571">
        <v>25</v>
      </c>
      <c r="U571" s="469" t="str">
        <f t="shared" si="160"/>
        <v>C42-R40</v>
      </c>
      <c r="V571">
        <v>42</v>
      </c>
      <c r="W571" s="470" t="s">
        <v>493</v>
      </c>
      <c r="X571" s="470" t="s">
        <v>494</v>
      </c>
      <c r="Y571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C42-R42</v>
      </c>
      <c r="D572" s="405">
        <v>0.43730324074074073</v>
      </c>
      <c r="E572" s="405">
        <v>0.43745370370370368</v>
      </c>
      <c r="F572" s="406">
        <f t="shared" si="141"/>
        <v>0</v>
      </c>
      <c r="G572" s="468">
        <f t="shared" si="142"/>
        <v>0</v>
      </c>
      <c r="H572" s="407">
        <f t="shared" si="143"/>
        <v>1.2</v>
      </c>
      <c r="I572" s="407">
        <f t="shared" si="153"/>
        <v>0</v>
      </c>
      <c r="J572" s="407">
        <f t="shared" si="154"/>
        <v>0.10999999940395355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0.5</v>
      </c>
      <c r="N572" s="410">
        <f t="shared" si="157"/>
        <v>0.60999999940395355</v>
      </c>
      <c r="O572" s="411"/>
      <c r="P572" s="485">
        <f t="shared" ca="1" si="158"/>
        <v>0.59027777777777812</v>
      </c>
      <c r="Q572" s="484">
        <f t="shared" ca="1" si="159"/>
        <v>0.59043981481481511</v>
      </c>
      <c r="R572" s="486">
        <v>0.10999999940395355</v>
      </c>
      <c r="S572" s="486"/>
      <c r="T572">
        <v>25</v>
      </c>
      <c r="U572" s="469" t="str">
        <f t="shared" si="160"/>
        <v>C42-R42</v>
      </c>
      <c r="V572">
        <v>42</v>
      </c>
      <c r="W572" s="470" t="s">
        <v>493</v>
      </c>
      <c r="X572" s="470" t="s">
        <v>494</v>
      </c>
      <c r="Y572">
        <v>42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C42-R44</v>
      </c>
      <c r="D573" s="405">
        <v>0.43730324074074073</v>
      </c>
      <c r="E573" s="405">
        <v>0.43745370370370368</v>
      </c>
      <c r="F573" s="406">
        <f t="shared" si="141"/>
        <v>0</v>
      </c>
      <c r="G573" s="468">
        <f t="shared" si="142"/>
        <v>0</v>
      </c>
      <c r="H573" s="407">
        <f t="shared" si="143"/>
        <v>1.2</v>
      </c>
      <c r="I573" s="407">
        <f t="shared" si="153"/>
        <v>0</v>
      </c>
      <c r="J573" s="407">
        <f t="shared" si="154"/>
        <v>0.10999999940395355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0.5</v>
      </c>
      <c r="N573" s="410">
        <f t="shared" si="157"/>
        <v>0.60999999940395355</v>
      </c>
      <c r="O573" s="411"/>
      <c r="P573" s="485">
        <f t="shared" ca="1" si="158"/>
        <v>0.59067129629629656</v>
      </c>
      <c r="Q573" s="484">
        <f t="shared" ca="1" si="159"/>
        <v>0.59081018518518547</v>
      </c>
      <c r="R573" s="486">
        <v>0.10999999940395355</v>
      </c>
      <c r="S573" s="486"/>
      <c r="T573">
        <v>25</v>
      </c>
      <c r="U573" s="469" t="str">
        <f t="shared" si="160"/>
        <v>C42-R44</v>
      </c>
      <c r="V573">
        <v>42</v>
      </c>
      <c r="W573" s="470" t="s">
        <v>493</v>
      </c>
      <c r="X573" s="470" t="s">
        <v>494</v>
      </c>
      <c r="Y573">
        <v>44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C42-R46</v>
      </c>
      <c r="D574" s="405">
        <v>0.43730324074074073</v>
      </c>
      <c r="E574" s="405">
        <v>0.43745370370370368</v>
      </c>
      <c r="F574" s="406">
        <f t="shared" si="141"/>
        <v>0</v>
      </c>
      <c r="G574" s="468">
        <f t="shared" si="142"/>
        <v>0</v>
      </c>
      <c r="H574" s="407">
        <f t="shared" si="143"/>
        <v>1.2</v>
      </c>
      <c r="I574" s="407">
        <f t="shared" si="153"/>
        <v>0</v>
      </c>
      <c r="J574" s="407">
        <f t="shared" si="154"/>
        <v>0.10999999940395355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0.5</v>
      </c>
      <c r="N574" s="410">
        <f t="shared" si="157"/>
        <v>0.60999999940395355</v>
      </c>
      <c r="O574" s="411"/>
      <c r="P574" s="485">
        <f t="shared" ca="1" si="158"/>
        <v>0.59108796296296329</v>
      </c>
      <c r="Q574" s="484">
        <f t="shared" ca="1" si="159"/>
        <v>0.59125000000000028</v>
      </c>
      <c r="R574" s="486">
        <v>0.10999999940395355</v>
      </c>
      <c r="S574" s="486"/>
      <c r="T574">
        <v>25</v>
      </c>
      <c r="U574" s="469" t="str">
        <f t="shared" si="160"/>
        <v>C42-R46</v>
      </c>
      <c r="V574">
        <v>42</v>
      </c>
      <c r="W574" s="470" t="s">
        <v>493</v>
      </c>
      <c r="X574" s="470" t="s">
        <v>494</v>
      </c>
      <c r="Y574">
        <v>46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C42-R48</v>
      </c>
      <c r="D575" s="405">
        <v>0.43730324074074073</v>
      </c>
      <c r="E575" s="405">
        <v>0.43745370370370368</v>
      </c>
      <c r="F575" s="406">
        <f t="shared" si="141"/>
        <v>0</v>
      </c>
      <c r="G575" s="468">
        <f t="shared" si="142"/>
        <v>0</v>
      </c>
      <c r="H575" s="407">
        <f t="shared" si="143"/>
        <v>1.2</v>
      </c>
      <c r="I575" s="407">
        <f t="shared" si="153"/>
        <v>0</v>
      </c>
      <c r="J575" s="407">
        <f t="shared" si="154"/>
        <v>0.10999999940395355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0.5</v>
      </c>
      <c r="N575" s="410">
        <f t="shared" si="157"/>
        <v>0.60999999940395355</v>
      </c>
      <c r="O575" s="411"/>
      <c r="P575" s="485">
        <f t="shared" ca="1" si="158"/>
        <v>0.59148148148148172</v>
      </c>
      <c r="Q575" s="484">
        <f t="shared" ca="1" si="159"/>
        <v>0.59164351851851871</v>
      </c>
      <c r="R575" s="486">
        <v>0.10999999940395355</v>
      </c>
      <c r="S575" s="486"/>
      <c r="T575">
        <v>25</v>
      </c>
      <c r="U575" s="469" t="str">
        <f t="shared" si="160"/>
        <v>C42-R48</v>
      </c>
      <c r="V575">
        <v>42</v>
      </c>
      <c r="W575" s="470" t="s">
        <v>493</v>
      </c>
      <c r="X575" s="470" t="s">
        <v>494</v>
      </c>
      <c r="Y575">
        <v>48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C42-R50</v>
      </c>
      <c r="D576" s="405">
        <v>0.43730324074074073</v>
      </c>
      <c r="E576" s="405">
        <v>0.43745370370370368</v>
      </c>
      <c r="F576" s="406">
        <f t="shared" si="141"/>
        <v>0</v>
      </c>
      <c r="G576" s="468">
        <f t="shared" si="142"/>
        <v>0</v>
      </c>
      <c r="H576" s="407">
        <f t="shared" si="143"/>
        <v>1.2</v>
      </c>
      <c r="I576" s="407">
        <f t="shared" si="153"/>
        <v>0</v>
      </c>
      <c r="J576" s="407">
        <f t="shared" si="154"/>
        <v>0.10999999940395355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0.5</v>
      </c>
      <c r="N576" s="410">
        <f t="shared" si="157"/>
        <v>0.60999999940395355</v>
      </c>
      <c r="O576" s="411"/>
      <c r="P576" s="485">
        <f t="shared" ca="1" si="158"/>
        <v>0.59189814814814834</v>
      </c>
      <c r="Q576" s="484">
        <f t="shared" ca="1" si="159"/>
        <v>0.59207175925925948</v>
      </c>
      <c r="R576" s="486">
        <v>0.10999999940395355</v>
      </c>
      <c r="S576" s="486"/>
      <c r="T576">
        <v>25</v>
      </c>
      <c r="U576" s="469" t="str">
        <f t="shared" si="160"/>
        <v>C42-R50</v>
      </c>
      <c r="V576">
        <v>42</v>
      </c>
      <c r="W576" s="470" t="s">
        <v>493</v>
      </c>
      <c r="X576" s="470" t="s">
        <v>494</v>
      </c>
      <c r="Y576">
        <v>50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C42-R52</v>
      </c>
      <c r="D577" s="405">
        <v>0.43730324074074073</v>
      </c>
      <c r="E577" s="405">
        <v>0.43745370370370368</v>
      </c>
      <c r="F577" s="406">
        <f t="shared" si="141"/>
        <v>0</v>
      </c>
      <c r="G577" s="468">
        <f t="shared" si="142"/>
        <v>0</v>
      </c>
      <c r="H577" s="407">
        <f t="shared" si="143"/>
        <v>1.2</v>
      </c>
      <c r="I577" s="407">
        <f t="shared" si="153"/>
        <v>0</v>
      </c>
      <c r="J577" s="407">
        <f t="shared" si="154"/>
        <v>0.10999999940395355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0.5</v>
      </c>
      <c r="N577" s="410">
        <f t="shared" si="157"/>
        <v>0.60999999940395355</v>
      </c>
      <c r="O577" s="411"/>
      <c r="P577" s="485">
        <f t="shared" ca="1" si="158"/>
        <v>0.59230324074074092</v>
      </c>
      <c r="Q577" s="484">
        <f t="shared" ca="1" si="159"/>
        <v>0.59244212962962983</v>
      </c>
      <c r="R577" s="486">
        <v>0.10999999940395355</v>
      </c>
      <c r="S577" s="486"/>
      <c r="T577">
        <v>25</v>
      </c>
      <c r="U577" s="469" t="str">
        <f t="shared" si="160"/>
        <v>C42-R52</v>
      </c>
      <c r="V577">
        <v>42</v>
      </c>
      <c r="W577" s="470" t="s">
        <v>493</v>
      </c>
      <c r="X577" s="470" t="s">
        <v>494</v>
      </c>
      <c r="Y577">
        <v>52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C42-R54</v>
      </c>
      <c r="D578" s="405">
        <v>0.43730324074074073</v>
      </c>
      <c r="E578" s="405">
        <v>0.43745370370370368</v>
      </c>
      <c r="F578" s="406">
        <f t="shared" si="141"/>
        <v>0</v>
      </c>
      <c r="G578" s="468">
        <f t="shared" si="142"/>
        <v>0</v>
      </c>
      <c r="H578" s="407">
        <f t="shared" si="143"/>
        <v>1.2</v>
      </c>
      <c r="I578" s="407">
        <f t="shared" si="153"/>
        <v>0</v>
      </c>
      <c r="J578" s="407">
        <f t="shared" si="154"/>
        <v>0.10999999940395355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0.5</v>
      </c>
      <c r="N578" s="410">
        <f t="shared" si="157"/>
        <v>0.60999999940395355</v>
      </c>
      <c r="O578" s="411"/>
      <c r="P578" s="485">
        <f t="shared" ca="1" si="158"/>
        <v>0.59267361111111128</v>
      </c>
      <c r="Q578" s="484">
        <f t="shared" ca="1" si="159"/>
        <v>0.59282407407407423</v>
      </c>
      <c r="R578" s="486">
        <v>0.10999999940395355</v>
      </c>
      <c r="S578" s="486"/>
      <c r="T578">
        <v>25</v>
      </c>
      <c r="U578" s="469" t="str">
        <f t="shared" si="160"/>
        <v>C42-R54</v>
      </c>
      <c r="V578">
        <v>42</v>
      </c>
      <c r="W578" s="470" t="s">
        <v>493</v>
      </c>
      <c r="X578" s="470" t="s">
        <v>494</v>
      </c>
      <c r="Y578">
        <v>54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C42-R56</v>
      </c>
      <c r="D579" s="405">
        <v>0.43730324074074073</v>
      </c>
      <c r="E579" s="405">
        <v>0.43745370370370368</v>
      </c>
      <c r="F579" s="406">
        <f t="shared" si="141"/>
        <v>0</v>
      </c>
      <c r="G579" s="468">
        <f t="shared" si="142"/>
        <v>0</v>
      </c>
      <c r="H579" s="407">
        <f t="shared" si="143"/>
        <v>1.2</v>
      </c>
      <c r="I579" s="407">
        <f t="shared" si="153"/>
        <v>0</v>
      </c>
      <c r="J579" s="407">
        <f t="shared" si="154"/>
        <v>0.10999999940395355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0.5</v>
      </c>
      <c r="N579" s="410">
        <f t="shared" si="157"/>
        <v>0.60999999940395355</v>
      </c>
      <c r="O579" s="411"/>
      <c r="P579" s="485">
        <f t="shared" ca="1" si="158"/>
        <v>0.5930902777777779</v>
      </c>
      <c r="Q579" s="484">
        <f t="shared" ca="1" si="159"/>
        <v>0.59324074074074085</v>
      </c>
      <c r="R579" s="486">
        <v>0.10999999940395355</v>
      </c>
      <c r="S579" s="486"/>
      <c r="T579">
        <v>25</v>
      </c>
      <c r="U579" s="469" t="str">
        <f t="shared" si="160"/>
        <v>C42-R56</v>
      </c>
      <c r="V579">
        <v>42</v>
      </c>
      <c r="W579" s="470" t="s">
        <v>493</v>
      </c>
      <c r="X579" s="470" t="s">
        <v>494</v>
      </c>
      <c r="Y579">
        <v>56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C42-R58</v>
      </c>
      <c r="D580" s="405">
        <v>0.43730324074074073</v>
      </c>
      <c r="E580" s="405">
        <v>0.43745370370370368</v>
      </c>
      <c r="F580" s="406">
        <f t="shared" si="141"/>
        <v>0</v>
      </c>
      <c r="G580" s="468">
        <f t="shared" si="142"/>
        <v>0</v>
      </c>
      <c r="H580" s="407">
        <f t="shared" si="143"/>
        <v>1.2</v>
      </c>
      <c r="I580" s="407">
        <f t="shared" si="153"/>
        <v>0</v>
      </c>
      <c r="J580" s="407">
        <f t="shared" si="154"/>
        <v>0.10999999940395355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0.5</v>
      </c>
      <c r="N580" s="410">
        <f t="shared" si="157"/>
        <v>0.60999999940395355</v>
      </c>
      <c r="O580" s="411"/>
      <c r="P580" s="485">
        <f t="shared" ca="1" si="158"/>
        <v>0.59350694444444452</v>
      </c>
      <c r="Q580" s="484">
        <f t="shared" ca="1" si="159"/>
        <v>0.59365740740740747</v>
      </c>
      <c r="R580" s="486">
        <v>0.10999999940395355</v>
      </c>
      <c r="S580" s="486"/>
      <c r="T580">
        <v>25</v>
      </c>
      <c r="U580" s="469" t="str">
        <f t="shared" si="160"/>
        <v>C42-R58</v>
      </c>
      <c r="V580">
        <v>42</v>
      </c>
      <c r="W580" s="470" t="s">
        <v>493</v>
      </c>
      <c r="X580" s="470" t="s">
        <v>494</v>
      </c>
      <c r="Y580">
        <v>58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C42-R60</v>
      </c>
      <c r="D581" s="405">
        <v>0.43730324074074073</v>
      </c>
      <c r="E581" s="405">
        <v>0.43745370370370368</v>
      </c>
      <c r="F581" s="406">
        <f t="shared" si="141"/>
        <v>0</v>
      </c>
      <c r="G581" s="468">
        <f t="shared" si="142"/>
        <v>0</v>
      </c>
      <c r="H581" s="407">
        <f t="shared" si="143"/>
        <v>1.2</v>
      </c>
      <c r="I581" s="407">
        <f t="shared" si="153"/>
        <v>0</v>
      </c>
      <c r="J581" s="407">
        <f t="shared" si="154"/>
        <v>0.10999999940395355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0.5</v>
      </c>
      <c r="N581" s="410">
        <f t="shared" si="157"/>
        <v>0.60999999940395355</v>
      </c>
      <c r="O581" s="411"/>
      <c r="P581" s="485">
        <f t="shared" ca="1" si="158"/>
        <v>0.59390046296296306</v>
      </c>
      <c r="Q581" s="484">
        <f t="shared" ca="1" si="159"/>
        <v>0.5940740740740742</v>
      </c>
      <c r="R581" s="486">
        <v>0.10999999940395355</v>
      </c>
      <c r="S581" s="486"/>
      <c r="T581">
        <v>25</v>
      </c>
      <c r="U581" s="469" t="str">
        <f t="shared" si="160"/>
        <v>C42-R60</v>
      </c>
      <c r="V581">
        <v>42</v>
      </c>
      <c r="W581" s="470" t="s">
        <v>493</v>
      </c>
      <c r="X581" s="470" t="s">
        <v>494</v>
      </c>
      <c r="Y581">
        <v>60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C42-R62</v>
      </c>
      <c r="D582" s="405">
        <v>0.43730324074074073</v>
      </c>
      <c r="E582" s="405">
        <v>0.43745370370370368</v>
      </c>
      <c r="F582" s="406">
        <f t="shared" si="141"/>
        <v>0</v>
      </c>
      <c r="G582" s="468">
        <f t="shared" si="142"/>
        <v>0</v>
      </c>
      <c r="H582" s="407">
        <f t="shared" si="143"/>
        <v>1.2</v>
      </c>
      <c r="I582" s="407">
        <f t="shared" si="153"/>
        <v>0</v>
      </c>
      <c r="J582" s="407">
        <f t="shared" si="154"/>
        <v>0.10999999940395355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0.5</v>
      </c>
      <c r="N582" s="410">
        <f t="shared" si="157"/>
        <v>0.60999999940395355</v>
      </c>
      <c r="O582" s="411"/>
      <c r="P582" s="485">
        <f t="shared" ca="1" si="158"/>
        <v>0.59435185185185202</v>
      </c>
      <c r="Q582" s="484">
        <f t="shared" ca="1" si="159"/>
        <v>0.59451388888888901</v>
      </c>
      <c r="R582" s="486">
        <v>0.10999999940395355</v>
      </c>
      <c r="S582" s="486"/>
      <c r="T582">
        <v>25</v>
      </c>
      <c r="U582" s="469" t="str">
        <f t="shared" si="160"/>
        <v>C42-R62</v>
      </c>
      <c r="V582">
        <v>42</v>
      </c>
      <c r="W582" s="470" t="s">
        <v>493</v>
      </c>
      <c r="X582" s="470" t="s">
        <v>494</v>
      </c>
      <c r="Y582">
        <v>62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C42-R64</v>
      </c>
      <c r="D583" s="405">
        <v>0.43730324074074073</v>
      </c>
      <c r="E583" s="405">
        <v>0.43745370370370368</v>
      </c>
      <c r="F583" s="406">
        <f t="shared" si="141"/>
        <v>0</v>
      </c>
      <c r="G583" s="468">
        <f t="shared" si="142"/>
        <v>0</v>
      </c>
      <c r="H583" s="407">
        <f t="shared" si="143"/>
        <v>1.2</v>
      </c>
      <c r="I583" s="407">
        <f t="shared" si="153"/>
        <v>0</v>
      </c>
      <c r="J583" s="407">
        <f t="shared" si="154"/>
        <v>0.10999999940395355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0.5</v>
      </c>
      <c r="N583" s="410">
        <f t="shared" si="157"/>
        <v>0.60999999940395355</v>
      </c>
      <c r="O583" s="411"/>
      <c r="P583" s="485">
        <f t="shared" ca="1" si="158"/>
        <v>0.59478009259259268</v>
      </c>
      <c r="Q583" s="484">
        <f t="shared" ca="1" si="159"/>
        <v>0.59491898148148159</v>
      </c>
      <c r="R583" s="486">
        <v>0.10999999940395355</v>
      </c>
      <c r="S583" s="486"/>
      <c r="T583">
        <v>25</v>
      </c>
      <c r="U583" s="469" t="str">
        <f t="shared" si="160"/>
        <v>C42-R64</v>
      </c>
      <c r="V583">
        <v>42</v>
      </c>
      <c r="W583" s="470" t="s">
        <v>493</v>
      </c>
      <c r="X583" s="470" t="s">
        <v>494</v>
      </c>
      <c r="Y583">
        <v>64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C42-R66</v>
      </c>
      <c r="D584" s="405">
        <v>0.43730324074074073</v>
      </c>
      <c r="E584" s="405">
        <v>0.43745370370370368</v>
      </c>
      <c r="F584" s="406">
        <f t="shared" si="141"/>
        <v>0</v>
      </c>
      <c r="G584" s="468">
        <f t="shared" si="142"/>
        <v>0</v>
      </c>
      <c r="H584" s="407">
        <f t="shared" si="143"/>
        <v>1.2</v>
      </c>
      <c r="I584" s="407">
        <f t="shared" si="153"/>
        <v>0</v>
      </c>
      <c r="J584" s="407">
        <f t="shared" si="154"/>
        <v>0.10999999940395355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0.5</v>
      </c>
      <c r="N584" s="410">
        <f t="shared" si="157"/>
        <v>0.60999999940395355</v>
      </c>
      <c r="O584" s="411"/>
      <c r="P584" s="485">
        <f t="shared" ca="1" si="158"/>
        <v>0.59515046296296303</v>
      </c>
      <c r="Q584" s="484">
        <f t="shared" ca="1" si="159"/>
        <v>0.59532407407407417</v>
      </c>
      <c r="R584" s="486">
        <v>0.10999999940395355</v>
      </c>
      <c r="S584" s="486"/>
      <c r="T584">
        <v>25</v>
      </c>
      <c r="U584" s="469" t="str">
        <f t="shared" si="160"/>
        <v>C42-R66</v>
      </c>
      <c r="V584">
        <v>42</v>
      </c>
      <c r="W584" s="470" t="s">
        <v>493</v>
      </c>
      <c r="X584" s="470" t="s">
        <v>494</v>
      </c>
      <c r="Y584">
        <v>66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C42-R68</v>
      </c>
      <c r="D585" s="405">
        <v>0.43730324074074073</v>
      </c>
      <c r="E585" s="405">
        <v>0.43745370370370368</v>
      </c>
      <c r="F585" s="406">
        <f t="shared" si="141"/>
        <v>0</v>
      </c>
      <c r="G585" s="468">
        <f t="shared" si="142"/>
        <v>0</v>
      </c>
      <c r="H585" s="407">
        <f t="shared" si="143"/>
        <v>1.2</v>
      </c>
      <c r="I585" s="407">
        <f t="shared" si="153"/>
        <v>0</v>
      </c>
      <c r="J585" s="407">
        <f t="shared" si="154"/>
        <v>0.10999999940395355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0.5</v>
      </c>
      <c r="N585" s="410">
        <f t="shared" si="157"/>
        <v>0.60999999940395355</v>
      </c>
      <c r="O585" s="411"/>
      <c r="P585" s="485">
        <f t="shared" ca="1" si="158"/>
        <v>0.59560185185185199</v>
      </c>
      <c r="Q585" s="484">
        <f t="shared" ca="1" si="159"/>
        <v>0.5957407407407409</v>
      </c>
      <c r="R585" s="486">
        <v>0.10999999940395355</v>
      </c>
      <c r="S585" s="486"/>
      <c r="T585">
        <v>25</v>
      </c>
      <c r="U585" s="469" t="str">
        <f t="shared" si="160"/>
        <v>C42-R68</v>
      </c>
      <c r="V585">
        <v>42</v>
      </c>
      <c r="W585" s="470" t="s">
        <v>493</v>
      </c>
      <c r="X585" s="470" t="s">
        <v>494</v>
      </c>
      <c r="Y585">
        <v>68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C42-R70</v>
      </c>
      <c r="D586" s="405">
        <v>0.43730324074074073</v>
      </c>
      <c r="E586" s="405">
        <v>0.43745370370370368</v>
      </c>
      <c r="F586" s="406">
        <f t="shared" si="141"/>
        <v>0</v>
      </c>
      <c r="G586" s="468">
        <f t="shared" si="142"/>
        <v>0</v>
      </c>
      <c r="H586" s="407">
        <f t="shared" si="143"/>
        <v>1.2</v>
      </c>
      <c r="I586" s="407">
        <f t="shared" si="153"/>
        <v>0</v>
      </c>
      <c r="J586" s="407">
        <f t="shared" si="154"/>
        <v>0.10999999940395355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0.5</v>
      </c>
      <c r="N586" s="410">
        <f t="shared" si="157"/>
        <v>0.60999999940395355</v>
      </c>
      <c r="O586" s="411"/>
      <c r="P586" s="485">
        <f t="shared" ca="1" si="158"/>
        <v>0.5959837962962965</v>
      </c>
      <c r="Q586" s="484">
        <f t="shared" ca="1" si="159"/>
        <v>0.59613425925925945</v>
      </c>
      <c r="R586" s="486">
        <v>0.10999999940395355</v>
      </c>
      <c r="S586" s="486"/>
      <c r="T586">
        <v>25</v>
      </c>
      <c r="U586" s="469" t="str">
        <f t="shared" si="160"/>
        <v>C42-R70</v>
      </c>
      <c r="V586">
        <v>42</v>
      </c>
      <c r="W586" s="470" t="s">
        <v>493</v>
      </c>
      <c r="X586" s="470" t="s">
        <v>494</v>
      </c>
      <c r="Y586">
        <v>70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C42-R72</v>
      </c>
      <c r="D587" s="405">
        <v>0.43730324074074073</v>
      </c>
      <c r="E587" s="405">
        <v>0.43745370370370368</v>
      </c>
      <c r="F587" s="406">
        <f t="shared" si="141"/>
        <v>0</v>
      </c>
      <c r="G587" s="468">
        <f t="shared" si="142"/>
        <v>0</v>
      </c>
      <c r="H587" s="407">
        <f t="shared" si="143"/>
        <v>1.2</v>
      </c>
      <c r="I587" s="407">
        <f t="shared" si="153"/>
        <v>0</v>
      </c>
      <c r="J587" s="407">
        <f t="shared" si="154"/>
        <v>0.10999999940395355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0.5</v>
      </c>
      <c r="N587" s="410">
        <f t="shared" si="157"/>
        <v>0.60999999940395355</v>
      </c>
      <c r="O587" s="411"/>
      <c r="P587" s="485">
        <f t="shared" ca="1" si="158"/>
        <v>0.59637731481481504</v>
      </c>
      <c r="Q587" s="484">
        <f t="shared" ca="1" si="159"/>
        <v>0.59652777777777799</v>
      </c>
      <c r="R587" s="486">
        <v>0.10999999940395355</v>
      </c>
      <c r="S587" s="486"/>
      <c r="T587">
        <v>25</v>
      </c>
      <c r="U587" s="469" t="str">
        <f t="shared" si="160"/>
        <v>C42-R72</v>
      </c>
      <c r="V587">
        <v>42</v>
      </c>
      <c r="W587" s="470" t="s">
        <v>493</v>
      </c>
      <c r="X587" s="470" t="s">
        <v>494</v>
      </c>
      <c r="Y587">
        <v>72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C42-R74</v>
      </c>
      <c r="D588" s="405">
        <v>0.43730324074074073</v>
      </c>
      <c r="E588" s="405">
        <v>0.43745370370370368</v>
      </c>
      <c r="F588" s="406">
        <f t="shared" si="141"/>
        <v>0</v>
      </c>
      <c r="G588" s="468">
        <f t="shared" si="142"/>
        <v>0</v>
      </c>
      <c r="H588" s="407">
        <f t="shared" si="143"/>
        <v>1.2</v>
      </c>
      <c r="I588" s="407">
        <f t="shared" si="153"/>
        <v>0</v>
      </c>
      <c r="J588" s="407">
        <f t="shared" si="154"/>
        <v>0.10999999940395355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0.5</v>
      </c>
      <c r="N588" s="410">
        <f t="shared" si="157"/>
        <v>0.60999999940395355</v>
      </c>
      <c r="O588" s="411"/>
      <c r="P588" s="485">
        <f t="shared" ca="1" si="158"/>
        <v>0.59680555555555581</v>
      </c>
      <c r="Q588" s="484">
        <f t="shared" ca="1" si="159"/>
        <v>0.59694444444444472</v>
      </c>
      <c r="R588" s="486">
        <v>0.10999999940395355</v>
      </c>
      <c r="S588" s="486"/>
      <c r="T588">
        <v>25</v>
      </c>
      <c r="U588" s="469" t="str">
        <f t="shared" si="160"/>
        <v>C42-R74</v>
      </c>
      <c r="V588">
        <v>42</v>
      </c>
      <c r="W588" s="470" t="s">
        <v>493</v>
      </c>
      <c r="X588" s="470" t="s">
        <v>494</v>
      </c>
      <c r="Y588">
        <v>74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C42-R76</v>
      </c>
      <c r="D589" s="405">
        <v>0.43730324074074073</v>
      </c>
      <c r="E589" s="405">
        <v>0.43745370370370368</v>
      </c>
      <c r="F589" s="406">
        <f t="shared" si="141"/>
        <v>0</v>
      </c>
      <c r="G589" s="468">
        <f t="shared" si="142"/>
        <v>0</v>
      </c>
      <c r="H589" s="407">
        <f t="shared" si="143"/>
        <v>1.2</v>
      </c>
      <c r="I589" s="407">
        <f t="shared" si="153"/>
        <v>0</v>
      </c>
      <c r="J589" s="407">
        <f t="shared" si="154"/>
        <v>0.10999999940395355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0.5</v>
      </c>
      <c r="N589" s="410">
        <f t="shared" si="157"/>
        <v>0.60999999940395355</v>
      </c>
      <c r="O589" s="411"/>
      <c r="P589" s="485">
        <f t="shared" ca="1" si="158"/>
        <v>0.59718750000000032</v>
      </c>
      <c r="Q589" s="484">
        <f t="shared" ca="1" si="159"/>
        <v>0.59732638888888923</v>
      </c>
      <c r="R589" s="486">
        <v>0.10999999940395355</v>
      </c>
      <c r="S589" s="486"/>
      <c r="T589">
        <v>25</v>
      </c>
      <c r="U589" s="469" t="str">
        <f t="shared" si="160"/>
        <v>C42-R76</v>
      </c>
      <c r="V589">
        <v>42</v>
      </c>
      <c r="W589" s="470" t="s">
        <v>493</v>
      </c>
      <c r="X589" s="470" t="s">
        <v>494</v>
      </c>
      <c r="Y589">
        <v>76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C42-R78</v>
      </c>
      <c r="D590" s="405">
        <v>0.43730324074074073</v>
      </c>
      <c r="E590" s="405">
        <v>0.43745370370370368</v>
      </c>
      <c r="F590" s="406">
        <f t="shared" si="141"/>
        <v>0</v>
      </c>
      <c r="G590" s="468">
        <f t="shared" si="142"/>
        <v>0</v>
      </c>
      <c r="H590" s="407">
        <f t="shared" si="143"/>
        <v>1.2</v>
      </c>
      <c r="I590" s="407">
        <f t="shared" si="153"/>
        <v>0</v>
      </c>
      <c r="J590" s="407">
        <f t="shared" si="154"/>
        <v>0.10999999940395355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0.5</v>
      </c>
      <c r="N590" s="410">
        <f t="shared" si="157"/>
        <v>0.60999999940395355</v>
      </c>
      <c r="O590" s="411"/>
      <c r="P590" s="485">
        <f t="shared" ca="1" si="158"/>
        <v>0.5975925925925929</v>
      </c>
      <c r="Q590" s="484">
        <f t="shared" ca="1" si="159"/>
        <v>0.59774305555555585</v>
      </c>
      <c r="R590" s="486">
        <v>0.10999999940395355</v>
      </c>
      <c r="S590" s="486"/>
      <c r="T590">
        <v>25</v>
      </c>
      <c r="U590" s="469" t="str">
        <f t="shared" si="160"/>
        <v>C42-R78</v>
      </c>
      <c r="V590">
        <v>42</v>
      </c>
      <c r="W590" s="470" t="s">
        <v>493</v>
      </c>
      <c r="X590" s="470" t="s">
        <v>494</v>
      </c>
      <c r="Y590">
        <v>78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C42-R80</v>
      </c>
      <c r="D591" s="405">
        <v>0.43730324074074073</v>
      </c>
      <c r="E591" s="405">
        <v>0.43745370370370368</v>
      </c>
      <c r="F591" s="406">
        <f t="shared" si="141"/>
        <v>0</v>
      </c>
      <c r="G591" s="468">
        <f t="shared" si="142"/>
        <v>0</v>
      </c>
      <c r="H591" s="407">
        <f t="shared" si="143"/>
        <v>1.2</v>
      </c>
      <c r="I591" s="407">
        <f t="shared" si="153"/>
        <v>0</v>
      </c>
      <c r="J591" s="407">
        <f t="shared" si="154"/>
        <v>0.10999999940395355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0.5</v>
      </c>
      <c r="N591" s="410">
        <f t="shared" si="157"/>
        <v>0.60999999940395355</v>
      </c>
      <c r="O591" s="411"/>
      <c r="P591" s="485">
        <f t="shared" ca="1" si="158"/>
        <v>0.59799768518518548</v>
      </c>
      <c r="Q591" s="484">
        <f t="shared" ca="1" si="159"/>
        <v>0.59815972222222247</v>
      </c>
      <c r="R591" s="486">
        <v>0.10999999940395355</v>
      </c>
      <c r="S591" s="486"/>
      <c r="T591">
        <v>25</v>
      </c>
      <c r="U591" s="469" t="str">
        <f t="shared" si="160"/>
        <v>C42-R80</v>
      </c>
      <c r="V591">
        <v>42</v>
      </c>
      <c r="W591" s="470" t="s">
        <v>493</v>
      </c>
      <c r="X591" s="470" t="s">
        <v>494</v>
      </c>
      <c r="Y591">
        <v>80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C42-R82</v>
      </c>
      <c r="D592" s="405">
        <v>0.43730324074074073</v>
      </c>
      <c r="E592" s="405">
        <v>0.43745370370370368</v>
      </c>
      <c r="F592" s="406">
        <f t="shared" si="141"/>
        <v>0</v>
      </c>
      <c r="G592" s="468">
        <f t="shared" si="142"/>
        <v>0</v>
      </c>
      <c r="H592" s="407">
        <f t="shared" si="143"/>
        <v>1.2</v>
      </c>
      <c r="I592" s="407">
        <f t="shared" si="153"/>
        <v>0</v>
      </c>
      <c r="J592" s="407">
        <f t="shared" si="154"/>
        <v>0.10999999940395355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0.5</v>
      </c>
      <c r="N592" s="410">
        <f t="shared" si="157"/>
        <v>0.60999999940395355</v>
      </c>
      <c r="O592" s="411"/>
      <c r="P592" s="485">
        <f t="shared" ca="1" si="158"/>
        <v>0.59840277777777806</v>
      </c>
      <c r="Q592" s="484">
        <f t="shared" ca="1" si="159"/>
        <v>0.59856481481481505</v>
      </c>
      <c r="R592" s="486">
        <v>0.10999999940395355</v>
      </c>
      <c r="S592" s="486"/>
      <c r="T592">
        <v>25</v>
      </c>
      <c r="U592" s="469" t="str">
        <f t="shared" si="160"/>
        <v>C42-R82</v>
      </c>
      <c r="V592">
        <v>42</v>
      </c>
      <c r="W592" s="470" t="s">
        <v>493</v>
      </c>
      <c r="X592" s="470" t="s">
        <v>494</v>
      </c>
      <c r="Y592">
        <v>82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C43-R83</v>
      </c>
      <c r="D593" s="405">
        <v>0.43730324074074073</v>
      </c>
      <c r="E593" s="405">
        <v>0.43745370370370368</v>
      </c>
      <c r="F593" s="406">
        <f t="shared" si="141"/>
        <v>0</v>
      </c>
      <c r="G593" s="468">
        <f t="shared" si="142"/>
        <v>0</v>
      </c>
      <c r="H593" s="407">
        <f t="shared" si="143"/>
        <v>1.2</v>
      </c>
      <c r="I593" s="407">
        <f t="shared" si="153"/>
        <v>0</v>
      </c>
      <c r="J593" s="407">
        <f t="shared" si="154"/>
        <v>0.10999999940395355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0.5</v>
      </c>
      <c r="N593" s="410">
        <f t="shared" si="157"/>
        <v>0.60999999940395355</v>
      </c>
      <c r="O593" s="411"/>
      <c r="P593" s="485">
        <f t="shared" ca="1" si="158"/>
        <v>0.59881944444444468</v>
      </c>
      <c r="Q593" s="484">
        <f t="shared" ca="1" si="159"/>
        <v>0.59898148148148167</v>
      </c>
      <c r="R593" s="486">
        <v>0.10999999940395355</v>
      </c>
      <c r="S593" s="486"/>
      <c r="T593">
        <v>25</v>
      </c>
      <c r="U593" s="469" t="str">
        <f t="shared" si="160"/>
        <v>C43-R83</v>
      </c>
      <c r="V593">
        <v>43</v>
      </c>
      <c r="W593" s="470" t="s">
        <v>493</v>
      </c>
      <c r="X593" s="470" t="s">
        <v>494</v>
      </c>
      <c r="Y593">
        <v>83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C43-R81</v>
      </c>
      <c r="D594" s="405">
        <v>0.43730324074074073</v>
      </c>
      <c r="E594" s="405">
        <v>0.43745370370370368</v>
      </c>
      <c r="F594" s="406">
        <f t="shared" si="141"/>
        <v>0</v>
      </c>
      <c r="G594" s="468">
        <f t="shared" si="142"/>
        <v>0</v>
      </c>
      <c r="H594" s="407">
        <f t="shared" si="143"/>
        <v>1.2</v>
      </c>
      <c r="I594" s="407">
        <f t="shared" si="153"/>
        <v>0</v>
      </c>
      <c r="J594" s="407">
        <f t="shared" si="154"/>
        <v>0.10999999940395355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0.5</v>
      </c>
      <c r="N594" s="410">
        <f t="shared" si="157"/>
        <v>0.60999999940395355</v>
      </c>
      <c r="O594" s="411"/>
      <c r="P594" s="485">
        <f t="shared" ca="1" si="158"/>
        <v>0.59927083333333353</v>
      </c>
      <c r="Q594" s="484">
        <f t="shared" ca="1" si="159"/>
        <v>0.59943287037037052</v>
      </c>
      <c r="R594" s="486">
        <v>0.10999999940395355</v>
      </c>
      <c r="S594" s="486"/>
      <c r="T594">
        <v>25</v>
      </c>
      <c r="U594" s="469" t="str">
        <f t="shared" si="160"/>
        <v>C43-R81</v>
      </c>
      <c r="V594">
        <v>43</v>
      </c>
      <c r="W594" s="470" t="s">
        <v>493</v>
      </c>
      <c r="X594" s="470" t="s">
        <v>494</v>
      </c>
      <c r="Y594">
        <v>81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C43-R79</v>
      </c>
      <c r="D595" s="405">
        <v>0.43730324074074073</v>
      </c>
      <c r="E595" s="405">
        <v>0.43745370370370368</v>
      </c>
      <c r="F595" s="406">
        <f t="shared" si="141"/>
        <v>0</v>
      </c>
      <c r="G595" s="468">
        <f t="shared" si="142"/>
        <v>0</v>
      </c>
      <c r="H595" s="407">
        <f t="shared" si="143"/>
        <v>1.2</v>
      </c>
      <c r="I595" s="407">
        <f t="shared" si="153"/>
        <v>0</v>
      </c>
      <c r="J595" s="407">
        <f t="shared" si="154"/>
        <v>0.10999999940395355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0.5</v>
      </c>
      <c r="N595" s="410">
        <f t="shared" si="157"/>
        <v>0.60999999940395355</v>
      </c>
      <c r="O595" s="411"/>
      <c r="P595" s="485">
        <f t="shared" ca="1" si="158"/>
        <v>0.59966435185185196</v>
      </c>
      <c r="Q595" s="484">
        <f t="shared" ca="1" si="159"/>
        <v>0.59981481481481491</v>
      </c>
      <c r="R595" s="486">
        <v>0.10999999940395355</v>
      </c>
      <c r="S595" s="486"/>
      <c r="T595">
        <v>25</v>
      </c>
      <c r="U595" s="469" t="str">
        <f t="shared" si="160"/>
        <v>C43-R79</v>
      </c>
      <c r="V595">
        <v>43</v>
      </c>
      <c r="W595" s="470" t="s">
        <v>493</v>
      </c>
      <c r="X595" s="470" t="s">
        <v>494</v>
      </c>
      <c r="Y595">
        <v>79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C43-R77</v>
      </c>
      <c r="D596" s="405">
        <v>0.43730324074074073</v>
      </c>
      <c r="E596" s="405">
        <v>0.43745370370370368</v>
      </c>
      <c r="F596" s="406">
        <f t="shared" si="141"/>
        <v>0</v>
      </c>
      <c r="G596" s="468">
        <f t="shared" si="142"/>
        <v>0</v>
      </c>
      <c r="H596" s="407">
        <f t="shared" si="143"/>
        <v>1.2</v>
      </c>
      <c r="I596" s="407">
        <f t="shared" si="153"/>
        <v>0</v>
      </c>
      <c r="J596" s="407">
        <f t="shared" si="154"/>
        <v>0.10999999940395355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0.5</v>
      </c>
      <c r="N596" s="410">
        <f t="shared" si="157"/>
        <v>0.60999999940395355</v>
      </c>
      <c r="O596" s="411"/>
      <c r="P596" s="485">
        <f t="shared" ca="1" si="158"/>
        <v>0.60010416666666677</v>
      </c>
      <c r="Q596" s="484">
        <f t="shared" ca="1" si="159"/>
        <v>0.60024305555555568</v>
      </c>
      <c r="R596" s="486">
        <v>0.10999999940395355</v>
      </c>
      <c r="S596" s="486"/>
      <c r="T596">
        <v>25</v>
      </c>
      <c r="U596" s="469" t="str">
        <f t="shared" si="160"/>
        <v>C43-R77</v>
      </c>
      <c r="V596">
        <v>43</v>
      </c>
      <c r="W596" s="470" t="s">
        <v>493</v>
      </c>
      <c r="X596" s="470" t="s">
        <v>494</v>
      </c>
      <c r="Y596">
        <v>77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C43-R75</v>
      </c>
      <c r="D597" s="405">
        <v>0.43730324074074073</v>
      </c>
      <c r="E597" s="405">
        <v>0.43745370370370368</v>
      </c>
      <c r="F597" s="406">
        <f t="shared" si="141"/>
        <v>0</v>
      </c>
      <c r="G597" s="468">
        <f t="shared" si="142"/>
        <v>0</v>
      </c>
      <c r="H597" s="407">
        <f t="shared" si="143"/>
        <v>1.2</v>
      </c>
      <c r="I597" s="407">
        <f t="shared" si="153"/>
        <v>0</v>
      </c>
      <c r="J597" s="407">
        <f t="shared" si="154"/>
        <v>0.10999999940395355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0.5</v>
      </c>
      <c r="N597" s="410">
        <f t="shared" si="157"/>
        <v>0.60999999940395355</v>
      </c>
      <c r="O597" s="411"/>
      <c r="P597" s="485">
        <f t="shared" ca="1" si="158"/>
        <v>0.60049768518518531</v>
      </c>
      <c r="Q597" s="484">
        <f t="shared" ca="1" si="159"/>
        <v>0.60064814814814826</v>
      </c>
      <c r="R597" s="486">
        <v>0.10999999940395355</v>
      </c>
      <c r="S597" s="486"/>
      <c r="T597">
        <v>25</v>
      </c>
      <c r="U597" s="469" t="str">
        <f t="shared" si="160"/>
        <v>C43-R75</v>
      </c>
      <c r="V597">
        <v>43</v>
      </c>
      <c r="W597" s="470" t="s">
        <v>493</v>
      </c>
      <c r="X597" s="470" t="s">
        <v>494</v>
      </c>
      <c r="Y597">
        <v>75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C43-R73</v>
      </c>
      <c r="D598" s="405">
        <v>0.43730324074074073</v>
      </c>
      <c r="E598" s="405">
        <v>0.43745370370370368</v>
      </c>
      <c r="F598" s="406">
        <f t="shared" si="141"/>
        <v>0</v>
      </c>
      <c r="G598" s="468">
        <f t="shared" si="142"/>
        <v>0</v>
      </c>
      <c r="H598" s="407">
        <f t="shared" si="143"/>
        <v>1.2</v>
      </c>
      <c r="I598" s="407">
        <f t="shared" si="153"/>
        <v>0</v>
      </c>
      <c r="J598" s="407">
        <f t="shared" si="154"/>
        <v>0.10999999940395355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0.5</v>
      </c>
      <c r="N598" s="410">
        <f t="shared" si="157"/>
        <v>0.60999999940395355</v>
      </c>
      <c r="O598" s="411"/>
      <c r="P598" s="485">
        <f t="shared" ca="1" si="158"/>
        <v>0.60092592592592609</v>
      </c>
      <c r="Q598" s="484">
        <f t="shared" ca="1" si="159"/>
        <v>0.60108796296296307</v>
      </c>
      <c r="R598" s="486">
        <v>0.10999999940395355</v>
      </c>
      <c r="S598" s="486"/>
      <c r="T598">
        <v>25</v>
      </c>
      <c r="U598" s="469" t="str">
        <f t="shared" si="160"/>
        <v>C43-R73</v>
      </c>
      <c r="V598">
        <v>43</v>
      </c>
      <c r="W598" s="470" t="s">
        <v>493</v>
      </c>
      <c r="X598" s="470" t="s">
        <v>494</v>
      </c>
      <c r="Y598">
        <v>73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C43-R71</v>
      </c>
      <c r="D599" s="405">
        <v>0.43730324074074073</v>
      </c>
      <c r="E599" s="405">
        <v>0.43745370370370368</v>
      </c>
      <c r="F599" s="406">
        <f t="shared" si="141"/>
        <v>0</v>
      </c>
      <c r="G599" s="468">
        <f t="shared" si="142"/>
        <v>0</v>
      </c>
      <c r="H599" s="407">
        <f t="shared" si="143"/>
        <v>1.2</v>
      </c>
      <c r="I599" s="407">
        <f t="shared" si="153"/>
        <v>0</v>
      </c>
      <c r="J599" s="407">
        <f t="shared" si="154"/>
        <v>0.10999999940395355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0.5</v>
      </c>
      <c r="N599" s="410">
        <f t="shared" si="157"/>
        <v>0.60999999940395355</v>
      </c>
      <c r="O599" s="411"/>
      <c r="P599" s="485">
        <f t="shared" ca="1" si="158"/>
        <v>0.60133101851851867</v>
      </c>
      <c r="Q599" s="484">
        <f t="shared" ca="1" si="159"/>
        <v>0.60146990740740758</v>
      </c>
      <c r="R599" s="486">
        <v>0.10999999940395355</v>
      </c>
      <c r="S599" s="486"/>
      <c r="T599">
        <v>25</v>
      </c>
      <c r="U599" s="469" t="str">
        <f t="shared" si="160"/>
        <v>C43-R71</v>
      </c>
      <c r="V599">
        <v>43</v>
      </c>
      <c r="W599" s="470" t="s">
        <v>493</v>
      </c>
      <c r="X599" s="470" t="s">
        <v>494</v>
      </c>
      <c r="Y599">
        <v>71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C43-R69</v>
      </c>
      <c r="D600" s="405">
        <v>0.43730324074074073</v>
      </c>
      <c r="E600" s="405">
        <v>0.43745370370370368</v>
      </c>
      <c r="F600" s="406">
        <f t="shared" si="141"/>
        <v>0</v>
      </c>
      <c r="G600" s="468">
        <f t="shared" si="142"/>
        <v>0</v>
      </c>
      <c r="H600" s="407">
        <f t="shared" si="143"/>
        <v>1.2</v>
      </c>
      <c r="I600" s="407">
        <f t="shared" si="153"/>
        <v>0</v>
      </c>
      <c r="J600" s="407">
        <f t="shared" si="154"/>
        <v>0.10999999940395355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0.5</v>
      </c>
      <c r="N600" s="410">
        <f t="shared" si="157"/>
        <v>0.60999999940395355</v>
      </c>
      <c r="O600" s="411"/>
      <c r="P600" s="485">
        <f t="shared" ca="1" si="158"/>
        <v>0.60171296296296317</v>
      </c>
      <c r="Q600" s="484">
        <f t="shared" ca="1" si="159"/>
        <v>0.60186342592592612</v>
      </c>
      <c r="R600" s="486">
        <v>0.10999999940395355</v>
      </c>
      <c r="S600" s="486"/>
      <c r="T600">
        <v>25</v>
      </c>
      <c r="U600" s="469" t="str">
        <f t="shared" si="160"/>
        <v>C43-R69</v>
      </c>
      <c r="V600">
        <v>43</v>
      </c>
      <c r="W600" s="470" t="s">
        <v>493</v>
      </c>
      <c r="X600" s="470" t="s">
        <v>494</v>
      </c>
      <c r="Y600">
        <v>69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C43-R67</v>
      </c>
      <c r="D601" s="405">
        <v>0.43730324074074073</v>
      </c>
      <c r="E601" s="405">
        <v>0.43745370370370368</v>
      </c>
      <c r="F601" s="406">
        <f t="shared" si="141"/>
        <v>0</v>
      </c>
      <c r="G601" s="468">
        <f t="shared" si="142"/>
        <v>0</v>
      </c>
      <c r="H601" s="407">
        <f t="shared" si="143"/>
        <v>1.2</v>
      </c>
      <c r="I601" s="407">
        <f t="shared" si="153"/>
        <v>0</v>
      </c>
      <c r="J601" s="407">
        <f t="shared" si="154"/>
        <v>0.10999999940395355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0.5</v>
      </c>
      <c r="N601" s="410">
        <f t="shared" si="157"/>
        <v>0.60999999940395355</v>
      </c>
      <c r="O601" s="411"/>
      <c r="P601" s="485">
        <f t="shared" ca="1" si="158"/>
        <v>0.60214120370370394</v>
      </c>
      <c r="Q601" s="484">
        <f t="shared" ca="1" si="159"/>
        <v>0.60231481481481508</v>
      </c>
      <c r="R601" s="486">
        <v>0.10999999940395355</v>
      </c>
      <c r="S601" s="486"/>
      <c r="T601">
        <v>25</v>
      </c>
      <c r="U601" s="469" t="str">
        <f t="shared" si="160"/>
        <v>C43-R67</v>
      </c>
      <c r="V601">
        <v>43</v>
      </c>
      <c r="W601" s="470" t="s">
        <v>493</v>
      </c>
      <c r="X601" s="470" t="s">
        <v>494</v>
      </c>
      <c r="Y601">
        <v>67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C43-R65</v>
      </c>
      <c r="D602" s="405">
        <v>0.43730324074074073</v>
      </c>
      <c r="E602" s="405">
        <v>0.43745370370370368</v>
      </c>
      <c r="F602" s="406">
        <f t="shared" si="141"/>
        <v>0</v>
      </c>
      <c r="G602" s="468">
        <f t="shared" si="142"/>
        <v>0</v>
      </c>
      <c r="H602" s="407">
        <f t="shared" si="143"/>
        <v>1.2</v>
      </c>
      <c r="I602" s="407">
        <f t="shared" si="153"/>
        <v>0</v>
      </c>
      <c r="J602" s="407">
        <f t="shared" si="154"/>
        <v>0.10999999940395355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0.5</v>
      </c>
      <c r="N602" s="410">
        <f t="shared" si="157"/>
        <v>0.60999999940395355</v>
      </c>
      <c r="O602" s="411"/>
      <c r="P602" s="485">
        <f t="shared" ca="1" si="158"/>
        <v>0.60255787037037067</v>
      </c>
      <c r="Q602" s="484">
        <f t="shared" ca="1" si="159"/>
        <v>0.60273148148148181</v>
      </c>
      <c r="R602" s="486">
        <v>0.10999999940395355</v>
      </c>
      <c r="S602" s="486"/>
      <c r="T602">
        <v>25</v>
      </c>
      <c r="U602" s="469" t="str">
        <f t="shared" si="160"/>
        <v>C43-R65</v>
      </c>
      <c r="V602">
        <v>43</v>
      </c>
      <c r="W602" s="470" t="s">
        <v>493</v>
      </c>
      <c r="X602" s="470" t="s">
        <v>494</v>
      </c>
      <c r="Y602">
        <v>65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C43-R63</v>
      </c>
      <c r="D603" s="405">
        <v>0.43730324074074073</v>
      </c>
      <c r="E603" s="405">
        <v>0.43745370370370368</v>
      </c>
      <c r="F603" s="406">
        <f t="shared" si="141"/>
        <v>0</v>
      </c>
      <c r="G603" s="468">
        <f t="shared" si="142"/>
        <v>0</v>
      </c>
      <c r="H603" s="407">
        <f t="shared" si="143"/>
        <v>1.2</v>
      </c>
      <c r="I603" s="407">
        <f t="shared" si="153"/>
        <v>0</v>
      </c>
      <c r="J603" s="407">
        <f t="shared" si="154"/>
        <v>0.10999999940395355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0.5</v>
      </c>
      <c r="N603" s="410">
        <f t="shared" si="157"/>
        <v>0.60999999940395355</v>
      </c>
      <c r="O603" s="411"/>
      <c r="P603" s="485">
        <f t="shared" ca="1" si="158"/>
        <v>0.60299768518518548</v>
      </c>
      <c r="Q603" s="484">
        <f t="shared" ca="1" si="159"/>
        <v>0.60317129629629662</v>
      </c>
      <c r="R603" s="486">
        <v>0.10999999940395355</v>
      </c>
      <c r="S603" s="486"/>
      <c r="T603">
        <v>25</v>
      </c>
      <c r="U603" s="469" t="str">
        <f t="shared" si="160"/>
        <v>C43-R63</v>
      </c>
      <c r="V603">
        <v>43</v>
      </c>
      <c r="W603" s="470" t="s">
        <v>493</v>
      </c>
      <c r="X603" s="470" t="s">
        <v>494</v>
      </c>
      <c r="Y603">
        <v>63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C43-R61</v>
      </c>
      <c r="D604" s="405">
        <v>0.43730324074074073</v>
      </c>
      <c r="E604" s="405">
        <v>0.43745370370370368</v>
      </c>
      <c r="F604" s="406">
        <f t="shared" si="141"/>
        <v>0</v>
      </c>
      <c r="G604" s="468">
        <f t="shared" si="142"/>
        <v>0</v>
      </c>
      <c r="H604" s="407">
        <f t="shared" si="143"/>
        <v>1.2</v>
      </c>
      <c r="I604" s="407">
        <f t="shared" si="153"/>
        <v>0</v>
      </c>
      <c r="J604" s="407">
        <f t="shared" si="154"/>
        <v>0.10999999940395355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0.5</v>
      </c>
      <c r="N604" s="410">
        <f t="shared" si="157"/>
        <v>0.60999999940395355</v>
      </c>
      <c r="O604" s="411"/>
      <c r="P604" s="485">
        <f t="shared" ca="1" si="158"/>
        <v>0.60342592592592625</v>
      </c>
      <c r="Q604" s="484">
        <f t="shared" ca="1" si="159"/>
        <v>0.6035763888888892</v>
      </c>
      <c r="R604" s="486">
        <v>0.10999999940395355</v>
      </c>
      <c r="S604" s="486"/>
      <c r="T604">
        <v>25</v>
      </c>
      <c r="U604" s="469" t="str">
        <f t="shared" si="160"/>
        <v>C43-R61</v>
      </c>
      <c r="V604">
        <v>43</v>
      </c>
      <c r="W604" s="470" t="s">
        <v>493</v>
      </c>
      <c r="X604" s="470" t="s">
        <v>494</v>
      </c>
      <c r="Y604">
        <v>61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C43-R59</v>
      </c>
      <c r="D605" s="405">
        <v>0.43730324074074073</v>
      </c>
      <c r="E605" s="405">
        <v>0.43745370370370368</v>
      </c>
      <c r="F605" s="406">
        <f t="shared" si="141"/>
        <v>0</v>
      </c>
      <c r="G605" s="468">
        <f t="shared" si="142"/>
        <v>0</v>
      </c>
      <c r="H605" s="407">
        <f t="shared" si="143"/>
        <v>1.2</v>
      </c>
      <c r="I605" s="407">
        <f t="shared" si="153"/>
        <v>0</v>
      </c>
      <c r="J605" s="407">
        <f t="shared" si="154"/>
        <v>0.10999999940395355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0.5</v>
      </c>
      <c r="N605" s="410">
        <f t="shared" si="157"/>
        <v>0.60999999940395355</v>
      </c>
      <c r="O605" s="411"/>
      <c r="P605" s="485">
        <f t="shared" ca="1" si="158"/>
        <v>0.6038194444444448</v>
      </c>
      <c r="Q605" s="484">
        <f t="shared" ca="1" si="159"/>
        <v>0.60398148148148179</v>
      </c>
      <c r="R605" s="486">
        <v>0.10999999940395355</v>
      </c>
      <c r="S605" s="486"/>
      <c r="T605">
        <v>25</v>
      </c>
      <c r="U605" s="469" t="str">
        <f t="shared" si="160"/>
        <v>C43-R59</v>
      </c>
      <c r="V605">
        <v>43</v>
      </c>
      <c r="W605" s="470" t="s">
        <v>493</v>
      </c>
      <c r="X605" s="470" t="s">
        <v>494</v>
      </c>
      <c r="Y605">
        <v>59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C43-R57</v>
      </c>
      <c r="D606" s="405">
        <v>0.43730324074074073</v>
      </c>
      <c r="E606" s="405">
        <v>0.43745370370370368</v>
      </c>
      <c r="F606" s="406">
        <f t="shared" si="141"/>
        <v>0</v>
      </c>
      <c r="G606" s="468">
        <f t="shared" si="142"/>
        <v>0</v>
      </c>
      <c r="H606" s="407">
        <f t="shared" si="143"/>
        <v>1.2</v>
      </c>
      <c r="I606" s="407">
        <f t="shared" si="153"/>
        <v>0</v>
      </c>
      <c r="J606" s="407">
        <f t="shared" si="154"/>
        <v>0.10999999940395355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0.5</v>
      </c>
      <c r="N606" s="410">
        <f t="shared" si="157"/>
        <v>0.60999999940395355</v>
      </c>
      <c r="O606" s="411"/>
      <c r="P606" s="485">
        <f t="shared" ca="1" si="158"/>
        <v>0.60421296296296323</v>
      </c>
      <c r="Q606" s="484">
        <f t="shared" ca="1" si="159"/>
        <v>0.60435185185185214</v>
      </c>
      <c r="R606" s="486">
        <v>0.10999999940395355</v>
      </c>
      <c r="S606" s="486"/>
      <c r="T606">
        <v>25</v>
      </c>
      <c r="U606" s="469" t="str">
        <f t="shared" si="160"/>
        <v>C43-R57</v>
      </c>
      <c r="V606">
        <v>43</v>
      </c>
      <c r="W606" s="470" t="s">
        <v>493</v>
      </c>
      <c r="X606" s="470" t="s">
        <v>494</v>
      </c>
      <c r="Y606">
        <v>57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C43-R55</v>
      </c>
      <c r="D607" s="405">
        <v>0.43730324074074073</v>
      </c>
      <c r="E607" s="405">
        <v>0.43745370370370368</v>
      </c>
      <c r="F607" s="406">
        <f t="shared" si="141"/>
        <v>0</v>
      </c>
      <c r="G607" s="468">
        <f t="shared" si="142"/>
        <v>0</v>
      </c>
      <c r="H607" s="407">
        <f t="shared" si="143"/>
        <v>1.2</v>
      </c>
      <c r="I607" s="407">
        <f t="shared" si="153"/>
        <v>0</v>
      </c>
      <c r="J607" s="407">
        <f t="shared" si="154"/>
        <v>0.10999999940395355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0.5</v>
      </c>
      <c r="N607" s="410">
        <f t="shared" si="157"/>
        <v>0.60999999940395355</v>
      </c>
      <c r="O607" s="411"/>
      <c r="P607" s="485">
        <f t="shared" ca="1" si="158"/>
        <v>0.60458333333333358</v>
      </c>
      <c r="Q607" s="484">
        <f t="shared" ca="1" si="159"/>
        <v>0.60474537037037057</v>
      </c>
      <c r="R607" s="486">
        <v>0.10999999940395355</v>
      </c>
      <c r="S607" s="486"/>
      <c r="T607">
        <v>25</v>
      </c>
      <c r="U607" s="469" t="str">
        <f t="shared" si="160"/>
        <v>C43-R55</v>
      </c>
      <c r="V607">
        <v>43</v>
      </c>
      <c r="W607" s="470" t="s">
        <v>493</v>
      </c>
      <c r="X607" s="470" t="s">
        <v>494</v>
      </c>
      <c r="Y607">
        <v>55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C43-R53</v>
      </c>
      <c r="D608" s="405">
        <v>0.43730324074074073</v>
      </c>
      <c r="E608" s="405">
        <v>0.43745370370370368</v>
      </c>
      <c r="F608" s="406">
        <f t="shared" si="141"/>
        <v>0</v>
      </c>
      <c r="G608" s="468">
        <f t="shared" si="142"/>
        <v>0</v>
      </c>
      <c r="H608" s="407">
        <f t="shared" si="143"/>
        <v>1.2</v>
      </c>
      <c r="I608" s="407">
        <f t="shared" si="153"/>
        <v>0</v>
      </c>
      <c r="J608" s="407">
        <f t="shared" si="154"/>
        <v>0.10999999940395355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0.5</v>
      </c>
      <c r="N608" s="410">
        <f t="shared" si="157"/>
        <v>0.60999999940395355</v>
      </c>
      <c r="O608" s="411"/>
      <c r="P608" s="485">
        <f t="shared" ca="1" si="158"/>
        <v>0.60503472222222243</v>
      </c>
      <c r="Q608" s="484">
        <f t="shared" ca="1" si="159"/>
        <v>0.60518518518518538</v>
      </c>
      <c r="R608" s="486">
        <v>0.10999999940395355</v>
      </c>
      <c r="S608" s="486"/>
      <c r="T608">
        <v>25</v>
      </c>
      <c r="U608" s="469" t="str">
        <f t="shared" si="160"/>
        <v>C43-R53</v>
      </c>
      <c r="V608">
        <v>43</v>
      </c>
      <c r="W608" s="470" t="s">
        <v>493</v>
      </c>
      <c r="X608" s="470" t="s">
        <v>494</v>
      </c>
      <c r="Y608">
        <v>53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C43-R51</v>
      </c>
      <c r="D609" s="405">
        <v>0.43730324074074073</v>
      </c>
      <c r="E609" s="405">
        <v>0.43745370370370368</v>
      </c>
      <c r="F609" s="406">
        <f t="shared" si="141"/>
        <v>0</v>
      </c>
      <c r="G609" s="468">
        <f t="shared" si="142"/>
        <v>0</v>
      </c>
      <c r="H609" s="407">
        <f t="shared" si="143"/>
        <v>1.2</v>
      </c>
      <c r="I609" s="407">
        <f t="shared" si="153"/>
        <v>0</v>
      </c>
      <c r="J609" s="407">
        <f t="shared" si="154"/>
        <v>0.10999999940395355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0.5</v>
      </c>
      <c r="N609" s="410">
        <f t="shared" si="157"/>
        <v>0.60999999940395355</v>
      </c>
      <c r="O609" s="411"/>
      <c r="P609" s="485">
        <f t="shared" ca="1" si="158"/>
        <v>0.60545138888888905</v>
      </c>
      <c r="Q609" s="484">
        <f t="shared" ca="1" si="159"/>
        <v>0.60559027777777796</v>
      </c>
      <c r="R609" s="486">
        <v>0.10999999940395355</v>
      </c>
      <c r="S609" s="486"/>
      <c r="T609">
        <v>25</v>
      </c>
      <c r="U609" s="469" t="str">
        <f t="shared" si="160"/>
        <v>C43-R51</v>
      </c>
      <c r="V609">
        <v>43</v>
      </c>
      <c r="W609" s="470" t="s">
        <v>493</v>
      </c>
      <c r="X609" s="470" t="s">
        <v>494</v>
      </c>
      <c r="Y609">
        <v>51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C43-R49</v>
      </c>
      <c r="D610" s="405">
        <v>0.43730324074074073</v>
      </c>
      <c r="E610" s="405">
        <v>0.43745370370370368</v>
      </c>
      <c r="F610" s="406">
        <f t="shared" ref="F610:H625" si="162">F609</f>
        <v>0</v>
      </c>
      <c r="G610" s="468">
        <f t="shared" si="162"/>
        <v>0</v>
      </c>
      <c r="H610" s="407">
        <f t="shared" si="162"/>
        <v>1.2</v>
      </c>
      <c r="I610" s="407">
        <f t="shared" si="153"/>
        <v>0</v>
      </c>
      <c r="J610" s="407">
        <f t="shared" si="154"/>
        <v>0.10999999940395355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0.5</v>
      </c>
      <c r="N610" s="410">
        <f t="shared" si="157"/>
        <v>0.60999999940395355</v>
      </c>
      <c r="O610" s="411"/>
      <c r="P610" s="485">
        <f t="shared" ca="1" si="158"/>
        <v>0.60585648148148163</v>
      </c>
      <c r="Q610" s="484">
        <f t="shared" ca="1" si="159"/>
        <v>0.60601851851851862</v>
      </c>
      <c r="R610" s="486">
        <v>0.10999999940395355</v>
      </c>
      <c r="S610" s="486"/>
      <c r="T610">
        <v>25</v>
      </c>
      <c r="U610" s="469" t="str">
        <f t="shared" si="160"/>
        <v>C43-R49</v>
      </c>
      <c r="V610">
        <v>43</v>
      </c>
      <c r="W610" s="470" t="s">
        <v>493</v>
      </c>
      <c r="X610" s="470" t="s">
        <v>494</v>
      </c>
      <c r="Y610">
        <v>49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C43-R47</v>
      </c>
      <c r="D611" s="405">
        <v>0.43730324074074073</v>
      </c>
      <c r="E611" s="405">
        <v>0.43745370370370368</v>
      </c>
      <c r="F611" s="406">
        <f t="shared" si="162"/>
        <v>0</v>
      </c>
      <c r="G611" s="468">
        <f t="shared" si="162"/>
        <v>0</v>
      </c>
      <c r="H611" s="407">
        <f t="shared" si="162"/>
        <v>1.2</v>
      </c>
      <c r="I611" s="407">
        <f t="shared" si="153"/>
        <v>0</v>
      </c>
      <c r="J611" s="407">
        <f t="shared" si="154"/>
        <v>0.10999999940395355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0.5</v>
      </c>
      <c r="N611" s="410">
        <f t="shared" si="157"/>
        <v>0.60999999940395355</v>
      </c>
      <c r="O611" s="411"/>
      <c r="P611" s="485">
        <f t="shared" ca="1" si="158"/>
        <v>0.60627314814814826</v>
      </c>
      <c r="Q611" s="484">
        <f t="shared" ca="1" si="159"/>
        <v>0.6064236111111112</v>
      </c>
      <c r="R611" s="486">
        <v>0.10999999940395355</v>
      </c>
      <c r="S611" s="486"/>
      <c r="T611">
        <v>25</v>
      </c>
      <c r="U611" s="469" t="str">
        <f t="shared" si="160"/>
        <v>C43-R47</v>
      </c>
      <c r="V611">
        <v>43</v>
      </c>
      <c r="W611" s="470" t="s">
        <v>493</v>
      </c>
      <c r="X611" s="470" t="s">
        <v>494</v>
      </c>
      <c r="Y611">
        <v>47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C43-R45</v>
      </c>
      <c r="D612" s="405">
        <v>0.43730324074074073</v>
      </c>
      <c r="E612" s="405">
        <v>0.43745370370370368</v>
      </c>
      <c r="F612" s="406">
        <f t="shared" si="162"/>
        <v>0</v>
      </c>
      <c r="G612" s="468">
        <f t="shared" si="162"/>
        <v>0</v>
      </c>
      <c r="H612" s="407">
        <f t="shared" si="162"/>
        <v>1.2</v>
      </c>
      <c r="I612" s="407">
        <f t="shared" ref="I612:I675" si="165">F612+G612</f>
        <v>0</v>
      </c>
      <c r="J612" s="407">
        <f t="shared" ref="J612:J675" si="166">I612+R612</f>
        <v>0.10999999940395355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0.5</v>
      </c>
      <c r="N612" s="410">
        <f t="shared" ref="N612:N675" si="169">J612+L612</f>
        <v>0.60999999940395355</v>
      </c>
      <c r="O612" s="411"/>
      <c r="P612" s="485">
        <f t="shared" ref="P612:P675" ca="1" si="170">Q611+TIME(0,0,RANDBETWEEN(20,25))</f>
        <v>0.60670138888888903</v>
      </c>
      <c r="Q612" s="484">
        <f t="shared" ref="Q612:Q675" ca="1" si="171">P612+TIME(0,0,RANDBETWEEN(12,15))</f>
        <v>0.60685185185185198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C43-R45</v>
      </c>
      <c r="V612">
        <v>43</v>
      </c>
      <c r="W612" s="470" t="s">
        <v>493</v>
      </c>
      <c r="X612" s="470" t="s">
        <v>494</v>
      </c>
      <c r="Y612">
        <v>45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C43-R43</v>
      </c>
      <c r="D613" s="405">
        <v>0.43730324074074073</v>
      </c>
      <c r="E613" s="405">
        <v>0.43745370370370368</v>
      </c>
      <c r="F613" s="406">
        <f t="shared" si="162"/>
        <v>0</v>
      </c>
      <c r="G613" s="468">
        <f t="shared" si="162"/>
        <v>0</v>
      </c>
      <c r="H613" s="407">
        <f t="shared" si="162"/>
        <v>1.2</v>
      </c>
      <c r="I613" s="407">
        <f t="shared" si="165"/>
        <v>0</v>
      </c>
      <c r="J613" s="407">
        <f t="shared" si="166"/>
        <v>0.10999999940395355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0.5</v>
      </c>
      <c r="N613" s="410">
        <f t="shared" si="169"/>
        <v>0.60999999940395355</v>
      </c>
      <c r="O613" s="411"/>
      <c r="P613" s="485">
        <f t="shared" ca="1" si="170"/>
        <v>0.60714120370370384</v>
      </c>
      <c r="Q613" s="484">
        <f t="shared" ca="1" si="171"/>
        <v>0.60729166666666679</v>
      </c>
      <c r="R613" s="486">
        <v>0.10999999940395355</v>
      </c>
      <c r="S613" s="486"/>
      <c r="T613">
        <v>25</v>
      </c>
      <c r="U613" s="469" t="str">
        <f t="shared" si="172"/>
        <v>C43-R43</v>
      </c>
      <c r="V613">
        <v>43</v>
      </c>
      <c r="W613" s="470" t="s">
        <v>493</v>
      </c>
      <c r="X613" s="470" t="s">
        <v>494</v>
      </c>
      <c r="Y613">
        <v>43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C43-R41</v>
      </c>
      <c r="D614" s="405">
        <v>0.43730324074074073</v>
      </c>
      <c r="E614" s="405">
        <v>0.43745370370370368</v>
      </c>
      <c r="F614" s="406">
        <f t="shared" si="162"/>
        <v>0</v>
      </c>
      <c r="G614" s="468">
        <f t="shared" si="162"/>
        <v>0</v>
      </c>
      <c r="H614" s="407">
        <f t="shared" si="162"/>
        <v>1.2</v>
      </c>
      <c r="I614" s="407">
        <f t="shared" si="165"/>
        <v>0</v>
      </c>
      <c r="J614" s="407">
        <f t="shared" si="166"/>
        <v>0.10999999940395355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0.5</v>
      </c>
      <c r="N614" s="410">
        <f t="shared" si="169"/>
        <v>0.60999999940395355</v>
      </c>
      <c r="O614" s="411"/>
      <c r="P614" s="485">
        <f t="shared" ca="1" si="170"/>
        <v>0.60752314814814823</v>
      </c>
      <c r="Q614" s="484">
        <f t="shared" ca="1" si="171"/>
        <v>0.60766203703703714</v>
      </c>
      <c r="R614" s="486">
        <v>0.10999999940395355</v>
      </c>
      <c r="S614" s="486"/>
      <c r="T614">
        <v>25</v>
      </c>
      <c r="U614" s="469" t="str">
        <f t="shared" si="172"/>
        <v>C43-R41</v>
      </c>
      <c r="V614">
        <v>43</v>
      </c>
      <c r="W614" s="470" t="s">
        <v>493</v>
      </c>
      <c r="X614" s="470" t="s">
        <v>494</v>
      </c>
      <c r="Y614">
        <v>41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C43-R39</v>
      </c>
      <c r="D615" s="405">
        <v>0.43730324074074073</v>
      </c>
      <c r="E615" s="405">
        <v>0.43745370370370368</v>
      </c>
      <c r="F615" s="406">
        <f t="shared" si="162"/>
        <v>0</v>
      </c>
      <c r="G615" s="468">
        <f t="shared" si="162"/>
        <v>0</v>
      </c>
      <c r="H615" s="407">
        <f t="shared" si="162"/>
        <v>1.2</v>
      </c>
      <c r="I615" s="407">
        <f t="shared" si="165"/>
        <v>0</v>
      </c>
      <c r="J615" s="407">
        <f t="shared" si="166"/>
        <v>0.10999999940395355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0.5</v>
      </c>
      <c r="N615" s="410">
        <f t="shared" si="169"/>
        <v>0.60999999940395355</v>
      </c>
      <c r="O615" s="411"/>
      <c r="P615" s="485">
        <f t="shared" ca="1" si="170"/>
        <v>0.60791666666666677</v>
      </c>
      <c r="Q615" s="484">
        <f t="shared" ca="1" si="171"/>
        <v>0.60806712962962972</v>
      </c>
      <c r="R615" s="486">
        <v>0.10999999940395355</v>
      </c>
      <c r="S615" s="486"/>
      <c r="T615">
        <v>25</v>
      </c>
      <c r="U615" s="469" t="str">
        <f t="shared" si="172"/>
        <v>C43-R39</v>
      </c>
      <c r="V615">
        <v>43</v>
      </c>
      <c r="W615" s="470" t="s">
        <v>493</v>
      </c>
      <c r="X615" s="470" t="s">
        <v>494</v>
      </c>
      <c r="Y615">
        <v>39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C43-R37</v>
      </c>
      <c r="D616" s="405">
        <v>0.43730324074074073</v>
      </c>
      <c r="E616" s="405">
        <v>0.43745370370370368</v>
      </c>
      <c r="F616" s="406">
        <f t="shared" si="162"/>
        <v>0</v>
      </c>
      <c r="G616" s="468">
        <f t="shared" si="162"/>
        <v>0</v>
      </c>
      <c r="H616" s="407">
        <f t="shared" si="162"/>
        <v>1.2</v>
      </c>
      <c r="I616" s="407">
        <f t="shared" si="165"/>
        <v>0</v>
      </c>
      <c r="J616" s="407">
        <f t="shared" si="166"/>
        <v>0.10999999940395355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0.5</v>
      </c>
      <c r="N616" s="410">
        <f t="shared" si="169"/>
        <v>0.60999999940395355</v>
      </c>
      <c r="O616" s="411"/>
      <c r="P616" s="485">
        <f t="shared" ca="1" si="170"/>
        <v>0.60833333333333339</v>
      </c>
      <c r="Q616" s="484">
        <f t="shared" ca="1" si="171"/>
        <v>0.6084722222222223</v>
      </c>
      <c r="R616" s="486">
        <v>0.10999999940395355</v>
      </c>
      <c r="S616" s="486"/>
      <c r="T616">
        <v>25</v>
      </c>
      <c r="U616" s="469" t="str">
        <f t="shared" si="172"/>
        <v>C43-R37</v>
      </c>
      <c r="V616">
        <v>43</v>
      </c>
      <c r="W616" s="470" t="s">
        <v>493</v>
      </c>
      <c r="X616" s="470" t="s">
        <v>494</v>
      </c>
      <c r="Y616">
        <v>37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C43-R35</v>
      </c>
      <c r="D617" s="405">
        <v>0.43730324074074073</v>
      </c>
      <c r="E617" s="405">
        <v>0.43745370370370368</v>
      </c>
      <c r="F617" s="406">
        <f t="shared" si="162"/>
        <v>0</v>
      </c>
      <c r="G617" s="468">
        <f t="shared" si="162"/>
        <v>0</v>
      </c>
      <c r="H617" s="407">
        <f t="shared" si="162"/>
        <v>1.2</v>
      </c>
      <c r="I617" s="407">
        <f t="shared" si="165"/>
        <v>0</v>
      </c>
      <c r="J617" s="407">
        <f t="shared" si="166"/>
        <v>0.10999999940395355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0.5</v>
      </c>
      <c r="N617" s="410">
        <f t="shared" si="169"/>
        <v>0.60999999940395355</v>
      </c>
      <c r="O617" s="411"/>
      <c r="P617" s="485">
        <f t="shared" ca="1" si="170"/>
        <v>0.6087152777777779</v>
      </c>
      <c r="Q617" s="484">
        <f t="shared" ca="1" si="171"/>
        <v>0.60886574074074085</v>
      </c>
      <c r="R617" s="486">
        <v>0.10999999940395355</v>
      </c>
      <c r="S617" s="486"/>
      <c r="T617">
        <v>25</v>
      </c>
      <c r="U617" s="469" t="str">
        <f t="shared" si="172"/>
        <v>C43-R35</v>
      </c>
      <c r="V617">
        <v>43</v>
      </c>
      <c r="W617" s="470" t="s">
        <v>493</v>
      </c>
      <c r="X617" s="470" t="s">
        <v>494</v>
      </c>
      <c r="Y617">
        <v>35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C43-R33</v>
      </c>
      <c r="D618" s="405">
        <v>0.43730324074074073</v>
      </c>
      <c r="E618" s="405">
        <v>0.43745370370370368</v>
      </c>
      <c r="F618" s="406">
        <f t="shared" si="162"/>
        <v>0</v>
      </c>
      <c r="G618" s="468">
        <f t="shared" si="162"/>
        <v>0</v>
      </c>
      <c r="H618" s="407">
        <f t="shared" si="162"/>
        <v>1.2</v>
      </c>
      <c r="I618" s="407">
        <f t="shared" si="165"/>
        <v>0</v>
      </c>
      <c r="J618" s="407">
        <f t="shared" si="166"/>
        <v>0.10999999940395355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0.5</v>
      </c>
      <c r="N618" s="410">
        <f t="shared" si="169"/>
        <v>0.60999999940395355</v>
      </c>
      <c r="O618" s="411"/>
      <c r="P618" s="485">
        <f t="shared" ca="1" si="170"/>
        <v>0.60910879629629644</v>
      </c>
      <c r="Q618" s="484">
        <f t="shared" ca="1" si="171"/>
        <v>0.60928240740740758</v>
      </c>
      <c r="R618" s="486">
        <v>0.10999999940395355</v>
      </c>
      <c r="S618" s="486"/>
      <c r="T618">
        <v>25</v>
      </c>
      <c r="U618" s="469" t="str">
        <f t="shared" si="172"/>
        <v>C43-R33</v>
      </c>
      <c r="V618">
        <v>43</v>
      </c>
      <c r="W618" s="470" t="s">
        <v>493</v>
      </c>
      <c r="X618" s="470" t="s">
        <v>494</v>
      </c>
      <c r="Y618">
        <v>33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C43-R31</v>
      </c>
      <c r="D619" s="405">
        <v>0.43730324074074073</v>
      </c>
      <c r="E619" s="405">
        <v>0.43745370370370368</v>
      </c>
      <c r="F619" s="406">
        <f t="shared" si="162"/>
        <v>0</v>
      </c>
      <c r="G619" s="468">
        <f t="shared" si="162"/>
        <v>0</v>
      </c>
      <c r="H619" s="407">
        <f t="shared" si="162"/>
        <v>1.2</v>
      </c>
      <c r="I619" s="407">
        <f t="shared" si="165"/>
        <v>0</v>
      </c>
      <c r="J619" s="407">
        <f t="shared" si="166"/>
        <v>0.10999999940395355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0.5</v>
      </c>
      <c r="N619" s="410">
        <f t="shared" si="169"/>
        <v>0.60999999940395355</v>
      </c>
      <c r="O619" s="411"/>
      <c r="P619" s="485">
        <f t="shared" ca="1" si="170"/>
        <v>0.60952546296296317</v>
      </c>
      <c r="Q619" s="484">
        <f t="shared" ca="1" si="171"/>
        <v>0.60967592592592612</v>
      </c>
      <c r="R619" s="486">
        <v>0.10999999940395355</v>
      </c>
      <c r="S619" s="486"/>
      <c r="T619">
        <v>25</v>
      </c>
      <c r="U619" s="469" t="str">
        <f t="shared" si="172"/>
        <v>C43-R31</v>
      </c>
      <c r="V619">
        <v>43</v>
      </c>
      <c r="W619" s="470" t="s">
        <v>493</v>
      </c>
      <c r="X619" s="470" t="s">
        <v>494</v>
      </c>
      <c r="Y619">
        <v>31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C43-R29</v>
      </c>
      <c r="D620" s="405">
        <v>0.43730324074074073</v>
      </c>
      <c r="E620" s="405">
        <v>0.43745370370370368</v>
      </c>
      <c r="F620" s="406">
        <f t="shared" si="162"/>
        <v>0</v>
      </c>
      <c r="G620" s="468">
        <f t="shared" si="162"/>
        <v>0</v>
      </c>
      <c r="H620" s="407">
        <f t="shared" si="162"/>
        <v>1.2</v>
      </c>
      <c r="I620" s="407">
        <f t="shared" si="165"/>
        <v>0</v>
      </c>
      <c r="J620" s="407">
        <f t="shared" si="166"/>
        <v>0.10999999940395355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0.5</v>
      </c>
      <c r="N620" s="410">
        <f t="shared" si="169"/>
        <v>0.60999999940395355</v>
      </c>
      <c r="O620" s="411"/>
      <c r="P620" s="485">
        <f t="shared" ca="1" si="170"/>
        <v>0.60991898148148171</v>
      </c>
      <c r="Q620" s="484">
        <f t="shared" ca="1" si="171"/>
        <v>0.61009259259259285</v>
      </c>
      <c r="R620" s="486">
        <v>0.10999999940395355</v>
      </c>
      <c r="S620" s="486"/>
      <c r="T620">
        <v>25</v>
      </c>
      <c r="U620" s="469" t="str">
        <f t="shared" si="172"/>
        <v>C43-R29</v>
      </c>
      <c r="V620">
        <v>43</v>
      </c>
      <c r="W620" s="470" t="s">
        <v>493</v>
      </c>
      <c r="X620" s="470" t="s">
        <v>494</v>
      </c>
      <c r="Y620">
        <v>29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C43-R27</v>
      </c>
      <c r="D621" s="405">
        <v>0.43730324074074073</v>
      </c>
      <c r="E621" s="405">
        <v>0.43745370370370368</v>
      </c>
      <c r="F621" s="406">
        <f t="shared" si="162"/>
        <v>0</v>
      </c>
      <c r="G621" s="468">
        <f t="shared" si="162"/>
        <v>0</v>
      </c>
      <c r="H621" s="407">
        <f t="shared" si="162"/>
        <v>1.2</v>
      </c>
      <c r="I621" s="407">
        <f t="shared" si="165"/>
        <v>0</v>
      </c>
      <c r="J621" s="407">
        <f t="shared" si="166"/>
        <v>0.10999999940395355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0.5</v>
      </c>
      <c r="N621" s="410">
        <f t="shared" si="169"/>
        <v>0.60999999940395355</v>
      </c>
      <c r="O621" s="411"/>
      <c r="P621" s="485">
        <f t="shared" ca="1" si="170"/>
        <v>0.6103240740740743</v>
      </c>
      <c r="Q621" s="484">
        <f t="shared" ca="1" si="171"/>
        <v>0.61049768518518543</v>
      </c>
      <c r="R621" s="486">
        <v>0.10999999940395355</v>
      </c>
      <c r="S621" s="486"/>
      <c r="T621">
        <v>25</v>
      </c>
      <c r="U621" s="469" t="str">
        <f t="shared" si="172"/>
        <v>C43-R27</v>
      </c>
      <c r="V621">
        <v>43</v>
      </c>
      <c r="W621" s="470" t="s">
        <v>493</v>
      </c>
      <c r="X621" s="470" t="s">
        <v>494</v>
      </c>
      <c r="Y621">
        <v>27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C43-R25</v>
      </c>
      <c r="D622" s="405">
        <v>0.43730324074074073</v>
      </c>
      <c r="E622" s="405">
        <v>0.43745370370370368</v>
      </c>
      <c r="F622" s="406">
        <f t="shared" si="162"/>
        <v>0</v>
      </c>
      <c r="G622" s="468">
        <f t="shared" si="162"/>
        <v>0</v>
      </c>
      <c r="H622" s="407">
        <f t="shared" si="162"/>
        <v>1.2</v>
      </c>
      <c r="I622" s="407">
        <f t="shared" si="165"/>
        <v>0</v>
      </c>
      <c r="J622" s="407">
        <f t="shared" si="166"/>
        <v>0.10999999940395355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0.5</v>
      </c>
      <c r="N622" s="410">
        <f t="shared" si="169"/>
        <v>0.60999999940395355</v>
      </c>
      <c r="O622" s="411"/>
      <c r="P622" s="485">
        <f t="shared" ca="1" si="170"/>
        <v>0.61076388888888911</v>
      </c>
      <c r="Q622" s="484">
        <f t="shared" ca="1" si="171"/>
        <v>0.61092592592592609</v>
      </c>
      <c r="R622" s="486">
        <v>0.10999999940395355</v>
      </c>
      <c r="S622" s="486"/>
      <c r="T622">
        <v>25</v>
      </c>
      <c r="U622" s="469" t="str">
        <f t="shared" si="172"/>
        <v>C43-R25</v>
      </c>
      <c r="V622">
        <v>43</v>
      </c>
      <c r="W622" s="470" t="s">
        <v>493</v>
      </c>
      <c r="X622" s="470" t="s">
        <v>494</v>
      </c>
      <c r="Y622">
        <v>25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C43-R23</v>
      </c>
      <c r="D623" s="405">
        <v>0.43730324074074073</v>
      </c>
      <c r="E623" s="405">
        <v>0.43745370370370368</v>
      </c>
      <c r="F623" s="406">
        <f t="shared" si="162"/>
        <v>0</v>
      </c>
      <c r="G623" s="468">
        <f t="shared" si="162"/>
        <v>0</v>
      </c>
      <c r="H623" s="407">
        <f t="shared" si="162"/>
        <v>1.2</v>
      </c>
      <c r="I623" s="407">
        <f t="shared" si="165"/>
        <v>0</v>
      </c>
      <c r="J623" s="407">
        <f t="shared" si="166"/>
        <v>0.10999999940395355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0.5</v>
      </c>
      <c r="N623" s="410">
        <f t="shared" si="169"/>
        <v>0.60999999940395355</v>
      </c>
      <c r="O623" s="411"/>
      <c r="P623" s="485">
        <f t="shared" ca="1" si="170"/>
        <v>0.61121527777777795</v>
      </c>
      <c r="Q623" s="484">
        <f t="shared" ca="1" si="171"/>
        <v>0.61138888888888909</v>
      </c>
      <c r="R623" s="486">
        <v>0.10999999940395355</v>
      </c>
      <c r="S623" s="486"/>
      <c r="T623">
        <v>25</v>
      </c>
      <c r="U623" s="469" t="str">
        <f t="shared" si="172"/>
        <v>C43-R23</v>
      </c>
      <c r="V623">
        <v>43</v>
      </c>
      <c r="W623" s="470" t="s">
        <v>493</v>
      </c>
      <c r="X623" s="470" t="s">
        <v>494</v>
      </c>
      <c r="Y623">
        <v>23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C43-R21</v>
      </c>
      <c r="D624" s="405">
        <v>0.43730324074074073</v>
      </c>
      <c r="E624" s="405">
        <v>0.43745370370370368</v>
      </c>
      <c r="F624" s="406">
        <f t="shared" si="162"/>
        <v>0</v>
      </c>
      <c r="G624" s="468">
        <f t="shared" si="162"/>
        <v>0</v>
      </c>
      <c r="H624" s="407">
        <f t="shared" si="162"/>
        <v>1.2</v>
      </c>
      <c r="I624" s="407">
        <f t="shared" si="165"/>
        <v>0</v>
      </c>
      <c r="J624" s="407">
        <f t="shared" si="166"/>
        <v>0.10999999940395355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0.5</v>
      </c>
      <c r="N624" s="410">
        <f t="shared" si="169"/>
        <v>0.60999999940395355</v>
      </c>
      <c r="O624" s="411"/>
      <c r="P624" s="485">
        <f t="shared" ca="1" si="170"/>
        <v>0.61163194444444469</v>
      </c>
      <c r="Q624" s="484">
        <f t="shared" ca="1" si="171"/>
        <v>0.61178240740740764</v>
      </c>
      <c r="R624" s="486">
        <v>0.10999999940395355</v>
      </c>
      <c r="S624" s="486"/>
      <c r="T624">
        <v>25</v>
      </c>
      <c r="U624" s="469" t="str">
        <f t="shared" si="172"/>
        <v>C43-R21</v>
      </c>
      <c r="V624">
        <v>43</v>
      </c>
      <c r="W624" s="470" t="s">
        <v>493</v>
      </c>
      <c r="X624" s="470" t="s">
        <v>494</v>
      </c>
      <c r="Y624">
        <v>21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C43-R19</v>
      </c>
      <c r="D625" s="405">
        <v>0.43730324074074073</v>
      </c>
      <c r="E625" s="405">
        <v>0.43745370370370368</v>
      </c>
      <c r="F625" s="406">
        <f t="shared" si="162"/>
        <v>0</v>
      </c>
      <c r="G625" s="468">
        <f t="shared" si="162"/>
        <v>0</v>
      </c>
      <c r="H625" s="407">
        <f t="shared" si="162"/>
        <v>1.2</v>
      </c>
      <c r="I625" s="407">
        <f t="shared" si="165"/>
        <v>0</v>
      </c>
      <c r="J625" s="407">
        <f t="shared" si="166"/>
        <v>0.10999999940395355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0.5</v>
      </c>
      <c r="N625" s="410">
        <f t="shared" si="169"/>
        <v>0.60999999940395355</v>
      </c>
      <c r="O625" s="411"/>
      <c r="P625" s="485">
        <f t="shared" ca="1" si="170"/>
        <v>0.61206018518518546</v>
      </c>
      <c r="Q625" s="484">
        <f t="shared" ca="1" si="171"/>
        <v>0.61219907407407437</v>
      </c>
      <c r="R625" s="486">
        <v>0.10999999940395355</v>
      </c>
      <c r="S625" s="486"/>
      <c r="T625">
        <v>25</v>
      </c>
      <c r="U625" s="469" t="str">
        <f t="shared" si="172"/>
        <v>C43-R19</v>
      </c>
      <c r="V625">
        <v>43</v>
      </c>
      <c r="W625" s="470" t="s">
        <v>493</v>
      </c>
      <c r="X625" s="470" t="s">
        <v>494</v>
      </c>
      <c r="Y625">
        <v>19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C43-R17</v>
      </c>
      <c r="D626" s="405">
        <v>0.43730324074074073</v>
      </c>
      <c r="E626" s="405">
        <v>0.43745370370370368</v>
      </c>
      <c r="F626" s="406">
        <f t="shared" ref="F626:H641" si="173">F625</f>
        <v>0</v>
      </c>
      <c r="G626" s="468">
        <f t="shared" si="173"/>
        <v>0</v>
      </c>
      <c r="H626" s="407">
        <f t="shared" si="173"/>
        <v>1.2</v>
      </c>
      <c r="I626" s="407">
        <f t="shared" si="165"/>
        <v>0</v>
      </c>
      <c r="J626" s="407">
        <f t="shared" si="166"/>
        <v>0.10999999940395355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0.5</v>
      </c>
      <c r="N626" s="410">
        <f t="shared" si="169"/>
        <v>0.60999999940395355</v>
      </c>
      <c r="O626" s="411"/>
      <c r="P626" s="485">
        <f t="shared" ca="1" si="170"/>
        <v>0.61243055555555581</v>
      </c>
      <c r="Q626" s="484">
        <f t="shared" ca="1" si="171"/>
        <v>0.61256944444444472</v>
      </c>
      <c r="R626" s="486">
        <v>0.10999999940395355</v>
      </c>
      <c r="S626" s="486"/>
      <c r="T626">
        <v>25</v>
      </c>
      <c r="U626" s="469" t="str">
        <f t="shared" si="172"/>
        <v>C43-R17</v>
      </c>
      <c r="V626">
        <v>43</v>
      </c>
      <c r="W626" s="470" t="s">
        <v>493</v>
      </c>
      <c r="X626" s="470" t="s">
        <v>494</v>
      </c>
      <c r="Y626">
        <v>17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C43-R15</v>
      </c>
      <c r="D627" s="405">
        <v>0.43730324074074073</v>
      </c>
      <c r="E627" s="405">
        <v>0.43745370370370368</v>
      </c>
      <c r="F627" s="406">
        <f t="shared" si="173"/>
        <v>0</v>
      </c>
      <c r="G627" s="468">
        <f t="shared" si="173"/>
        <v>0</v>
      </c>
      <c r="H627" s="407">
        <f t="shared" si="173"/>
        <v>1.2</v>
      </c>
      <c r="I627" s="407">
        <f t="shared" si="165"/>
        <v>0</v>
      </c>
      <c r="J627" s="407">
        <f t="shared" si="166"/>
        <v>0.10999999940395355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0.5</v>
      </c>
      <c r="N627" s="410">
        <f t="shared" si="169"/>
        <v>0.60999999940395355</v>
      </c>
      <c r="O627" s="411"/>
      <c r="P627" s="485">
        <f t="shared" ca="1" si="170"/>
        <v>0.61283564814814839</v>
      </c>
      <c r="Q627" s="484">
        <f t="shared" ca="1" si="171"/>
        <v>0.61298611111111134</v>
      </c>
      <c r="R627" s="486">
        <v>0.10999999940395355</v>
      </c>
      <c r="S627" s="486"/>
      <c r="T627">
        <v>25</v>
      </c>
      <c r="U627" s="469" t="str">
        <f t="shared" si="172"/>
        <v>C43-R15</v>
      </c>
      <c r="V627">
        <v>43</v>
      </c>
      <c r="W627" s="470" t="s">
        <v>493</v>
      </c>
      <c r="X627" s="470" t="s">
        <v>494</v>
      </c>
      <c r="Y627">
        <v>15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C43-R13</v>
      </c>
      <c r="D628" s="405">
        <v>0.43730324074074073</v>
      </c>
      <c r="E628" s="405">
        <v>0.43745370370370368</v>
      </c>
      <c r="F628" s="406">
        <f t="shared" si="173"/>
        <v>0</v>
      </c>
      <c r="G628" s="468">
        <f t="shared" si="173"/>
        <v>0</v>
      </c>
      <c r="H628" s="407">
        <f t="shared" si="173"/>
        <v>1.2</v>
      </c>
      <c r="I628" s="407">
        <f t="shared" si="165"/>
        <v>0</v>
      </c>
      <c r="J628" s="407">
        <f t="shared" si="166"/>
        <v>0.10999999940395355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0.5</v>
      </c>
      <c r="N628" s="410">
        <f t="shared" si="169"/>
        <v>0.60999999940395355</v>
      </c>
      <c r="O628" s="411"/>
      <c r="P628" s="485">
        <f t="shared" ca="1" si="170"/>
        <v>0.61324074074074097</v>
      </c>
      <c r="Q628" s="484">
        <f t="shared" ca="1" si="171"/>
        <v>0.61341435185185211</v>
      </c>
      <c r="R628" s="486">
        <v>0.10999999940395355</v>
      </c>
      <c r="S628" s="486"/>
      <c r="T628">
        <v>25</v>
      </c>
      <c r="U628" s="469" t="str">
        <f t="shared" si="172"/>
        <v>C43-R13</v>
      </c>
      <c r="V628">
        <v>43</v>
      </c>
      <c r="W628" s="470" t="s">
        <v>493</v>
      </c>
      <c r="X628" s="470" t="s">
        <v>494</v>
      </c>
      <c r="Y628">
        <v>13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C43-R11</v>
      </c>
      <c r="D629" s="405">
        <v>0.43730324074074073</v>
      </c>
      <c r="E629" s="405">
        <v>0.43745370370370368</v>
      </c>
      <c r="F629" s="406">
        <f t="shared" si="173"/>
        <v>0</v>
      </c>
      <c r="G629" s="468">
        <f t="shared" si="173"/>
        <v>0</v>
      </c>
      <c r="H629" s="407">
        <f t="shared" si="173"/>
        <v>1.2</v>
      </c>
      <c r="I629" s="407">
        <f t="shared" si="165"/>
        <v>0</v>
      </c>
      <c r="J629" s="407">
        <f t="shared" si="166"/>
        <v>0.10999999940395355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0.5</v>
      </c>
      <c r="N629" s="410">
        <f t="shared" si="169"/>
        <v>0.60999999940395355</v>
      </c>
      <c r="O629" s="411"/>
      <c r="P629" s="485">
        <f t="shared" ca="1" si="170"/>
        <v>0.61366898148148175</v>
      </c>
      <c r="Q629" s="484">
        <f t="shared" ca="1" si="171"/>
        <v>0.61384259259259288</v>
      </c>
      <c r="R629" s="486">
        <v>0.10999999940395355</v>
      </c>
      <c r="S629" s="486"/>
      <c r="T629">
        <v>25</v>
      </c>
      <c r="U629" s="469" t="str">
        <f t="shared" si="172"/>
        <v>C43-R11</v>
      </c>
      <c r="V629">
        <v>43</v>
      </c>
      <c r="W629" s="470" t="s">
        <v>493</v>
      </c>
      <c r="X629" s="470" t="s">
        <v>494</v>
      </c>
      <c r="Y629">
        <v>11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C43-R9</v>
      </c>
      <c r="D630" s="405">
        <v>0.43730324074074073</v>
      </c>
      <c r="E630" s="405">
        <v>0.43745370370370368</v>
      </c>
      <c r="F630" s="406">
        <f t="shared" si="173"/>
        <v>0</v>
      </c>
      <c r="G630" s="468">
        <f t="shared" si="173"/>
        <v>0</v>
      </c>
      <c r="H630" s="407">
        <f t="shared" si="173"/>
        <v>1.2</v>
      </c>
      <c r="I630" s="407">
        <f t="shared" si="165"/>
        <v>0</v>
      </c>
      <c r="J630" s="407">
        <f t="shared" si="166"/>
        <v>0.10999999940395355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0.5</v>
      </c>
      <c r="N630" s="410">
        <f t="shared" si="169"/>
        <v>0.60999999940395355</v>
      </c>
      <c r="O630" s="411"/>
      <c r="P630" s="485">
        <f t="shared" ca="1" si="170"/>
        <v>0.61407407407407433</v>
      </c>
      <c r="Q630" s="484">
        <f t="shared" ca="1" si="171"/>
        <v>0.61423611111111132</v>
      </c>
      <c r="R630" s="486">
        <v>0.10999999940395355</v>
      </c>
      <c r="S630" s="486"/>
      <c r="T630">
        <v>25</v>
      </c>
      <c r="U630" s="469" t="str">
        <f t="shared" si="172"/>
        <v>C43-R9</v>
      </c>
      <c r="V630">
        <v>43</v>
      </c>
      <c r="W630" s="470" t="s">
        <v>493</v>
      </c>
      <c r="X630" s="470" t="s">
        <v>494</v>
      </c>
      <c r="Y630">
        <v>9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C43-R7</v>
      </c>
      <c r="D631" s="405">
        <v>0.43730324074074073</v>
      </c>
      <c r="E631" s="405">
        <v>0.43745370370370368</v>
      </c>
      <c r="F631" s="406">
        <f t="shared" si="173"/>
        <v>0</v>
      </c>
      <c r="G631" s="468">
        <f t="shared" si="173"/>
        <v>0</v>
      </c>
      <c r="H631" s="407">
        <f t="shared" si="173"/>
        <v>1.2</v>
      </c>
      <c r="I631" s="407">
        <f t="shared" si="165"/>
        <v>0</v>
      </c>
      <c r="J631" s="407">
        <f t="shared" si="166"/>
        <v>0.10999999940395355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0.5</v>
      </c>
      <c r="N631" s="410">
        <f t="shared" si="169"/>
        <v>0.60999999940395355</v>
      </c>
      <c r="O631" s="411"/>
      <c r="P631" s="485">
        <f t="shared" ca="1" si="170"/>
        <v>0.61446759259259276</v>
      </c>
      <c r="Q631" s="484">
        <f t="shared" ca="1" si="171"/>
        <v>0.6146412037037039</v>
      </c>
      <c r="R631" s="486">
        <v>0.10999999940395355</v>
      </c>
      <c r="S631" s="486"/>
      <c r="T631">
        <v>25</v>
      </c>
      <c r="U631" s="469" t="str">
        <f t="shared" si="172"/>
        <v>C43-R7</v>
      </c>
      <c r="V631">
        <v>43</v>
      </c>
      <c r="W631" s="470" t="s">
        <v>493</v>
      </c>
      <c r="X631" s="470" t="s">
        <v>494</v>
      </c>
      <c r="Y631">
        <v>7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C43-R5</v>
      </c>
      <c r="D632" s="405">
        <v>0.43730324074074073</v>
      </c>
      <c r="E632" s="405">
        <v>0.43745370370370368</v>
      </c>
      <c r="F632" s="406">
        <f t="shared" si="173"/>
        <v>0</v>
      </c>
      <c r="G632" s="468">
        <f t="shared" si="173"/>
        <v>0</v>
      </c>
      <c r="H632" s="407">
        <f t="shared" si="173"/>
        <v>1.2</v>
      </c>
      <c r="I632" s="407">
        <f t="shared" si="165"/>
        <v>0</v>
      </c>
      <c r="J632" s="407">
        <f t="shared" si="166"/>
        <v>0.10999999940395355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0.5</v>
      </c>
      <c r="N632" s="410">
        <f t="shared" si="169"/>
        <v>0.60999999940395355</v>
      </c>
      <c r="O632" s="411"/>
      <c r="P632" s="485">
        <f t="shared" ca="1" si="170"/>
        <v>0.61488425925925949</v>
      </c>
      <c r="Q632" s="484">
        <f t="shared" ca="1" si="171"/>
        <v>0.61503472222222244</v>
      </c>
      <c r="R632" s="486">
        <v>0.10999999940395355</v>
      </c>
      <c r="S632" s="486"/>
      <c r="T632">
        <v>25</v>
      </c>
      <c r="U632" s="469" t="str">
        <f t="shared" si="172"/>
        <v>C43-R5</v>
      </c>
      <c r="V632">
        <v>43</v>
      </c>
      <c r="W632" s="470" t="s">
        <v>493</v>
      </c>
      <c r="X632" s="470" t="s">
        <v>494</v>
      </c>
      <c r="Y632">
        <v>5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C43-R3</v>
      </c>
      <c r="D633" s="405">
        <v>0.43730324074074073</v>
      </c>
      <c r="E633" s="405">
        <v>0.43745370370370368</v>
      </c>
      <c r="F633" s="406">
        <f t="shared" si="173"/>
        <v>0</v>
      </c>
      <c r="G633" s="468">
        <f t="shared" si="173"/>
        <v>0</v>
      </c>
      <c r="H633" s="407">
        <f t="shared" si="173"/>
        <v>1.2</v>
      </c>
      <c r="I633" s="407">
        <f t="shared" si="165"/>
        <v>0</v>
      </c>
      <c r="J633" s="407">
        <f t="shared" si="166"/>
        <v>0.10999999940395355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0.5</v>
      </c>
      <c r="N633" s="410">
        <f t="shared" si="169"/>
        <v>0.60999999940395355</v>
      </c>
      <c r="O633" s="411"/>
      <c r="P633" s="485">
        <f t="shared" ca="1" si="170"/>
        <v>0.61530092592592611</v>
      </c>
      <c r="Q633" s="484">
        <f t="shared" ca="1" si="171"/>
        <v>0.61543981481481502</v>
      </c>
      <c r="R633" s="486">
        <v>0.10999999940395355</v>
      </c>
      <c r="S633" s="486"/>
      <c r="T633">
        <v>25</v>
      </c>
      <c r="U633" s="469" t="str">
        <f t="shared" si="172"/>
        <v>C43-R3</v>
      </c>
      <c r="V633">
        <v>43</v>
      </c>
      <c r="W633" s="470" t="s">
        <v>493</v>
      </c>
      <c r="X633" s="470" t="s">
        <v>494</v>
      </c>
      <c r="Y633">
        <v>3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C43-R1</v>
      </c>
      <c r="D634" s="405">
        <v>0.43730324074074073</v>
      </c>
      <c r="E634" s="405">
        <v>0.43745370370370368</v>
      </c>
      <c r="F634" s="406">
        <f t="shared" si="173"/>
        <v>0</v>
      </c>
      <c r="G634" s="468">
        <f t="shared" si="173"/>
        <v>0</v>
      </c>
      <c r="H634" s="407">
        <f t="shared" si="173"/>
        <v>1.2</v>
      </c>
      <c r="I634" s="407">
        <f t="shared" si="165"/>
        <v>0</v>
      </c>
      <c r="J634" s="407">
        <f t="shared" si="166"/>
        <v>0.10999999940395355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0.5</v>
      </c>
      <c r="N634" s="410">
        <f t="shared" si="169"/>
        <v>0.60999999940395355</v>
      </c>
      <c r="O634" s="411"/>
      <c r="P634" s="485">
        <f t="shared" ca="1" si="170"/>
        <v>0.61568287037037062</v>
      </c>
      <c r="Q634" s="484">
        <f t="shared" ca="1" si="171"/>
        <v>0.61582175925925953</v>
      </c>
      <c r="R634" s="486">
        <v>0.10999999940395355</v>
      </c>
      <c r="S634" s="486"/>
      <c r="T634">
        <v>25</v>
      </c>
      <c r="U634" s="469" t="str">
        <f t="shared" si="172"/>
        <v>C43-R1</v>
      </c>
      <c r="V634">
        <v>43</v>
      </c>
      <c r="W634" s="470" t="s">
        <v>493</v>
      </c>
      <c r="X634" s="470" t="s">
        <v>494</v>
      </c>
      <c r="Y634">
        <v>1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C44-R2</v>
      </c>
      <c r="D635" s="405">
        <v>0.43730324074074073</v>
      </c>
      <c r="E635" s="405">
        <v>0.43745370370370368</v>
      </c>
      <c r="F635" s="406">
        <f t="shared" si="173"/>
        <v>0</v>
      </c>
      <c r="G635" s="468">
        <f t="shared" si="173"/>
        <v>0</v>
      </c>
      <c r="H635" s="407">
        <f t="shared" si="173"/>
        <v>1.2</v>
      </c>
      <c r="I635" s="407">
        <f t="shared" si="165"/>
        <v>0</v>
      </c>
      <c r="J635" s="407">
        <f t="shared" si="166"/>
        <v>0.10999999940395355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0.5</v>
      </c>
      <c r="N635" s="410">
        <f t="shared" si="169"/>
        <v>0.60999999940395355</v>
      </c>
      <c r="O635" s="411"/>
      <c r="P635" s="485">
        <f t="shared" ca="1" si="170"/>
        <v>0.61609953703703735</v>
      </c>
      <c r="Q635" s="484">
        <f t="shared" ca="1" si="171"/>
        <v>0.61623842592592626</v>
      </c>
      <c r="R635" s="486">
        <v>0.10999999940395355</v>
      </c>
      <c r="S635" s="486"/>
      <c r="T635">
        <v>25</v>
      </c>
      <c r="U635" s="469" t="str">
        <f t="shared" si="172"/>
        <v>C44-R2</v>
      </c>
      <c r="V635">
        <v>44</v>
      </c>
      <c r="W635" s="470" t="s">
        <v>493</v>
      </c>
      <c r="X635" s="470" t="s">
        <v>494</v>
      </c>
      <c r="Y635">
        <v>2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C44-R4</v>
      </c>
      <c r="D636" s="405">
        <v>0.43730324074074073</v>
      </c>
      <c r="E636" s="405">
        <v>0.43745370370370368</v>
      </c>
      <c r="F636" s="406">
        <f t="shared" si="173"/>
        <v>0</v>
      </c>
      <c r="G636" s="468">
        <f t="shared" si="173"/>
        <v>0</v>
      </c>
      <c r="H636" s="407">
        <f t="shared" si="173"/>
        <v>1.2</v>
      </c>
      <c r="I636" s="407">
        <f t="shared" si="165"/>
        <v>0</v>
      </c>
      <c r="J636" s="407">
        <f t="shared" si="166"/>
        <v>0.10999999940395355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0.5</v>
      </c>
      <c r="N636" s="410">
        <f t="shared" si="169"/>
        <v>0.60999999940395355</v>
      </c>
      <c r="O636" s="411"/>
      <c r="P636" s="485">
        <f t="shared" ca="1" si="170"/>
        <v>0.61650462962962993</v>
      </c>
      <c r="Q636" s="484">
        <f t="shared" ca="1" si="171"/>
        <v>0.61666666666666692</v>
      </c>
      <c r="R636" s="486">
        <v>0.10999999940395355</v>
      </c>
      <c r="S636" s="486"/>
      <c r="T636">
        <v>25</v>
      </c>
      <c r="U636" s="469" t="str">
        <f t="shared" si="172"/>
        <v>C44-R4</v>
      </c>
      <c r="V636">
        <v>44</v>
      </c>
      <c r="W636" s="470" t="s">
        <v>493</v>
      </c>
      <c r="X636" s="470" t="s">
        <v>494</v>
      </c>
      <c r="Y636">
        <v>4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C44-R6</v>
      </c>
      <c r="D637" s="405">
        <v>0.43730324074074073</v>
      </c>
      <c r="E637" s="405">
        <v>0.43745370370370368</v>
      </c>
      <c r="F637" s="406">
        <f t="shared" si="173"/>
        <v>0</v>
      </c>
      <c r="G637" s="468">
        <f t="shared" si="173"/>
        <v>0</v>
      </c>
      <c r="H637" s="407">
        <f t="shared" si="173"/>
        <v>1.2</v>
      </c>
      <c r="I637" s="407">
        <f t="shared" si="165"/>
        <v>0</v>
      </c>
      <c r="J637" s="407">
        <f t="shared" si="166"/>
        <v>0.10999999940395355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0.5</v>
      </c>
      <c r="N637" s="410">
        <f t="shared" si="169"/>
        <v>0.60999999940395355</v>
      </c>
      <c r="O637" s="411"/>
      <c r="P637" s="485">
        <f t="shared" ca="1" si="170"/>
        <v>0.61693287037037059</v>
      </c>
      <c r="Q637" s="484">
        <f t="shared" ca="1" si="171"/>
        <v>0.61710648148148173</v>
      </c>
      <c r="R637" s="486">
        <v>0.10999999940395355</v>
      </c>
      <c r="S637" s="486"/>
      <c r="T637">
        <v>25</v>
      </c>
      <c r="U637" s="469" t="str">
        <f t="shared" si="172"/>
        <v>C44-R6</v>
      </c>
      <c r="V637">
        <v>44</v>
      </c>
      <c r="W637" s="470" t="s">
        <v>493</v>
      </c>
      <c r="X637" s="470" t="s">
        <v>494</v>
      </c>
      <c r="Y637">
        <v>6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C44-R8</v>
      </c>
      <c r="D638" s="405">
        <v>0.43730324074074073</v>
      </c>
      <c r="E638" s="405">
        <v>0.43745370370370368</v>
      </c>
      <c r="F638" s="406">
        <f t="shared" si="173"/>
        <v>0</v>
      </c>
      <c r="G638" s="468">
        <f t="shared" si="173"/>
        <v>0</v>
      </c>
      <c r="H638" s="407">
        <f t="shared" si="173"/>
        <v>1.2</v>
      </c>
      <c r="I638" s="407">
        <f t="shared" si="165"/>
        <v>0</v>
      </c>
      <c r="J638" s="407">
        <f t="shared" si="166"/>
        <v>0.10999999940395355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0.5</v>
      </c>
      <c r="N638" s="410">
        <f t="shared" si="169"/>
        <v>0.60999999940395355</v>
      </c>
      <c r="O638" s="411"/>
      <c r="P638" s="485">
        <f t="shared" ca="1" si="170"/>
        <v>0.61736111111111136</v>
      </c>
      <c r="Q638" s="484">
        <f t="shared" ca="1" si="171"/>
        <v>0.61751157407407431</v>
      </c>
      <c r="R638" s="486">
        <v>0.10999999940395355</v>
      </c>
      <c r="S638" s="486"/>
      <c r="T638">
        <v>25</v>
      </c>
      <c r="U638" s="469" t="str">
        <f t="shared" si="172"/>
        <v>C44-R8</v>
      </c>
      <c r="V638">
        <v>44</v>
      </c>
      <c r="W638" s="470" t="s">
        <v>493</v>
      </c>
      <c r="X638" s="470" t="s">
        <v>494</v>
      </c>
      <c r="Y638">
        <v>8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C44-R10</v>
      </c>
      <c r="D639" s="405">
        <v>0.43730324074074073</v>
      </c>
      <c r="E639" s="405">
        <v>0.43745370370370368</v>
      </c>
      <c r="F639" s="406">
        <f t="shared" si="173"/>
        <v>0</v>
      </c>
      <c r="G639" s="468">
        <f t="shared" si="173"/>
        <v>0</v>
      </c>
      <c r="H639" s="407">
        <f t="shared" si="173"/>
        <v>1.2</v>
      </c>
      <c r="I639" s="407">
        <f t="shared" si="165"/>
        <v>0</v>
      </c>
      <c r="J639" s="407">
        <f t="shared" si="166"/>
        <v>0.10999999940395355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0.5</v>
      </c>
      <c r="N639" s="410">
        <f t="shared" si="169"/>
        <v>0.60999999940395355</v>
      </c>
      <c r="O639" s="411"/>
      <c r="P639" s="485">
        <f t="shared" ca="1" si="170"/>
        <v>0.61776620370370394</v>
      </c>
      <c r="Q639" s="484">
        <f t="shared" ca="1" si="171"/>
        <v>0.61792824074074093</v>
      </c>
      <c r="R639" s="486">
        <v>0.10999999940395355</v>
      </c>
      <c r="S639" s="486"/>
      <c r="T639">
        <v>25</v>
      </c>
      <c r="U639" s="469" t="str">
        <f t="shared" si="172"/>
        <v>C44-R10</v>
      </c>
      <c r="V639">
        <v>44</v>
      </c>
      <c r="W639" s="470" t="s">
        <v>493</v>
      </c>
      <c r="X639" s="470" t="s">
        <v>494</v>
      </c>
      <c r="Y639">
        <v>10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C44-R12</v>
      </c>
      <c r="D640" s="405">
        <v>0.43730324074074073</v>
      </c>
      <c r="E640" s="405">
        <v>0.43745370370370368</v>
      </c>
      <c r="F640" s="406">
        <f t="shared" si="173"/>
        <v>0</v>
      </c>
      <c r="G640" s="468">
        <f t="shared" si="173"/>
        <v>0</v>
      </c>
      <c r="H640" s="407">
        <f t="shared" si="173"/>
        <v>1.2</v>
      </c>
      <c r="I640" s="407">
        <f t="shared" si="165"/>
        <v>0</v>
      </c>
      <c r="J640" s="407">
        <f t="shared" si="166"/>
        <v>0.10999999940395355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0.5</v>
      </c>
      <c r="N640" s="410">
        <f t="shared" si="169"/>
        <v>0.60999999940395355</v>
      </c>
      <c r="O640" s="411"/>
      <c r="P640" s="485">
        <f t="shared" ca="1" si="170"/>
        <v>0.61815972222222237</v>
      </c>
      <c r="Q640" s="484">
        <f t="shared" ca="1" si="171"/>
        <v>0.61833333333333351</v>
      </c>
      <c r="R640" s="486">
        <v>0.10999999940395355</v>
      </c>
      <c r="S640" s="486"/>
      <c r="T640">
        <v>25</v>
      </c>
      <c r="U640" s="469" t="str">
        <f t="shared" si="172"/>
        <v>C44-R12</v>
      </c>
      <c r="V640">
        <v>44</v>
      </c>
      <c r="W640" s="470" t="s">
        <v>493</v>
      </c>
      <c r="X640" s="470" t="s">
        <v>494</v>
      </c>
      <c r="Y640">
        <v>12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C44-R14</v>
      </c>
      <c r="D641" s="405">
        <v>0.43730324074074073</v>
      </c>
      <c r="E641" s="405">
        <v>0.43745370370370368</v>
      </c>
      <c r="F641" s="406">
        <f t="shared" si="173"/>
        <v>0</v>
      </c>
      <c r="G641" s="468">
        <f t="shared" si="173"/>
        <v>0</v>
      </c>
      <c r="H641" s="407">
        <f t="shared" si="173"/>
        <v>1.2</v>
      </c>
      <c r="I641" s="407">
        <f t="shared" si="165"/>
        <v>0</v>
      </c>
      <c r="J641" s="407">
        <f t="shared" si="166"/>
        <v>0.10999999940395355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0.5</v>
      </c>
      <c r="N641" s="410">
        <f t="shared" si="169"/>
        <v>0.60999999940395355</v>
      </c>
      <c r="O641" s="411"/>
      <c r="P641" s="485">
        <f t="shared" ca="1" si="170"/>
        <v>0.61861111111111133</v>
      </c>
      <c r="Q641" s="484">
        <f t="shared" ca="1" si="171"/>
        <v>0.61877314814814832</v>
      </c>
      <c r="R641" s="486">
        <v>0.10999999940395355</v>
      </c>
      <c r="S641" s="486"/>
      <c r="T641">
        <v>25</v>
      </c>
      <c r="U641" s="469" t="str">
        <f t="shared" si="172"/>
        <v>C44-R14</v>
      </c>
      <c r="V641">
        <v>44</v>
      </c>
      <c r="W641" s="470" t="s">
        <v>493</v>
      </c>
      <c r="X641" s="470" t="s">
        <v>494</v>
      </c>
      <c r="Y641">
        <v>14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C44-R16</v>
      </c>
      <c r="D642" s="405">
        <v>0.43730324074074073</v>
      </c>
      <c r="E642" s="405">
        <v>0.43745370370370368</v>
      </c>
      <c r="F642" s="406">
        <f t="shared" ref="F642:H657" si="174">F641</f>
        <v>0</v>
      </c>
      <c r="G642" s="468">
        <f t="shared" si="174"/>
        <v>0</v>
      </c>
      <c r="H642" s="407">
        <f t="shared" si="174"/>
        <v>1.2</v>
      </c>
      <c r="I642" s="407">
        <f t="shared" si="165"/>
        <v>0</v>
      </c>
      <c r="J642" s="407">
        <f t="shared" si="166"/>
        <v>0.10999999940395355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0.5</v>
      </c>
      <c r="N642" s="410">
        <f t="shared" si="169"/>
        <v>0.60999999940395355</v>
      </c>
      <c r="O642" s="411"/>
      <c r="P642" s="485">
        <f t="shared" ca="1" si="170"/>
        <v>0.61905092592592614</v>
      </c>
      <c r="Q642" s="484">
        <f t="shared" ca="1" si="171"/>
        <v>0.61921296296296313</v>
      </c>
      <c r="R642" s="486">
        <v>0.10999999940395355</v>
      </c>
      <c r="S642" s="486"/>
      <c r="T642">
        <v>25</v>
      </c>
      <c r="U642" s="469" t="str">
        <f t="shared" si="172"/>
        <v>C44-R16</v>
      </c>
      <c r="V642">
        <v>44</v>
      </c>
      <c r="W642" s="470" t="s">
        <v>493</v>
      </c>
      <c r="X642" s="470" t="s">
        <v>494</v>
      </c>
      <c r="Y642">
        <v>16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C44-R18</v>
      </c>
      <c r="D643" s="405">
        <v>0.43730324074074073</v>
      </c>
      <c r="E643" s="405">
        <v>0.43745370370370368</v>
      </c>
      <c r="F643" s="406">
        <f t="shared" si="174"/>
        <v>0</v>
      </c>
      <c r="G643" s="468">
        <f t="shared" si="174"/>
        <v>0</v>
      </c>
      <c r="H643" s="407">
        <f t="shared" si="174"/>
        <v>1.2</v>
      </c>
      <c r="I643" s="407">
        <f t="shared" si="165"/>
        <v>0</v>
      </c>
      <c r="J643" s="407">
        <f t="shared" si="166"/>
        <v>0.10999999940395355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0.5</v>
      </c>
      <c r="N643" s="410">
        <f t="shared" si="169"/>
        <v>0.60999999940395355</v>
      </c>
      <c r="O643" s="411"/>
      <c r="P643" s="485">
        <f t="shared" ca="1" si="170"/>
        <v>0.6194791666666668</v>
      </c>
      <c r="Q643" s="484">
        <f t="shared" ca="1" si="171"/>
        <v>0.61964120370370379</v>
      </c>
      <c r="R643" s="486">
        <v>0.10999999940395355</v>
      </c>
      <c r="S643" s="486"/>
      <c r="T643">
        <v>25</v>
      </c>
      <c r="U643" s="469" t="str">
        <f t="shared" si="172"/>
        <v>C44-R18</v>
      </c>
      <c r="V643">
        <v>44</v>
      </c>
      <c r="W643" s="470" t="s">
        <v>493</v>
      </c>
      <c r="X643" s="470" t="s">
        <v>494</v>
      </c>
      <c r="Y643">
        <v>18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C44-R20</v>
      </c>
      <c r="D644" s="405">
        <v>0.43730324074074073</v>
      </c>
      <c r="E644" s="405">
        <v>0.43745370370370368</v>
      </c>
      <c r="F644" s="406">
        <f t="shared" si="174"/>
        <v>0</v>
      </c>
      <c r="G644" s="468">
        <f t="shared" si="174"/>
        <v>0</v>
      </c>
      <c r="H644" s="407">
        <f t="shared" si="174"/>
        <v>1.2</v>
      </c>
      <c r="I644" s="407">
        <f t="shared" si="165"/>
        <v>0</v>
      </c>
      <c r="J644" s="407">
        <f t="shared" si="166"/>
        <v>0.10999999940395355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0.5</v>
      </c>
      <c r="N644" s="410">
        <f t="shared" si="169"/>
        <v>0.60999999940395355</v>
      </c>
      <c r="O644" s="411"/>
      <c r="P644" s="485">
        <f t="shared" ca="1" si="170"/>
        <v>0.61989583333333342</v>
      </c>
      <c r="Q644" s="484">
        <f t="shared" ca="1" si="171"/>
        <v>0.62003472222222233</v>
      </c>
      <c r="R644" s="486">
        <v>0.10999999940395355</v>
      </c>
      <c r="S644" s="486"/>
      <c r="T644">
        <v>25</v>
      </c>
      <c r="U644" s="469" t="str">
        <f t="shared" si="172"/>
        <v>C44-R20</v>
      </c>
      <c r="V644">
        <v>44</v>
      </c>
      <c r="W644" s="470" t="s">
        <v>493</v>
      </c>
      <c r="X644" s="470" t="s">
        <v>494</v>
      </c>
      <c r="Y644">
        <v>20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C44-R22</v>
      </c>
      <c r="D645" s="405">
        <v>0.43730324074074073</v>
      </c>
      <c r="E645" s="405">
        <v>0.43745370370370368</v>
      </c>
      <c r="F645" s="406">
        <f t="shared" si="174"/>
        <v>0</v>
      </c>
      <c r="G645" s="468">
        <f t="shared" si="174"/>
        <v>0</v>
      </c>
      <c r="H645" s="407">
        <f t="shared" si="174"/>
        <v>1.2</v>
      </c>
      <c r="I645" s="407">
        <f t="shared" si="165"/>
        <v>0</v>
      </c>
      <c r="J645" s="407">
        <f t="shared" si="166"/>
        <v>0.10999999940395355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0.5</v>
      </c>
      <c r="N645" s="410">
        <f t="shared" si="169"/>
        <v>0.60999999940395355</v>
      </c>
      <c r="O645" s="411"/>
      <c r="P645" s="485">
        <f t="shared" ca="1" si="170"/>
        <v>0.62028935185185197</v>
      </c>
      <c r="Q645" s="484">
        <f t="shared" ca="1" si="171"/>
        <v>0.6204629629629631</v>
      </c>
      <c r="R645" s="486">
        <v>0.10999999940395355</v>
      </c>
      <c r="S645" s="486"/>
      <c r="T645">
        <v>25</v>
      </c>
      <c r="U645" s="469" t="str">
        <f t="shared" si="172"/>
        <v>C44-R22</v>
      </c>
      <c r="V645">
        <v>44</v>
      </c>
      <c r="W645" s="470" t="s">
        <v>493</v>
      </c>
      <c r="X645" s="470" t="s">
        <v>494</v>
      </c>
      <c r="Y645">
        <v>22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C44-R24</v>
      </c>
      <c r="D646" s="405">
        <v>0.43730324074074073</v>
      </c>
      <c r="E646" s="405">
        <v>0.43745370370370368</v>
      </c>
      <c r="F646" s="406">
        <f t="shared" si="174"/>
        <v>0</v>
      </c>
      <c r="G646" s="468">
        <f t="shared" si="174"/>
        <v>0</v>
      </c>
      <c r="H646" s="407">
        <f t="shared" si="174"/>
        <v>1.2</v>
      </c>
      <c r="I646" s="407">
        <f t="shared" si="165"/>
        <v>0</v>
      </c>
      <c r="J646" s="407">
        <f t="shared" si="166"/>
        <v>0.10999999940395355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0.5</v>
      </c>
      <c r="N646" s="410">
        <f t="shared" si="169"/>
        <v>0.60999999940395355</v>
      </c>
      <c r="O646" s="411"/>
      <c r="P646" s="485">
        <f t="shared" ca="1" si="170"/>
        <v>0.62072916666666678</v>
      </c>
      <c r="Q646" s="484">
        <f t="shared" ca="1" si="171"/>
        <v>0.62090277777777791</v>
      </c>
      <c r="R646" s="486">
        <v>0.10999999940395355</v>
      </c>
      <c r="S646" s="486"/>
      <c r="T646">
        <v>25</v>
      </c>
      <c r="U646" s="469" t="str">
        <f t="shared" si="172"/>
        <v>C44-R24</v>
      </c>
      <c r="V646">
        <v>44</v>
      </c>
      <c r="W646" s="470" t="s">
        <v>493</v>
      </c>
      <c r="X646" s="470" t="s">
        <v>494</v>
      </c>
      <c r="Y646">
        <v>24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C44-R26</v>
      </c>
      <c r="D647" s="405">
        <v>0.43730324074074073</v>
      </c>
      <c r="E647" s="405">
        <v>0.43745370370370368</v>
      </c>
      <c r="F647" s="406">
        <f t="shared" si="174"/>
        <v>0</v>
      </c>
      <c r="G647" s="468">
        <f t="shared" si="174"/>
        <v>0</v>
      </c>
      <c r="H647" s="407">
        <f t="shared" si="174"/>
        <v>1.2</v>
      </c>
      <c r="I647" s="407">
        <f t="shared" si="165"/>
        <v>0</v>
      </c>
      <c r="J647" s="407">
        <f t="shared" si="166"/>
        <v>0.10999999940395355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0.5</v>
      </c>
      <c r="N647" s="410">
        <f t="shared" si="169"/>
        <v>0.60999999940395355</v>
      </c>
      <c r="O647" s="411"/>
      <c r="P647" s="485">
        <f t="shared" ca="1" si="170"/>
        <v>0.62115740740740755</v>
      </c>
      <c r="Q647" s="484">
        <f t="shared" ca="1" si="171"/>
        <v>0.62129629629629646</v>
      </c>
      <c r="R647" s="486">
        <v>0.10999999940395355</v>
      </c>
      <c r="S647" s="486"/>
      <c r="T647">
        <v>25</v>
      </c>
      <c r="U647" s="469" t="str">
        <f t="shared" si="172"/>
        <v>C44-R26</v>
      </c>
      <c r="V647">
        <v>44</v>
      </c>
      <c r="W647" s="470" t="s">
        <v>493</v>
      </c>
      <c r="X647" s="470" t="s">
        <v>494</v>
      </c>
      <c r="Y647">
        <v>26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C44-R28</v>
      </c>
      <c r="D648" s="405">
        <v>0.43730324074074073</v>
      </c>
      <c r="E648" s="405">
        <v>0.43745370370370368</v>
      </c>
      <c r="F648" s="406">
        <f t="shared" si="174"/>
        <v>0</v>
      </c>
      <c r="G648" s="468">
        <f t="shared" si="174"/>
        <v>0</v>
      </c>
      <c r="H648" s="407">
        <f t="shared" si="174"/>
        <v>1.2</v>
      </c>
      <c r="I648" s="407">
        <f t="shared" si="165"/>
        <v>0</v>
      </c>
      <c r="J648" s="407">
        <f t="shared" si="166"/>
        <v>0.10999999940395355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0.5</v>
      </c>
      <c r="N648" s="410">
        <f t="shared" si="169"/>
        <v>0.60999999940395355</v>
      </c>
      <c r="O648" s="411"/>
      <c r="P648" s="485">
        <f t="shared" ca="1" si="170"/>
        <v>0.62155092592592609</v>
      </c>
      <c r="Q648" s="484">
        <f t="shared" ca="1" si="171"/>
        <v>0.62172453703703723</v>
      </c>
      <c r="R648" s="486">
        <v>0.10999999940395355</v>
      </c>
      <c r="S648" s="486"/>
      <c r="T648">
        <v>25</v>
      </c>
      <c r="U648" s="469" t="str">
        <f t="shared" si="172"/>
        <v>C44-R28</v>
      </c>
      <c r="V648">
        <v>44</v>
      </c>
      <c r="W648" s="470" t="s">
        <v>493</v>
      </c>
      <c r="X648" s="470" t="s">
        <v>494</v>
      </c>
      <c r="Y648">
        <v>28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C44-R30</v>
      </c>
      <c r="D649" s="405">
        <v>0.43730324074074073</v>
      </c>
      <c r="E649" s="405">
        <v>0.43745370370370368</v>
      </c>
      <c r="F649" s="406">
        <f t="shared" si="174"/>
        <v>0</v>
      </c>
      <c r="G649" s="468">
        <f t="shared" si="174"/>
        <v>0</v>
      </c>
      <c r="H649" s="407">
        <f t="shared" si="174"/>
        <v>1.2</v>
      </c>
      <c r="I649" s="407">
        <f t="shared" si="165"/>
        <v>0</v>
      </c>
      <c r="J649" s="407">
        <f t="shared" si="166"/>
        <v>0.10999999940395355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0.5</v>
      </c>
      <c r="N649" s="410">
        <f t="shared" si="169"/>
        <v>0.60999999940395355</v>
      </c>
      <c r="O649" s="411"/>
      <c r="P649" s="485">
        <f t="shared" ca="1" si="170"/>
        <v>0.62201388888888909</v>
      </c>
      <c r="Q649" s="484">
        <f t="shared" ca="1" si="171"/>
        <v>0.62216435185185204</v>
      </c>
      <c r="R649" s="486">
        <v>0.10999999940395355</v>
      </c>
      <c r="S649" s="486"/>
      <c r="T649">
        <v>25</v>
      </c>
      <c r="U649" s="469" t="str">
        <f t="shared" si="172"/>
        <v>C44-R30</v>
      </c>
      <c r="V649">
        <v>44</v>
      </c>
      <c r="W649" s="470" t="s">
        <v>493</v>
      </c>
      <c r="X649" s="470" t="s">
        <v>494</v>
      </c>
      <c r="Y649">
        <v>30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C44-R32</v>
      </c>
      <c r="D650" s="405">
        <v>0.43730324074074073</v>
      </c>
      <c r="E650" s="405">
        <v>0.43745370370370368</v>
      </c>
      <c r="F650" s="406">
        <f t="shared" si="174"/>
        <v>0</v>
      </c>
      <c r="G650" s="468">
        <f t="shared" si="174"/>
        <v>0</v>
      </c>
      <c r="H650" s="407">
        <f t="shared" si="174"/>
        <v>1.2</v>
      </c>
      <c r="I650" s="407">
        <f t="shared" si="165"/>
        <v>0</v>
      </c>
      <c r="J650" s="407">
        <f t="shared" si="166"/>
        <v>0.10999999940395355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0.5</v>
      </c>
      <c r="N650" s="410">
        <f t="shared" si="169"/>
        <v>0.60999999940395355</v>
      </c>
      <c r="O650" s="411"/>
      <c r="P650" s="485">
        <f t="shared" ca="1" si="170"/>
        <v>0.62240740740740763</v>
      </c>
      <c r="Q650" s="484">
        <f t="shared" ca="1" si="171"/>
        <v>0.62255787037037058</v>
      </c>
      <c r="R650" s="486">
        <v>0.10999999940395355</v>
      </c>
      <c r="S650" s="486"/>
      <c r="T650">
        <v>25</v>
      </c>
      <c r="U650" s="469" t="str">
        <f t="shared" si="172"/>
        <v>C44-R32</v>
      </c>
      <c r="V650">
        <v>44</v>
      </c>
      <c r="W650" s="470" t="s">
        <v>493</v>
      </c>
      <c r="X650" s="470" t="s">
        <v>494</v>
      </c>
      <c r="Y650">
        <v>32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C44-R34</v>
      </c>
      <c r="D651" s="405">
        <v>0.43730324074074073</v>
      </c>
      <c r="E651" s="405">
        <v>0.43745370370370368</v>
      </c>
      <c r="F651" s="406">
        <f t="shared" si="174"/>
        <v>0</v>
      </c>
      <c r="G651" s="468">
        <f t="shared" si="174"/>
        <v>0</v>
      </c>
      <c r="H651" s="407">
        <f t="shared" si="174"/>
        <v>1.2</v>
      </c>
      <c r="I651" s="407">
        <f t="shared" si="165"/>
        <v>0</v>
      </c>
      <c r="J651" s="407">
        <f t="shared" si="166"/>
        <v>0.10999999940395355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0.5</v>
      </c>
      <c r="N651" s="410">
        <f t="shared" si="169"/>
        <v>0.60999999940395355</v>
      </c>
      <c r="O651" s="411"/>
      <c r="P651" s="485">
        <f t="shared" ca="1" si="170"/>
        <v>0.62278935185185202</v>
      </c>
      <c r="Q651" s="484">
        <f t="shared" ca="1" si="171"/>
        <v>0.62296296296296316</v>
      </c>
      <c r="R651" s="486">
        <v>0.10999999940395355</v>
      </c>
      <c r="S651" s="486"/>
      <c r="T651">
        <v>25</v>
      </c>
      <c r="U651" s="469" t="str">
        <f t="shared" si="172"/>
        <v>C44-R34</v>
      </c>
      <c r="V651">
        <v>44</v>
      </c>
      <c r="W651" s="470" t="s">
        <v>493</v>
      </c>
      <c r="X651" s="470" t="s">
        <v>494</v>
      </c>
      <c r="Y651">
        <v>34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C44-R36</v>
      </c>
      <c r="D652" s="405">
        <v>0.43730324074074073</v>
      </c>
      <c r="E652" s="405">
        <v>0.43745370370370368</v>
      </c>
      <c r="F652" s="406">
        <f t="shared" si="174"/>
        <v>0</v>
      </c>
      <c r="G652" s="468">
        <f t="shared" si="174"/>
        <v>0</v>
      </c>
      <c r="H652" s="407">
        <f t="shared" si="174"/>
        <v>1.2</v>
      </c>
      <c r="I652" s="407">
        <f t="shared" si="165"/>
        <v>0</v>
      </c>
      <c r="J652" s="407">
        <f t="shared" si="166"/>
        <v>0.10999999940395355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0.5</v>
      </c>
      <c r="N652" s="410">
        <f t="shared" si="169"/>
        <v>0.60999999940395355</v>
      </c>
      <c r="O652" s="411"/>
      <c r="P652" s="485">
        <f t="shared" ca="1" si="170"/>
        <v>0.62320601851851876</v>
      </c>
      <c r="Q652" s="484">
        <f t="shared" ca="1" si="171"/>
        <v>0.62334490740740767</v>
      </c>
      <c r="R652" s="486">
        <v>0.10999999940395355</v>
      </c>
      <c r="S652" s="486"/>
      <c r="T652">
        <v>25</v>
      </c>
      <c r="U652" s="469" t="str">
        <f t="shared" si="172"/>
        <v>C44-R36</v>
      </c>
      <c r="V652">
        <v>44</v>
      </c>
      <c r="W652" s="470" t="s">
        <v>493</v>
      </c>
      <c r="X652" s="470" t="s">
        <v>494</v>
      </c>
      <c r="Y652">
        <v>36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C44-R38</v>
      </c>
      <c r="D653" s="405">
        <v>0.43730324074074073</v>
      </c>
      <c r="E653" s="405">
        <v>0.43745370370370368</v>
      </c>
      <c r="F653" s="406">
        <f t="shared" si="174"/>
        <v>0</v>
      </c>
      <c r="G653" s="468">
        <f t="shared" si="174"/>
        <v>0</v>
      </c>
      <c r="H653" s="407">
        <f t="shared" si="174"/>
        <v>1.2</v>
      </c>
      <c r="I653" s="407">
        <f t="shared" si="165"/>
        <v>0</v>
      </c>
      <c r="J653" s="407">
        <f t="shared" si="166"/>
        <v>0.10999999940395355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0.5</v>
      </c>
      <c r="N653" s="410">
        <f t="shared" si="169"/>
        <v>0.60999999940395355</v>
      </c>
      <c r="O653" s="411"/>
      <c r="P653" s="485">
        <f t="shared" ca="1" si="170"/>
        <v>0.62357638888888911</v>
      </c>
      <c r="Q653" s="484">
        <f t="shared" ca="1" si="171"/>
        <v>0.62375000000000025</v>
      </c>
      <c r="R653" s="486">
        <v>0.10999999940395355</v>
      </c>
      <c r="S653" s="486"/>
      <c r="T653">
        <v>25</v>
      </c>
      <c r="U653" s="469" t="str">
        <f t="shared" si="172"/>
        <v>C44-R38</v>
      </c>
      <c r="V653">
        <v>44</v>
      </c>
      <c r="W653" s="470" t="s">
        <v>493</v>
      </c>
      <c r="X653" s="470" t="s">
        <v>494</v>
      </c>
      <c r="Y653">
        <v>38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C44-R40</v>
      </c>
      <c r="D654" s="405">
        <v>0.43730324074074073</v>
      </c>
      <c r="E654" s="405">
        <v>0.43745370370370368</v>
      </c>
      <c r="F654" s="406">
        <f t="shared" si="174"/>
        <v>0</v>
      </c>
      <c r="G654" s="468">
        <f t="shared" si="174"/>
        <v>0</v>
      </c>
      <c r="H654" s="407">
        <f t="shared" si="174"/>
        <v>1.2</v>
      </c>
      <c r="I654" s="407">
        <f t="shared" si="165"/>
        <v>0</v>
      </c>
      <c r="J654" s="407">
        <f t="shared" si="166"/>
        <v>0.10999999940395355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0.5</v>
      </c>
      <c r="N654" s="410">
        <f t="shared" si="169"/>
        <v>0.60999999940395355</v>
      </c>
      <c r="O654" s="411"/>
      <c r="P654" s="485">
        <f t="shared" ca="1" si="170"/>
        <v>0.62400462962962988</v>
      </c>
      <c r="Q654" s="484">
        <f t="shared" ca="1" si="171"/>
        <v>0.62414351851851879</v>
      </c>
      <c r="R654" s="486">
        <v>0.10999999940395355</v>
      </c>
      <c r="S654" s="486"/>
      <c r="T654">
        <v>25</v>
      </c>
      <c r="U654" s="469" t="str">
        <f t="shared" si="172"/>
        <v>C44-R40</v>
      </c>
      <c r="V654">
        <v>44</v>
      </c>
      <c r="W654" s="470" t="s">
        <v>493</v>
      </c>
      <c r="X654" s="470" t="s">
        <v>494</v>
      </c>
      <c r="Y654">
        <v>40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C44-R42</v>
      </c>
      <c r="D655" s="405">
        <v>0.43730324074074073</v>
      </c>
      <c r="E655" s="405">
        <v>0.43745370370370368</v>
      </c>
      <c r="F655" s="406">
        <f t="shared" si="174"/>
        <v>0</v>
      </c>
      <c r="G655" s="468">
        <f t="shared" si="174"/>
        <v>0</v>
      </c>
      <c r="H655" s="407">
        <f t="shared" si="174"/>
        <v>1.2</v>
      </c>
      <c r="I655" s="407">
        <f t="shared" si="165"/>
        <v>0</v>
      </c>
      <c r="J655" s="407">
        <f t="shared" si="166"/>
        <v>0.10999999940395355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0.5</v>
      </c>
      <c r="N655" s="410">
        <f t="shared" si="169"/>
        <v>0.60999999940395355</v>
      </c>
      <c r="O655" s="411"/>
      <c r="P655" s="485">
        <f t="shared" ca="1" si="170"/>
        <v>0.62443287037037065</v>
      </c>
      <c r="Q655" s="484">
        <f t="shared" ca="1" si="171"/>
        <v>0.62457175925925956</v>
      </c>
      <c r="R655" s="486">
        <v>0.10999999940395355</v>
      </c>
      <c r="S655" s="486"/>
      <c r="T655">
        <v>25</v>
      </c>
      <c r="U655" s="469" t="str">
        <f t="shared" si="172"/>
        <v>C44-R42</v>
      </c>
      <c r="V655">
        <v>44</v>
      </c>
      <c r="W655" s="470" t="s">
        <v>493</v>
      </c>
      <c r="X655" s="470" t="s">
        <v>494</v>
      </c>
      <c r="Y655">
        <v>42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C44-R44</v>
      </c>
      <c r="D656" s="405">
        <v>0.43730324074074073</v>
      </c>
      <c r="E656" s="405">
        <v>0.43745370370370368</v>
      </c>
      <c r="F656" s="406">
        <f t="shared" si="174"/>
        <v>0</v>
      </c>
      <c r="G656" s="468">
        <f t="shared" si="174"/>
        <v>0</v>
      </c>
      <c r="H656" s="407">
        <f t="shared" si="174"/>
        <v>1.2</v>
      </c>
      <c r="I656" s="407">
        <f t="shared" si="165"/>
        <v>0</v>
      </c>
      <c r="J656" s="407">
        <f t="shared" si="166"/>
        <v>0.10999999940395355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0.5</v>
      </c>
      <c r="N656" s="410">
        <f t="shared" si="169"/>
        <v>0.60999999940395355</v>
      </c>
      <c r="O656" s="411"/>
      <c r="P656" s="485">
        <f t="shared" ca="1" si="170"/>
        <v>0.62480324074074101</v>
      </c>
      <c r="Q656" s="484">
        <f t="shared" ca="1" si="171"/>
        <v>0.62495370370370396</v>
      </c>
      <c r="R656" s="486">
        <v>0.10999999940395355</v>
      </c>
      <c r="S656" s="486"/>
      <c r="T656">
        <v>25</v>
      </c>
      <c r="U656" s="469" t="str">
        <f t="shared" si="172"/>
        <v>C44-R44</v>
      </c>
      <c r="V656">
        <v>44</v>
      </c>
      <c r="W656" s="470" t="s">
        <v>493</v>
      </c>
      <c r="X656" s="470" t="s">
        <v>494</v>
      </c>
      <c r="Y656">
        <v>44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C44-R46</v>
      </c>
      <c r="D657" s="405">
        <v>0.43730324074074073</v>
      </c>
      <c r="E657" s="405">
        <v>0.43745370370370368</v>
      </c>
      <c r="F657" s="406">
        <f t="shared" si="174"/>
        <v>0</v>
      </c>
      <c r="G657" s="468">
        <f t="shared" si="174"/>
        <v>0</v>
      </c>
      <c r="H657" s="407">
        <f t="shared" si="174"/>
        <v>1.2</v>
      </c>
      <c r="I657" s="407">
        <f t="shared" si="165"/>
        <v>0</v>
      </c>
      <c r="J657" s="407">
        <f t="shared" si="166"/>
        <v>0.10999999940395355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0.5</v>
      </c>
      <c r="N657" s="410">
        <f t="shared" si="169"/>
        <v>0.60999999940395355</v>
      </c>
      <c r="O657" s="411"/>
      <c r="P657" s="485">
        <f t="shared" ca="1" si="170"/>
        <v>0.62520833333333359</v>
      </c>
      <c r="Q657" s="484">
        <f t="shared" ca="1" si="171"/>
        <v>0.62537037037037058</v>
      </c>
      <c r="R657" s="486">
        <v>0.10999999940395355</v>
      </c>
      <c r="S657" s="486"/>
      <c r="T657">
        <v>25</v>
      </c>
      <c r="U657" s="469" t="str">
        <f t="shared" si="172"/>
        <v>C44-R46</v>
      </c>
      <c r="V657">
        <v>44</v>
      </c>
      <c r="W657" s="470" t="s">
        <v>493</v>
      </c>
      <c r="X657" s="470" t="s">
        <v>494</v>
      </c>
      <c r="Y657">
        <v>46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C44-R48</v>
      </c>
      <c r="D658" s="405">
        <v>0.43730324074074073</v>
      </c>
      <c r="E658" s="405">
        <v>0.43745370370370368</v>
      </c>
      <c r="F658" s="406">
        <f t="shared" ref="F658:H673" si="175">F657</f>
        <v>0</v>
      </c>
      <c r="G658" s="468">
        <f t="shared" si="175"/>
        <v>0</v>
      </c>
      <c r="H658" s="407">
        <f t="shared" si="175"/>
        <v>1.2</v>
      </c>
      <c r="I658" s="407">
        <f t="shared" si="165"/>
        <v>0</v>
      </c>
      <c r="J658" s="407">
        <f t="shared" si="166"/>
        <v>0.10999999940395355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0.5</v>
      </c>
      <c r="N658" s="410">
        <f t="shared" si="169"/>
        <v>0.60999999940395355</v>
      </c>
      <c r="O658" s="411"/>
      <c r="P658" s="485">
        <f t="shared" ca="1" si="170"/>
        <v>0.62561342592592617</v>
      </c>
      <c r="Q658" s="484">
        <f t="shared" ca="1" si="171"/>
        <v>0.62575231481481508</v>
      </c>
      <c r="R658" s="486">
        <v>0.10999999940395355</v>
      </c>
      <c r="S658" s="486"/>
      <c r="T658">
        <v>25</v>
      </c>
      <c r="U658" s="469" t="str">
        <f t="shared" si="172"/>
        <v>C44-R48</v>
      </c>
      <c r="V658">
        <v>44</v>
      </c>
      <c r="W658" s="470" t="s">
        <v>493</v>
      </c>
      <c r="X658" s="470" t="s">
        <v>494</v>
      </c>
      <c r="Y658">
        <v>48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C44-R50</v>
      </c>
      <c r="D659" s="405">
        <v>0.43730324074074073</v>
      </c>
      <c r="E659" s="405">
        <v>0.43745370370370368</v>
      </c>
      <c r="F659" s="406">
        <f t="shared" si="175"/>
        <v>0</v>
      </c>
      <c r="G659" s="468">
        <f t="shared" si="175"/>
        <v>0</v>
      </c>
      <c r="H659" s="407">
        <f t="shared" si="175"/>
        <v>1.2</v>
      </c>
      <c r="I659" s="407">
        <f t="shared" si="165"/>
        <v>0</v>
      </c>
      <c r="J659" s="407">
        <f t="shared" si="166"/>
        <v>0.10999999940395355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0.5</v>
      </c>
      <c r="N659" s="410">
        <f t="shared" si="169"/>
        <v>0.60999999940395355</v>
      </c>
      <c r="O659" s="411"/>
      <c r="P659" s="485">
        <f t="shared" ca="1" si="170"/>
        <v>0.62604166666666694</v>
      </c>
      <c r="Q659" s="484">
        <f t="shared" ca="1" si="171"/>
        <v>0.62620370370370393</v>
      </c>
      <c r="R659" s="486">
        <v>0.10999999940395355</v>
      </c>
      <c r="S659" s="486"/>
      <c r="T659">
        <v>25</v>
      </c>
      <c r="U659" s="469" t="str">
        <f t="shared" si="172"/>
        <v>C44-R50</v>
      </c>
      <c r="V659">
        <v>44</v>
      </c>
      <c r="W659" s="470" t="s">
        <v>493</v>
      </c>
      <c r="X659" s="470" t="s">
        <v>494</v>
      </c>
      <c r="Y659">
        <v>50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C44-R52</v>
      </c>
      <c r="D660" s="405">
        <v>0.43730324074074073</v>
      </c>
      <c r="E660" s="405">
        <v>0.43745370370370368</v>
      </c>
      <c r="F660" s="406">
        <f t="shared" si="175"/>
        <v>0</v>
      </c>
      <c r="G660" s="468">
        <f t="shared" si="175"/>
        <v>0</v>
      </c>
      <c r="H660" s="407">
        <f t="shared" si="175"/>
        <v>1.2</v>
      </c>
      <c r="I660" s="407">
        <f t="shared" si="165"/>
        <v>0</v>
      </c>
      <c r="J660" s="407">
        <f t="shared" si="166"/>
        <v>0.10999999940395355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0.5</v>
      </c>
      <c r="N660" s="410">
        <f t="shared" si="169"/>
        <v>0.60999999940395355</v>
      </c>
      <c r="O660" s="411"/>
      <c r="P660" s="485">
        <f t="shared" ca="1" si="170"/>
        <v>0.62649305555555579</v>
      </c>
      <c r="Q660" s="484">
        <f t="shared" ca="1" si="171"/>
        <v>0.62664351851851874</v>
      </c>
      <c r="R660" s="486">
        <v>0.10999999940395355</v>
      </c>
      <c r="S660" s="486"/>
      <c r="T660">
        <v>25</v>
      </c>
      <c r="U660" s="469" t="str">
        <f t="shared" si="172"/>
        <v>C44-R52</v>
      </c>
      <c r="V660">
        <v>44</v>
      </c>
      <c r="W660" s="470" t="s">
        <v>493</v>
      </c>
      <c r="X660" s="470" t="s">
        <v>494</v>
      </c>
      <c r="Y660">
        <v>52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C44-R54</v>
      </c>
      <c r="D661" s="405">
        <v>0.43730324074074073</v>
      </c>
      <c r="E661" s="405">
        <v>0.43745370370370368</v>
      </c>
      <c r="F661" s="406">
        <f t="shared" si="175"/>
        <v>0</v>
      </c>
      <c r="G661" s="468">
        <f t="shared" si="175"/>
        <v>0</v>
      </c>
      <c r="H661" s="407">
        <f t="shared" si="175"/>
        <v>1.2</v>
      </c>
      <c r="I661" s="407">
        <f t="shared" si="165"/>
        <v>0</v>
      </c>
      <c r="J661" s="407">
        <f t="shared" si="166"/>
        <v>0.10999999940395355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0.5</v>
      </c>
      <c r="N661" s="410">
        <f t="shared" si="169"/>
        <v>0.60999999940395355</v>
      </c>
      <c r="O661" s="411"/>
      <c r="P661" s="485">
        <f t="shared" ca="1" si="170"/>
        <v>0.62689814814814837</v>
      </c>
      <c r="Q661" s="484">
        <f t="shared" ca="1" si="171"/>
        <v>0.62706018518518536</v>
      </c>
      <c r="R661" s="486">
        <v>0.10999999940395355</v>
      </c>
      <c r="S661" s="486"/>
      <c r="T661">
        <v>25</v>
      </c>
      <c r="U661" s="469" t="str">
        <f t="shared" si="172"/>
        <v>C44-R54</v>
      </c>
      <c r="V661">
        <v>44</v>
      </c>
      <c r="W661" s="470" t="s">
        <v>493</v>
      </c>
      <c r="X661" s="470" t="s">
        <v>494</v>
      </c>
      <c r="Y661">
        <v>54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C44-R56</v>
      </c>
      <c r="D662" s="405">
        <v>0.43730324074074073</v>
      </c>
      <c r="E662" s="405">
        <v>0.43745370370370368</v>
      </c>
      <c r="F662" s="406">
        <f t="shared" si="175"/>
        <v>0</v>
      </c>
      <c r="G662" s="468">
        <f t="shared" si="175"/>
        <v>0</v>
      </c>
      <c r="H662" s="407">
        <f t="shared" si="175"/>
        <v>1.2</v>
      </c>
      <c r="I662" s="407">
        <f t="shared" si="165"/>
        <v>0</v>
      </c>
      <c r="J662" s="407">
        <f t="shared" si="166"/>
        <v>0.10999999940395355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0.5</v>
      </c>
      <c r="N662" s="410">
        <f t="shared" si="169"/>
        <v>0.60999999940395355</v>
      </c>
      <c r="O662" s="411"/>
      <c r="P662" s="485">
        <f t="shared" ca="1" si="170"/>
        <v>0.62730324074074095</v>
      </c>
      <c r="Q662" s="484">
        <f t="shared" ca="1" si="171"/>
        <v>0.6274537037037039</v>
      </c>
      <c r="R662" s="486">
        <v>0.10999999940395355</v>
      </c>
      <c r="S662" s="486"/>
      <c r="T662">
        <v>25</v>
      </c>
      <c r="U662" s="469" t="str">
        <f t="shared" si="172"/>
        <v>C44-R56</v>
      </c>
      <c r="V662">
        <v>44</v>
      </c>
      <c r="W662" s="470" t="s">
        <v>493</v>
      </c>
      <c r="X662" s="470" t="s">
        <v>494</v>
      </c>
      <c r="Y662">
        <v>56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C44-R58</v>
      </c>
      <c r="D663" s="405">
        <v>0.43730324074074073</v>
      </c>
      <c r="E663" s="405">
        <v>0.43745370370370368</v>
      </c>
      <c r="F663" s="406">
        <f t="shared" si="175"/>
        <v>0</v>
      </c>
      <c r="G663" s="468">
        <f t="shared" si="175"/>
        <v>0</v>
      </c>
      <c r="H663" s="407">
        <f t="shared" si="175"/>
        <v>1.2</v>
      </c>
      <c r="I663" s="407">
        <f t="shared" si="165"/>
        <v>0</v>
      </c>
      <c r="J663" s="407">
        <f t="shared" si="166"/>
        <v>0.10999999940395355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0.5</v>
      </c>
      <c r="N663" s="410">
        <f t="shared" si="169"/>
        <v>0.60999999940395355</v>
      </c>
      <c r="O663" s="411"/>
      <c r="P663" s="485">
        <f t="shared" ca="1" si="170"/>
        <v>0.62771990740740757</v>
      </c>
      <c r="Q663" s="484">
        <f t="shared" ca="1" si="171"/>
        <v>0.62788194444444456</v>
      </c>
      <c r="R663" s="486">
        <v>0.10999999940395355</v>
      </c>
      <c r="S663" s="486"/>
      <c r="T663">
        <v>25</v>
      </c>
      <c r="U663" s="469" t="str">
        <f t="shared" si="172"/>
        <v>C44-R58</v>
      </c>
      <c r="V663">
        <v>44</v>
      </c>
      <c r="W663" s="470" t="s">
        <v>493</v>
      </c>
      <c r="X663" s="470" t="s">
        <v>494</v>
      </c>
      <c r="Y663">
        <v>58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C44-R60</v>
      </c>
      <c r="D664" s="405">
        <v>0.43730324074074073</v>
      </c>
      <c r="E664" s="405">
        <v>0.43745370370370368</v>
      </c>
      <c r="F664" s="406">
        <f t="shared" si="175"/>
        <v>0</v>
      </c>
      <c r="G664" s="468">
        <f t="shared" si="175"/>
        <v>0</v>
      </c>
      <c r="H664" s="407">
        <f t="shared" si="175"/>
        <v>1.2</v>
      </c>
      <c r="I664" s="407">
        <f t="shared" si="165"/>
        <v>0</v>
      </c>
      <c r="J664" s="407">
        <f t="shared" si="166"/>
        <v>0.10999999940395355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0.5</v>
      </c>
      <c r="N664" s="410">
        <f t="shared" si="169"/>
        <v>0.60999999940395355</v>
      </c>
      <c r="O664" s="411"/>
      <c r="P664" s="485">
        <f t="shared" ca="1" si="170"/>
        <v>0.62817129629629642</v>
      </c>
      <c r="Q664" s="484">
        <f t="shared" ca="1" si="171"/>
        <v>0.62831018518518533</v>
      </c>
      <c r="R664" s="486">
        <v>0.10999999940395355</v>
      </c>
      <c r="S664" s="486"/>
      <c r="T664">
        <v>25</v>
      </c>
      <c r="U664" s="469" t="str">
        <f t="shared" si="172"/>
        <v>C44-R60</v>
      </c>
      <c r="V664">
        <v>44</v>
      </c>
      <c r="W664" s="470" t="s">
        <v>493</v>
      </c>
      <c r="X664" s="470" t="s">
        <v>494</v>
      </c>
      <c r="Y664">
        <v>60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C44-R62</v>
      </c>
      <c r="D665" s="405">
        <v>0.43730324074074073</v>
      </c>
      <c r="E665" s="405">
        <v>0.43745370370370368</v>
      </c>
      <c r="F665" s="406">
        <f t="shared" si="175"/>
        <v>0</v>
      </c>
      <c r="G665" s="468">
        <f t="shared" si="175"/>
        <v>0</v>
      </c>
      <c r="H665" s="407">
        <f t="shared" si="175"/>
        <v>1.2</v>
      </c>
      <c r="I665" s="407">
        <f t="shared" si="165"/>
        <v>0</v>
      </c>
      <c r="J665" s="407">
        <f t="shared" si="166"/>
        <v>0.10999999940395355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0.5</v>
      </c>
      <c r="N665" s="410">
        <f t="shared" si="169"/>
        <v>0.60999999940395355</v>
      </c>
      <c r="O665" s="411"/>
      <c r="P665" s="485">
        <f t="shared" ca="1" si="170"/>
        <v>0.62854166666666678</v>
      </c>
      <c r="Q665" s="484">
        <f t="shared" ca="1" si="171"/>
        <v>0.62870370370370376</v>
      </c>
      <c r="R665" s="486">
        <v>0.10999999940395355</v>
      </c>
      <c r="S665" s="486"/>
      <c r="T665">
        <v>25</v>
      </c>
      <c r="U665" s="469" t="str">
        <f t="shared" si="172"/>
        <v>C44-R62</v>
      </c>
      <c r="V665">
        <v>44</v>
      </c>
      <c r="W665" s="470" t="s">
        <v>493</v>
      </c>
      <c r="X665" s="470" t="s">
        <v>494</v>
      </c>
      <c r="Y665">
        <v>62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C44-R64</v>
      </c>
      <c r="D666" s="405">
        <v>0.43730324074074073</v>
      </c>
      <c r="E666" s="405">
        <v>0.43745370370370368</v>
      </c>
      <c r="F666" s="406">
        <f t="shared" si="175"/>
        <v>0</v>
      </c>
      <c r="G666" s="468">
        <f t="shared" si="175"/>
        <v>0</v>
      </c>
      <c r="H666" s="407">
        <f t="shared" si="175"/>
        <v>1.2</v>
      </c>
      <c r="I666" s="407">
        <f t="shared" si="165"/>
        <v>0</v>
      </c>
      <c r="J666" s="407">
        <f t="shared" si="166"/>
        <v>0.10999999940395355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0.5</v>
      </c>
      <c r="N666" s="410">
        <f t="shared" si="169"/>
        <v>0.60999999940395355</v>
      </c>
      <c r="O666" s="411"/>
      <c r="P666" s="485">
        <f t="shared" ca="1" si="170"/>
        <v>0.62899305555555562</v>
      </c>
      <c r="Q666" s="484">
        <f t="shared" ca="1" si="171"/>
        <v>0.62916666666666676</v>
      </c>
      <c r="R666" s="486">
        <v>0.10999999940395355</v>
      </c>
      <c r="S666" s="486"/>
      <c r="T666">
        <v>25</v>
      </c>
      <c r="U666" s="469" t="str">
        <f t="shared" si="172"/>
        <v>C44-R64</v>
      </c>
      <c r="V666">
        <v>44</v>
      </c>
      <c r="W666" s="470" t="s">
        <v>493</v>
      </c>
      <c r="X666" s="470" t="s">
        <v>494</v>
      </c>
      <c r="Y666">
        <v>64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C44-R66</v>
      </c>
      <c r="D667" s="405">
        <v>0.43730324074074073</v>
      </c>
      <c r="E667" s="405">
        <v>0.43745370370370368</v>
      </c>
      <c r="F667" s="406">
        <f t="shared" si="175"/>
        <v>0</v>
      </c>
      <c r="G667" s="468">
        <f t="shared" si="175"/>
        <v>0</v>
      </c>
      <c r="H667" s="407">
        <f t="shared" si="175"/>
        <v>1.2</v>
      </c>
      <c r="I667" s="407">
        <f t="shared" si="165"/>
        <v>0</v>
      </c>
      <c r="J667" s="407">
        <f t="shared" si="166"/>
        <v>0.10999999940395355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0.5</v>
      </c>
      <c r="N667" s="410">
        <f t="shared" si="169"/>
        <v>0.60999999940395355</v>
      </c>
      <c r="O667" s="411"/>
      <c r="P667" s="485">
        <f t="shared" ca="1" si="170"/>
        <v>0.62943287037037043</v>
      </c>
      <c r="Q667" s="484">
        <f t="shared" ca="1" si="171"/>
        <v>0.62957175925925934</v>
      </c>
      <c r="R667" s="486">
        <v>0.10999999940395355</v>
      </c>
      <c r="S667" s="486"/>
      <c r="T667">
        <v>25</v>
      </c>
      <c r="U667" s="469" t="str">
        <f t="shared" si="172"/>
        <v>C44-R66</v>
      </c>
      <c r="V667">
        <v>44</v>
      </c>
      <c r="W667" s="470" t="s">
        <v>493</v>
      </c>
      <c r="X667" s="470" t="s">
        <v>494</v>
      </c>
      <c r="Y667">
        <v>66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C44-R68</v>
      </c>
      <c r="D668" s="405">
        <v>0.43730324074074073</v>
      </c>
      <c r="E668" s="405">
        <v>0.43745370370370368</v>
      </c>
      <c r="F668" s="406">
        <f t="shared" si="175"/>
        <v>0</v>
      </c>
      <c r="G668" s="468">
        <f t="shared" si="175"/>
        <v>0</v>
      </c>
      <c r="H668" s="407">
        <f t="shared" si="175"/>
        <v>1.2</v>
      </c>
      <c r="I668" s="407">
        <f t="shared" si="165"/>
        <v>0</v>
      </c>
      <c r="J668" s="407">
        <f t="shared" si="166"/>
        <v>0.10999999940395355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0.5</v>
      </c>
      <c r="N668" s="410">
        <f t="shared" si="169"/>
        <v>0.60999999940395355</v>
      </c>
      <c r="O668" s="411"/>
      <c r="P668" s="485">
        <f t="shared" ca="1" si="170"/>
        <v>0.62983796296296302</v>
      </c>
      <c r="Q668" s="484">
        <f t="shared" ca="1" si="171"/>
        <v>0.63</v>
      </c>
      <c r="R668" s="486">
        <v>0.10999999940395355</v>
      </c>
      <c r="S668" s="486"/>
      <c r="T668">
        <v>25</v>
      </c>
      <c r="U668" s="469" t="str">
        <f t="shared" si="172"/>
        <v>C44-R68</v>
      </c>
      <c r="V668">
        <v>44</v>
      </c>
      <c r="W668" s="470" t="s">
        <v>493</v>
      </c>
      <c r="X668" s="470" t="s">
        <v>494</v>
      </c>
      <c r="Y668">
        <v>68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C44-R70</v>
      </c>
      <c r="D669" s="405">
        <v>0.43730324074074073</v>
      </c>
      <c r="E669" s="405">
        <v>0.43745370370370368</v>
      </c>
      <c r="F669" s="406">
        <f t="shared" si="175"/>
        <v>0</v>
      </c>
      <c r="G669" s="468">
        <f t="shared" si="175"/>
        <v>0</v>
      </c>
      <c r="H669" s="407">
        <f t="shared" si="175"/>
        <v>1.2</v>
      </c>
      <c r="I669" s="407">
        <f t="shared" si="165"/>
        <v>0</v>
      </c>
      <c r="J669" s="407">
        <f t="shared" si="166"/>
        <v>0.10999999940395355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0.5</v>
      </c>
      <c r="N669" s="410">
        <f t="shared" si="169"/>
        <v>0.60999999940395355</v>
      </c>
      <c r="O669" s="411"/>
      <c r="P669" s="485">
        <f t="shared" ca="1" si="170"/>
        <v>0.63028935185185186</v>
      </c>
      <c r="Q669" s="484">
        <f t="shared" ca="1" si="171"/>
        <v>0.63045138888888885</v>
      </c>
      <c r="R669" s="486">
        <v>0.10999999940395355</v>
      </c>
      <c r="S669" s="486"/>
      <c r="T669">
        <v>25</v>
      </c>
      <c r="U669" s="469" t="str">
        <f t="shared" si="172"/>
        <v>C44-R70</v>
      </c>
      <c r="V669">
        <v>44</v>
      </c>
      <c r="W669" s="470" t="s">
        <v>493</v>
      </c>
      <c r="X669" s="470" t="s">
        <v>494</v>
      </c>
      <c r="Y669">
        <v>70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C44-R72</v>
      </c>
      <c r="D670" s="405">
        <v>0.43730324074074073</v>
      </c>
      <c r="E670" s="405">
        <v>0.43745370370370368</v>
      </c>
      <c r="F670" s="406">
        <f t="shared" si="175"/>
        <v>0</v>
      </c>
      <c r="G670" s="468">
        <f t="shared" si="175"/>
        <v>0</v>
      </c>
      <c r="H670" s="407">
        <f t="shared" si="175"/>
        <v>1.2</v>
      </c>
      <c r="I670" s="407">
        <f t="shared" si="165"/>
        <v>0</v>
      </c>
      <c r="J670" s="407">
        <f t="shared" si="166"/>
        <v>0.10999999940395355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0.5</v>
      </c>
      <c r="N670" s="410">
        <f t="shared" si="169"/>
        <v>0.60999999940395355</v>
      </c>
      <c r="O670" s="411"/>
      <c r="P670" s="485">
        <f t="shared" ca="1" si="170"/>
        <v>0.63071759259259252</v>
      </c>
      <c r="Q670" s="484">
        <f t="shared" ca="1" si="171"/>
        <v>0.63087962962962951</v>
      </c>
      <c r="R670" s="486">
        <v>0.10999999940395355</v>
      </c>
      <c r="S670" s="486"/>
      <c r="T670">
        <v>25</v>
      </c>
      <c r="U670" s="469" t="str">
        <f t="shared" si="172"/>
        <v>C44-R72</v>
      </c>
      <c r="V670">
        <v>44</v>
      </c>
      <c r="W670" s="470" t="s">
        <v>493</v>
      </c>
      <c r="X670" s="470" t="s">
        <v>494</v>
      </c>
      <c r="Y670">
        <v>72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C44-R74</v>
      </c>
      <c r="D671" s="405">
        <v>0.43730324074074073</v>
      </c>
      <c r="E671" s="405">
        <v>0.43745370370370368</v>
      </c>
      <c r="F671" s="406">
        <f t="shared" si="175"/>
        <v>0</v>
      </c>
      <c r="G671" s="468">
        <f t="shared" si="175"/>
        <v>0</v>
      </c>
      <c r="H671" s="407">
        <f t="shared" si="175"/>
        <v>1.2</v>
      </c>
      <c r="I671" s="407">
        <f t="shared" si="165"/>
        <v>0</v>
      </c>
      <c r="J671" s="407">
        <f t="shared" si="166"/>
        <v>0.10999999940395355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0.5</v>
      </c>
      <c r="N671" s="410">
        <f t="shared" si="169"/>
        <v>0.60999999940395355</v>
      </c>
      <c r="O671" s="411"/>
      <c r="P671" s="485">
        <f t="shared" ca="1" si="170"/>
        <v>0.63112268518518511</v>
      </c>
      <c r="Q671" s="484">
        <f t="shared" ca="1" si="171"/>
        <v>0.63126157407407402</v>
      </c>
      <c r="R671" s="486">
        <v>0.10999999940395355</v>
      </c>
      <c r="S671" s="486"/>
      <c r="T671">
        <v>25</v>
      </c>
      <c r="U671" s="469" t="str">
        <f t="shared" si="172"/>
        <v>C44-R74</v>
      </c>
      <c r="V671">
        <v>44</v>
      </c>
      <c r="W671" s="470" t="s">
        <v>493</v>
      </c>
      <c r="X671" s="470" t="s">
        <v>494</v>
      </c>
      <c r="Y671">
        <v>74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C44-R76</v>
      </c>
      <c r="D672" s="405">
        <v>0.43730324074074073</v>
      </c>
      <c r="E672" s="405">
        <v>0.43745370370370368</v>
      </c>
      <c r="F672" s="406">
        <f t="shared" si="175"/>
        <v>0</v>
      </c>
      <c r="G672" s="468">
        <f t="shared" si="175"/>
        <v>0</v>
      </c>
      <c r="H672" s="407">
        <f t="shared" si="175"/>
        <v>1.2</v>
      </c>
      <c r="I672" s="407">
        <f t="shared" si="165"/>
        <v>0</v>
      </c>
      <c r="J672" s="407">
        <f t="shared" si="166"/>
        <v>0.10999999940395355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0.5</v>
      </c>
      <c r="N672" s="410">
        <f t="shared" si="169"/>
        <v>0.60999999940395355</v>
      </c>
      <c r="O672" s="411"/>
      <c r="P672" s="485">
        <f t="shared" ca="1" si="170"/>
        <v>0.63149305555555546</v>
      </c>
      <c r="Q672" s="484">
        <f t="shared" ca="1" si="171"/>
        <v>0.6316666666666666</v>
      </c>
      <c r="R672" s="486">
        <v>0.10999999940395355</v>
      </c>
      <c r="S672" s="486"/>
      <c r="T672">
        <v>25</v>
      </c>
      <c r="U672" s="469" t="str">
        <f t="shared" si="172"/>
        <v>C44-R76</v>
      </c>
      <c r="V672">
        <v>44</v>
      </c>
      <c r="W672" s="470" t="s">
        <v>493</v>
      </c>
      <c r="X672" s="470" t="s">
        <v>494</v>
      </c>
      <c r="Y672">
        <v>76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C44-R78</v>
      </c>
      <c r="D673" s="405">
        <v>0.43730324074074073</v>
      </c>
      <c r="E673" s="405">
        <v>0.43745370370370368</v>
      </c>
      <c r="F673" s="406">
        <f t="shared" si="175"/>
        <v>0</v>
      </c>
      <c r="G673" s="468">
        <f t="shared" si="175"/>
        <v>0</v>
      </c>
      <c r="H673" s="407">
        <f t="shared" si="175"/>
        <v>1.2</v>
      </c>
      <c r="I673" s="407">
        <f t="shared" si="165"/>
        <v>0</v>
      </c>
      <c r="J673" s="407">
        <f t="shared" si="166"/>
        <v>0.10999999940395355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0.5</v>
      </c>
      <c r="N673" s="410">
        <f t="shared" si="169"/>
        <v>0.60999999940395355</v>
      </c>
      <c r="O673" s="411"/>
      <c r="P673" s="485">
        <f t="shared" ca="1" si="170"/>
        <v>0.63190972222222219</v>
      </c>
      <c r="Q673" s="484">
        <f t="shared" ca="1" si="171"/>
        <v>0.6320486111111111</v>
      </c>
      <c r="R673" s="486">
        <v>0.10999999940395355</v>
      </c>
      <c r="S673" s="486"/>
      <c r="T673">
        <v>25</v>
      </c>
      <c r="U673" s="469" t="str">
        <f t="shared" si="172"/>
        <v>C44-R78</v>
      </c>
      <c r="V673">
        <v>44</v>
      </c>
      <c r="W673" s="470" t="s">
        <v>493</v>
      </c>
      <c r="X673" s="470" t="s">
        <v>494</v>
      </c>
      <c r="Y673">
        <v>78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C44-R80</v>
      </c>
      <c r="D674" s="405">
        <v>0.43730324074074073</v>
      </c>
      <c r="E674" s="405">
        <v>0.43745370370370368</v>
      </c>
      <c r="F674" s="406">
        <f t="shared" ref="F674:H689" si="177">F673</f>
        <v>0</v>
      </c>
      <c r="G674" s="468">
        <f t="shared" si="177"/>
        <v>0</v>
      </c>
      <c r="H674" s="407">
        <f t="shared" si="177"/>
        <v>1.2</v>
      </c>
      <c r="I674" s="407">
        <f t="shared" si="165"/>
        <v>0</v>
      </c>
      <c r="J674" s="407">
        <f t="shared" si="166"/>
        <v>0.10999999940395355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0.5</v>
      </c>
      <c r="N674" s="410">
        <f t="shared" si="169"/>
        <v>0.60999999940395355</v>
      </c>
      <c r="O674" s="411"/>
      <c r="P674" s="485">
        <f t="shared" ca="1" si="170"/>
        <v>0.63228009259259255</v>
      </c>
      <c r="Q674" s="484">
        <f t="shared" ca="1" si="171"/>
        <v>0.63241898148148146</v>
      </c>
      <c r="R674" s="486">
        <v>0.10999999940395355</v>
      </c>
      <c r="S674" s="486"/>
      <c r="T674">
        <v>25</v>
      </c>
      <c r="U674" s="469" t="str">
        <f t="shared" si="172"/>
        <v>C44-R80</v>
      </c>
      <c r="V674">
        <v>44</v>
      </c>
      <c r="W674" s="470" t="s">
        <v>493</v>
      </c>
      <c r="X674" s="470" t="s">
        <v>494</v>
      </c>
      <c r="Y674">
        <v>80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C44-R82</v>
      </c>
      <c r="D675" s="405">
        <v>0.43730324074074073</v>
      </c>
      <c r="E675" s="405">
        <v>0.43745370370370368</v>
      </c>
      <c r="F675" s="406">
        <f t="shared" si="177"/>
        <v>0</v>
      </c>
      <c r="G675" s="468">
        <f t="shared" si="177"/>
        <v>0</v>
      </c>
      <c r="H675" s="407">
        <f t="shared" si="177"/>
        <v>1.2</v>
      </c>
      <c r="I675" s="407">
        <f t="shared" si="165"/>
        <v>0</v>
      </c>
      <c r="J675" s="407">
        <f t="shared" si="166"/>
        <v>0.10999999940395355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0.5</v>
      </c>
      <c r="N675" s="410">
        <f t="shared" si="169"/>
        <v>0.60999999940395355</v>
      </c>
      <c r="O675" s="411"/>
      <c r="P675" s="485">
        <f t="shared" ca="1" si="170"/>
        <v>0.63268518518518513</v>
      </c>
      <c r="Q675" s="484">
        <f t="shared" ca="1" si="171"/>
        <v>0.63284722222222212</v>
      </c>
      <c r="R675" s="486">
        <v>0.10999999940395355</v>
      </c>
      <c r="S675" s="486"/>
      <c r="T675">
        <v>25</v>
      </c>
      <c r="U675" s="469" t="str">
        <f t="shared" si="172"/>
        <v>C44-R82</v>
      </c>
      <c r="V675">
        <v>44</v>
      </c>
      <c r="W675" s="470" t="s">
        <v>493</v>
      </c>
      <c r="X675" s="470" t="s">
        <v>494</v>
      </c>
      <c r="Y675">
        <v>82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C44-R84</v>
      </c>
      <c r="D676" s="405">
        <v>0.43730324074074073</v>
      </c>
      <c r="E676" s="405">
        <v>0.43745370370370368</v>
      </c>
      <c r="F676" s="406">
        <f t="shared" si="177"/>
        <v>0</v>
      </c>
      <c r="G676" s="468">
        <f t="shared" si="177"/>
        <v>0</v>
      </c>
      <c r="H676" s="407">
        <f t="shared" si="177"/>
        <v>1.2</v>
      </c>
      <c r="I676" s="407">
        <f t="shared" ref="I676:I739" si="180">F676+G676</f>
        <v>0</v>
      </c>
      <c r="J676" s="407">
        <f t="shared" ref="J676:J739" si="181">I676+R676</f>
        <v>0.10999999940395355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0.5</v>
      </c>
      <c r="N676" s="410">
        <f t="shared" ref="N676:N739" si="184">J676+L676</f>
        <v>0.60999999940395355</v>
      </c>
      <c r="O676" s="411"/>
      <c r="P676" s="485">
        <f t="shared" ref="P676:P739" ca="1" si="185">Q675+TIME(0,0,RANDBETWEEN(20,25))</f>
        <v>0.63311342592592579</v>
      </c>
      <c r="Q676" s="484">
        <f t="shared" ref="Q676:Q739" ca="1" si="186">P676+TIME(0,0,RANDBETWEEN(12,15))</f>
        <v>0.63326388888888874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C44-R84</v>
      </c>
      <c r="V676">
        <v>44</v>
      </c>
      <c r="W676" s="470" t="s">
        <v>493</v>
      </c>
      <c r="X676" s="470" t="s">
        <v>494</v>
      </c>
      <c r="Y676">
        <v>84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C45-R87</v>
      </c>
      <c r="D677" s="405">
        <v>0.43730324074074073</v>
      </c>
      <c r="E677" s="405">
        <v>0.43745370370370368</v>
      </c>
      <c r="F677" s="406">
        <f t="shared" si="177"/>
        <v>0</v>
      </c>
      <c r="G677" s="468">
        <f t="shared" si="177"/>
        <v>0</v>
      </c>
      <c r="H677" s="407">
        <f t="shared" si="177"/>
        <v>1.2</v>
      </c>
      <c r="I677" s="407">
        <f t="shared" si="180"/>
        <v>0</v>
      </c>
      <c r="J677" s="407">
        <f t="shared" si="181"/>
        <v>0.10999999940395355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0.5</v>
      </c>
      <c r="N677" s="410">
        <f t="shared" si="184"/>
        <v>0.60999999940395355</v>
      </c>
      <c r="O677" s="411"/>
      <c r="P677" s="485">
        <f t="shared" ca="1" si="185"/>
        <v>0.63354166666666656</v>
      </c>
      <c r="Q677" s="484">
        <f t="shared" ca="1" si="186"/>
        <v>0.63368055555555547</v>
      </c>
      <c r="R677" s="486">
        <v>0.10999999940395355</v>
      </c>
      <c r="S677" s="486"/>
      <c r="T677">
        <v>25</v>
      </c>
      <c r="U677" s="469" t="str">
        <f t="shared" si="187"/>
        <v>C45-R87</v>
      </c>
      <c r="V677">
        <v>45</v>
      </c>
      <c r="W677" s="470" t="s">
        <v>493</v>
      </c>
      <c r="X677" s="470" t="s">
        <v>494</v>
      </c>
      <c r="Y677">
        <v>87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C45-R85</v>
      </c>
      <c r="D678" s="405">
        <v>0.43730324074074073</v>
      </c>
      <c r="E678" s="405">
        <v>0.43745370370370368</v>
      </c>
      <c r="F678" s="406">
        <f t="shared" si="177"/>
        <v>0</v>
      </c>
      <c r="G678" s="468">
        <f t="shared" si="177"/>
        <v>0</v>
      </c>
      <c r="H678" s="407">
        <f t="shared" si="177"/>
        <v>1.2</v>
      </c>
      <c r="I678" s="407">
        <f t="shared" si="180"/>
        <v>0</v>
      </c>
      <c r="J678" s="407">
        <f t="shared" si="181"/>
        <v>0.10999999940395355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0.5</v>
      </c>
      <c r="N678" s="410">
        <f t="shared" si="184"/>
        <v>0.60999999940395355</v>
      </c>
      <c r="O678" s="411"/>
      <c r="P678" s="485">
        <f t="shared" ca="1" si="185"/>
        <v>0.63392361111111106</v>
      </c>
      <c r="Q678" s="484">
        <f t="shared" ca="1" si="186"/>
        <v>0.63406249999999997</v>
      </c>
      <c r="R678" s="486">
        <v>0.10999999940395355</v>
      </c>
      <c r="S678" s="486"/>
      <c r="T678">
        <v>25</v>
      </c>
      <c r="U678" s="469" t="str">
        <f t="shared" si="187"/>
        <v>C45-R85</v>
      </c>
      <c r="V678">
        <v>45</v>
      </c>
      <c r="W678" s="470" t="s">
        <v>493</v>
      </c>
      <c r="X678" s="470" t="s">
        <v>494</v>
      </c>
      <c r="Y678">
        <v>85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C45-R83</v>
      </c>
      <c r="D679" s="405">
        <v>0.43730324074074073</v>
      </c>
      <c r="E679" s="405">
        <v>0.43745370370370368</v>
      </c>
      <c r="F679" s="406">
        <f t="shared" si="177"/>
        <v>0</v>
      </c>
      <c r="G679" s="468">
        <f t="shared" si="177"/>
        <v>0</v>
      </c>
      <c r="H679" s="407">
        <f t="shared" si="177"/>
        <v>1.2</v>
      </c>
      <c r="I679" s="407">
        <f t="shared" si="180"/>
        <v>0</v>
      </c>
      <c r="J679" s="407">
        <f t="shared" si="181"/>
        <v>0.10999999940395355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0.5</v>
      </c>
      <c r="N679" s="410">
        <f t="shared" si="184"/>
        <v>0.60999999940395355</v>
      </c>
      <c r="O679" s="411"/>
      <c r="P679" s="485">
        <f t="shared" ca="1" si="185"/>
        <v>0.63432870370370364</v>
      </c>
      <c r="Q679" s="484">
        <f t="shared" ca="1" si="186"/>
        <v>0.63446759259259256</v>
      </c>
      <c r="R679" s="486">
        <v>0.10999999940395355</v>
      </c>
      <c r="S679" s="486"/>
      <c r="T679">
        <v>25</v>
      </c>
      <c r="U679" s="469" t="str">
        <f t="shared" si="187"/>
        <v>C45-R83</v>
      </c>
      <c r="V679">
        <v>45</v>
      </c>
      <c r="W679" s="470" t="s">
        <v>493</v>
      </c>
      <c r="X679" s="470" t="s">
        <v>494</v>
      </c>
      <c r="Y679">
        <v>83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C45-R81</v>
      </c>
      <c r="D680" s="405">
        <v>0.43730324074074073</v>
      </c>
      <c r="E680" s="405">
        <v>0.43745370370370368</v>
      </c>
      <c r="F680" s="406">
        <f t="shared" si="177"/>
        <v>0</v>
      </c>
      <c r="G680" s="468">
        <f t="shared" si="177"/>
        <v>0</v>
      </c>
      <c r="H680" s="407">
        <f t="shared" si="177"/>
        <v>1.2</v>
      </c>
      <c r="I680" s="407">
        <f t="shared" si="180"/>
        <v>0</v>
      </c>
      <c r="J680" s="407">
        <f t="shared" si="181"/>
        <v>0.10999999940395355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0.5</v>
      </c>
      <c r="N680" s="410">
        <f t="shared" si="184"/>
        <v>0.60999999940395355</v>
      </c>
      <c r="O680" s="411"/>
      <c r="P680" s="485">
        <f t="shared" ca="1" si="185"/>
        <v>0.63475694444444442</v>
      </c>
      <c r="Q680" s="484">
        <f t="shared" ca="1" si="186"/>
        <v>0.6349189814814814</v>
      </c>
      <c r="R680" s="486">
        <v>0.10999999940395355</v>
      </c>
      <c r="S680" s="486"/>
      <c r="T680">
        <v>25</v>
      </c>
      <c r="U680" s="469" t="str">
        <f t="shared" si="187"/>
        <v>C45-R81</v>
      </c>
      <c r="V680">
        <v>45</v>
      </c>
      <c r="W680" s="470" t="s">
        <v>493</v>
      </c>
      <c r="X680" s="470" t="s">
        <v>494</v>
      </c>
      <c r="Y680">
        <v>81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C45-R79</v>
      </c>
      <c r="D681" s="405">
        <v>0.43730324074074073</v>
      </c>
      <c r="E681" s="405">
        <v>0.43745370370370368</v>
      </c>
      <c r="F681" s="406">
        <f t="shared" si="177"/>
        <v>0</v>
      </c>
      <c r="G681" s="468">
        <f t="shared" si="177"/>
        <v>0</v>
      </c>
      <c r="H681" s="407">
        <f t="shared" si="177"/>
        <v>1.2</v>
      </c>
      <c r="I681" s="407">
        <f t="shared" si="180"/>
        <v>0</v>
      </c>
      <c r="J681" s="407">
        <f t="shared" si="181"/>
        <v>0.10999999940395355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0.5</v>
      </c>
      <c r="N681" s="410">
        <f t="shared" si="184"/>
        <v>0.60999999940395355</v>
      </c>
      <c r="O681" s="411"/>
      <c r="P681" s="485">
        <f t="shared" ca="1" si="185"/>
        <v>0.63518518518518507</v>
      </c>
      <c r="Q681" s="484">
        <f t="shared" ca="1" si="186"/>
        <v>0.63534722222222206</v>
      </c>
      <c r="R681" s="486">
        <v>0.10999999940395355</v>
      </c>
      <c r="S681" s="486"/>
      <c r="T681">
        <v>25</v>
      </c>
      <c r="U681" s="469" t="str">
        <f t="shared" si="187"/>
        <v>C45-R79</v>
      </c>
      <c r="V681">
        <v>45</v>
      </c>
      <c r="W681" s="470" t="s">
        <v>493</v>
      </c>
      <c r="X681" s="470" t="s">
        <v>494</v>
      </c>
      <c r="Y681">
        <v>79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C45-R77</v>
      </c>
      <c r="D682" s="405">
        <v>0.43730324074074073</v>
      </c>
      <c r="E682" s="405">
        <v>0.43745370370370368</v>
      </c>
      <c r="F682" s="406">
        <f t="shared" si="177"/>
        <v>0</v>
      </c>
      <c r="G682" s="468">
        <f t="shared" si="177"/>
        <v>0</v>
      </c>
      <c r="H682" s="407">
        <f t="shared" si="177"/>
        <v>1.2</v>
      </c>
      <c r="I682" s="407">
        <f t="shared" si="180"/>
        <v>0</v>
      </c>
      <c r="J682" s="407">
        <f t="shared" si="181"/>
        <v>0.10999999940395355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0.5</v>
      </c>
      <c r="N682" s="410">
        <f t="shared" si="184"/>
        <v>0.60999999940395355</v>
      </c>
      <c r="O682" s="411"/>
      <c r="P682" s="485">
        <f t="shared" ca="1" si="185"/>
        <v>0.6356018518518517</v>
      </c>
      <c r="Q682" s="484">
        <f t="shared" ca="1" si="186"/>
        <v>0.63575231481481465</v>
      </c>
      <c r="R682" s="486">
        <v>0.10999999940395355</v>
      </c>
      <c r="S682" s="486"/>
      <c r="T682">
        <v>25</v>
      </c>
      <c r="U682" s="469" t="str">
        <f t="shared" si="187"/>
        <v>C45-R77</v>
      </c>
      <c r="V682">
        <v>45</v>
      </c>
      <c r="W682" s="470" t="s">
        <v>493</v>
      </c>
      <c r="X682" s="470" t="s">
        <v>494</v>
      </c>
      <c r="Y682">
        <v>77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C45-R75</v>
      </c>
      <c r="D683" s="405">
        <v>0.43730324074074073</v>
      </c>
      <c r="E683" s="405">
        <v>0.43745370370370368</v>
      </c>
      <c r="F683" s="406">
        <f t="shared" si="177"/>
        <v>0</v>
      </c>
      <c r="G683" s="468">
        <f t="shared" si="177"/>
        <v>0</v>
      </c>
      <c r="H683" s="407">
        <f t="shared" si="177"/>
        <v>1.2</v>
      </c>
      <c r="I683" s="407">
        <f t="shared" si="180"/>
        <v>0</v>
      </c>
      <c r="J683" s="407">
        <f t="shared" si="181"/>
        <v>0.10999999940395355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0.5</v>
      </c>
      <c r="N683" s="410">
        <f t="shared" si="184"/>
        <v>0.60999999940395355</v>
      </c>
      <c r="O683" s="411"/>
      <c r="P683" s="485">
        <f t="shared" ca="1" si="185"/>
        <v>0.63601851851851832</v>
      </c>
      <c r="Q683" s="484">
        <f t="shared" ca="1" si="186"/>
        <v>0.63619212962962945</v>
      </c>
      <c r="R683" s="486">
        <v>0.10999999940395355</v>
      </c>
      <c r="S683" s="486"/>
      <c r="T683">
        <v>25</v>
      </c>
      <c r="U683" s="469" t="str">
        <f t="shared" si="187"/>
        <v>C45-R75</v>
      </c>
      <c r="V683">
        <v>45</v>
      </c>
      <c r="W683" s="470" t="s">
        <v>493</v>
      </c>
      <c r="X683" s="470" t="s">
        <v>494</v>
      </c>
      <c r="Y683">
        <v>75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C45-R73</v>
      </c>
      <c r="D684" s="405">
        <v>0.43730324074074073</v>
      </c>
      <c r="E684" s="405">
        <v>0.43745370370370368</v>
      </c>
      <c r="F684" s="406">
        <f t="shared" si="177"/>
        <v>0</v>
      </c>
      <c r="G684" s="468">
        <f t="shared" si="177"/>
        <v>0</v>
      </c>
      <c r="H684" s="407">
        <f t="shared" si="177"/>
        <v>1.2</v>
      </c>
      <c r="I684" s="407">
        <f t="shared" si="180"/>
        <v>0</v>
      </c>
      <c r="J684" s="407">
        <f t="shared" si="181"/>
        <v>0.10999999940395355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0.5</v>
      </c>
      <c r="N684" s="410">
        <f t="shared" si="184"/>
        <v>0.60999999940395355</v>
      </c>
      <c r="O684" s="411"/>
      <c r="P684" s="485">
        <f t="shared" ca="1" si="185"/>
        <v>0.63643518518518505</v>
      </c>
      <c r="Q684" s="484">
        <f t="shared" ca="1" si="186"/>
        <v>0.63657407407407396</v>
      </c>
      <c r="R684" s="486">
        <v>0.10999999940395355</v>
      </c>
      <c r="S684" s="486"/>
      <c r="T684">
        <v>25</v>
      </c>
      <c r="U684" s="469" t="str">
        <f t="shared" si="187"/>
        <v>C45-R73</v>
      </c>
      <c r="V684">
        <v>45</v>
      </c>
      <c r="W684" s="470" t="s">
        <v>493</v>
      </c>
      <c r="X684" s="470" t="s">
        <v>494</v>
      </c>
      <c r="Y684">
        <v>73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C45-R71</v>
      </c>
      <c r="D685" s="405">
        <v>0.43730324074074073</v>
      </c>
      <c r="E685" s="405">
        <v>0.43745370370370368</v>
      </c>
      <c r="F685" s="406">
        <f t="shared" si="177"/>
        <v>0</v>
      </c>
      <c r="G685" s="468">
        <f t="shared" si="177"/>
        <v>0</v>
      </c>
      <c r="H685" s="407">
        <f t="shared" si="177"/>
        <v>1.2</v>
      </c>
      <c r="I685" s="407">
        <f t="shared" si="180"/>
        <v>0</v>
      </c>
      <c r="J685" s="407">
        <f t="shared" si="181"/>
        <v>0.10999999940395355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0.5</v>
      </c>
      <c r="N685" s="410">
        <f t="shared" si="184"/>
        <v>0.60999999940395355</v>
      </c>
      <c r="O685" s="411"/>
      <c r="P685" s="485">
        <f t="shared" ca="1" si="185"/>
        <v>0.63684027777777763</v>
      </c>
      <c r="Q685" s="484">
        <f t="shared" ca="1" si="186"/>
        <v>0.63700231481481462</v>
      </c>
      <c r="R685" s="486">
        <v>0.10999999940395355</v>
      </c>
      <c r="S685" s="486"/>
      <c r="T685">
        <v>25</v>
      </c>
      <c r="U685" s="469" t="str">
        <f t="shared" si="187"/>
        <v>C45-R71</v>
      </c>
      <c r="V685">
        <v>45</v>
      </c>
      <c r="W685" s="470" t="s">
        <v>493</v>
      </c>
      <c r="X685" s="470" t="s">
        <v>494</v>
      </c>
      <c r="Y685">
        <v>71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C45-R69</v>
      </c>
      <c r="D686" s="405">
        <v>0.43730324074074073</v>
      </c>
      <c r="E686" s="405">
        <v>0.43745370370370368</v>
      </c>
      <c r="F686" s="406">
        <f t="shared" si="177"/>
        <v>0</v>
      </c>
      <c r="G686" s="468">
        <f t="shared" si="177"/>
        <v>0</v>
      </c>
      <c r="H686" s="407">
        <f t="shared" si="177"/>
        <v>1.2</v>
      </c>
      <c r="I686" s="407">
        <f t="shared" si="180"/>
        <v>0</v>
      </c>
      <c r="J686" s="407">
        <f t="shared" si="181"/>
        <v>0.10999999940395355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0.5</v>
      </c>
      <c r="N686" s="410">
        <f t="shared" si="184"/>
        <v>0.60999999940395355</v>
      </c>
      <c r="O686" s="411"/>
      <c r="P686" s="485">
        <f t="shared" ca="1" si="185"/>
        <v>0.63729166666666648</v>
      </c>
      <c r="Q686" s="484">
        <f t="shared" ca="1" si="186"/>
        <v>0.63744212962962943</v>
      </c>
      <c r="R686" s="486">
        <v>0.10999999940395355</v>
      </c>
      <c r="S686" s="486"/>
      <c r="T686">
        <v>25</v>
      </c>
      <c r="U686" s="469" t="str">
        <f t="shared" si="187"/>
        <v>C45-R69</v>
      </c>
      <c r="V686">
        <v>45</v>
      </c>
      <c r="W686" s="470" t="s">
        <v>493</v>
      </c>
      <c r="X686" s="470" t="s">
        <v>494</v>
      </c>
      <c r="Y686">
        <v>69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C45-R67</v>
      </c>
      <c r="D687" s="405">
        <v>0.43730324074074073</v>
      </c>
      <c r="E687" s="405">
        <v>0.43745370370370368</v>
      </c>
      <c r="F687" s="406">
        <f t="shared" si="177"/>
        <v>0</v>
      </c>
      <c r="G687" s="468">
        <f t="shared" si="177"/>
        <v>0</v>
      </c>
      <c r="H687" s="407">
        <f t="shared" si="177"/>
        <v>1.2</v>
      </c>
      <c r="I687" s="407">
        <f t="shared" si="180"/>
        <v>0</v>
      </c>
      <c r="J687" s="407">
        <f t="shared" si="181"/>
        <v>0.10999999940395355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0.5</v>
      </c>
      <c r="N687" s="410">
        <f t="shared" si="184"/>
        <v>0.60999999940395355</v>
      </c>
      <c r="O687" s="411"/>
      <c r="P687" s="485">
        <f t="shared" ca="1" si="185"/>
        <v>0.63771990740740725</v>
      </c>
      <c r="Q687" s="484">
        <f t="shared" ca="1" si="186"/>
        <v>0.6378703703703702</v>
      </c>
      <c r="R687" s="486">
        <v>0.10999999940395355</v>
      </c>
      <c r="S687" s="486"/>
      <c r="T687">
        <v>25</v>
      </c>
      <c r="U687" s="469" t="str">
        <f t="shared" si="187"/>
        <v>C45-R67</v>
      </c>
      <c r="V687">
        <v>45</v>
      </c>
      <c r="W687" s="470" t="s">
        <v>493</v>
      </c>
      <c r="X687" s="470" t="s">
        <v>494</v>
      </c>
      <c r="Y687">
        <v>67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C45-R65</v>
      </c>
      <c r="D688" s="405">
        <v>0.43730324074074073</v>
      </c>
      <c r="E688" s="405">
        <v>0.43745370370370368</v>
      </c>
      <c r="F688" s="406">
        <f t="shared" si="177"/>
        <v>0</v>
      </c>
      <c r="G688" s="468">
        <f t="shared" si="177"/>
        <v>0</v>
      </c>
      <c r="H688" s="407">
        <f t="shared" si="177"/>
        <v>1.2</v>
      </c>
      <c r="I688" s="407">
        <f t="shared" si="180"/>
        <v>0</v>
      </c>
      <c r="J688" s="407">
        <f t="shared" si="181"/>
        <v>0.10999999940395355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0.5</v>
      </c>
      <c r="N688" s="410">
        <f t="shared" si="184"/>
        <v>0.60999999940395355</v>
      </c>
      <c r="O688" s="411"/>
      <c r="P688" s="485">
        <f t="shared" ca="1" si="185"/>
        <v>0.63815972222222206</v>
      </c>
      <c r="Q688" s="484">
        <f t="shared" ca="1" si="186"/>
        <v>0.63831018518518501</v>
      </c>
      <c r="R688" s="486">
        <v>0.10999999940395355</v>
      </c>
      <c r="S688" s="486"/>
      <c r="T688">
        <v>25</v>
      </c>
      <c r="U688" s="469" t="str">
        <f t="shared" si="187"/>
        <v>C45-R65</v>
      </c>
      <c r="V688">
        <v>45</v>
      </c>
      <c r="W688" s="470" t="s">
        <v>493</v>
      </c>
      <c r="X688" s="470" t="s">
        <v>494</v>
      </c>
      <c r="Y688">
        <v>65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C45-R63</v>
      </c>
      <c r="D689" s="405">
        <v>0.43730324074074073</v>
      </c>
      <c r="E689" s="405">
        <v>0.43745370370370368</v>
      </c>
      <c r="F689" s="406">
        <f t="shared" si="177"/>
        <v>0</v>
      </c>
      <c r="G689" s="468">
        <f t="shared" si="177"/>
        <v>0</v>
      </c>
      <c r="H689" s="407">
        <f t="shared" si="177"/>
        <v>1.2</v>
      </c>
      <c r="I689" s="407">
        <f t="shared" si="180"/>
        <v>0</v>
      </c>
      <c r="J689" s="407">
        <f t="shared" si="181"/>
        <v>0.10999999940395355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0.5</v>
      </c>
      <c r="N689" s="410">
        <f t="shared" si="184"/>
        <v>0.60999999940395355</v>
      </c>
      <c r="O689" s="411"/>
      <c r="P689" s="485">
        <f t="shared" ca="1" si="185"/>
        <v>0.63856481481481464</v>
      </c>
      <c r="Q689" s="484">
        <f t="shared" ca="1" si="186"/>
        <v>0.63873842592592578</v>
      </c>
      <c r="R689" s="486">
        <v>0.10999999940395355</v>
      </c>
      <c r="S689" s="486"/>
      <c r="T689">
        <v>25</v>
      </c>
      <c r="U689" s="469" t="str">
        <f t="shared" si="187"/>
        <v>C45-R63</v>
      </c>
      <c r="V689">
        <v>45</v>
      </c>
      <c r="W689" s="470" t="s">
        <v>493</v>
      </c>
      <c r="X689" s="470" t="s">
        <v>494</v>
      </c>
      <c r="Y689">
        <v>63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C45-R61</v>
      </c>
      <c r="D690" s="405">
        <v>0.43730324074074073</v>
      </c>
      <c r="E690" s="405">
        <v>0.43745370370370368</v>
      </c>
      <c r="F690" s="406">
        <f t="shared" ref="F690:H705" si="188">F689</f>
        <v>0</v>
      </c>
      <c r="G690" s="468">
        <f t="shared" si="188"/>
        <v>0</v>
      </c>
      <c r="H690" s="407">
        <f t="shared" si="188"/>
        <v>1.2</v>
      </c>
      <c r="I690" s="407">
        <f t="shared" si="180"/>
        <v>0</v>
      </c>
      <c r="J690" s="407">
        <f t="shared" si="181"/>
        <v>0.10999999940395355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0.5</v>
      </c>
      <c r="N690" s="410">
        <f t="shared" si="184"/>
        <v>0.60999999940395355</v>
      </c>
      <c r="O690" s="411"/>
      <c r="P690" s="485">
        <f t="shared" ca="1" si="185"/>
        <v>0.63900462962962945</v>
      </c>
      <c r="Q690" s="484">
        <f t="shared" ca="1" si="186"/>
        <v>0.6391550925925924</v>
      </c>
      <c r="R690" s="486">
        <v>0.10999999940395355</v>
      </c>
      <c r="S690" s="486"/>
      <c r="T690">
        <v>25</v>
      </c>
      <c r="U690" s="469" t="str">
        <f t="shared" si="187"/>
        <v>C45-R61</v>
      </c>
      <c r="V690">
        <v>45</v>
      </c>
      <c r="W690" s="470" t="s">
        <v>493</v>
      </c>
      <c r="X690" s="470" t="s">
        <v>494</v>
      </c>
      <c r="Y690">
        <v>61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C45-R59</v>
      </c>
      <c r="D691" s="405">
        <v>0.43730324074074073</v>
      </c>
      <c r="E691" s="405">
        <v>0.43745370370370368</v>
      </c>
      <c r="F691" s="406">
        <f t="shared" si="188"/>
        <v>0</v>
      </c>
      <c r="G691" s="468">
        <f t="shared" si="188"/>
        <v>0</v>
      </c>
      <c r="H691" s="407">
        <f t="shared" si="188"/>
        <v>1.2</v>
      </c>
      <c r="I691" s="407">
        <f t="shared" si="180"/>
        <v>0</v>
      </c>
      <c r="J691" s="407">
        <f t="shared" si="181"/>
        <v>0.10999999940395355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0.5</v>
      </c>
      <c r="N691" s="410">
        <f t="shared" si="184"/>
        <v>0.60999999940395355</v>
      </c>
      <c r="O691" s="411"/>
      <c r="P691" s="485">
        <f t="shared" ca="1" si="185"/>
        <v>0.63938657407407384</v>
      </c>
      <c r="Q691" s="484">
        <f t="shared" ca="1" si="186"/>
        <v>0.63952546296296275</v>
      </c>
      <c r="R691" s="486">
        <v>0.10999999940395355</v>
      </c>
      <c r="S691" s="486"/>
      <c r="T691">
        <v>25</v>
      </c>
      <c r="U691" s="469" t="str">
        <f t="shared" si="187"/>
        <v>C45-R59</v>
      </c>
      <c r="V691">
        <v>45</v>
      </c>
      <c r="W691" s="470" t="s">
        <v>493</v>
      </c>
      <c r="X691" s="470" t="s">
        <v>494</v>
      </c>
      <c r="Y691">
        <v>59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C45-R57</v>
      </c>
      <c r="D692" s="405">
        <v>0.43730324074074073</v>
      </c>
      <c r="E692" s="405">
        <v>0.43745370370370368</v>
      </c>
      <c r="F692" s="406">
        <f t="shared" si="188"/>
        <v>0</v>
      </c>
      <c r="G692" s="468">
        <f t="shared" si="188"/>
        <v>0</v>
      </c>
      <c r="H692" s="407">
        <f t="shared" si="188"/>
        <v>1.2</v>
      </c>
      <c r="I692" s="407">
        <f t="shared" si="180"/>
        <v>0</v>
      </c>
      <c r="J692" s="407">
        <f t="shared" si="181"/>
        <v>0.10999999940395355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0.5</v>
      </c>
      <c r="N692" s="410">
        <f t="shared" si="184"/>
        <v>0.60999999940395355</v>
      </c>
      <c r="O692" s="411"/>
      <c r="P692" s="485">
        <f t="shared" ca="1" si="185"/>
        <v>0.63980324074074058</v>
      </c>
      <c r="Q692" s="484">
        <f t="shared" ca="1" si="186"/>
        <v>0.63997685185185171</v>
      </c>
      <c r="R692" s="486">
        <v>0.10999999940395355</v>
      </c>
      <c r="S692" s="486"/>
      <c r="T692">
        <v>25</v>
      </c>
      <c r="U692" s="469" t="str">
        <f t="shared" si="187"/>
        <v>C45-R57</v>
      </c>
      <c r="V692">
        <v>45</v>
      </c>
      <c r="W692" s="470" t="s">
        <v>493</v>
      </c>
      <c r="X692" s="470" t="s">
        <v>494</v>
      </c>
      <c r="Y692">
        <v>57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C45-R55</v>
      </c>
      <c r="D693" s="405">
        <v>0.43730324074074073</v>
      </c>
      <c r="E693" s="405">
        <v>0.43745370370370368</v>
      </c>
      <c r="F693" s="406">
        <f t="shared" si="188"/>
        <v>0</v>
      </c>
      <c r="G693" s="468">
        <f t="shared" si="188"/>
        <v>0</v>
      </c>
      <c r="H693" s="407">
        <f t="shared" si="188"/>
        <v>1.2</v>
      </c>
      <c r="I693" s="407">
        <f t="shared" si="180"/>
        <v>0</v>
      </c>
      <c r="J693" s="407">
        <f t="shared" si="181"/>
        <v>0.10999999940395355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0.5</v>
      </c>
      <c r="N693" s="410">
        <f t="shared" si="184"/>
        <v>0.60999999940395355</v>
      </c>
      <c r="O693" s="411"/>
      <c r="P693" s="485">
        <f t="shared" ca="1" si="185"/>
        <v>0.64026620370370357</v>
      </c>
      <c r="Q693" s="484">
        <f t="shared" ca="1" si="186"/>
        <v>0.64042824074074056</v>
      </c>
      <c r="R693" s="486">
        <v>0.10999999940395355</v>
      </c>
      <c r="S693" s="486"/>
      <c r="T693">
        <v>25</v>
      </c>
      <c r="U693" s="469" t="str">
        <f t="shared" si="187"/>
        <v>C45-R55</v>
      </c>
      <c r="V693">
        <v>45</v>
      </c>
      <c r="W693" s="470" t="s">
        <v>493</v>
      </c>
      <c r="X693" s="470" t="s">
        <v>494</v>
      </c>
      <c r="Y693">
        <v>55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C45-R53</v>
      </c>
      <c r="D694" s="405">
        <v>0.43730324074074073</v>
      </c>
      <c r="E694" s="405">
        <v>0.43745370370370368</v>
      </c>
      <c r="F694" s="406">
        <f t="shared" si="188"/>
        <v>0</v>
      </c>
      <c r="G694" s="468">
        <f t="shared" si="188"/>
        <v>0</v>
      </c>
      <c r="H694" s="407">
        <f t="shared" si="188"/>
        <v>1.2</v>
      </c>
      <c r="I694" s="407">
        <f t="shared" si="180"/>
        <v>0</v>
      </c>
      <c r="J694" s="407">
        <f t="shared" si="181"/>
        <v>0.10999999940395355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0.5</v>
      </c>
      <c r="N694" s="410">
        <f t="shared" si="184"/>
        <v>0.60999999940395355</v>
      </c>
      <c r="O694" s="411"/>
      <c r="P694" s="485">
        <f t="shared" ca="1" si="185"/>
        <v>0.64068287037037019</v>
      </c>
      <c r="Q694" s="484">
        <f t="shared" ca="1" si="186"/>
        <v>0.6408217592592591</v>
      </c>
      <c r="R694" s="486">
        <v>0.10999999940395355</v>
      </c>
      <c r="S694" s="486"/>
      <c r="T694">
        <v>25</v>
      </c>
      <c r="U694" s="469" t="str">
        <f t="shared" si="187"/>
        <v>C45-R53</v>
      </c>
      <c r="V694">
        <v>45</v>
      </c>
      <c r="W694" s="470" t="s">
        <v>493</v>
      </c>
      <c r="X694" s="470" t="s">
        <v>494</v>
      </c>
      <c r="Y694">
        <v>53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C45-R51</v>
      </c>
      <c r="D695" s="405">
        <v>0.43730324074074073</v>
      </c>
      <c r="E695" s="405">
        <v>0.43745370370370368</v>
      </c>
      <c r="F695" s="406">
        <f t="shared" si="188"/>
        <v>0</v>
      </c>
      <c r="G695" s="468">
        <f t="shared" si="188"/>
        <v>0</v>
      </c>
      <c r="H695" s="407">
        <f t="shared" si="188"/>
        <v>1.2</v>
      </c>
      <c r="I695" s="407">
        <f t="shared" si="180"/>
        <v>0</v>
      </c>
      <c r="J695" s="407">
        <f t="shared" si="181"/>
        <v>0.10999999940395355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0.5</v>
      </c>
      <c r="N695" s="410">
        <f t="shared" si="184"/>
        <v>0.60999999940395355</v>
      </c>
      <c r="O695" s="411"/>
      <c r="P695" s="485">
        <f t="shared" ca="1" si="185"/>
        <v>0.64111111111111097</v>
      </c>
      <c r="Q695" s="484">
        <f t="shared" ca="1" si="186"/>
        <v>0.64127314814814795</v>
      </c>
      <c r="R695" s="486">
        <v>0.10999999940395355</v>
      </c>
      <c r="S695" s="486"/>
      <c r="T695">
        <v>25</v>
      </c>
      <c r="U695" s="469" t="str">
        <f t="shared" si="187"/>
        <v>C45-R51</v>
      </c>
      <c r="V695">
        <v>45</v>
      </c>
      <c r="W695" s="470" t="s">
        <v>493</v>
      </c>
      <c r="X695" s="470" t="s">
        <v>494</v>
      </c>
      <c r="Y695">
        <v>51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C45-R49</v>
      </c>
      <c r="D696" s="405">
        <v>0.43730324074074073</v>
      </c>
      <c r="E696" s="405">
        <v>0.43745370370370368</v>
      </c>
      <c r="F696" s="406">
        <f t="shared" si="188"/>
        <v>0</v>
      </c>
      <c r="G696" s="468">
        <f t="shared" si="188"/>
        <v>0</v>
      </c>
      <c r="H696" s="407">
        <f t="shared" si="188"/>
        <v>1.2</v>
      </c>
      <c r="I696" s="407">
        <f t="shared" si="180"/>
        <v>0</v>
      </c>
      <c r="J696" s="407">
        <f t="shared" si="181"/>
        <v>0.10999999940395355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0.5</v>
      </c>
      <c r="N696" s="410">
        <f t="shared" si="184"/>
        <v>0.60999999940395355</v>
      </c>
      <c r="O696" s="411"/>
      <c r="P696" s="485">
        <f t="shared" ca="1" si="185"/>
        <v>0.64156249999999981</v>
      </c>
      <c r="Q696" s="484">
        <f t="shared" ca="1" si="186"/>
        <v>0.64170138888888872</v>
      </c>
      <c r="R696" s="486">
        <v>0.10999999940395355</v>
      </c>
      <c r="S696" s="486"/>
      <c r="T696">
        <v>25</v>
      </c>
      <c r="U696" s="469" t="str">
        <f t="shared" si="187"/>
        <v>C45-R49</v>
      </c>
      <c r="V696">
        <v>45</v>
      </c>
      <c r="W696" s="470" t="s">
        <v>493</v>
      </c>
      <c r="X696" s="470" t="s">
        <v>494</v>
      </c>
      <c r="Y696">
        <v>49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C45-R47</v>
      </c>
      <c r="D697" s="405">
        <v>0.43730324074074073</v>
      </c>
      <c r="E697" s="405">
        <v>0.43745370370370368</v>
      </c>
      <c r="F697" s="406">
        <f t="shared" si="188"/>
        <v>0</v>
      </c>
      <c r="G697" s="468">
        <f t="shared" si="188"/>
        <v>0</v>
      </c>
      <c r="H697" s="407">
        <f t="shared" si="188"/>
        <v>1.2</v>
      </c>
      <c r="I697" s="407">
        <f t="shared" si="180"/>
        <v>0</v>
      </c>
      <c r="J697" s="407">
        <f t="shared" si="181"/>
        <v>0.10999999940395355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0.5</v>
      </c>
      <c r="N697" s="410">
        <f t="shared" si="184"/>
        <v>0.60999999940395355</v>
      </c>
      <c r="O697" s="411"/>
      <c r="P697" s="485">
        <f t="shared" ca="1" si="185"/>
        <v>0.64199074074074058</v>
      </c>
      <c r="Q697" s="484">
        <f t="shared" ca="1" si="186"/>
        <v>0.64216435185185172</v>
      </c>
      <c r="R697" s="486">
        <v>0.10999999940395355</v>
      </c>
      <c r="S697" s="486"/>
      <c r="T697">
        <v>25</v>
      </c>
      <c r="U697" s="469" t="str">
        <f t="shared" si="187"/>
        <v>C45-R47</v>
      </c>
      <c r="V697">
        <v>45</v>
      </c>
      <c r="W697" s="470" t="s">
        <v>493</v>
      </c>
      <c r="X697" s="470" t="s">
        <v>494</v>
      </c>
      <c r="Y697">
        <v>47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C45-R45</v>
      </c>
      <c r="D698" s="405">
        <v>0.43730324074074073</v>
      </c>
      <c r="E698" s="405">
        <v>0.43745370370370368</v>
      </c>
      <c r="F698" s="406">
        <f t="shared" si="188"/>
        <v>0</v>
      </c>
      <c r="G698" s="468">
        <f t="shared" si="188"/>
        <v>0</v>
      </c>
      <c r="H698" s="407">
        <f t="shared" si="188"/>
        <v>1.2</v>
      </c>
      <c r="I698" s="407">
        <f t="shared" si="180"/>
        <v>0</v>
      </c>
      <c r="J698" s="407">
        <f t="shared" si="181"/>
        <v>0.10999999940395355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0.5</v>
      </c>
      <c r="N698" s="410">
        <f t="shared" si="184"/>
        <v>0.60999999940395355</v>
      </c>
      <c r="O698" s="411"/>
      <c r="P698" s="485">
        <f t="shared" ca="1" si="185"/>
        <v>0.64244212962962954</v>
      </c>
      <c r="Q698" s="484">
        <f t="shared" ca="1" si="186"/>
        <v>0.64258101851851845</v>
      </c>
      <c r="R698" s="486">
        <v>0.10999999940395355</v>
      </c>
      <c r="S698" s="486"/>
      <c r="T698">
        <v>25</v>
      </c>
      <c r="U698" s="469" t="str">
        <f t="shared" si="187"/>
        <v>C45-R45</v>
      </c>
      <c r="V698">
        <v>45</v>
      </c>
      <c r="W698" s="470" t="s">
        <v>493</v>
      </c>
      <c r="X698" s="470" t="s">
        <v>494</v>
      </c>
      <c r="Y698">
        <v>45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C45-R43</v>
      </c>
      <c r="D699" s="405">
        <v>0.43730324074074073</v>
      </c>
      <c r="E699" s="405">
        <v>0.43745370370370368</v>
      </c>
      <c r="F699" s="406">
        <f t="shared" si="188"/>
        <v>0</v>
      </c>
      <c r="G699" s="468">
        <f t="shared" si="188"/>
        <v>0</v>
      </c>
      <c r="H699" s="407">
        <f t="shared" si="188"/>
        <v>1.2</v>
      </c>
      <c r="I699" s="407">
        <f t="shared" si="180"/>
        <v>0</v>
      </c>
      <c r="J699" s="407">
        <f t="shared" si="181"/>
        <v>0.10999999940395355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0.5</v>
      </c>
      <c r="N699" s="410">
        <f t="shared" si="184"/>
        <v>0.60999999940395355</v>
      </c>
      <c r="O699" s="411"/>
      <c r="P699" s="485">
        <f t="shared" ca="1" si="185"/>
        <v>0.64287037037037031</v>
      </c>
      <c r="Q699" s="484">
        <f t="shared" ca="1" si="186"/>
        <v>0.6430324074074073</v>
      </c>
      <c r="R699" s="486">
        <v>0.10999999940395355</v>
      </c>
      <c r="S699" s="486"/>
      <c r="T699">
        <v>25</v>
      </c>
      <c r="U699" s="469" t="str">
        <f t="shared" si="187"/>
        <v>C45-R43</v>
      </c>
      <c r="V699">
        <v>45</v>
      </c>
      <c r="W699" s="470" t="s">
        <v>493</v>
      </c>
      <c r="X699" s="470" t="s">
        <v>494</v>
      </c>
      <c r="Y699">
        <v>43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C45-R41</v>
      </c>
      <c r="D700" s="405">
        <v>0.43730324074074073</v>
      </c>
      <c r="E700" s="405">
        <v>0.43745370370370368</v>
      </c>
      <c r="F700" s="406">
        <f t="shared" si="188"/>
        <v>0</v>
      </c>
      <c r="G700" s="468">
        <f t="shared" si="188"/>
        <v>0</v>
      </c>
      <c r="H700" s="407">
        <f t="shared" si="188"/>
        <v>1.2</v>
      </c>
      <c r="I700" s="407">
        <f t="shared" si="180"/>
        <v>0</v>
      </c>
      <c r="J700" s="407">
        <f t="shared" si="181"/>
        <v>0.10999999940395355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0.5</v>
      </c>
      <c r="N700" s="410">
        <f t="shared" si="184"/>
        <v>0.60999999940395355</v>
      </c>
      <c r="O700" s="411"/>
      <c r="P700" s="485">
        <f t="shared" ca="1" si="185"/>
        <v>0.6432754629629629</v>
      </c>
      <c r="Q700" s="484">
        <f t="shared" ca="1" si="186"/>
        <v>0.64344907407407403</v>
      </c>
      <c r="R700" s="486">
        <v>0.10999999940395355</v>
      </c>
      <c r="S700" s="486"/>
      <c r="T700">
        <v>25</v>
      </c>
      <c r="U700" s="469" t="str">
        <f t="shared" si="187"/>
        <v>C45-R41</v>
      </c>
      <c r="V700">
        <v>45</v>
      </c>
      <c r="W700" s="470" t="s">
        <v>493</v>
      </c>
      <c r="X700" s="470" t="s">
        <v>494</v>
      </c>
      <c r="Y700">
        <v>41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C45-R39</v>
      </c>
      <c r="D701" s="405">
        <v>0.43730324074074073</v>
      </c>
      <c r="E701" s="405">
        <v>0.43745370370370368</v>
      </c>
      <c r="F701" s="406">
        <f t="shared" si="188"/>
        <v>0</v>
      </c>
      <c r="G701" s="468">
        <f t="shared" si="188"/>
        <v>0</v>
      </c>
      <c r="H701" s="407">
        <f t="shared" si="188"/>
        <v>1.2</v>
      </c>
      <c r="I701" s="407">
        <f t="shared" si="180"/>
        <v>0</v>
      </c>
      <c r="J701" s="407">
        <f t="shared" si="181"/>
        <v>0.10999999940395355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0.5</v>
      </c>
      <c r="N701" s="410">
        <f t="shared" si="184"/>
        <v>0.60999999940395355</v>
      </c>
      <c r="O701" s="411"/>
      <c r="P701" s="485">
        <f t="shared" ca="1" si="185"/>
        <v>0.64368055555555548</v>
      </c>
      <c r="Q701" s="484">
        <f t="shared" ca="1" si="186"/>
        <v>0.64384259259259247</v>
      </c>
      <c r="R701" s="486">
        <v>0.10999999940395355</v>
      </c>
      <c r="S701" s="486"/>
      <c r="T701">
        <v>25</v>
      </c>
      <c r="U701" s="469" t="str">
        <f t="shared" si="187"/>
        <v>C45-R39</v>
      </c>
      <c r="V701">
        <v>45</v>
      </c>
      <c r="W701" s="470" t="s">
        <v>493</v>
      </c>
      <c r="X701" s="470" t="s">
        <v>494</v>
      </c>
      <c r="Y701">
        <v>39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C45-R37</v>
      </c>
      <c r="D702" s="405">
        <v>0.43730324074074073</v>
      </c>
      <c r="E702" s="405">
        <v>0.43745370370370368</v>
      </c>
      <c r="F702" s="406">
        <f t="shared" si="188"/>
        <v>0</v>
      </c>
      <c r="G702" s="468">
        <f t="shared" si="188"/>
        <v>0</v>
      </c>
      <c r="H702" s="407">
        <f t="shared" si="188"/>
        <v>1.2</v>
      </c>
      <c r="I702" s="407">
        <f t="shared" si="180"/>
        <v>0</v>
      </c>
      <c r="J702" s="407">
        <f t="shared" si="181"/>
        <v>0.10999999940395355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0.5</v>
      </c>
      <c r="N702" s="410">
        <f t="shared" si="184"/>
        <v>0.60999999940395355</v>
      </c>
      <c r="O702" s="411"/>
      <c r="P702" s="485">
        <f t="shared" ca="1" si="185"/>
        <v>0.64410879629629614</v>
      </c>
      <c r="Q702" s="484">
        <f t="shared" ca="1" si="186"/>
        <v>0.64427083333333313</v>
      </c>
      <c r="R702" s="486">
        <v>0.10999999940395355</v>
      </c>
      <c r="S702" s="486"/>
      <c r="T702">
        <v>25</v>
      </c>
      <c r="U702" s="469" t="str">
        <f t="shared" si="187"/>
        <v>C45-R37</v>
      </c>
      <c r="V702">
        <v>45</v>
      </c>
      <c r="W702" s="470" t="s">
        <v>493</v>
      </c>
      <c r="X702" s="470" t="s">
        <v>494</v>
      </c>
      <c r="Y702">
        <v>37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C45-R35</v>
      </c>
      <c r="D703" s="405">
        <v>0.43730324074074073</v>
      </c>
      <c r="E703" s="405">
        <v>0.43745370370370368</v>
      </c>
      <c r="F703" s="406">
        <f t="shared" si="188"/>
        <v>0</v>
      </c>
      <c r="G703" s="468">
        <f t="shared" si="188"/>
        <v>0</v>
      </c>
      <c r="H703" s="407">
        <f t="shared" si="188"/>
        <v>1.2</v>
      </c>
      <c r="I703" s="407">
        <f t="shared" si="180"/>
        <v>0</v>
      </c>
      <c r="J703" s="407">
        <f t="shared" si="181"/>
        <v>0.10999999940395355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0.5</v>
      </c>
      <c r="N703" s="410">
        <f t="shared" si="184"/>
        <v>0.60999999940395355</v>
      </c>
      <c r="O703" s="411"/>
      <c r="P703" s="485">
        <f t="shared" ca="1" si="185"/>
        <v>0.64456018518518499</v>
      </c>
      <c r="Q703" s="484">
        <f t="shared" ca="1" si="186"/>
        <v>0.6446990740740739</v>
      </c>
      <c r="R703" s="486">
        <v>0.10999999940395355</v>
      </c>
      <c r="S703" s="486"/>
      <c r="T703">
        <v>25</v>
      </c>
      <c r="U703" s="469" t="str">
        <f t="shared" si="187"/>
        <v>C45-R35</v>
      </c>
      <c r="V703">
        <v>45</v>
      </c>
      <c r="W703" s="470" t="s">
        <v>493</v>
      </c>
      <c r="X703" s="470" t="s">
        <v>494</v>
      </c>
      <c r="Y703">
        <v>35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C45-R33</v>
      </c>
      <c r="D704" s="405">
        <v>0.43730324074074073</v>
      </c>
      <c r="E704" s="405">
        <v>0.43745370370370368</v>
      </c>
      <c r="F704" s="406">
        <f t="shared" si="188"/>
        <v>0</v>
      </c>
      <c r="G704" s="468">
        <f t="shared" si="188"/>
        <v>0</v>
      </c>
      <c r="H704" s="407">
        <f t="shared" si="188"/>
        <v>1.2</v>
      </c>
      <c r="I704" s="407">
        <f t="shared" si="180"/>
        <v>0</v>
      </c>
      <c r="J704" s="407">
        <f t="shared" si="181"/>
        <v>0.10999999940395355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0.5</v>
      </c>
      <c r="N704" s="410">
        <f t="shared" si="184"/>
        <v>0.60999999940395355</v>
      </c>
      <c r="O704" s="411"/>
      <c r="P704" s="485">
        <f t="shared" ca="1" si="185"/>
        <v>0.64494212962962949</v>
      </c>
      <c r="Q704" s="484">
        <f t="shared" ca="1" si="186"/>
        <v>0.64511574074074063</v>
      </c>
      <c r="R704" s="486">
        <v>0.10999999940395355</v>
      </c>
      <c r="S704" s="486"/>
      <c r="T704">
        <v>25</v>
      </c>
      <c r="U704" s="469" t="str">
        <f t="shared" si="187"/>
        <v>C45-R33</v>
      </c>
      <c r="V704">
        <v>45</v>
      </c>
      <c r="W704" s="470" t="s">
        <v>493</v>
      </c>
      <c r="X704" s="470" t="s">
        <v>494</v>
      </c>
      <c r="Y704">
        <v>33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C45-R31</v>
      </c>
      <c r="D705" s="405">
        <v>0.43730324074074073</v>
      </c>
      <c r="E705" s="405">
        <v>0.43745370370370368</v>
      </c>
      <c r="F705" s="406">
        <f t="shared" si="188"/>
        <v>0</v>
      </c>
      <c r="G705" s="468">
        <f t="shared" si="188"/>
        <v>0</v>
      </c>
      <c r="H705" s="407">
        <f t="shared" si="188"/>
        <v>1.2</v>
      </c>
      <c r="I705" s="407">
        <f t="shared" si="180"/>
        <v>0</v>
      </c>
      <c r="J705" s="407">
        <f t="shared" si="181"/>
        <v>0.10999999940395355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0.5</v>
      </c>
      <c r="N705" s="410">
        <f t="shared" si="184"/>
        <v>0.60999999940395355</v>
      </c>
      <c r="O705" s="411"/>
      <c r="P705" s="485">
        <f t="shared" ca="1" si="185"/>
        <v>0.64534722222222207</v>
      </c>
      <c r="Q705" s="484">
        <f t="shared" ca="1" si="186"/>
        <v>0.64548611111111098</v>
      </c>
      <c r="R705" s="486">
        <v>0.10999999940395355</v>
      </c>
      <c r="S705" s="486"/>
      <c r="T705">
        <v>25</v>
      </c>
      <c r="U705" s="469" t="str">
        <f t="shared" si="187"/>
        <v>C45-R31</v>
      </c>
      <c r="V705">
        <v>45</v>
      </c>
      <c r="W705" s="470" t="s">
        <v>493</v>
      </c>
      <c r="X705" s="470" t="s">
        <v>494</v>
      </c>
      <c r="Y705">
        <v>31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C45-R29</v>
      </c>
      <c r="D706" s="405">
        <v>0.43730324074074073</v>
      </c>
      <c r="E706" s="405">
        <v>0.43745370370370368</v>
      </c>
      <c r="F706" s="406">
        <f t="shared" ref="F706:H721" si="189">F705</f>
        <v>0</v>
      </c>
      <c r="G706" s="468">
        <f t="shared" si="189"/>
        <v>0</v>
      </c>
      <c r="H706" s="407">
        <f t="shared" si="189"/>
        <v>1.2</v>
      </c>
      <c r="I706" s="407">
        <f t="shared" si="180"/>
        <v>0</v>
      </c>
      <c r="J706" s="407">
        <f t="shared" si="181"/>
        <v>0.10999999940395355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0.5</v>
      </c>
      <c r="N706" s="410">
        <f t="shared" si="184"/>
        <v>0.60999999940395355</v>
      </c>
      <c r="O706" s="411"/>
      <c r="P706" s="485">
        <f t="shared" ca="1" si="185"/>
        <v>0.64577546296296284</v>
      </c>
      <c r="Q706" s="484">
        <f t="shared" ca="1" si="186"/>
        <v>0.64591435185185175</v>
      </c>
      <c r="R706" s="486">
        <v>0.10999999940395355</v>
      </c>
      <c r="S706" s="486"/>
      <c r="T706">
        <v>25</v>
      </c>
      <c r="U706" s="469" t="str">
        <f t="shared" si="187"/>
        <v>C45-R29</v>
      </c>
      <c r="V706">
        <v>45</v>
      </c>
      <c r="W706" s="470" t="s">
        <v>493</v>
      </c>
      <c r="X706" s="470" t="s">
        <v>494</v>
      </c>
      <c r="Y706">
        <v>29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C45-R27</v>
      </c>
      <c r="D707" s="405">
        <v>0.43730324074074073</v>
      </c>
      <c r="E707" s="405">
        <v>0.43745370370370368</v>
      </c>
      <c r="F707" s="406">
        <f t="shared" si="189"/>
        <v>0</v>
      </c>
      <c r="G707" s="468">
        <f t="shared" si="189"/>
        <v>0</v>
      </c>
      <c r="H707" s="407">
        <f t="shared" si="189"/>
        <v>1.2</v>
      </c>
      <c r="I707" s="407">
        <f t="shared" si="180"/>
        <v>0</v>
      </c>
      <c r="J707" s="407">
        <f t="shared" si="181"/>
        <v>0.10999999940395355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0.5</v>
      </c>
      <c r="N707" s="410">
        <f t="shared" si="184"/>
        <v>0.60999999940395355</v>
      </c>
      <c r="O707" s="411"/>
      <c r="P707" s="485">
        <f t="shared" ca="1" si="185"/>
        <v>0.6461458333333332</v>
      </c>
      <c r="Q707" s="484">
        <f t="shared" ca="1" si="186"/>
        <v>0.64629629629629615</v>
      </c>
      <c r="R707" s="486">
        <v>0.10999999940395355</v>
      </c>
      <c r="S707" s="486"/>
      <c r="T707">
        <v>25</v>
      </c>
      <c r="U707" s="469" t="str">
        <f t="shared" si="187"/>
        <v>C45-R27</v>
      </c>
      <c r="V707">
        <v>45</v>
      </c>
      <c r="W707" s="470" t="s">
        <v>493</v>
      </c>
      <c r="X707" s="470" t="s">
        <v>494</v>
      </c>
      <c r="Y707">
        <v>27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C45-R25</v>
      </c>
      <c r="D708" s="405">
        <v>0.43730324074074073</v>
      </c>
      <c r="E708" s="405">
        <v>0.43745370370370368</v>
      </c>
      <c r="F708" s="406">
        <f t="shared" si="189"/>
        <v>0</v>
      </c>
      <c r="G708" s="468">
        <f t="shared" si="189"/>
        <v>0</v>
      </c>
      <c r="H708" s="407">
        <f t="shared" si="189"/>
        <v>1.2</v>
      </c>
      <c r="I708" s="407">
        <f t="shared" si="180"/>
        <v>0</v>
      </c>
      <c r="J708" s="407">
        <f t="shared" si="181"/>
        <v>0.10999999940395355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0.5</v>
      </c>
      <c r="N708" s="410">
        <f t="shared" si="184"/>
        <v>0.60999999940395355</v>
      </c>
      <c r="O708" s="411"/>
      <c r="P708" s="485">
        <f t="shared" ca="1" si="185"/>
        <v>0.64658564814814801</v>
      </c>
      <c r="Q708" s="484">
        <f t="shared" ca="1" si="186"/>
        <v>0.646747685185185</v>
      </c>
      <c r="R708" s="486">
        <v>0.10999999940395355</v>
      </c>
      <c r="S708" s="486"/>
      <c r="T708">
        <v>25</v>
      </c>
      <c r="U708" s="469" t="str">
        <f t="shared" si="187"/>
        <v>C45-R25</v>
      </c>
      <c r="V708">
        <v>45</v>
      </c>
      <c r="W708" s="470" t="s">
        <v>493</v>
      </c>
      <c r="X708" s="470" t="s">
        <v>494</v>
      </c>
      <c r="Y708">
        <v>25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C45-R23</v>
      </c>
      <c r="D709" s="405">
        <v>0.43730324074074073</v>
      </c>
      <c r="E709" s="405">
        <v>0.43745370370370368</v>
      </c>
      <c r="F709" s="406">
        <f t="shared" si="189"/>
        <v>0</v>
      </c>
      <c r="G709" s="468">
        <f t="shared" si="189"/>
        <v>0</v>
      </c>
      <c r="H709" s="407">
        <f t="shared" si="189"/>
        <v>1.2</v>
      </c>
      <c r="I709" s="407">
        <f t="shared" si="180"/>
        <v>0</v>
      </c>
      <c r="J709" s="407">
        <f t="shared" si="181"/>
        <v>0.10999999940395355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0.5</v>
      </c>
      <c r="N709" s="410">
        <f t="shared" si="184"/>
        <v>0.60999999940395355</v>
      </c>
      <c r="O709" s="411"/>
      <c r="P709" s="485">
        <f t="shared" ca="1" si="185"/>
        <v>0.64700231481481463</v>
      </c>
      <c r="Q709" s="484">
        <f t="shared" ca="1" si="186"/>
        <v>0.64715277777777758</v>
      </c>
      <c r="R709" s="486">
        <v>0.10999999940395355</v>
      </c>
      <c r="S709" s="486"/>
      <c r="T709">
        <v>25</v>
      </c>
      <c r="U709" s="469" t="str">
        <f t="shared" si="187"/>
        <v>C45-R23</v>
      </c>
      <c r="V709">
        <v>45</v>
      </c>
      <c r="W709" s="470" t="s">
        <v>493</v>
      </c>
      <c r="X709" s="470" t="s">
        <v>494</v>
      </c>
      <c r="Y709">
        <v>23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C45-R21</v>
      </c>
      <c r="D710" s="405">
        <v>0.43730324074074073</v>
      </c>
      <c r="E710" s="405">
        <v>0.43745370370370368</v>
      </c>
      <c r="F710" s="406">
        <f t="shared" si="189"/>
        <v>0</v>
      </c>
      <c r="G710" s="468">
        <f t="shared" si="189"/>
        <v>0</v>
      </c>
      <c r="H710" s="407">
        <f t="shared" si="189"/>
        <v>1.2</v>
      </c>
      <c r="I710" s="407">
        <f t="shared" si="180"/>
        <v>0</v>
      </c>
      <c r="J710" s="407">
        <f t="shared" si="181"/>
        <v>0.10999999940395355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0.5</v>
      </c>
      <c r="N710" s="410">
        <f t="shared" si="184"/>
        <v>0.60999999940395355</v>
      </c>
      <c r="O710" s="411"/>
      <c r="P710" s="485">
        <f t="shared" ca="1" si="185"/>
        <v>0.64738425925925902</v>
      </c>
      <c r="Q710" s="484">
        <f t="shared" ca="1" si="186"/>
        <v>0.64752314814814793</v>
      </c>
      <c r="R710" s="486">
        <v>0.10999999940395355</v>
      </c>
      <c r="S710" s="486"/>
      <c r="T710">
        <v>25</v>
      </c>
      <c r="U710" s="469" t="str">
        <f t="shared" si="187"/>
        <v>C45-R21</v>
      </c>
      <c r="V710">
        <v>45</v>
      </c>
      <c r="W710" s="470" t="s">
        <v>493</v>
      </c>
      <c r="X710" s="470" t="s">
        <v>494</v>
      </c>
      <c r="Y710">
        <v>21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C45-R19</v>
      </c>
      <c r="D711" s="405">
        <v>0.43730324074074073</v>
      </c>
      <c r="E711" s="405">
        <v>0.43745370370370368</v>
      </c>
      <c r="F711" s="406">
        <f t="shared" si="189"/>
        <v>0</v>
      </c>
      <c r="G711" s="468">
        <f t="shared" si="189"/>
        <v>0</v>
      </c>
      <c r="H711" s="407">
        <f t="shared" si="189"/>
        <v>1.2</v>
      </c>
      <c r="I711" s="407">
        <f t="shared" si="180"/>
        <v>0</v>
      </c>
      <c r="J711" s="407">
        <f t="shared" si="181"/>
        <v>0.10999999940395355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0.5</v>
      </c>
      <c r="N711" s="410">
        <f t="shared" si="184"/>
        <v>0.60999999940395355</v>
      </c>
      <c r="O711" s="411"/>
      <c r="P711" s="485">
        <f t="shared" ca="1" si="185"/>
        <v>0.64775462962962937</v>
      </c>
      <c r="Q711" s="484">
        <f t="shared" ca="1" si="186"/>
        <v>0.64792824074074051</v>
      </c>
      <c r="R711" s="486">
        <v>0.10999999940395355</v>
      </c>
      <c r="S711" s="486"/>
      <c r="T711">
        <v>25</v>
      </c>
      <c r="U711" s="469" t="str">
        <f t="shared" si="187"/>
        <v>C45-R19</v>
      </c>
      <c r="V711">
        <v>45</v>
      </c>
      <c r="W711" s="470" t="s">
        <v>493</v>
      </c>
      <c r="X711" s="470" t="s">
        <v>494</v>
      </c>
      <c r="Y711">
        <v>19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C45-R17</v>
      </c>
      <c r="D712" s="405">
        <v>0.43730324074074073</v>
      </c>
      <c r="E712" s="405">
        <v>0.43745370370370368</v>
      </c>
      <c r="F712" s="406">
        <f t="shared" si="189"/>
        <v>0</v>
      </c>
      <c r="G712" s="468">
        <f t="shared" si="189"/>
        <v>0</v>
      </c>
      <c r="H712" s="407">
        <f t="shared" si="189"/>
        <v>1.2</v>
      </c>
      <c r="I712" s="407">
        <f t="shared" si="180"/>
        <v>0</v>
      </c>
      <c r="J712" s="407">
        <f t="shared" si="181"/>
        <v>0.10999999940395355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0.5</v>
      </c>
      <c r="N712" s="410">
        <f t="shared" si="184"/>
        <v>0.60999999940395355</v>
      </c>
      <c r="O712" s="411"/>
      <c r="P712" s="485">
        <f t="shared" ca="1" si="185"/>
        <v>0.64819444444444418</v>
      </c>
      <c r="Q712" s="484">
        <f t="shared" ca="1" si="186"/>
        <v>0.64834490740740713</v>
      </c>
      <c r="R712" s="486">
        <v>0.10999999940395355</v>
      </c>
      <c r="S712" s="486"/>
      <c r="T712">
        <v>25</v>
      </c>
      <c r="U712" s="469" t="str">
        <f t="shared" si="187"/>
        <v>C45-R17</v>
      </c>
      <c r="V712">
        <v>45</v>
      </c>
      <c r="W712" s="470" t="s">
        <v>493</v>
      </c>
      <c r="X712" s="470" t="s">
        <v>494</v>
      </c>
      <c r="Y712">
        <v>17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C45-R15</v>
      </c>
      <c r="D713" s="405">
        <v>0.43730324074074073</v>
      </c>
      <c r="E713" s="405">
        <v>0.43745370370370368</v>
      </c>
      <c r="F713" s="406">
        <f t="shared" si="189"/>
        <v>0</v>
      </c>
      <c r="G713" s="468">
        <f t="shared" si="189"/>
        <v>0</v>
      </c>
      <c r="H713" s="407">
        <f t="shared" si="189"/>
        <v>1.2</v>
      </c>
      <c r="I713" s="407">
        <f t="shared" si="180"/>
        <v>0</v>
      </c>
      <c r="J713" s="407">
        <f t="shared" si="181"/>
        <v>0.10999999940395355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0.5</v>
      </c>
      <c r="N713" s="410">
        <f t="shared" si="184"/>
        <v>0.60999999940395355</v>
      </c>
      <c r="O713" s="411"/>
      <c r="P713" s="485">
        <f t="shared" ca="1" si="185"/>
        <v>0.64859953703703677</v>
      </c>
      <c r="Q713" s="484">
        <f t="shared" ca="1" si="186"/>
        <v>0.64876157407407375</v>
      </c>
      <c r="R713" s="486">
        <v>0.10999999940395355</v>
      </c>
      <c r="S713" s="486"/>
      <c r="T713">
        <v>25</v>
      </c>
      <c r="U713" s="469" t="str">
        <f t="shared" si="187"/>
        <v>C45-R15</v>
      </c>
      <c r="V713">
        <v>45</v>
      </c>
      <c r="W713" s="470" t="s">
        <v>493</v>
      </c>
      <c r="X713" s="470" t="s">
        <v>494</v>
      </c>
      <c r="Y713">
        <v>15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C45-R13</v>
      </c>
      <c r="D714" s="405">
        <v>0.43730324074074073</v>
      </c>
      <c r="E714" s="405">
        <v>0.43745370370370368</v>
      </c>
      <c r="F714" s="406">
        <f t="shared" si="189"/>
        <v>0</v>
      </c>
      <c r="G714" s="468">
        <f t="shared" si="189"/>
        <v>0</v>
      </c>
      <c r="H714" s="407">
        <f t="shared" si="189"/>
        <v>1.2</v>
      </c>
      <c r="I714" s="407">
        <f t="shared" si="180"/>
        <v>0</v>
      </c>
      <c r="J714" s="407">
        <f t="shared" si="181"/>
        <v>0.10999999940395355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0.5</v>
      </c>
      <c r="N714" s="410">
        <f t="shared" si="184"/>
        <v>0.60999999940395355</v>
      </c>
      <c r="O714" s="411"/>
      <c r="P714" s="485">
        <f t="shared" ca="1" si="185"/>
        <v>0.64903935185185158</v>
      </c>
      <c r="Q714" s="484">
        <f t="shared" ca="1" si="186"/>
        <v>0.64918981481481453</v>
      </c>
      <c r="R714" s="486">
        <v>0.10999999940395355</v>
      </c>
      <c r="S714" s="486"/>
      <c r="T714">
        <v>25</v>
      </c>
      <c r="U714" s="469" t="str">
        <f t="shared" si="187"/>
        <v>C45-R13</v>
      </c>
      <c r="V714">
        <v>45</v>
      </c>
      <c r="W714" s="470" t="s">
        <v>493</v>
      </c>
      <c r="X714" s="470" t="s">
        <v>494</v>
      </c>
      <c r="Y714">
        <v>13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C45-R11</v>
      </c>
      <c r="D715" s="405">
        <v>0.43730324074074073</v>
      </c>
      <c r="E715" s="405">
        <v>0.43745370370370368</v>
      </c>
      <c r="F715" s="406">
        <f t="shared" si="189"/>
        <v>0</v>
      </c>
      <c r="G715" s="468">
        <f t="shared" si="189"/>
        <v>0</v>
      </c>
      <c r="H715" s="407">
        <f t="shared" si="189"/>
        <v>1.2</v>
      </c>
      <c r="I715" s="407">
        <f t="shared" si="180"/>
        <v>0</v>
      </c>
      <c r="J715" s="407">
        <f t="shared" si="181"/>
        <v>0.10999999940395355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0.5</v>
      </c>
      <c r="N715" s="410">
        <f t="shared" si="184"/>
        <v>0.60999999940395355</v>
      </c>
      <c r="O715" s="411"/>
      <c r="P715" s="485">
        <f t="shared" ca="1" si="185"/>
        <v>0.64944444444444416</v>
      </c>
      <c r="Q715" s="484">
        <f t="shared" ca="1" si="186"/>
        <v>0.64959490740740711</v>
      </c>
      <c r="R715" s="486">
        <v>0.10999999940395355</v>
      </c>
      <c r="S715" s="486"/>
      <c r="T715">
        <v>25</v>
      </c>
      <c r="U715" s="469" t="str">
        <f t="shared" si="187"/>
        <v>C45-R11</v>
      </c>
      <c r="V715">
        <v>45</v>
      </c>
      <c r="W715" s="470" t="s">
        <v>493</v>
      </c>
      <c r="X715" s="470" t="s">
        <v>494</v>
      </c>
      <c r="Y715">
        <v>11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C45-R9</v>
      </c>
      <c r="D716" s="405">
        <v>0.43730324074074073</v>
      </c>
      <c r="E716" s="405">
        <v>0.43745370370370368</v>
      </c>
      <c r="F716" s="406">
        <f t="shared" si="189"/>
        <v>0</v>
      </c>
      <c r="G716" s="468">
        <f t="shared" si="189"/>
        <v>0</v>
      </c>
      <c r="H716" s="407">
        <f t="shared" si="189"/>
        <v>1.2</v>
      </c>
      <c r="I716" s="407">
        <f t="shared" si="180"/>
        <v>0</v>
      </c>
      <c r="J716" s="407">
        <f t="shared" si="181"/>
        <v>0.10999999940395355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0.5</v>
      </c>
      <c r="N716" s="410">
        <f t="shared" si="184"/>
        <v>0.60999999940395355</v>
      </c>
      <c r="O716" s="411"/>
      <c r="P716" s="485">
        <f t="shared" ca="1" si="185"/>
        <v>0.64987268518518493</v>
      </c>
      <c r="Q716" s="484">
        <f t="shared" ca="1" si="186"/>
        <v>0.65004629629629607</v>
      </c>
      <c r="R716" s="486">
        <v>0.10999999940395355</v>
      </c>
      <c r="S716" s="486"/>
      <c r="T716">
        <v>25</v>
      </c>
      <c r="U716" s="469" t="str">
        <f t="shared" si="187"/>
        <v>C45-R9</v>
      </c>
      <c r="V716">
        <v>45</v>
      </c>
      <c r="W716" s="470" t="s">
        <v>493</v>
      </c>
      <c r="X716" s="470" t="s">
        <v>494</v>
      </c>
      <c r="Y716">
        <v>9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C45-R7</v>
      </c>
      <c r="D717" s="405">
        <v>0.43730324074074073</v>
      </c>
      <c r="E717" s="405">
        <v>0.43745370370370368</v>
      </c>
      <c r="F717" s="406">
        <f t="shared" si="189"/>
        <v>0</v>
      </c>
      <c r="G717" s="468">
        <f t="shared" si="189"/>
        <v>0</v>
      </c>
      <c r="H717" s="407">
        <f t="shared" si="189"/>
        <v>1.2</v>
      </c>
      <c r="I717" s="407">
        <f t="shared" si="180"/>
        <v>0</v>
      </c>
      <c r="J717" s="407">
        <f t="shared" si="181"/>
        <v>0.10999999940395355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0.5</v>
      </c>
      <c r="N717" s="410">
        <f t="shared" si="184"/>
        <v>0.60999999940395355</v>
      </c>
      <c r="O717" s="411"/>
      <c r="P717" s="485">
        <f t="shared" ca="1" si="185"/>
        <v>0.65033564814814793</v>
      </c>
      <c r="Q717" s="484">
        <f t="shared" ca="1" si="186"/>
        <v>0.65049768518518492</v>
      </c>
      <c r="R717" s="486">
        <v>0.10999999940395355</v>
      </c>
      <c r="S717" s="486"/>
      <c r="T717">
        <v>25</v>
      </c>
      <c r="U717" s="469" t="str">
        <f t="shared" si="187"/>
        <v>C45-R7</v>
      </c>
      <c r="V717">
        <v>45</v>
      </c>
      <c r="W717" s="470" t="s">
        <v>493</v>
      </c>
      <c r="X717" s="470" t="s">
        <v>494</v>
      </c>
      <c r="Y717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C45-R5</v>
      </c>
      <c r="D718" s="405">
        <v>0.43730324074074073</v>
      </c>
      <c r="E718" s="405">
        <v>0.43745370370370368</v>
      </c>
      <c r="F718" s="406">
        <f t="shared" si="189"/>
        <v>0</v>
      </c>
      <c r="G718" s="468">
        <f t="shared" si="189"/>
        <v>0</v>
      </c>
      <c r="H718" s="407">
        <f t="shared" si="189"/>
        <v>1.2</v>
      </c>
      <c r="I718" s="407">
        <f t="shared" si="180"/>
        <v>0</v>
      </c>
      <c r="J718" s="407">
        <f t="shared" si="181"/>
        <v>0.10999999940395355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0.5</v>
      </c>
      <c r="N718" s="410">
        <f t="shared" si="184"/>
        <v>0.60999999940395355</v>
      </c>
      <c r="O718" s="411"/>
      <c r="P718" s="485">
        <f t="shared" ca="1" si="185"/>
        <v>0.65078703703703678</v>
      </c>
      <c r="Q718" s="484">
        <f t="shared" ca="1" si="186"/>
        <v>0.65094907407407376</v>
      </c>
      <c r="R718" s="486">
        <v>0.10999999940395355</v>
      </c>
      <c r="S718" s="486"/>
      <c r="T718">
        <v>25</v>
      </c>
      <c r="U718" s="469" t="str">
        <f t="shared" si="187"/>
        <v>C45-R5</v>
      </c>
      <c r="V718">
        <v>45</v>
      </c>
      <c r="W718" s="470" t="s">
        <v>493</v>
      </c>
      <c r="X718" s="470" t="s">
        <v>494</v>
      </c>
      <c r="Y718">
        <v>5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C45-R3</v>
      </c>
      <c r="D719" s="405">
        <v>0.43730324074074073</v>
      </c>
      <c r="E719" s="405">
        <v>0.43745370370370368</v>
      </c>
      <c r="F719" s="406">
        <f t="shared" si="189"/>
        <v>0</v>
      </c>
      <c r="G719" s="468">
        <f t="shared" si="189"/>
        <v>0</v>
      </c>
      <c r="H719" s="407">
        <f t="shared" si="189"/>
        <v>1.2</v>
      </c>
      <c r="I719" s="407">
        <f t="shared" si="180"/>
        <v>0</v>
      </c>
      <c r="J719" s="407">
        <f t="shared" si="181"/>
        <v>0.10999999940395355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0.5</v>
      </c>
      <c r="N719" s="410">
        <f t="shared" si="184"/>
        <v>0.60999999940395355</v>
      </c>
      <c r="O719" s="411"/>
      <c r="P719" s="485">
        <f t="shared" ca="1" si="185"/>
        <v>0.6512037037037034</v>
      </c>
      <c r="Q719" s="484">
        <f t="shared" ca="1" si="186"/>
        <v>0.65136574074074038</v>
      </c>
      <c r="R719" s="486">
        <v>0.10999999940395355</v>
      </c>
      <c r="S719" s="486"/>
      <c r="T719">
        <v>25</v>
      </c>
      <c r="U719" s="469" t="str">
        <f t="shared" si="187"/>
        <v>C45-R3</v>
      </c>
      <c r="V719">
        <v>45</v>
      </c>
      <c r="W719" s="470" t="s">
        <v>493</v>
      </c>
      <c r="X719" s="470" t="s">
        <v>494</v>
      </c>
      <c r="Y719">
        <v>3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C45-R1</v>
      </c>
      <c r="D720" s="405">
        <v>0.43730324074074073</v>
      </c>
      <c r="E720" s="405">
        <v>0.43745370370370368</v>
      </c>
      <c r="F720" s="406">
        <f t="shared" si="189"/>
        <v>0</v>
      </c>
      <c r="G720" s="468">
        <f t="shared" si="189"/>
        <v>0</v>
      </c>
      <c r="H720" s="407">
        <f t="shared" si="189"/>
        <v>1.2</v>
      </c>
      <c r="I720" s="407">
        <f t="shared" si="180"/>
        <v>0</v>
      </c>
      <c r="J720" s="407">
        <f t="shared" si="181"/>
        <v>0.10999999940395355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0.5</v>
      </c>
      <c r="N720" s="410">
        <f t="shared" si="184"/>
        <v>0.60999999940395355</v>
      </c>
      <c r="O720" s="411"/>
      <c r="P720" s="485">
        <f t="shared" ca="1" si="185"/>
        <v>0.65159722222222183</v>
      </c>
      <c r="Q720" s="484">
        <f t="shared" ca="1" si="186"/>
        <v>0.65173611111111074</v>
      </c>
      <c r="R720" s="486">
        <v>0.10999999940395355</v>
      </c>
      <c r="S720" s="486"/>
      <c r="T720">
        <v>25</v>
      </c>
      <c r="U720" s="469" t="str">
        <f t="shared" si="187"/>
        <v>C45-R1</v>
      </c>
      <c r="V720">
        <v>45</v>
      </c>
      <c r="W720" s="470" t="s">
        <v>493</v>
      </c>
      <c r="X720" s="470" t="s">
        <v>494</v>
      </c>
      <c r="Y720">
        <v>1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C46-R2</v>
      </c>
      <c r="D721" s="405">
        <v>0.43730324074074073</v>
      </c>
      <c r="E721" s="405">
        <v>0.43745370370370368</v>
      </c>
      <c r="F721" s="406">
        <f t="shared" si="189"/>
        <v>0</v>
      </c>
      <c r="G721" s="468">
        <f t="shared" si="189"/>
        <v>0</v>
      </c>
      <c r="H721" s="407">
        <f t="shared" si="189"/>
        <v>1.2</v>
      </c>
      <c r="I721" s="407">
        <f t="shared" si="180"/>
        <v>0</v>
      </c>
      <c r="J721" s="407">
        <f t="shared" si="181"/>
        <v>0.10999999940395355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0.5</v>
      </c>
      <c r="N721" s="410">
        <f t="shared" si="184"/>
        <v>0.60999999940395355</v>
      </c>
      <c r="O721" s="411"/>
      <c r="P721" s="485">
        <f t="shared" ca="1" si="185"/>
        <v>0.65200231481481441</v>
      </c>
      <c r="Q721" s="484">
        <f t="shared" ca="1" si="186"/>
        <v>0.65217592592592555</v>
      </c>
      <c r="R721" s="486">
        <v>0.10999999940395355</v>
      </c>
      <c r="S721" s="486"/>
      <c r="T721">
        <v>25</v>
      </c>
      <c r="U721" s="469" t="str">
        <f t="shared" si="187"/>
        <v>C46-R2</v>
      </c>
      <c r="V721">
        <v>46</v>
      </c>
      <c r="W721" s="470" t="s">
        <v>493</v>
      </c>
      <c r="X721" s="470" t="s">
        <v>494</v>
      </c>
      <c r="Y721">
        <v>2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C46-R4</v>
      </c>
      <c r="D722" s="405">
        <v>0.43730324074074073</v>
      </c>
      <c r="E722" s="405">
        <v>0.43745370370370368</v>
      </c>
      <c r="F722" s="406">
        <f t="shared" ref="F722:H737" si="190">F721</f>
        <v>0</v>
      </c>
      <c r="G722" s="468">
        <f t="shared" si="190"/>
        <v>0</v>
      </c>
      <c r="H722" s="407">
        <f t="shared" si="190"/>
        <v>1.2</v>
      </c>
      <c r="I722" s="407">
        <f t="shared" si="180"/>
        <v>0</v>
      </c>
      <c r="J722" s="407">
        <f t="shared" si="181"/>
        <v>0.10999999940395355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0.5</v>
      </c>
      <c r="N722" s="410">
        <f t="shared" si="184"/>
        <v>0.60999999940395355</v>
      </c>
      <c r="O722" s="411"/>
      <c r="P722" s="485">
        <f t="shared" ca="1" si="185"/>
        <v>0.65246527777777741</v>
      </c>
      <c r="Q722" s="484">
        <f t="shared" ca="1" si="186"/>
        <v>0.65260416666666632</v>
      </c>
      <c r="R722" s="486">
        <v>0.10999999940395355</v>
      </c>
      <c r="S722" s="486"/>
      <c r="T722">
        <v>25</v>
      </c>
      <c r="U722" s="469" t="str">
        <f t="shared" si="187"/>
        <v>C46-R4</v>
      </c>
      <c r="V722">
        <v>46</v>
      </c>
      <c r="W722" s="470" t="s">
        <v>493</v>
      </c>
      <c r="X722" s="470" t="s">
        <v>494</v>
      </c>
      <c r="Y722">
        <v>4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C46-R6</v>
      </c>
      <c r="D723" s="405">
        <v>0.43730324074074073</v>
      </c>
      <c r="E723" s="405">
        <v>0.43745370370370368</v>
      </c>
      <c r="F723" s="406">
        <f t="shared" si="190"/>
        <v>0</v>
      </c>
      <c r="G723" s="468">
        <f t="shared" si="190"/>
        <v>0</v>
      </c>
      <c r="H723" s="407">
        <f t="shared" si="190"/>
        <v>1.2</v>
      </c>
      <c r="I723" s="407">
        <f t="shared" si="180"/>
        <v>0</v>
      </c>
      <c r="J723" s="407">
        <f t="shared" si="181"/>
        <v>0.10999999940395355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0.5</v>
      </c>
      <c r="N723" s="410">
        <f t="shared" si="184"/>
        <v>0.60999999940395355</v>
      </c>
      <c r="O723" s="411"/>
      <c r="P723" s="485">
        <f t="shared" ca="1" si="185"/>
        <v>0.65288194444444414</v>
      </c>
      <c r="Q723" s="484">
        <f t="shared" ca="1" si="186"/>
        <v>0.65305555555555528</v>
      </c>
      <c r="R723" s="486">
        <v>0.10999999940395355</v>
      </c>
      <c r="S723" s="486"/>
      <c r="T723">
        <v>25</v>
      </c>
      <c r="U723" s="469" t="str">
        <f t="shared" si="187"/>
        <v>C46-R6</v>
      </c>
      <c r="V723">
        <v>46</v>
      </c>
      <c r="W723" s="470" t="s">
        <v>493</v>
      </c>
      <c r="X723" s="470" t="s">
        <v>494</v>
      </c>
      <c r="Y723">
        <v>6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C46-R8</v>
      </c>
      <c r="D724" s="405">
        <v>0.43730324074074073</v>
      </c>
      <c r="E724" s="405">
        <v>0.43745370370370368</v>
      </c>
      <c r="F724" s="406">
        <f t="shared" si="190"/>
        <v>0</v>
      </c>
      <c r="G724" s="468">
        <f t="shared" si="190"/>
        <v>0</v>
      </c>
      <c r="H724" s="407">
        <f t="shared" si="190"/>
        <v>1.2</v>
      </c>
      <c r="I724" s="407">
        <f t="shared" si="180"/>
        <v>0</v>
      </c>
      <c r="J724" s="407">
        <f t="shared" si="181"/>
        <v>0.10999999940395355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0.5</v>
      </c>
      <c r="N724" s="410">
        <f t="shared" si="184"/>
        <v>0.60999999940395355</v>
      </c>
      <c r="O724" s="411"/>
      <c r="P724" s="485">
        <f t="shared" ca="1" si="185"/>
        <v>0.65329861111111087</v>
      </c>
      <c r="Q724" s="484">
        <f t="shared" ca="1" si="186"/>
        <v>0.65343749999999978</v>
      </c>
      <c r="R724" s="486">
        <v>0.10999999940395355</v>
      </c>
      <c r="S724" s="486"/>
      <c r="T724">
        <v>25</v>
      </c>
      <c r="U724" s="469" t="str">
        <f t="shared" si="187"/>
        <v>C46-R8</v>
      </c>
      <c r="V724">
        <v>46</v>
      </c>
      <c r="W724" s="470" t="s">
        <v>493</v>
      </c>
      <c r="X724" s="470" t="s">
        <v>494</v>
      </c>
      <c r="Y724">
        <v>8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C46-R10</v>
      </c>
      <c r="D725" s="405">
        <v>0.43730324074074073</v>
      </c>
      <c r="E725" s="405">
        <v>0.43745370370370368</v>
      </c>
      <c r="F725" s="406">
        <f t="shared" si="190"/>
        <v>0</v>
      </c>
      <c r="G725" s="468">
        <f t="shared" si="190"/>
        <v>0</v>
      </c>
      <c r="H725" s="407">
        <f t="shared" si="190"/>
        <v>1.2</v>
      </c>
      <c r="I725" s="407">
        <f t="shared" si="180"/>
        <v>0</v>
      </c>
      <c r="J725" s="407">
        <f t="shared" si="181"/>
        <v>0.10999999940395355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0.5</v>
      </c>
      <c r="N725" s="410">
        <f t="shared" si="184"/>
        <v>0.60999999940395355</v>
      </c>
      <c r="O725" s="411"/>
      <c r="P725" s="485">
        <f t="shared" ca="1" si="185"/>
        <v>0.65368055555555538</v>
      </c>
      <c r="Q725" s="484">
        <f t="shared" ca="1" si="186"/>
        <v>0.65385416666666651</v>
      </c>
      <c r="R725" s="486">
        <v>0.10999999940395355</v>
      </c>
      <c r="S725" s="486"/>
      <c r="T725">
        <v>25</v>
      </c>
      <c r="U725" s="469" t="str">
        <f t="shared" si="187"/>
        <v>C46-R10</v>
      </c>
      <c r="V725">
        <v>46</v>
      </c>
      <c r="W725" s="470" t="s">
        <v>493</v>
      </c>
      <c r="X725" s="470" t="s">
        <v>494</v>
      </c>
      <c r="Y725">
        <v>10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C46-R12</v>
      </c>
      <c r="D726" s="405">
        <v>0.43730324074074073</v>
      </c>
      <c r="E726" s="405">
        <v>0.43745370370370368</v>
      </c>
      <c r="F726" s="406">
        <f t="shared" si="190"/>
        <v>0</v>
      </c>
      <c r="G726" s="468">
        <f t="shared" si="190"/>
        <v>0</v>
      </c>
      <c r="H726" s="407">
        <f t="shared" si="190"/>
        <v>1.2</v>
      </c>
      <c r="I726" s="407">
        <f t="shared" si="180"/>
        <v>0</v>
      </c>
      <c r="J726" s="407">
        <f t="shared" si="181"/>
        <v>0.10999999940395355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0.5</v>
      </c>
      <c r="N726" s="410">
        <f t="shared" si="184"/>
        <v>0.60999999940395355</v>
      </c>
      <c r="O726" s="411"/>
      <c r="P726" s="485">
        <f t="shared" ca="1" si="185"/>
        <v>0.65412037037037019</v>
      </c>
      <c r="Q726" s="484">
        <f t="shared" ca="1" si="186"/>
        <v>0.6542592592592591</v>
      </c>
      <c r="R726" s="486">
        <v>0.10999999940395355</v>
      </c>
      <c r="S726" s="486"/>
      <c r="T726">
        <v>25</v>
      </c>
      <c r="U726" s="469" t="str">
        <f t="shared" si="187"/>
        <v>C46-R12</v>
      </c>
      <c r="V726">
        <v>46</v>
      </c>
      <c r="W726" s="470" t="s">
        <v>493</v>
      </c>
      <c r="X726" s="470" t="s">
        <v>494</v>
      </c>
      <c r="Y726">
        <v>12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C46-R14</v>
      </c>
      <c r="D727" s="405">
        <v>0.43730324074074073</v>
      </c>
      <c r="E727" s="405">
        <v>0.43745370370370368</v>
      </c>
      <c r="F727" s="406">
        <f t="shared" si="190"/>
        <v>0</v>
      </c>
      <c r="G727" s="468">
        <f t="shared" si="190"/>
        <v>0</v>
      </c>
      <c r="H727" s="407">
        <f t="shared" si="190"/>
        <v>1.2</v>
      </c>
      <c r="I727" s="407">
        <f t="shared" si="180"/>
        <v>0</v>
      </c>
      <c r="J727" s="407">
        <f t="shared" si="181"/>
        <v>0.10999999940395355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0.5</v>
      </c>
      <c r="N727" s="410">
        <f t="shared" si="184"/>
        <v>0.60999999940395355</v>
      </c>
      <c r="O727" s="411"/>
      <c r="P727" s="485">
        <f t="shared" ca="1" si="185"/>
        <v>0.65450231481481469</v>
      </c>
      <c r="Q727" s="484">
        <f t="shared" ca="1" si="186"/>
        <v>0.65467592592592583</v>
      </c>
      <c r="R727" s="486">
        <v>0.10999999940395355</v>
      </c>
      <c r="S727" s="486"/>
      <c r="T727">
        <v>25</v>
      </c>
      <c r="U727" s="469" t="str">
        <f t="shared" si="187"/>
        <v>C46-R14</v>
      </c>
      <c r="V727">
        <v>46</v>
      </c>
      <c r="W727" s="470" t="s">
        <v>493</v>
      </c>
      <c r="X727" s="470" t="s">
        <v>494</v>
      </c>
      <c r="Y727">
        <v>14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C46-R16</v>
      </c>
      <c r="D728" s="405">
        <v>0.43730324074074073</v>
      </c>
      <c r="E728" s="405">
        <v>0.43745370370370368</v>
      </c>
      <c r="F728" s="406">
        <f t="shared" si="190"/>
        <v>0</v>
      </c>
      <c r="G728" s="468">
        <f t="shared" si="190"/>
        <v>0</v>
      </c>
      <c r="H728" s="407">
        <f t="shared" si="190"/>
        <v>1.2</v>
      </c>
      <c r="I728" s="407">
        <f t="shared" si="180"/>
        <v>0</v>
      </c>
      <c r="J728" s="407">
        <f t="shared" si="181"/>
        <v>0.10999999940395355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0.5</v>
      </c>
      <c r="N728" s="410">
        <f t="shared" si="184"/>
        <v>0.60999999940395355</v>
      </c>
      <c r="O728" s="411"/>
      <c r="P728" s="485">
        <f t="shared" ca="1" si="185"/>
        <v>0.65493055555555546</v>
      </c>
      <c r="Q728" s="484">
        <f t="shared" ca="1" si="186"/>
        <v>0.6551041666666666</v>
      </c>
      <c r="R728" s="486">
        <v>0.10999999940395355</v>
      </c>
      <c r="S728" s="486"/>
      <c r="T728">
        <v>25</v>
      </c>
      <c r="U728" s="469" t="str">
        <f t="shared" si="187"/>
        <v>C46-R16</v>
      </c>
      <c r="V728">
        <v>46</v>
      </c>
      <c r="W728" s="470" t="s">
        <v>493</v>
      </c>
      <c r="X728" s="470" t="s">
        <v>494</v>
      </c>
      <c r="Y728">
        <v>16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C46-R18</v>
      </c>
      <c r="D729" s="405">
        <v>0.43730324074074073</v>
      </c>
      <c r="E729" s="405">
        <v>0.43745370370370368</v>
      </c>
      <c r="F729" s="406">
        <f t="shared" si="190"/>
        <v>0</v>
      </c>
      <c r="G729" s="468">
        <f t="shared" si="190"/>
        <v>0</v>
      </c>
      <c r="H729" s="407">
        <f t="shared" si="190"/>
        <v>1.2</v>
      </c>
      <c r="I729" s="407">
        <f t="shared" si="180"/>
        <v>0</v>
      </c>
      <c r="J729" s="407">
        <f t="shared" si="181"/>
        <v>0.10999999940395355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0.5</v>
      </c>
      <c r="N729" s="410">
        <f t="shared" si="184"/>
        <v>0.60999999940395355</v>
      </c>
      <c r="O729" s="411"/>
      <c r="P729" s="485">
        <f t="shared" ca="1" si="185"/>
        <v>0.65537037037037027</v>
      </c>
      <c r="Q729" s="484">
        <f t="shared" ca="1" si="186"/>
        <v>0.65554398148148141</v>
      </c>
      <c r="R729" s="486">
        <v>0.10999999940395355</v>
      </c>
      <c r="S729" s="486"/>
      <c r="T729">
        <v>25</v>
      </c>
      <c r="U729" s="469" t="str">
        <f t="shared" si="187"/>
        <v>C46-R18</v>
      </c>
      <c r="V729">
        <v>46</v>
      </c>
      <c r="W729" s="470" t="s">
        <v>493</v>
      </c>
      <c r="X729" s="470" t="s">
        <v>494</v>
      </c>
      <c r="Y729">
        <v>18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C46-R20</v>
      </c>
      <c r="D730" s="405">
        <v>0.43730324074074073</v>
      </c>
      <c r="E730" s="405">
        <v>0.43745370370370368</v>
      </c>
      <c r="F730" s="406">
        <f t="shared" si="190"/>
        <v>0</v>
      </c>
      <c r="G730" s="468">
        <f t="shared" si="190"/>
        <v>0</v>
      </c>
      <c r="H730" s="407">
        <f t="shared" si="190"/>
        <v>1.2</v>
      </c>
      <c r="I730" s="407">
        <f t="shared" si="180"/>
        <v>0</v>
      </c>
      <c r="J730" s="407">
        <f t="shared" si="181"/>
        <v>0.10999999940395355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0.5</v>
      </c>
      <c r="N730" s="410">
        <f t="shared" si="184"/>
        <v>0.60999999940395355</v>
      </c>
      <c r="O730" s="411"/>
      <c r="P730" s="485">
        <f t="shared" ca="1" si="185"/>
        <v>0.65577546296296285</v>
      </c>
      <c r="Q730" s="484">
        <f t="shared" ca="1" si="186"/>
        <v>0.65591435185185176</v>
      </c>
      <c r="R730" s="486">
        <v>0.10999999940395355</v>
      </c>
      <c r="S730" s="486"/>
      <c r="T730">
        <v>25</v>
      </c>
      <c r="U730" s="469" t="str">
        <f t="shared" si="187"/>
        <v>C46-R20</v>
      </c>
      <c r="V730">
        <v>46</v>
      </c>
      <c r="W730" s="470" t="s">
        <v>493</v>
      </c>
      <c r="X730" s="470" t="s">
        <v>494</v>
      </c>
      <c r="Y730">
        <v>20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C46-R22</v>
      </c>
      <c r="D731" s="405">
        <v>0.43730324074074073</v>
      </c>
      <c r="E731" s="405">
        <v>0.43745370370370368</v>
      </c>
      <c r="F731" s="406">
        <f t="shared" si="190"/>
        <v>0</v>
      </c>
      <c r="G731" s="468">
        <f t="shared" si="190"/>
        <v>0</v>
      </c>
      <c r="H731" s="407">
        <f t="shared" si="190"/>
        <v>1.2</v>
      </c>
      <c r="I731" s="407">
        <f t="shared" si="180"/>
        <v>0</v>
      </c>
      <c r="J731" s="407">
        <f t="shared" si="181"/>
        <v>0.10999999940395355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0.5</v>
      </c>
      <c r="N731" s="410">
        <f t="shared" si="184"/>
        <v>0.60999999940395355</v>
      </c>
      <c r="O731" s="411"/>
      <c r="P731" s="485">
        <f t="shared" ca="1" si="185"/>
        <v>0.65619212962962958</v>
      </c>
      <c r="Q731" s="484">
        <f t="shared" ca="1" si="186"/>
        <v>0.65634259259259253</v>
      </c>
      <c r="R731" s="486">
        <v>0.10999999940395355</v>
      </c>
      <c r="S731" s="486"/>
      <c r="T731">
        <v>25</v>
      </c>
      <c r="U731" s="469" t="str">
        <f t="shared" si="187"/>
        <v>C46-R22</v>
      </c>
      <c r="V731">
        <v>46</v>
      </c>
      <c r="W731" s="470" t="s">
        <v>493</v>
      </c>
      <c r="X731" s="470" t="s">
        <v>494</v>
      </c>
      <c r="Y731">
        <v>22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C46-R24</v>
      </c>
      <c r="D732" s="405">
        <v>0.43730324074074073</v>
      </c>
      <c r="E732" s="405">
        <v>0.43745370370370368</v>
      </c>
      <c r="F732" s="406">
        <f t="shared" si="190"/>
        <v>0</v>
      </c>
      <c r="G732" s="468">
        <f t="shared" si="190"/>
        <v>0</v>
      </c>
      <c r="H732" s="407">
        <f t="shared" si="190"/>
        <v>1.2</v>
      </c>
      <c r="I732" s="407">
        <f t="shared" si="180"/>
        <v>0</v>
      </c>
      <c r="J732" s="407">
        <f t="shared" si="181"/>
        <v>0.10999999940395355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0.5</v>
      </c>
      <c r="N732" s="410">
        <f t="shared" si="184"/>
        <v>0.60999999940395355</v>
      </c>
      <c r="O732" s="411"/>
      <c r="P732" s="485">
        <f t="shared" ca="1" si="185"/>
        <v>0.65658564814814813</v>
      </c>
      <c r="Q732" s="484">
        <f t="shared" ca="1" si="186"/>
        <v>0.65674768518518511</v>
      </c>
      <c r="R732" s="486">
        <v>0.10999999940395355</v>
      </c>
      <c r="S732" s="486"/>
      <c r="T732">
        <v>25</v>
      </c>
      <c r="U732" s="469" t="str">
        <f t="shared" si="187"/>
        <v>C46-R24</v>
      </c>
      <c r="V732">
        <v>46</v>
      </c>
      <c r="W732" s="470" t="s">
        <v>493</v>
      </c>
      <c r="X732" s="470" t="s">
        <v>494</v>
      </c>
      <c r="Y732">
        <v>24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C46-R26</v>
      </c>
      <c r="D733" s="405">
        <v>0.43730324074074073</v>
      </c>
      <c r="E733" s="405">
        <v>0.43745370370370368</v>
      </c>
      <c r="F733" s="406">
        <f t="shared" si="190"/>
        <v>0</v>
      </c>
      <c r="G733" s="468">
        <f t="shared" si="190"/>
        <v>0</v>
      </c>
      <c r="H733" s="407">
        <f t="shared" si="190"/>
        <v>1.2</v>
      </c>
      <c r="I733" s="407">
        <f t="shared" si="180"/>
        <v>0</v>
      </c>
      <c r="J733" s="407">
        <f t="shared" si="181"/>
        <v>0.10999999940395355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0.5</v>
      </c>
      <c r="N733" s="410">
        <f t="shared" si="184"/>
        <v>0.60999999940395355</v>
      </c>
      <c r="O733" s="411"/>
      <c r="P733" s="485">
        <f t="shared" ca="1" si="185"/>
        <v>0.65703703703703698</v>
      </c>
      <c r="Q733" s="484">
        <f t="shared" ca="1" si="186"/>
        <v>0.65718749999999992</v>
      </c>
      <c r="R733" s="486">
        <v>0.10999999940395355</v>
      </c>
      <c r="S733" s="486"/>
      <c r="T733">
        <v>25</v>
      </c>
      <c r="U733" s="469" t="str">
        <f t="shared" si="187"/>
        <v>C46-R26</v>
      </c>
      <c r="V733">
        <v>46</v>
      </c>
      <c r="W733" s="470" t="s">
        <v>493</v>
      </c>
      <c r="X733" s="470" t="s">
        <v>494</v>
      </c>
      <c r="Y733">
        <v>26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C46-R28</v>
      </c>
      <c r="D734" s="405">
        <v>0.43730324074074073</v>
      </c>
      <c r="E734" s="405">
        <v>0.43745370370370368</v>
      </c>
      <c r="F734" s="406">
        <f t="shared" si="190"/>
        <v>0</v>
      </c>
      <c r="G734" s="468">
        <f t="shared" si="190"/>
        <v>0</v>
      </c>
      <c r="H734" s="407">
        <f t="shared" si="190"/>
        <v>1.2</v>
      </c>
      <c r="I734" s="407">
        <f t="shared" si="180"/>
        <v>0</v>
      </c>
      <c r="J734" s="407">
        <f t="shared" si="181"/>
        <v>0.10999999940395355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0.5</v>
      </c>
      <c r="N734" s="410">
        <f t="shared" si="184"/>
        <v>0.60999999940395355</v>
      </c>
      <c r="O734" s="411"/>
      <c r="P734" s="485">
        <f t="shared" ca="1" si="185"/>
        <v>0.65743055555555552</v>
      </c>
      <c r="Q734" s="484">
        <f t="shared" ca="1" si="186"/>
        <v>0.65756944444444443</v>
      </c>
      <c r="R734" s="486">
        <v>0.10999999940395355</v>
      </c>
      <c r="S734" s="486"/>
      <c r="T734">
        <v>25</v>
      </c>
      <c r="U734" s="469" t="str">
        <f t="shared" si="187"/>
        <v>C46-R28</v>
      </c>
      <c r="V734">
        <v>46</v>
      </c>
      <c r="W734" s="470" t="s">
        <v>493</v>
      </c>
      <c r="X734" s="470" t="s">
        <v>494</v>
      </c>
      <c r="Y734">
        <v>28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C46-R30</v>
      </c>
      <c r="D735" s="405">
        <v>0.43730324074074073</v>
      </c>
      <c r="E735" s="405">
        <v>0.43745370370370368</v>
      </c>
      <c r="F735" s="406">
        <f t="shared" si="190"/>
        <v>0</v>
      </c>
      <c r="G735" s="468">
        <f t="shared" si="190"/>
        <v>0</v>
      </c>
      <c r="H735" s="407">
        <f t="shared" si="190"/>
        <v>1.2</v>
      </c>
      <c r="I735" s="407">
        <f t="shared" si="180"/>
        <v>0</v>
      </c>
      <c r="J735" s="407">
        <f t="shared" si="181"/>
        <v>0.10999999940395355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0.5</v>
      </c>
      <c r="N735" s="410">
        <f t="shared" si="184"/>
        <v>0.60999999940395355</v>
      </c>
      <c r="O735" s="411"/>
      <c r="P735" s="485">
        <f t="shared" ca="1" si="185"/>
        <v>0.65782407407407406</v>
      </c>
      <c r="Q735" s="484">
        <f t="shared" ca="1" si="186"/>
        <v>0.65798611111111105</v>
      </c>
      <c r="R735" s="486">
        <v>0.10999999940395355</v>
      </c>
      <c r="S735" s="486"/>
      <c r="T735">
        <v>25</v>
      </c>
      <c r="U735" s="469" t="str">
        <f t="shared" si="187"/>
        <v>C46-R30</v>
      </c>
      <c r="V735">
        <v>46</v>
      </c>
      <c r="W735" s="470" t="s">
        <v>493</v>
      </c>
      <c r="X735" s="470" t="s">
        <v>494</v>
      </c>
      <c r="Y735">
        <v>30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C46-R32</v>
      </c>
      <c r="D736" s="405">
        <v>0.43730324074074073</v>
      </c>
      <c r="E736" s="405">
        <v>0.43745370370370368</v>
      </c>
      <c r="F736" s="406">
        <f t="shared" si="190"/>
        <v>0</v>
      </c>
      <c r="G736" s="468">
        <f t="shared" si="190"/>
        <v>0</v>
      </c>
      <c r="H736" s="407">
        <f t="shared" si="190"/>
        <v>1.2</v>
      </c>
      <c r="I736" s="407">
        <f t="shared" si="180"/>
        <v>0</v>
      </c>
      <c r="J736" s="407">
        <f t="shared" si="181"/>
        <v>0.10999999940395355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0.5</v>
      </c>
      <c r="N736" s="410">
        <f t="shared" si="184"/>
        <v>0.60999999940395355</v>
      </c>
      <c r="O736" s="411"/>
      <c r="P736" s="485">
        <f t="shared" ca="1" si="185"/>
        <v>0.65825231481481472</v>
      </c>
      <c r="Q736" s="484">
        <f t="shared" ca="1" si="186"/>
        <v>0.65839120370370363</v>
      </c>
      <c r="R736" s="486">
        <v>0.10999999940395355</v>
      </c>
      <c r="S736" s="486"/>
      <c r="T736">
        <v>25</v>
      </c>
      <c r="U736" s="469" t="str">
        <f t="shared" si="187"/>
        <v>C46-R32</v>
      </c>
      <c r="V736">
        <v>46</v>
      </c>
      <c r="W736" s="470" t="s">
        <v>493</v>
      </c>
      <c r="X736" s="470" t="s">
        <v>494</v>
      </c>
      <c r="Y736">
        <v>32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C46-R34</v>
      </c>
      <c r="D737" s="405">
        <v>0.43730324074074073</v>
      </c>
      <c r="E737" s="405">
        <v>0.43745370370370368</v>
      </c>
      <c r="F737" s="406">
        <f t="shared" si="190"/>
        <v>0</v>
      </c>
      <c r="G737" s="468">
        <f t="shared" si="190"/>
        <v>0</v>
      </c>
      <c r="H737" s="407">
        <f t="shared" si="190"/>
        <v>1.2</v>
      </c>
      <c r="I737" s="407">
        <f t="shared" si="180"/>
        <v>0</v>
      </c>
      <c r="J737" s="407">
        <f t="shared" si="181"/>
        <v>0.10999999940395355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0.5</v>
      </c>
      <c r="N737" s="410">
        <f t="shared" si="184"/>
        <v>0.60999999940395355</v>
      </c>
      <c r="O737" s="411"/>
      <c r="P737" s="485">
        <f t="shared" ca="1" si="185"/>
        <v>0.65862268518518507</v>
      </c>
      <c r="Q737" s="484">
        <f t="shared" ca="1" si="186"/>
        <v>0.65878472222222206</v>
      </c>
      <c r="R737" s="486">
        <v>0.10999999940395355</v>
      </c>
      <c r="S737" s="486"/>
      <c r="T737">
        <v>25</v>
      </c>
      <c r="U737" s="469" t="str">
        <f t="shared" si="187"/>
        <v>C46-R34</v>
      </c>
      <c r="V737">
        <v>46</v>
      </c>
      <c r="W737" s="470" t="s">
        <v>493</v>
      </c>
      <c r="X737" s="470" t="s">
        <v>494</v>
      </c>
      <c r="Y737">
        <v>34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C46-R36</v>
      </c>
      <c r="D738" s="405">
        <v>0.43730324074074073</v>
      </c>
      <c r="E738" s="405">
        <v>0.43745370370370368</v>
      </c>
      <c r="F738" s="406">
        <f t="shared" ref="F738:H753" si="192">F737</f>
        <v>0</v>
      </c>
      <c r="G738" s="468">
        <f t="shared" si="192"/>
        <v>0</v>
      </c>
      <c r="H738" s="407">
        <f t="shared" si="192"/>
        <v>1.2</v>
      </c>
      <c r="I738" s="407">
        <f t="shared" si="180"/>
        <v>0</v>
      </c>
      <c r="J738" s="407">
        <f t="shared" si="181"/>
        <v>0.10999999940395355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0.5</v>
      </c>
      <c r="N738" s="410">
        <f t="shared" si="184"/>
        <v>0.60999999940395355</v>
      </c>
      <c r="O738" s="411"/>
      <c r="P738" s="485">
        <f t="shared" ca="1" si="185"/>
        <v>0.6590393518518517</v>
      </c>
      <c r="Q738" s="484">
        <f t="shared" ca="1" si="186"/>
        <v>0.65917824074074061</v>
      </c>
      <c r="R738" s="486">
        <v>0.10999999940395355</v>
      </c>
      <c r="S738" s="486"/>
      <c r="T738">
        <v>25</v>
      </c>
      <c r="U738" s="469" t="str">
        <f t="shared" si="187"/>
        <v>C46-R36</v>
      </c>
      <c r="V738">
        <v>46</v>
      </c>
      <c r="W738" s="470" t="s">
        <v>493</v>
      </c>
      <c r="X738" s="470" t="s">
        <v>494</v>
      </c>
      <c r="Y738">
        <v>36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C46-R38</v>
      </c>
      <c r="D739" s="405">
        <v>0.43730324074074073</v>
      </c>
      <c r="E739" s="405">
        <v>0.43745370370370368</v>
      </c>
      <c r="F739" s="406">
        <f t="shared" si="192"/>
        <v>0</v>
      </c>
      <c r="G739" s="468">
        <f t="shared" si="192"/>
        <v>0</v>
      </c>
      <c r="H739" s="407">
        <f t="shared" si="192"/>
        <v>1.2</v>
      </c>
      <c r="I739" s="407">
        <f t="shared" si="180"/>
        <v>0</v>
      </c>
      <c r="J739" s="407">
        <f t="shared" si="181"/>
        <v>0.10999999940395355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0.5</v>
      </c>
      <c r="N739" s="410">
        <f t="shared" si="184"/>
        <v>0.60999999940395355</v>
      </c>
      <c r="O739" s="411"/>
      <c r="P739" s="485">
        <f t="shared" ca="1" si="185"/>
        <v>0.65940972222222205</v>
      </c>
      <c r="Q739" s="484">
        <f t="shared" ca="1" si="186"/>
        <v>0.65958333333333319</v>
      </c>
      <c r="R739" s="486">
        <v>0.10999999940395355</v>
      </c>
      <c r="S739" s="486"/>
      <c r="T739">
        <v>25</v>
      </c>
      <c r="U739" s="469" t="str">
        <f t="shared" si="187"/>
        <v>C46-R38</v>
      </c>
      <c r="V739">
        <v>46</v>
      </c>
      <c r="W739" s="470" t="s">
        <v>493</v>
      </c>
      <c r="X739" s="470" t="s">
        <v>494</v>
      </c>
      <c r="Y739">
        <v>38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C46-R40</v>
      </c>
      <c r="D740" s="405">
        <v>0.43730324074074073</v>
      </c>
      <c r="E740" s="405">
        <v>0.43745370370370368</v>
      </c>
      <c r="F740" s="406">
        <f t="shared" si="192"/>
        <v>0</v>
      </c>
      <c r="G740" s="468">
        <f t="shared" si="192"/>
        <v>0</v>
      </c>
      <c r="H740" s="407">
        <f t="shared" si="192"/>
        <v>1.2</v>
      </c>
      <c r="I740" s="407">
        <f t="shared" ref="I740:I803" si="195">F740+G740</f>
        <v>0</v>
      </c>
      <c r="J740" s="407">
        <f t="shared" ref="J740:J803" si="196">I740+R740</f>
        <v>0.10999999940395355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0.5</v>
      </c>
      <c r="N740" s="410">
        <f t="shared" ref="N740:N803" si="199">J740+L740</f>
        <v>0.60999999940395355</v>
      </c>
      <c r="O740" s="411"/>
      <c r="P740" s="485">
        <f t="shared" ref="P740:P803" ca="1" si="200">Q739+TIME(0,0,RANDBETWEEN(20,25))</f>
        <v>0.65984953703703686</v>
      </c>
      <c r="Q740" s="484">
        <f t="shared" ref="Q740:Q803" ca="1" si="201">P740+TIME(0,0,RANDBETWEEN(12,15))</f>
        <v>0.66001157407407385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C46-R40</v>
      </c>
      <c r="V740">
        <v>46</v>
      </c>
      <c r="W740" s="470" t="s">
        <v>493</v>
      </c>
      <c r="X740" s="470" t="s">
        <v>494</v>
      </c>
      <c r="Y740">
        <v>40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C46-R42</v>
      </c>
      <c r="D741" s="405">
        <v>0.43730324074074073</v>
      </c>
      <c r="E741" s="405">
        <v>0.43745370370370368</v>
      </c>
      <c r="F741" s="406">
        <f t="shared" si="192"/>
        <v>0</v>
      </c>
      <c r="G741" s="468">
        <f t="shared" si="192"/>
        <v>0</v>
      </c>
      <c r="H741" s="407">
        <f t="shared" si="192"/>
        <v>1.2</v>
      </c>
      <c r="I741" s="407">
        <f t="shared" si="195"/>
        <v>0</v>
      </c>
      <c r="J741" s="407">
        <f t="shared" si="196"/>
        <v>0.10999999940395355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0.5</v>
      </c>
      <c r="N741" s="410">
        <f t="shared" si="199"/>
        <v>0.60999999940395355</v>
      </c>
      <c r="O741" s="411"/>
      <c r="P741" s="485">
        <f t="shared" ca="1" si="200"/>
        <v>0.66028935185185167</v>
      </c>
      <c r="Q741" s="484">
        <f t="shared" ca="1" si="201"/>
        <v>0.66043981481481462</v>
      </c>
      <c r="R741" s="486">
        <v>0.10999999940395355</v>
      </c>
      <c r="S741" s="486"/>
      <c r="T741">
        <v>25</v>
      </c>
      <c r="U741" s="469" t="str">
        <f t="shared" si="202"/>
        <v>C46-R42</v>
      </c>
      <c r="V741">
        <v>46</v>
      </c>
      <c r="W741" s="470" t="s">
        <v>493</v>
      </c>
      <c r="X741" s="470" t="s">
        <v>494</v>
      </c>
      <c r="Y741">
        <v>42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C46-R44</v>
      </c>
      <c r="D742" s="405">
        <v>0.43730324074074073</v>
      </c>
      <c r="E742" s="405">
        <v>0.43745370370370368</v>
      </c>
      <c r="F742" s="406">
        <f t="shared" si="192"/>
        <v>0</v>
      </c>
      <c r="G742" s="468">
        <f t="shared" si="192"/>
        <v>0</v>
      </c>
      <c r="H742" s="407">
        <f t="shared" si="192"/>
        <v>1.2</v>
      </c>
      <c r="I742" s="407">
        <f t="shared" si="195"/>
        <v>0</v>
      </c>
      <c r="J742" s="407">
        <f t="shared" si="196"/>
        <v>0.10999999940395355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0.5</v>
      </c>
      <c r="N742" s="410">
        <f t="shared" si="199"/>
        <v>0.60999999940395355</v>
      </c>
      <c r="O742" s="411"/>
      <c r="P742" s="485">
        <f t="shared" ca="1" si="200"/>
        <v>0.66069444444444425</v>
      </c>
      <c r="Q742" s="484">
        <f t="shared" ca="1" si="201"/>
        <v>0.66083333333333316</v>
      </c>
      <c r="R742" s="486">
        <v>0.10999999940395355</v>
      </c>
      <c r="S742" s="486"/>
      <c r="T742">
        <v>25</v>
      </c>
      <c r="U742" s="469" t="str">
        <f t="shared" si="202"/>
        <v>C46-R44</v>
      </c>
      <c r="V742">
        <v>46</v>
      </c>
      <c r="W742" s="470" t="s">
        <v>493</v>
      </c>
      <c r="X742" s="470" t="s">
        <v>494</v>
      </c>
      <c r="Y742">
        <v>44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C46-R46</v>
      </c>
      <c r="D743" s="405">
        <v>0.43730324074074073</v>
      </c>
      <c r="E743" s="405">
        <v>0.43745370370370368</v>
      </c>
      <c r="F743" s="406">
        <f t="shared" si="192"/>
        <v>0</v>
      </c>
      <c r="G743" s="468">
        <f t="shared" si="192"/>
        <v>0</v>
      </c>
      <c r="H743" s="407">
        <f t="shared" si="192"/>
        <v>1.2</v>
      </c>
      <c r="I743" s="407">
        <f t="shared" si="195"/>
        <v>0</v>
      </c>
      <c r="J743" s="407">
        <f t="shared" si="196"/>
        <v>0.10999999940395355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0.5</v>
      </c>
      <c r="N743" s="410">
        <f t="shared" si="199"/>
        <v>0.60999999940395355</v>
      </c>
      <c r="O743" s="411"/>
      <c r="P743" s="485">
        <f t="shared" ca="1" si="200"/>
        <v>0.66106481481481461</v>
      </c>
      <c r="Q743" s="484">
        <f t="shared" ca="1" si="201"/>
        <v>0.66120370370370352</v>
      </c>
      <c r="R743" s="486">
        <v>0.10999999940395355</v>
      </c>
      <c r="S743" s="486"/>
      <c r="T743">
        <v>25</v>
      </c>
      <c r="U743" s="469" t="str">
        <f t="shared" si="202"/>
        <v>C46-R46</v>
      </c>
      <c r="V743">
        <v>46</v>
      </c>
      <c r="W743" s="470" t="s">
        <v>493</v>
      </c>
      <c r="X743" s="470" t="s">
        <v>494</v>
      </c>
      <c r="Y743">
        <v>46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C46-R48</v>
      </c>
      <c r="D744" s="405">
        <v>0.43730324074074073</v>
      </c>
      <c r="E744" s="405">
        <v>0.43745370370370368</v>
      </c>
      <c r="F744" s="406">
        <f t="shared" si="192"/>
        <v>0</v>
      </c>
      <c r="G744" s="468">
        <f t="shared" si="192"/>
        <v>0</v>
      </c>
      <c r="H744" s="407">
        <f t="shared" si="192"/>
        <v>1.2</v>
      </c>
      <c r="I744" s="407">
        <f t="shared" si="195"/>
        <v>0</v>
      </c>
      <c r="J744" s="407">
        <f t="shared" si="196"/>
        <v>0.10999999940395355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0.5</v>
      </c>
      <c r="N744" s="410">
        <f t="shared" si="199"/>
        <v>0.60999999940395355</v>
      </c>
      <c r="O744" s="411"/>
      <c r="P744" s="485">
        <f t="shared" ca="1" si="200"/>
        <v>0.66143518518518496</v>
      </c>
      <c r="Q744" s="484">
        <f t="shared" ca="1" si="201"/>
        <v>0.66158564814814791</v>
      </c>
      <c r="R744" s="486">
        <v>0.10999999940395355</v>
      </c>
      <c r="S744" s="486"/>
      <c r="T744">
        <v>25</v>
      </c>
      <c r="U744" s="469" t="str">
        <f t="shared" si="202"/>
        <v>C46-R48</v>
      </c>
      <c r="V744">
        <v>46</v>
      </c>
      <c r="W744" s="470" t="s">
        <v>493</v>
      </c>
      <c r="X744" s="470" t="s">
        <v>494</v>
      </c>
      <c r="Y744">
        <v>48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C46-R50</v>
      </c>
      <c r="D745" s="405">
        <v>0.43730324074074073</v>
      </c>
      <c r="E745" s="405">
        <v>0.43745370370370368</v>
      </c>
      <c r="F745" s="406">
        <f t="shared" si="192"/>
        <v>0</v>
      </c>
      <c r="G745" s="468">
        <f t="shared" si="192"/>
        <v>0</v>
      </c>
      <c r="H745" s="407">
        <f t="shared" si="192"/>
        <v>1.2</v>
      </c>
      <c r="I745" s="407">
        <f t="shared" si="195"/>
        <v>0</v>
      </c>
      <c r="J745" s="407">
        <f t="shared" si="196"/>
        <v>0.10999999940395355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0.5</v>
      </c>
      <c r="N745" s="410">
        <f t="shared" si="199"/>
        <v>0.60999999940395355</v>
      </c>
      <c r="O745" s="411"/>
      <c r="P745" s="485">
        <f t="shared" ca="1" si="200"/>
        <v>0.6618287037037035</v>
      </c>
      <c r="Q745" s="484">
        <f t="shared" ca="1" si="201"/>
        <v>0.66197916666666645</v>
      </c>
      <c r="R745" s="486">
        <v>0.10999999940395355</v>
      </c>
      <c r="S745" s="486"/>
      <c r="T745">
        <v>25</v>
      </c>
      <c r="U745" s="469" t="str">
        <f t="shared" si="202"/>
        <v>C46-R50</v>
      </c>
      <c r="V745">
        <v>46</v>
      </c>
      <c r="W745" s="470" t="s">
        <v>493</v>
      </c>
      <c r="X745" s="470" t="s">
        <v>494</v>
      </c>
      <c r="Y745">
        <v>50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C46-R52</v>
      </c>
      <c r="D746" s="405">
        <v>0.43730324074074073</v>
      </c>
      <c r="E746" s="405">
        <v>0.43745370370370368</v>
      </c>
      <c r="F746" s="406">
        <f t="shared" si="192"/>
        <v>0</v>
      </c>
      <c r="G746" s="468">
        <f t="shared" si="192"/>
        <v>0</v>
      </c>
      <c r="H746" s="407">
        <f t="shared" si="192"/>
        <v>1.2</v>
      </c>
      <c r="I746" s="407">
        <f t="shared" si="195"/>
        <v>0</v>
      </c>
      <c r="J746" s="407">
        <f t="shared" si="196"/>
        <v>0.10999999940395355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0.5</v>
      </c>
      <c r="N746" s="410">
        <f t="shared" si="199"/>
        <v>0.60999999940395355</v>
      </c>
      <c r="O746" s="411"/>
      <c r="P746" s="485">
        <f t="shared" ca="1" si="200"/>
        <v>0.66223379629629608</v>
      </c>
      <c r="Q746" s="484">
        <f t="shared" ca="1" si="201"/>
        <v>0.66238425925925903</v>
      </c>
      <c r="R746" s="486">
        <v>0.10999999940395355</v>
      </c>
      <c r="S746" s="486"/>
      <c r="T746">
        <v>25</v>
      </c>
      <c r="U746" s="469" t="str">
        <f t="shared" si="202"/>
        <v>C46-R52</v>
      </c>
      <c r="V746">
        <v>46</v>
      </c>
      <c r="W746" s="470" t="s">
        <v>493</v>
      </c>
      <c r="X746" s="470" t="s">
        <v>494</v>
      </c>
      <c r="Y746">
        <v>52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C46-R54</v>
      </c>
      <c r="D747" s="405">
        <v>0.43730324074074073</v>
      </c>
      <c r="E747" s="405">
        <v>0.43745370370370368</v>
      </c>
      <c r="F747" s="406">
        <f t="shared" si="192"/>
        <v>0</v>
      </c>
      <c r="G747" s="468">
        <f t="shared" si="192"/>
        <v>0</v>
      </c>
      <c r="H747" s="407">
        <f t="shared" si="192"/>
        <v>1.2</v>
      </c>
      <c r="I747" s="407">
        <f t="shared" si="195"/>
        <v>0</v>
      </c>
      <c r="J747" s="407">
        <f t="shared" si="196"/>
        <v>0.10999999940395355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0.5</v>
      </c>
      <c r="N747" s="410">
        <f t="shared" si="199"/>
        <v>0.60999999940395355</v>
      </c>
      <c r="O747" s="411"/>
      <c r="P747" s="485">
        <f t="shared" ca="1" si="200"/>
        <v>0.66265046296296271</v>
      </c>
      <c r="Q747" s="484">
        <f t="shared" ca="1" si="201"/>
        <v>0.66278935185185162</v>
      </c>
      <c r="R747" s="486">
        <v>0.10999999940395355</v>
      </c>
      <c r="S747" s="486"/>
      <c r="T747">
        <v>25</v>
      </c>
      <c r="U747" s="469" t="str">
        <f t="shared" si="202"/>
        <v>C46-R54</v>
      </c>
      <c r="V747">
        <v>46</v>
      </c>
      <c r="W747" s="470" t="s">
        <v>493</v>
      </c>
      <c r="X747" s="470" t="s">
        <v>494</v>
      </c>
      <c r="Y747">
        <v>54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C46-R56</v>
      </c>
      <c r="D748" s="405">
        <v>0.43730324074074073</v>
      </c>
      <c r="E748" s="405">
        <v>0.43745370370370368</v>
      </c>
      <c r="F748" s="406">
        <f t="shared" si="192"/>
        <v>0</v>
      </c>
      <c r="G748" s="468">
        <f t="shared" si="192"/>
        <v>0</v>
      </c>
      <c r="H748" s="407">
        <f t="shared" si="192"/>
        <v>1.2</v>
      </c>
      <c r="I748" s="407">
        <f t="shared" si="195"/>
        <v>0</v>
      </c>
      <c r="J748" s="407">
        <f t="shared" si="196"/>
        <v>0.10999999940395355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0.5</v>
      </c>
      <c r="N748" s="410">
        <f t="shared" si="199"/>
        <v>0.60999999940395355</v>
      </c>
      <c r="O748" s="411"/>
      <c r="P748" s="485">
        <f t="shared" ca="1" si="200"/>
        <v>0.66303240740740721</v>
      </c>
      <c r="Q748" s="484">
        <f t="shared" ca="1" si="201"/>
        <v>0.66317129629629612</v>
      </c>
      <c r="R748" s="486">
        <v>0.10999999940395355</v>
      </c>
      <c r="S748" s="486"/>
      <c r="T748">
        <v>25</v>
      </c>
      <c r="U748" s="469" t="str">
        <f t="shared" si="202"/>
        <v>C46-R56</v>
      </c>
      <c r="V748">
        <v>46</v>
      </c>
      <c r="W748" s="470" t="s">
        <v>493</v>
      </c>
      <c r="X748" s="470" t="s">
        <v>494</v>
      </c>
      <c r="Y748">
        <v>56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C46-R58</v>
      </c>
      <c r="D749" s="405">
        <v>0.43730324074074073</v>
      </c>
      <c r="E749" s="405">
        <v>0.43745370370370368</v>
      </c>
      <c r="F749" s="406">
        <f t="shared" si="192"/>
        <v>0</v>
      </c>
      <c r="G749" s="468">
        <f t="shared" si="192"/>
        <v>0</v>
      </c>
      <c r="H749" s="407">
        <f t="shared" si="192"/>
        <v>1.2</v>
      </c>
      <c r="I749" s="407">
        <f t="shared" si="195"/>
        <v>0</v>
      </c>
      <c r="J749" s="407">
        <f t="shared" si="196"/>
        <v>0.10999999940395355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0.5</v>
      </c>
      <c r="N749" s="410">
        <f t="shared" si="199"/>
        <v>0.60999999940395355</v>
      </c>
      <c r="O749" s="411"/>
      <c r="P749" s="485">
        <f t="shared" ca="1" si="200"/>
        <v>0.66341435185185171</v>
      </c>
      <c r="Q749" s="484">
        <f t="shared" ca="1" si="201"/>
        <v>0.66355324074074062</v>
      </c>
      <c r="R749" s="486">
        <v>0.10999999940395355</v>
      </c>
      <c r="S749" s="486"/>
      <c r="T749">
        <v>25</v>
      </c>
      <c r="U749" s="469" t="str">
        <f t="shared" si="202"/>
        <v>C46-R58</v>
      </c>
      <c r="V749">
        <v>46</v>
      </c>
      <c r="W749" s="470" t="s">
        <v>493</v>
      </c>
      <c r="X749" s="470" t="s">
        <v>494</v>
      </c>
      <c r="Y749">
        <v>58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C46-R60</v>
      </c>
      <c r="D750" s="405">
        <v>0.43730324074074073</v>
      </c>
      <c r="E750" s="405">
        <v>0.43745370370370368</v>
      </c>
      <c r="F750" s="406">
        <f t="shared" si="192"/>
        <v>0</v>
      </c>
      <c r="G750" s="468">
        <f t="shared" si="192"/>
        <v>0</v>
      </c>
      <c r="H750" s="407">
        <f t="shared" si="192"/>
        <v>1.2</v>
      </c>
      <c r="I750" s="407">
        <f t="shared" si="195"/>
        <v>0</v>
      </c>
      <c r="J750" s="407">
        <f t="shared" si="196"/>
        <v>0.10999999940395355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0.5</v>
      </c>
      <c r="N750" s="410">
        <f t="shared" si="199"/>
        <v>0.60999999940395355</v>
      </c>
      <c r="O750" s="411"/>
      <c r="P750" s="485">
        <f t="shared" ca="1" si="200"/>
        <v>0.6638194444444443</v>
      </c>
      <c r="Q750" s="484">
        <f t="shared" ca="1" si="201"/>
        <v>0.66399305555555543</v>
      </c>
      <c r="R750" s="486">
        <v>0.10999999940395355</v>
      </c>
      <c r="S750" s="486"/>
      <c r="T750">
        <v>25</v>
      </c>
      <c r="U750" s="469" t="str">
        <f t="shared" si="202"/>
        <v>C46-R60</v>
      </c>
      <c r="V750">
        <v>46</v>
      </c>
      <c r="W750" s="470" t="s">
        <v>493</v>
      </c>
      <c r="X750" s="470" t="s">
        <v>494</v>
      </c>
      <c r="Y750">
        <v>60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C46-R62</v>
      </c>
      <c r="D751" s="405">
        <v>0.43730324074074073</v>
      </c>
      <c r="E751" s="405">
        <v>0.43745370370370368</v>
      </c>
      <c r="F751" s="406">
        <f t="shared" si="192"/>
        <v>0</v>
      </c>
      <c r="G751" s="468">
        <f t="shared" si="192"/>
        <v>0</v>
      </c>
      <c r="H751" s="407">
        <f t="shared" si="192"/>
        <v>1.2</v>
      </c>
      <c r="I751" s="407">
        <f t="shared" si="195"/>
        <v>0</v>
      </c>
      <c r="J751" s="407">
        <f t="shared" si="196"/>
        <v>0.10999999940395355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0.5</v>
      </c>
      <c r="N751" s="410">
        <f t="shared" si="199"/>
        <v>0.60999999940395355</v>
      </c>
      <c r="O751" s="411"/>
      <c r="P751" s="485">
        <f t="shared" ca="1" si="200"/>
        <v>0.66423611111111103</v>
      </c>
      <c r="Q751" s="484">
        <f t="shared" ca="1" si="201"/>
        <v>0.66439814814814802</v>
      </c>
      <c r="R751" s="486">
        <v>0.10999999940395355</v>
      </c>
      <c r="S751" s="486"/>
      <c r="T751">
        <v>25</v>
      </c>
      <c r="U751" s="469" t="str">
        <f t="shared" si="202"/>
        <v>C46-R62</v>
      </c>
      <c r="V751">
        <v>46</v>
      </c>
      <c r="W751" s="470" t="s">
        <v>493</v>
      </c>
      <c r="X751" s="470" t="s">
        <v>494</v>
      </c>
      <c r="Y751">
        <v>62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C46-R64</v>
      </c>
      <c r="D752" s="405">
        <v>0.43730324074074073</v>
      </c>
      <c r="E752" s="405">
        <v>0.43745370370370368</v>
      </c>
      <c r="F752" s="406">
        <f t="shared" si="192"/>
        <v>0</v>
      </c>
      <c r="G752" s="468">
        <f t="shared" si="192"/>
        <v>0</v>
      </c>
      <c r="H752" s="407">
        <f t="shared" si="192"/>
        <v>1.2</v>
      </c>
      <c r="I752" s="407">
        <f t="shared" si="195"/>
        <v>0</v>
      </c>
      <c r="J752" s="407">
        <f t="shared" si="196"/>
        <v>0.10999999940395355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0.5</v>
      </c>
      <c r="N752" s="410">
        <f t="shared" si="199"/>
        <v>0.60999999940395355</v>
      </c>
      <c r="O752" s="411"/>
      <c r="P752" s="485">
        <f t="shared" ca="1" si="200"/>
        <v>0.66462962962962946</v>
      </c>
      <c r="Q752" s="484">
        <f t="shared" ca="1" si="201"/>
        <v>0.66478009259259241</v>
      </c>
      <c r="R752" s="486">
        <v>0.10999999940395355</v>
      </c>
      <c r="S752" s="486"/>
      <c r="T752">
        <v>25</v>
      </c>
      <c r="U752" s="469" t="str">
        <f t="shared" si="202"/>
        <v>C46-R64</v>
      </c>
      <c r="V752">
        <v>46</v>
      </c>
      <c r="W752" s="470" t="s">
        <v>493</v>
      </c>
      <c r="X752" s="470" t="s">
        <v>494</v>
      </c>
      <c r="Y752">
        <v>64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C46-R66</v>
      </c>
      <c r="D753" s="405">
        <v>0.43730324074074073</v>
      </c>
      <c r="E753" s="405">
        <v>0.43745370370370368</v>
      </c>
      <c r="F753" s="406">
        <f t="shared" si="192"/>
        <v>0</v>
      </c>
      <c r="G753" s="468">
        <f t="shared" si="192"/>
        <v>0</v>
      </c>
      <c r="H753" s="407">
        <f t="shared" si="192"/>
        <v>1.2</v>
      </c>
      <c r="I753" s="407">
        <f t="shared" si="195"/>
        <v>0</v>
      </c>
      <c r="J753" s="407">
        <f t="shared" si="196"/>
        <v>0.10999999940395355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0.5</v>
      </c>
      <c r="N753" s="410">
        <f t="shared" si="199"/>
        <v>0.60999999940395355</v>
      </c>
      <c r="O753" s="411"/>
      <c r="P753" s="485">
        <f t="shared" ca="1" si="200"/>
        <v>0.66501157407407385</v>
      </c>
      <c r="Q753" s="484">
        <f t="shared" ca="1" si="201"/>
        <v>0.6651620370370368</v>
      </c>
      <c r="R753" s="486">
        <v>0.10999999940395355</v>
      </c>
      <c r="S753" s="486"/>
      <c r="T753">
        <v>25</v>
      </c>
      <c r="U753" s="469" t="str">
        <f t="shared" si="202"/>
        <v>C46-R66</v>
      </c>
      <c r="V753">
        <v>46</v>
      </c>
      <c r="W753" s="470" t="s">
        <v>493</v>
      </c>
      <c r="X753" s="470" t="s">
        <v>494</v>
      </c>
      <c r="Y753">
        <v>66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C46-R68</v>
      </c>
      <c r="D754" s="405">
        <v>0.43730324074074073</v>
      </c>
      <c r="E754" s="405">
        <v>0.43745370370370368</v>
      </c>
      <c r="F754" s="406">
        <f t="shared" ref="F754:H769" si="203">F753</f>
        <v>0</v>
      </c>
      <c r="G754" s="468">
        <f t="shared" si="203"/>
        <v>0</v>
      </c>
      <c r="H754" s="407">
        <f t="shared" si="203"/>
        <v>1.2</v>
      </c>
      <c r="I754" s="407">
        <f t="shared" si="195"/>
        <v>0</v>
      </c>
      <c r="J754" s="407">
        <f t="shared" si="196"/>
        <v>0.10999999940395355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0.5</v>
      </c>
      <c r="N754" s="410">
        <f t="shared" si="199"/>
        <v>0.60999999940395355</v>
      </c>
      <c r="O754" s="411"/>
      <c r="P754" s="485">
        <f t="shared" ca="1" si="200"/>
        <v>0.66539351851851825</v>
      </c>
      <c r="Q754" s="484">
        <f t="shared" ca="1" si="201"/>
        <v>0.66556712962962938</v>
      </c>
      <c r="R754" s="486">
        <v>0.10999999940395355</v>
      </c>
      <c r="S754" s="486"/>
      <c r="T754">
        <v>25</v>
      </c>
      <c r="U754" s="469" t="str">
        <f t="shared" si="202"/>
        <v>C46-R68</v>
      </c>
      <c r="V754">
        <v>46</v>
      </c>
      <c r="W754" s="470" t="s">
        <v>493</v>
      </c>
      <c r="X754" s="470" t="s">
        <v>494</v>
      </c>
      <c r="Y754">
        <v>68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C46-R70</v>
      </c>
      <c r="D755" s="405">
        <v>0.43730324074074073</v>
      </c>
      <c r="E755" s="405">
        <v>0.43745370370370368</v>
      </c>
      <c r="F755" s="406">
        <f t="shared" si="203"/>
        <v>0</v>
      </c>
      <c r="G755" s="468">
        <f t="shared" si="203"/>
        <v>0</v>
      </c>
      <c r="H755" s="407">
        <f t="shared" si="203"/>
        <v>1.2</v>
      </c>
      <c r="I755" s="407">
        <f t="shared" si="195"/>
        <v>0</v>
      </c>
      <c r="J755" s="407">
        <f t="shared" si="196"/>
        <v>0.10999999940395355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0.5</v>
      </c>
      <c r="N755" s="410">
        <f t="shared" si="199"/>
        <v>0.60999999940395355</v>
      </c>
      <c r="O755" s="411"/>
      <c r="P755" s="485">
        <f t="shared" ca="1" si="200"/>
        <v>0.66579861111111083</v>
      </c>
      <c r="Q755" s="484">
        <f t="shared" ca="1" si="201"/>
        <v>0.66593749999999974</v>
      </c>
      <c r="R755" s="486">
        <v>0.10999999940395355</v>
      </c>
      <c r="S755" s="486"/>
      <c r="T755">
        <v>25</v>
      </c>
      <c r="U755" s="469" t="str">
        <f t="shared" si="202"/>
        <v>C46-R70</v>
      </c>
      <c r="V755">
        <v>46</v>
      </c>
      <c r="W755" s="470" t="s">
        <v>493</v>
      </c>
      <c r="X755" s="470" t="s">
        <v>494</v>
      </c>
      <c r="Y755">
        <v>70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C46-R72</v>
      </c>
      <c r="D756" s="405">
        <v>0.43730324074074073</v>
      </c>
      <c r="E756" s="405">
        <v>0.43745370370370368</v>
      </c>
      <c r="F756" s="406">
        <f t="shared" si="203"/>
        <v>0</v>
      </c>
      <c r="G756" s="468">
        <f t="shared" si="203"/>
        <v>0</v>
      </c>
      <c r="H756" s="407">
        <f t="shared" si="203"/>
        <v>1.2</v>
      </c>
      <c r="I756" s="407">
        <f t="shared" si="195"/>
        <v>0</v>
      </c>
      <c r="J756" s="407">
        <f t="shared" si="196"/>
        <v>0.10999999940395355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0.5</v>
      </c>
      <c r="N756" s="410">
        <f t="shared" si="199"/>
        <v>0.60999999940395355</v>
      </c>
      <c r="O756" s="411"/>
      <c r="P756" s="485">
        <f t="shared" ca="1" si="200"/>
        <v>0.66619212962962937</v>
      </c>
      <c r="Q756" s="484">
        <f t="shared" ca="1" si="201"/>
        <v>0.66633101851851828</v>
      </c>
      <c r="R756" s="486">
        <v>0.10999999940395355</v>
      </c>
      <c r="S756" s="486"/>
      <c r="T756">
        <v>25</v>
      </c>
      <c r="U756" s="469" t="str">
        <f t="shared" si="202"/>
        <v>C46-R72</v>
      </c>
      <c r="V756">
        <v>46</v>
      </c>
      <c r="W756" s="470" t="s">
        <v>493</v>
      </c>
      <c r="X756" s="470" t="s">
        <v>494</v>
      </c>
      <c r="Y756">
        <v>72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C46-R74</v>
      </c>
      <c r="D757" s="405">
        <v>0.43730324074074073</v>
      </c>
      <c r="E757" s="405">
        <v>0.43745370370370368</v>
      </c>
      <c r="F757" s="406">
        <f t="shared" si="203"/>
        <v>0</v>
      </c>
      <c r="G757" s="468">
        <f t="shared" si="203"/>
        <v>0</v>
      </c>
      <c r="H757" s="407">
        <f t="shared" si="203"/>
        <v>1.2</v>
      </c>
      <c r="I757" s="407">
        <f t="shared" si="195"/>
        <v>0</v>
      </c>
      <c r="J757" s="407">
        <f t="shared" si="196"/>
        <v>0.10999999940395355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0.5</v>
      </c>
      <c r="N757" s="410">
        <f t="shared" si="199"/>
        <v>0.60999999940395355</v>
      </c>
      <c r="O757" s="411"/>
      <c r="P757" s="485">
        <f t="shared" ca="1" si="200"/>
        <v>0.66659722222222195</v>
      </c>
      <c r="Q757" s="484">
        <f t="shared" ca="1" si="201"/>
        <v>0.6667476851851849</v>
      </c>
      <c r="R757" s="486">
        <v>0.10999999940395355</v>
      </c>
      <c r="S757" s="486"/>
      <c r="T757">
        <v>25</v>
      </c>
      <c r="U757" s="469" t="str">
        <f t="shared" si="202"/>
        <v>C46-R74</v>
      </c>
      <c r="V757">
        <v>46</v>
      </c>
      <c r="W757" s="470" t="s">
        <v>493</v>
      </c>
      <c r="X757" s="470" t="s">
        <v>494</v>
      </c>
      <c r="Y757">
        <v>74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C46-R76</v>
      </c>
      <c r="D758" s="405">
        <v>0.43730324074074073</v>
      </c>
      <c r="E758" s="405">
        <v>0.43745370370370368</v>
      </c>
      <c r="F758" s="406">
        <f t="shared" si="203"/>
        <v>0</v>
      </c>
      <c r="G758" s="468">
        <f t="shared" si="203"/>
        <v>0</v>
      </c>
      <c r="H758" s="407">
        <f t="shared" si="203"/>
        <v>1.2</v>
      </c>
      <c r="I758" s="407">
        <f t="shared" si="195"/>
        <v>0</v>
      </c>
      <c r="J758" s="407">
        <f t="shared" si="196"/>
        <v>0.10999999940395355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0.5</v>
      </c>
      <c r="N758" s="410">
        <f t="shared" si="199"/>
        <v>0.60999999940395355</v>
      </c>
      <c r="O758" s="411"/>
      <c r="P758" s="485">
        <f t="shared" ca="1" si="200"/>
        <v>0.66697916666666635</v>
      </c>
      <c r="Q758" s="484">
        <f t="shared" ca="1" si="201"/>
        <v>0.66712962962962929</v>
      </c>
      <c r="R758" s="486">
        <v>0.10999999940395355</v>
      </c>
      <c r="S758" s="486"/>
      <c r="T758">
        <v>25</v>
      </c>
      <c r="U758" s="469" t="str">
        <f t="shared" si="202"/>
        <v>C46-R76</v>
      </c>
      <c r="V758">
        <v>46</v>
      </c>
      <c r="W758" s="470" t="s">
        <v>493</v>
      </c>
      <c r="X758" s="470" t="s">
        <v>494</v>
      </c>
      <c r="Y758">
        <v>76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C46-R78</v>
      </c>
      <c r="D759" s="405">
        <v>0.43730324074074073</v>
      </c>
      <c r="E759" s="405">
        <v>0.43745370370370368</v>
      </c>
      <c r="F759" s="406">
        <f t="shared" si="203"/>
        <v>0</v>
      </c>
      <c r="G759" s="468">
        <f t="shared" si="203"/>
        <v>0</v>
      </c>
      <c r="H759" s="407">
        <f t="shared" si="203"/>
        <v>1.2</v>
      </c>
      <c r="I759" s="407">
        <f t="shared" si="195"/>
        <v>0</v>
      </c>
      <c r="J759" s="407">
        <f t="shared" si="196"/>
        <v>0.10999999940395355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0.5</v>
      </c>
      <c r="N759" s="410">
        <f t="shared" si="199"/>
        <v>0.60999999940395355</v>
      </c>
      <c r="O759" s="411"/>
      <c r="P759" s="485">
        <f t="shared" ca="1" si="200"/>
        <v>0.66737268518518489</v>
      </c>
      <c r="Q759" s="484">
        <f t="shared" ca="1" si="201"/>
        <v>0.66752314814814784</v>
      </c>
      <c r="R759" s="486">
        <v>0.10999999940395355</v>
      </c>
      <c r="S759" s="486"/>
      <c r="T759">
        <v>25</v>
      </c>
      <c r="U759" s="469" t="str">
        <f t="shared" si="202"/>
        <v>C46-R78</v>
      </c>
      <c r="V759">
        <v>46</v>
      </c>
      <c r="W759" s="470" t="s">
        <v>493</v>
      </c>
      <c r="X759" s="470" t="s">
        <v>494</v>
      </c>
      <c r="Y759">
        <v>78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C46-R80</v>
      </c>
      <c r="D760" s="405">
        <v>0.43730324074074073</v>
      </c>
      <c r="E760" s="405">
        <v>0.43745370370370368</v>
      </c>
      <c r="F760" s="406">
        <f t="shared" si="203"/>
        <v>0</v>
      </c>
      <c r="G760" s="468">
        <f t="shared" si="203"/>
        <v>0</v>
      </c>
      <c r="H760" s="407">
        <f t="shared" si="203"/>
        <v>1.2</v>
      </c>
      <c r="I760" s="407">
        <f t="shared" si="195"/>
        <v>0</v>
      </c>
      <c r="J760" s="407">
        <f t="shared" si="196"/>
        <v>0.10999999940395355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0.5</v>
      </c>
      <c r="N760" s="410">
        <f t="shared" si="199"/>
        <v>0.60999999940395355</v>
      </c>
      <c r="O760" s="411"/>
      <c r="P760" s="485">
        <f t="shared" ca="1" si="200"/>
        <v>0.66777777777777747</v>
      </c>
      <c r="Q760" s="484">
        <f t="shared" ca="1" si="201"/>
        <v>0.66793981481481446</v>
      </c>
      <c r="R760" s="486">
        <v>0.10999999940395355</v>
      </c>
      <c r="S760" s="486"/>
      <c r="T760">
        <v>25</v>
      </c>
      <c r="U760" s="469" t="str">
        <f t="shared" si="202"/>
        <v>C46-R80</v>
      </c>
      <c r="V760">
        <v>46</v>
      </c>
      <c r="W760" s="470" t="s">
        <v>493</v>
      </c>
      <c r="X760" s="470" t="s">
        <v>494</v>
      </c>
      <c r="Y760">
        <v>80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C46-R82</v>
      </c>
      <c r="D761" s="405">
        <v>0.43730324074074073</v>
      </c>
      <c r="E761" s="405">
        <v>0.43745370370370368</v>
      </c>
      <c r="F761" s="406">
        <f t="shared" si="203"/>
        <v>0</v>
      </c>
      <c r="G761" s="468">
        <f t="shared" si="203"/>
        <v>0</v>
      </c>
      <c r="H761" s="407">
        <f t="shared" si="203"/>
        <v>1.2</v>
      </c>
      <c r="I761" s="407">
        <f t="shared" si="195"/>
        <v>0</v>
      </c>
      <c r="J761" s="407">
        <f t="shared" si="196"/>
        <v>0.10999999940395355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0.5</v>
      </c>
      <c r="N761" s="410">
        <f t="shared" si="199"/>
        <v>0.60999999940395355</v>
      </c>
      <c r="O761" s="411"/>
      <c r="P761" s="485">
        <f t="shared" ca="1" si="200"/>
        <v>0.66821759259259228</v>
      </c>
      <c r="Q761" s="484">
        <f t="shared" ca="1" si="201"/>
        <v>0.66837962962962927</v>
      </c>
      <c r="R761" s="486">
        <v>0.10999999940395355</v>
      </c>
      <c r="S761" s="486"/>
      <c r="T761">
        <v>25</v>
      </c>
      <c r="U761" s="469" t="str">
        <f t="shared" si="202"/>
        <v>C46-R82</v>
      </c>
      <c r="V761">
        <v>46</v>
      </c>
      <c r="W761" s="470" t="s">
        <v>493</v>
      </c>
      <c r="X761" s="470" t="s">
        <v>494</v>
      </c>
      <c r="Y761">
        <v>82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C46-R84</v>
      </c>
      <c r="D762" s="405">
        <v>0.43730324074074073</v>
      </c>
      <c r="E762" s="405">
        <v>0.43745370370370368</v>
      </c>
      <c r="F762" s="406">
        <f t="shared" si="203"/>
        <v>0</v>
      </c>
      <c r="G762" s="468">
        <f t="shared" si="203"/>
        <v>0</v>
      </c>
      <c r="H762" s="407">
        <f t="shared" si="203"/>
        <v>1.2</v>
      </c>
      <c r="I762" s="407">
        <f t="shared" si="195"/>
        <v>0</v>
      </c>
      <c r="J762" s="407">
        <f t="shared" si="196"/>
        <v>0.10999999940395355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0.5</v>
      </c>
      <c r="N762" s="410">
        <f t="shared" si="199"/>
        <v>0.60999999940395355</v>
      </c>
      <c r="O762" s="411"/>
      <c r="P762" s="485">
        <f t="shared" ca="1" si="200"/>
        <v>0.66865740740740709</v>
      </c>
      <c r="Q762" s="484">
        <f t="shared" ca="1" si="201"/>
        <v>0.66881944444444408</v>
      </c>
      <c r="R762" s="486">
        <v>0.10999999940395355</v>
      </c>
      <c r="S762" s="486"/>
      <c r="T762">
        <v>25</v>
      </c>
      <c r="U762" s="469" t="str">
        <f t="shared" si="202"/>
        <v>C46-R84</v>
      </c>
      <c r="V762">
        <v>46</v>
      </c>
      <c r="W762" s="470" t="s">
        <v>493</v>
      </c>
      <c r="X762" s="470" t="s">
        <v>494</v>
      </c>
      <c r="Y762">
        <v>84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C46-R86</v>
      </c>
      <c r="D763" s="405">
        <v>0.43730324074074073</v>
      </c>
      <c r="E763" s="405">
        <v>0.43745370370370368</v>
      </c>
      <c r="F763" s="406">
        <f t="shared" si="203"/>
        <v>0</v>
      </c>
      <c r="G763" s="468">
        <f t="shared" si="203"/>
        <v>0</v>
      </c>
      <c r="H763" s="407">
        <f t="shared" si="203"/>
        <v>1.2</v>
      </c>
      <c r="I763" s="407">
        <f t="shared" si="195"/>
        <v>0</v>
      </c>
      <c r="J763" s="407">
        <f t="shared" si="196"/>
        <v>0.10999999940395355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0.5</v>
      </c>
      <c r="N763" s="410">
        <f t="shared" si="199"/>
        <v>0.60999999940395355</v>
      </c>
      <c r="O763" s="411"/>
      <c r="P763" s="485">
        <f t="shared" ca="1" si="200"/>
        <v>0.66908564814814775</v>
      </c>
      <c r="Q763" s="484">
        <f t="shared" ca="1" si="201"/>
        <v>0.6692361111111107</v>
      </c>
      <c r="R763" s="486">
        <v>0.10999999940395355</v>
      </c>
      <c r="S763" s="486"/>
      <c r="T763">
        <v>25</v>
      </c>
      <c r="U763" s="469" t="str">
        <f t="shared" si="202"/>
        <v>C46-R86</v>
      </c>
      <c r="V763">
        <v>46</v>
      </c>
      <c r="W763" s="470" t="s">
        <v>493</v>
      </c>
      <c r="X763" s="470" t="s">
        <v>494</v>
      </c>
      <c r="Y763">
        <v>86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C47-R87</v>
      </c>
      <c r="D764" s="405">
        <v>0.43730324074074073</v>
      </c>
      <c r="E764" s="405">
        <v>0.43745370370370368</v>
      </c>
      <c r="F764" s="406">
        <f t="shared" si="203"/>
        <v>0</v>
      </c>
      <c r="G764" s="468">
        <f t="shared" si="203"/>
        <v>0</v>
      </c>
      <c r="H764" s="407">
        <f t="shared" si="203"/>
        <v>1.2</v>
      </c>
      <c r="I764" s="407">
        <f t="shared" si="195"/>
        <v>0</v>
      </c>
      <c r="J764" s="407">
        <f t="shared" si="196"/>
        <v>0.10999999940395355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0.5</v>
      </c>
      <c r="N764" s="410">
        <f t="shared" si="199"/>
        <v>0.60999999940395355</v>
      </c>
      <c r="O764" s="411"/>
      <c r="P764" s="485">
        <f t="shared" ca="1" si="200"/>
        <v>0.66952546296296256</v>
      </c>
      <c r="Q764" s="484">
        <f t="shared" ca="1" si="201"/>
        <v>0.66967592592592551</v>
      </c>
      <c r="R764" s="486">
        <v>0.10999999940395355</v>
      </c>
      <c r="S764" s="486"/>
      <c r="T764">
        <v>25</v>
      </c>
      <c r="U764" s="469" t="str">
        <f t="shared" si="202"/>
        <v>C47-R87</v>
      </c>
      <c r="V764">
        <v>47</v>
      </c>
      <c r="W764" s="470" t="s">
        <v>493</v>
      </c>
      <c r="X764" s="470" t="s">
        <v>494</v>
      </c>
      <c r="Y764">
        <v>87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C47-R85</v>
      </c>
      <c r="D765" s="405">
        <v>0.43730324074074073</v>
      </c>
      <c r="E765" s="405">
        <v>0.43745370370370368</v>
      </c>
      <c r="F765" s="406">
        <f t="shared" si="203"/>
        <v>0</v>
      </c>
      <c r="G765" s="468">
        <f t="shared" si="203"/>
        <v>0</v>
      </c>
      <c r="H765" s="407">
        <f t="shared" si="203"/>
        <v>1.2</v>
      </c>
      <c r="I765" s="407">
        <f t="shared" si="195"/>
        <v>0</v>
      </c>
      <c r="J765" s="407">
        <f t="shared" si="196"/>
        <v>0.10999999940395355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0.5</v>
      </c>
      <c r="N765" s="410">
        <f t="shared" si="199"/>
        <v>0.60999999940395355</v>
      </c>
      <c r="O765" s="411"/>
      <c r="P765" s="485">
        <f t="shared" ca="1" si="200"/>
        <v>0.66990740740740695</v>
      </c>
      <c r="Q765" s="484">
        <f t="shared" ca="1" si="201"/>
        <v>0.6700578703703699</v>
      </c>
      <c r="R765" s="486">
        <v>0.10999999940395355</v>
      </c>
      <c r="S765" s="486"/>
      <c r="T765">
        <v>25</v>
      </c>
      <c r="U765" s="469" t="str">
        <f t="shared" si="202"/>
        <v>C47-R85</v>
      </c>
      <c r="V765">
        <v>47</v>
      </c>
      <c r="W765" s="470" t="s">
        <v>493</v>
      </c>
      <c r="X765" s="470" t="s">
        <v>494</v>
      </c>
      <c r="Y765">
        <v>85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C47-R83</v>
      </c>
      <c r="D766" s="405">
        <v>0.43730324074074073</v>
      </c>
      <c r="E766" s="405">
        <v>0.43745370370370368</v>
      </c>
      <c r="F766" s="406">
        <f t="shared" si="203"/>
        <v>0</v>
      </c>
      <c r="G766" s="468">
        <f t="shared" si="203"/>
        <v>0</v>
      </c>
      <c r="H766" s="407">
        <f t="shared" si="203"/>
        <v>1.2</v>
      </c>
      <c r="I766" s="407">
        <f t="shared" si="195"/>
        <v>0</v>
      </c>
      <c r="J766" s="407">
        <f t="shared" si="196"/>
        <v>0.10999999940395355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0.5</v>
      </c>
      <c r="N766" s="410">
        <f t="shared" si="199"/>
        <v>0.60999999940395355</v>
      </c>
      <c r="O766" s="411"/>
      <c r="P766" s="485">
        <f t="shared" ca="1" si="200"/>
        <v>0.67033564814814772</v>
      </c>
      <c r="Q766" s="484">
        <f t="shared" ca="1" si="201"/>
        <v>0.67047453703703663</v>
      </c>
      <c r="R766" s="486">
        <v>0.10999999940395355</v>
      </c>
      <c r="S766" s="486"/>
      <c r="T766">
        <v>25</v>
      </c>
      <c r="U766" s="469" t="str">
        <f t="shared" si="202"/>
        <v>C47-R83</v>
      </c>
      <c r="V766">
        <v>47</v>
      </c>
      <c r="W766" s="470" t="s">
        <v>493</v>
      </c>
      <c r="X766" s="470" t="s">
        <v>494</v>
      </c>
      <c r="Y766">
        <v>83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C47-R81</v>
      </c>
      <c r="D767" s="405">
        <v>0.43730324074074073</v>
      </c>
      <c r="E767" s="405">
        <v>0.43745370370370368</v>
      </c>
      <c r="F767" s="406">
        <f t="shared" si="203"/>
        <v>0</v>
      </c>
      <c r="G767" s="468">
        <f t="shared" si="203"/>
        <v>0</v>
      </c>
      <c r="H767" s="407">
        <f t="shared" si="203"/>
        <v>1.2</v>
      </c>
      <c r="I767" s="407">
        <f t="shared" si="195"/>
        <v>0</v>
      </c>
      <c r="J767" s="407">
        <f t="shared" si="196"/>
        <v>0.10999999940395355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0.5</v>
      </c>
      <c r="N767" s="410">
        <f t="shared" si="199"/>
        <v>0.60999999940395355</v>
      </c>
      <c r="O767" s="411"/>
      <c r="P767" s="485">
        <f t="shared" ca="1" si="200"/>
        <v>0.67075231481481445</v>
      </c>
      <c r="Q767" s="484">
        <f t="shared" ca="1" si="201"/>
        <v>0.67089120370370336</v>
      </c>
      <c r="R767" s="486">
        <v>0.10999999940395355</v>
      </c>
      <c r="S767" s="486"/>
      <c r="T767">
        <v>25</v>
      </c>
      <c r="U767" s="469" t="str">
        <f t="shared" si="202"/>
        <v>C47-R81</v>
      </c>
      <c r="V767">
        <v>47</v>
      </c>
      <c r="W767" s="470" t="s">
        <v>493</v>
      </c>
      <c r="X767" s="470" t="s">
        <v>494</v>
      </c>
      <c r="Y767">
        <v>81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C47-R79</v>
      </c>
      <c r="D768" s="405">
        <v>0.43730324074074073</v>
      </c>
      <c r="E768" s="405">
        <v>0.43745370370370368</v>
      </c>
      <c r="F768" s="406">
        <f t="shared" si="203"/>
        <v>0</v>
      </c>
      <c r="G768" s="468">
        <f t="shared" si="203"/>
        <v>0</v>
      </c>
      <c r="H768" s="407">
        <f t="shared" si="203"/>
        <v>1.2</v>
      </c>
      <c r="I768" s="407">
        <f t="shared" si="195"/>
        <v>0</v>
      </c>
      <c r="J768" s="407">
        <f t="shared" si="196"/>
        <v>0.10999999940395355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0.5</v>
      </c>
      <c r="N768" s="410">
        <f t="shared" si="199"/>
        <v>0.60999999940395355</v>
      </c>
      <c r="O768" s="411"/>
      <c r="P768" s="485">
        <f t="shared" ca="1" si="200"/>
        <v>0.67116898148148119</v>
      </c>
      <c r="Q768" s="484">
        <f t="shared" ca="1" si="201"/>
        <v>0.6713078703703701</v>
      </c>
      <c r="R768" s="486">
        <v>0.10999999940395355</v>
      </c>
      <c r="S768" s="486"/>
      <c r="T768">
        <v>25</v>
      </c>
      <c r="U768" s="469" t="str">
        <f t="shared" si="202"/>
        <v>C47-R79</v>
      </c>
      <c r="V768">
        <v>47</v>
      </c>
      <c r="W768" s="470" t="s">
        <v>493</v>
      </c>
      <c r="X768" s="470" t="s">
        <v>494</v>
      </c>
      <c r="Y768">
        <v>79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C47-R77</v>
      </c>
      <c r="D769" s="405">
        <v>0.43730324074074073</v>
      </c>
      <c r="E769" s="405">
        <v>0.43745370370370368</v>
      </c>
      <c r="F769" s="406">
        <f t="shared" si="203"/>
        <v>0</v>
      </c>
      <c r="G769" s="468">
        <f t="shared" si="203"/>
        <v>0</v>
      </c>
      <c r="H769" s="407">
        <f t="shared" si="203"/>
        <v>1.2</v>
      </c>
      <c r="I769" s="407">
        <f t="shared" si="195"/>
        <v>0</v>
      </c>
      <c r="J769" s="407">
        <f t="shared" si="196"/>
        <v>0.10999999940395355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0.5</v>
      </c>
      <c r="N769" s="410">
        <f t="shared" si="199"/>
        <v>0.60999999940395355</v>
      </c>
      <c r="O769" s="411"/>
      <c r="P769" s="485">
        <f t="shared" ca="1" si="200"/>
        <v>0.67153935185185154</v>
      </c>
      <c r="Q769" s="484">
        <f t="shared" ca="1" si="201"/>
        <v>0.67171296296296268</v>
      </c>
      <c r="R769" s="486">
        <v>0.10999999940395355</v>
      </c>
      <c r="S769" s="486"/>
      <c r="T769">
        <v>25</v>
      </c>
      <c r="U769" s="469" t="str">
        <f t="shared" si="202"/>
        <v>C47-R77</v>
      </c>
      <c r="V769">
        <v>47</v>
      </c>
      <c r="W769" s="470" t="s">
        <v>493</v>
      </c>
      <c r="X769" s="470" t="s">
        <v>494</v>
      </c>
      <c r="Y769">
        <v>77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C47-R75</v>
      </c>
      <c r="D770" s="405">
        <v>0.43730324074074073</v>
      </c>
      <c r="E770" s="405">
        <v>0.43745370370370368</v>
      </c>
      <c r="F770" s="406">
        <f t="shared" ref="F770:H785" si="204">F769</f>
        <v>0</v>
      </c>
      <c r="G770" s="468">
        <f t="shared" si="204"/>
        <v>0</v>
      </c>
      <c r="H770" s="407">
        <f t="shared" si="204"/>
        <v>1.2</v>
      </c>
      <c r="I770" s="407">
        <f t="shared" si="195"/>
        <v>0</v>
      </c>
      <c r="J770" s="407">
        <f t="shared" si="196"/>
        <v>0.10999999940395355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0.5</v>
      </c>
      <c r="N770" s="410">
        <f t="shared" si="199"/>
        <v>0.60999999940395355</v>
      </c>
      <c r="O770" s="411"/>
      <c r="P770" s="485">
        <f t="shared" ca="1" si="200"/>
        <v>0.67197916666666635</v>
      </c>
      <c r="Q770" s="484">
        <f t="shared" ca="1" si="201"/>
        <v>0.67211805555555526</v>
      </c>
      <c r="R770" s="486">
        <v>0.10999999940395355</v>
      </c>
      <c r="S770" s="486"/>
      <c r="T770">
        <v>25</v>
      </c>
      <c r="U770" s="469" t="str">
        <f t="shared" si="202"/>
        <v>C47-R75</v>
      </c>
      <c r="V770">
        <v>47</v>
      </c>
      <c r="W770" s="470" t="s">
        <v>493</v>
      </c>
      <c r="X770" s="470" t="s">
        <v>494</v>
      </c>
      <c r="Y770">
        <v>75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C47-R73</v>
      </c>
      <c r="D771" s="405">
        <v>0.43730324074074073</v>
      </c>
      <c r="E771" s="405">
        <v>0.43745370370370368</v>
      </c>
      <c r="F771" s="406">
        <f t="shared" si="204"/>
        <v>0</v>
      </c>
      <c r="G771" s="468">
        <f t="shared" si="204"/>
        <v>0</v>
      </c>
      <c r="H771" s="407">
        <f t="shared" si="204"/>
        <v>1.2</v>
      </c>
      <c r="I771" s="407">
        <f t="shared" si="195"/>
        <v>0</v>
      </c>
      <c r="J771" s="407">
        <f t="shared" si="196"/>
        <v>0.10999999940395355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0.5</v>
      </c>
      <c r="N771" s="410">
        <f t="shared" si="199"/>
        <v>0.60999999940395355</v>
      </c>
      <c r="O771" s="411"/>
      <c r="P771" s="485">
        <f t="shared" ca="1" si="200"/>
        <v>0.67240740740740712</v>
      </c>
      <c r="Q771" s="484">
        <f t="shared" ca="1" si="201"/>
        <v>0.67258101851851826</v>
      </c>
      <c r="R771" s="486">
        <v>0.10999999940395355</v>
      </c>
      <c r="S771" s="486"/>
      <c r="T771">
        <v>25</v>
      </c>
      <c r="U771" s="469" t="str">
        <f t="shared" si="202"/>
        <v>C47-R73</v>
      </c>
      <c r="V771">
        <v>47</v>
      </c>
      <c r="W771" s="470" t="s">
        <v>493</v>
      </c>
      <c r="X771" s="470" t="s">
        <v>494</v>
      </c>
      <c r="Y771">
        <v>73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C47-R71</v>
      </c>
      <c r="D772" s="405">
        <v>0.43730324074074073</v>
      </c>
      <c r="E772" s="405">
        <v>0.43745370370370368</v>
      </c>
      <c r="F772" s="406">
        <f t="shared" si="204"/>
        <v>0</v>
      </c>
      <c r="G772" s="468">
        <f t="shared" si="204"/>
        <v>0</v>
      </c>
      <c r="H772" s="407">
        <f t="shared" si="204"/>
        <v>1.2</v>
      </c>
      <c r="I772" s="407">
        <f t="shared" si="195"/>
        <v>0</v>
      </c>
      <c r="J772" s="407">
        <f t="shared" si="196"/>
        <v>0.10999999940395355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0.5</v>
      </c>
      <c r="N772" s="410">
        <f t="shared" si="199"/>
        <v>0.60999999940395355</v>
      </c>
      <c r="O772" s="411"/>
      <c r="P772" s="485">
        <f t="shared" ca="1" si="200"/>
        <v>0.67283564814814789</v>
      </c>
      <c r="Q772" s="484">
        <f t="shared" ca="1" si="201"/>
        <v>0.67300925925925903</v>
      </c>
      <c r="R772" s="486">
        <v>0.10999999940395355</v>
      </c>
      <c r="S772" s="486"/>
      <c r="T772">
        <v>25</v>
      </c>
      <c r="U772" s="469" t="str">
        <f t="shared" si="202"/>
        <v>C47-R71</v>
      </c>
      <c r="V772">
        <v>47</v>
      </c>
      <c r="W772" s="470" t="s">
        <v>493</v>
      </c>
      <c r="X772" s="470" t="s">
        <v>494</v>
      </c>
      <c r="Y772">
        <v>71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C47-R69</v>
      </c>
      <c r="D773" s="405">
        <v>0.43730324074074073</v>
      </c>
      <c r="E773" s="405">
        <v>0.43745370370370368</v>
      </c>
      <c r="F773" s="406">
        <f t="shared" si="204"/>
        <v>0</v>
      </c>
      <c r="G773" s="468">
        <f t="shared" si="204"/>
        <v>0</v>
      </c>
      <c r="H773" s="407">
        <f t="shared" si="204"/>
        <v>1.2</v>
      </c>
      <c r="I773" s="407">
        <f t="shared" si="195"/>
        <v>0</v>
      </c>
      <c r="J773" s="407">
        <f t="shared" si="196"/>
        <v>0.10999999940395355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0.5</v>
      </c>
      <c r="N773" s="410">
        <f t="shared" si="199"/>
        <v>0.60999999940395355</v>
      </c>
      <c r="O773" s="411"/>
      <c r="P773" s="485">
        <f t="shared" ca="1" si="200"/>
        <v>0.67326388888888866</v>
      </c>
      <c r="Q773" s="484">
        <f t="shared" ca="1" si="201"/>
        <v>0.67340277777777757</v>
      </c>
      <c r="R773" s="486">
        <v>0.10999999940395355</v>
      </c>
      <c r="S773" s="486"/>
      <c r="T773">
        <v>25</v>
      </c>
      <c r="U773" s="469" t="str">
        <f t="shared" si="202"/>
        <v>C47-R69</v>
      </c>
      <c r="V773">
        <v>47</v>
      </c>
      <c r="W773" s="470" t="s">
        <v>493</v>
      </c>
      <c r="X773" s="470" t="s">
        <v>494</v>
      </c>
      <c r="Y773">
        <v>69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C47-R67</v>
      </c>
      <c r="D774" s="405">
        <v>0.43730324074074073</v>
      </c>
      <c r="E774" s="405">
        <v>0.43745370370370368</v>
      </c>
      <c r="F774" s="406">
        <f t="shared" si="204"/>
        <v>0</v>
      </c>
      <c r="G774" s="468">
        <f t="shared" si="204"/>
        <v>0</v>
      </c>
      <c r="H774" s="407">
        <f t="shared" si="204"/>
        <v>1.2</v>
      </c>
      <c r="I774" s="407">
        <f t="shared" si="195"/>
        <v>0</v>
      </c>
      <c r="J774" s="407">
        <f t="shared" si="196"/>
        <v>0.10999999940395355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0.5</v>
      </c>
      <c r="N774" s="410">
        <f t="shared" si="199"/>
        <v>0.60999999940395355</v>
      </c>
      <c r="O774" s="411"/>
      <c r="P774" s="485">
        <f t="shared" ca="1" si="200"/>
        <v>0.67366898148148124</v>
      </c>
      <c r="Q774" s="484">
        <f t="shared" ca="1" si="201"/>
        <v>0.67383101851851823</v>
      </c>
      <c r="R774" s="486">
        <v>0.10999999940395355</v>
      </c>
      <c r="S774" s="486"/>
      <c r="T774">
        <v>25</v>
      </c>
      <c r="U774" s="469" t="str">
        <f t="shared" si="202"/>
        <v>C47-R67</v>
      </c>
      <c r="V774">
        <v>47</v>
      </c>
      <c r="W774" s="470" t="s">
        <v>493</v>
      </c>
      <c r="X774" s="470" t="s">
        <v>494</v>
      </c>
      <c r="Y774">
        <v>67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C47-R65</v>
      </c>
      <c r="D775" s="405">
        <v>0.43730324074074073</v>
      </c>
      <c r="E775" s="405">
        <v>0.43745370370370368</v>
      </c>
      <c r="F775" s="406">
        <f t="shared" si="204"/>
        <v>0</v>
      </c>
      <c r="G775" s="468">
        <f t="shared" si="204"/>
        <v>0</v>
      </c>
      <c r="H775" s="407">
        <f t="shared" si="204"/>
        <v>1.2</v>
      </c>
      <c r="I775" s="407">
        <f t="shared" si="195"/>
        <v>0</v>
      </c>
      <c r="J775" s="407">
        <f t="shared" si="196"/>
        <v>0.10999999940395355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0.5</v>
      </c>
      <c r="N775" s="410">
        <f t="shared" si="199"/>
        <v>0.60999999940395355</v>
      </c>
      <c r="O775" s="411"/>
      <c r="P775" s="485">
        <f t="shared" ca="1" si="200"/>
        <v>0.67412037037037009</v>
      </c>
      <c r="Q775" s="484">
        <f t="shared" ca="1" si="201"/>
        <v>0.67429398148148123</v>
      </c>
      <c r="R775" s="486">
        <v>0.10999999940395355</v>
      </c>
      <c r="S775" s="486"/>
      <c r="T775">
        <v>25</v>
      </c>
      <c r="U775" s="469" t="str">
        <f t="shared" si="202"/>
        <v>C47-R65</v>
      </c>
      <c r="V775">
        <v>47</v>
      </c>
      <c r="W775" s="470" t="s">
        <v>493</v>
      </c>
      <c r="X775" s="470" t="s">
        <v>494</v>
      </c>
      <c r="Y775">
        <v>65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C47-R63</v>
      </c>
      <c r="D776" s="405">
        <v>0.43730324074074073</v>
      </c>
      <c r="E776" s="405">
        <v>0.43745370370370368</v>
      </c>
      <c r="F776" s="406">
        <f t="shared" si="204"/>
        <v>0</v>
      </c>
      <c r="G776" s="468">
        <f t="shared" si="204"/>
        <v>0</v>
      </c>
      <c r="H776" s="407">
        <f t="shared" si="204"/>
        <v>1.2</v>
      </c>
      <c r="I776" s="407">
        <f t="shared" si="195"/>
        <v>0</v>
      </c>
      <c r="J776" s="407">
        <f t="shared" si="196"/>
        <v>0.10999999940395355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0.5</v>
      </c>
      <c r="N776" s="410">
        <f t="shared" si="199"/>
        <v>0.60999999940395355</v>
      </c>
      <c r="O776" s="411"/>
      <c r="P776" s="485">
        <f t="shared" ca="1" si="200"/>
        <v>0.6745601851851849</v>
      </c>
      <c r="Q776" s="484">
        <f t="shared" ca="1" si="201"/>
        <v>0.67473379629629604</v>
      </c>
      <c r="R776" s="486">
        <v>0.10999999940395355</v>
      </c>
      <c r="S776" s="486"/>
      <c r="T776">
        <v>25</v>
      </c>
      <c r="U776" s="469" t="str">
        <f t="shared" si="202"/>
        <v>C47-R63</v>
      </c>
      <c r="V776">
        <v>47</v>
      </c>
      <c r="W776" s="470" t="s">
        <v>493</v>
      </c>
      <c r="X776" s="470" t="s">
        <v>494</v>
      </c>
      <c r="Y776">
        <v>63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C47-R61</v>
      </c>
      <c r="D777" s="405">
        <v>0.43730324074074073</v>
      </c>
      <c r="E777" s="405">
        <v>0.43745370370370368</v>
      </c>
      <c r="F777" s="406">
        <f t="shared" si="204"/>
        <v>0</v>
      </c>
      <c r="G777" s="468">
        <f t="shared" si="204"/>
        <v>0</v>
      </c>
      <c r="H777" s="407">
        <f t="shared" si="204"/>
        <v>1.2</v>
      </c>
      <c r="I777" s="407">
        <f t="shared" si="195"/>
        <v>0</v>
      </c>
      <c r="J777" s="407">
        <f t="shared" si="196"/>
        <v>0.10999999940395355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0.5</v>
      </c>
      <c r="N777" s="410">
        <f t="shared" si="199"/>
        <v>0.60999999940395355</v>
      </c>
      <c r="O777" s="411"/>
      <c r="P777" s="485">
        <f t="shared" ca="1" si="200"/>
        <v>0.67501157407407386</v>
      </c>
      <c r="Q777" s="484">
        <f t="shared" ca="1" si="201"/>
        <v>0.67516203703703681</v>
      </c>
      <c r="R777" s="486">
        <v>0.10999999940395355</v>
      </c>
      <c r="S777" s="486"/>
      <c r="T777">
        <v>25</v>
      </c>
      <c r="U777" s="469" t="str">
        <f t="shared" si="202"/>
        <v>C47-R61</v>
      </c>
      <c r="V777">
        <v>47</v>
      </c>
      <c r="W777" s="470" t="s">
        <v>493</v>
      </c>
      <c r="X777" s="470" t="s">
        <v>494</v>
      </c>
      <c r="Y777">
        <v>61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C47-R59</v>
      </c>
      <c r="D778" s="405">
        <v>0.43730324074074073</v>
      </c>
      <c r="E778" s="405">
        <v>0.43745370370370368</v>
      </c>
      <c r="F778" s="406">
        <f t="shared" si="204"/>
        <v>0</v>
      </c>
      <c r="G778" s="468">
        <f t="shared" si="204"/>
        <v>0</v>
      </c>
      <c r="H778" s="407">
        <f t="shared" si="204"/>
        <v>1.2</v>
      </c>
      <c r="I778" s="407">
        <f t="shared" si="195"/>
        <v>0</v>
      </c>
      <c r="J778" s="407">
        <f t="shared" si="196"/>
        <v>0.10999999940395355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0.5</v>
      </c>
      <c r="N778" s="410">
        <f t="shared" si="199"/>
        <v>0.60999999940395355</v>
      </c>
      <c r="O778" s="411"/>
      <c r="P778" s="485">
        <f t="shared" ca="1" si="200"/>
        <v>0.67542824074074048</v>
      </c>
      <c r="Q778" s="484">
        <f t="shared" ca="1" si="201"/>
        <v>0.67557870370370343</v>
      </c>
      <c r="R778" s="486">
        <v>0.10999999940395355</v>
      </c>
      <c r="S778" s="486"/>
      <c r="T778">
        <v>25</v>
      </c>
      <c r="U778" s="469" t="str">
        <f t="shared" si="202"/>
        <v>C47-R59</v>
      </c>
      <c r="V778">
        <v>47</v>
      </c>
      <c r="W778" s="470" t="s">
        <v>493</v>
      </c>
      <c r="X778" s="470" t="s">
        <v>494</v>
      </c>
      <c r="Y778">
        <v>59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C47-R57</v>
      </c>
      <c r="D779" s="405">
        <v>0.43730324074074073</v>
      </c>
      <c r="E779" s="405">
        <v>0.43745370370370368</v>
      </c>
      <c r="F779" s="406">
        <f t="shared" si="204"/>
        <v>0</v>
      </c>
      <c r="G779" s="468">
        <f t="shared" si="204"/>
        <v>0</v>
      </c>
      <c r="H779" s="407">
        <f t="shared" si="204"/>
        <v>1.2</v>
      </c>
      <c r="I779" s="407">
        <f t="shared" si="195"/>
        <v>0</v>
      </c>
      <c r="J779" s="407">
        <f t="shared" si="196"/>
        <v>0.10999999940395355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0.5</v>
      </c>
      <c r="N779" s="410">
        <f t="shared" si="199"/>
        <v>0.60999999940395355</v>
      </c>
      <c r="O779" s="411"/>
      <c r="P779" s="485">
        <f t="shared" ca="1" si="200"/>
        <v>0.6758449074074071</v>
      </c>
      <c r="Q779" s="484">
        <f t="shared" ca="1" si="201"/>
        <v>0.67598379629629601</v>
      </c>
      <c r="R779" s="486">
        <v>0.10999999940395355</v>
      </c>
      <c r="S779" s="486"/>
      <c r="T779">
        <v>25</v>
      </c>
      <c r="U779" s="469" t="str">
        <f t="shared" si="202"/>
        <v>C47-R57</v>
      </c>
      <c r="V779">
        <v>47</v>
      </c>
      <c r="W779" s="470" t="s">
        <v>493</v>
      </c>
      <c r="X779" s="470" t="s">
        <v>494</v>
      </c>
      <c r="Y779">
        <v>57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C47-R55</v>
      </c>
      <c r="D780" s="405">
        <v>0.43730324074074073</v>
      </c>
      <c r="E780" s="405">
        <v>0.43745370370370368</v>
      </c>
      <c r="F780" s="406">
        <f t="shared" si="204"/>
        <v>0</v>
      </c>
      <c r="G780" s="468">
        <f t="shared" si="204"/>
        <v>0</v>
      </c>
      <c r="H780" s="407">
        <f t="shared" si="204"/>
        <v>1.2</v>
      </c>
      <c r="I780" s="407">
        <f t="shared" si="195"/>
        <v>0</v>
      </c>
      <c r="J780" s="407">
        <f t="shared" si="196"/>
        <v>0.10999999940395355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0.5</v>
      </c>
      <c r="N780" s="410">
        <f t="shared" si="199"/>
        <v>0.60999999940395355</v>
      </c>
      <c r="O780" s="411"/>
      <c r="P780" s="485">
        <f t="shared" ca="1" si="200"/>
        <v>0.67626157407407383</v>
      </c>
      <c r="Q780" s="484">
        <f t="shared" ca="1" si="201"/>
        <v>0.67641203703703678</v>
      </c>
      <c r="R780" s="486">
        <v>0.10999999940395355</v>
      </c>
      <c r="S780" s="486"/>
      <c r="T780">
        <v>25</v>
      </c>
      <c r="U780" s="469" t="str">
        <f t="shared" si="202"/>
        <v>C47-R55</v>
      </c>
      <c r="V780">
        <v>47</v>
      </c>
      <c r="W780" s="470" t="s">
        <v>493</v>
      </c>
      <c r="X780" s="470" t="s">
        <v>494</v>
      </c>
      <c r="Y780">
        <v>55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C47-R53</v>
      </c>
      <c r="D781" s="405">
        <v>0.43730324074074073</v>
      </c>
      <c r="E781" s="405">
        <v>0.43745370370370368</v>
      </c>
      <c r="F781" s="406">
        <f t="shared" si="204"/>
        <v>0</v>
      </c>
      <c r="G781" s="468">
        <f t="shared" si="204"/>
        <v>0</v>
      </c>
      <c r="H781" s="407">
        <f t="shared" si="204"/>
        <v>1.2</v>
      </c>
      <c r="I781" s="407">
        <f t="shared" si="195"/>
        <v>0</v>
      </c>
      <c r="J781" s="407">
        <f t="shared" si="196"/>
        <v>0.10999999940395355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0.5</v>
      </c>
      <c r="N781" s="410">
        <f t="shared" si="199"/>
        <v>0.60999999940395355</v>
      </c>
      <c r="O781" s="411"/>
      <c r="P781" s="485">
        <f t="shared" ca="1" si="200"/>
        <v>0.67670138888888864</v>
      </c>
      <c r="Q781" s="484">
        <f t="shared" ca="1" si="201"/>
        <v>0.67685185185185159</v>
      </c>
      <c r="R781" s="486">
        <v>0.10999999940395355</v>
      </c>
      <c r="S781" s="486"/>
      <c r="T781">
        <v>25</v>
      </c>
      <c r="U781" s="469" t="str">
        <f t="shared" si="202"/>
        <v>C47-R53</v>
      </c>
      <c r="V781">
        <v>47</v>
      </c>
      <c r="W781" s="470" t="s">
        <v>493</v>
      </c>
      <c r="X781" s="470" t="s">
        <v>494</v>
      </c>
      <c r="Y781">
        <v>53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C47-R51</v>
      </c>
      <c r="D782" s="405">
        <v>0.43730324074074073</v>
      </c>
      <c r="E782" s="405">
        <v>0.43745370370370368</v>
      </c>
      <c r="F782" s="406">
        <f t="shared" si="204"/>
        <v>0</v>
      </c>
      <c r="G782" s="468">
        <f t="shared" si="204"/>
        <v>0</v>
      </c>
      <c r="H782" s="407">
        <f t="shared" si="204"/>
        <v>1.2</v>
      </c>
      <c r="I782" s="407">
        <f t="shared" si="195"/>
        <v>0</v>
      </c>
      <c r="J782" s="407">
        <f t="shared" si="196"/>
        <v>0.10999999940395355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0.5</v>
      </c>
      <c r="N782" s="410">
        <f t="shared" si="199"/>
        <v>0.60999999940395355</v>
      </c>
      <c r="O782" s="411"/>
      <c r="P782" s="485">
        <f t="shared" ca="1" si="200"/>
        <v>0.67710648148148123</v>
      </c>
      <c r="Q782" s="484">
        <f t="shared" ca="1" si="201"/>
        <v>0.67728009259259236</v>
      </c>
      <c r="R782" s="486">
        <v>0.10999999940395355</v>
      </c>
      <c r="S782" s="486"/>
      <c r="T782">
        <v>25</v>
      </c>
      <c r="U782" s="469" t="str">
        <f t="shared" si="202"/>
        <v>C47-R51</v>
      </c>
      <c r="V782">
        <v>47</v>
      </c>
      <c r="W782" s="470" t="s">
        <v>493</v>
      </c>
      <c r="X782" s="470" t="s">
        <v>494</v>
      </c>
      <c r="Y782">
        <v>51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C47-R49</v>
      </c>
      <c r="D783" s="405">
        <v>0.43730324074074073</v>
      </c>
      <c r="E783" s="405">
        <v>0.43745370370370368</v>
      </c>
      <c r="F783" s="406">
        <f t="shared" si="204"/>
        <v>0</v>
      </c>
      <c r="G783" s="468">
        <f t="shared" si="204"/>
        <v>0</v>
      </c>
      <c r="H783" s="407">
        <f t="shared" si="204"/>
        <v>1.2</v>
      </c>
      <c r="I783" s="407">
        <f t="shared" si="195"/>
        <v>0</v>
      </c>
      <c r="J783" s="407">
        <f t="shared" si="196"/>
        <v>0.10999999940395355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0.5</v>
      </c>
      <c r="N783" s="410">
        <f t="shared" si="199"/>
        <v>0.60999999940395355</v>
      </c>
      <c r="O783" s="411"/>
      <c r="P783" s="485">
        <f t="shared" ca="1" si="200"/>
        <v>0.67756944444444422</v>
      </c>
      <c r="Q783" s="484">
        <f t="shared" ca="1" si="201"/>
        <v>0.67770833333333313</v>
      </c>
      <c r="R783" s="486">
        <v>0.10999999940395355</v>
      </c>
      <c r="S783" s="486"/>
      <c r="T783">
        <v>25</v>
      </c>
      <c r="U783" s="469" t="str">
        <f t="shared" si="202"/>
        <v>C47-R49</v>
      </c>
      <c r="V783">
        <v>47</v>
      </c>
      <c r="W783" s="470" t="s">
        <v>493</v>
      </c>
      <c r="X783" s="470" t="s">
        <v>494</v>
      </c>
      <c r="Y783">
        <v>49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C47-R47</v>
      </c>
      <c r="D784" s="405">
        <v>0.43730324074074073</v>
      </c>
      <c r="E784" s="405">
        <v>0.43745370370370368</v>
      </c>
      <c r="F784" s="406">
        <f t="shared" si="204"/>
        <v>0</v>
      </c>
      <c r="G784" s="468">
        <f t="shared" si="204"/>
        <v>0</v>
      </c>
      <c r="H784" s="407">
        <f t="shared" si="204"/>
        <v>1.2</v>
      </c>
      <c r="I784" s="407">
        <f t="shared" si="195"/>
        <v>0</v>
      </c>
      <c r="J784" s="407">
        <f t="shared" si="196"/>
        <v>0.10999999940395355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0.5</v>
      </c>
      <c r="N784" s="410">
        <f t="shared" si="199"/>
        <v>0.60999999940395355</v>
      </c>
      <c r="O784" s="411"/>
      <c r="P784" s="485">
        <f t="shared" ca="1" si="200"/>
        <v>0.67796296296296277</v>
      </c>
      <c r="Q784" s="484">
        <f t="shared" ca="1" si="201"/>
        <v>0.67811342592592572</v>
      </c>
      <c r="R784" s="486">
        <v>0.10999999940395355</v>
      </c>
      <c r="S784" s="486"/>
      <c r="T784">
        <v>25</v>
      </c>
      <c r="U784" s="469" t="str">
        <f t="shared" si="202"/>
        <v>C47-R47</v>
      </c>
      <c r="V784">
        <v>47</v>
      </c>
      <c r="W784" s="470" t="s">
        <v>493</v>
      </c>
      <c r="X784" s="470" t="s">
        <v>494</v>
      </c>
      <c r="Y784">
        <v>47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C47-R45</v>
      </c>
      <c r="D785" s="405">
        <v>0.43730324074074073</v>
      </c>
      <c r="E785" s="405">
        <v>0.43745370370370368</v>
      </c>
      <c r="F785" s="406">
        <f t="shared" si="204"/>
        <v>0</v>
      </c>
      <c r="G785" s="468">
        <f t="shared" si="204"/>
        <v>0</v>
      </c>
      <c r="H785" s="407">
        <f t="shared" si="204"/>
        <v>1.2</v>
      </c>
      <c r="I785" s="407">
        <f t="shared" si="195"/>
        <v>0</v>
      </c>
      <c r="J785" s="407">
        <f t="shared" si="196"/>
        <v>0.10999999940395355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0.5</v>
      </c>
      <c r="N785" s="410">
        <f t="shared" si="199"/>
        <v>0.60999999940395355</v>
      </c>
      <c r="O785" s="411"/>
      <c r="P785" s="485">
        <f t="shared" ca="1" si="200"/>
        <v>0.67836805555555535</v>
      </c>
      <c r="Q785" s="484">
        <f t="shared" ca="1" si="201"/>
        <v>0.67850694444444426</v>
      </c>
      <c r="R785" s="486">
        <v>0.10999999940395355</v>
      </c>
      <c r="S785" s="486"/>
      <c r="T785">
        <v>25</v>
      </c>
      <c r="U785" s="469" t="str">
        <f t="shared" si="202"/>
        <v>C47-R45</v>
      </c>
      <c r="V785">
        <v>47</v>
      </c>
      <c r="W785" s="470" t="s">
        <v>493</v>
      </c>
      <c r="X785" s="470" t="s">
        <v>494</v>
      </c>
      <c r="Y785">
        <v>45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C47-R43</v>
      </c>
      <c r="D786" s="405">
        <v>0.43730324074074073</v>
      </c>
      <c r="E786" s="405">
        <v>0.43745370370370368</v>
      </c>
      <c r="F786" s="406">
        <f t="shared" ref="F786:H801" si="205">F785</f>
        <v>0</v>
      </c>
      <c r="G786" s="468">
        <f t="shared" si="205"/>
        <v>0</v>
      </c>
      <c r="H786" s="407">
        <f t="shared" si="205"/>
        <v>1.2</v>
      </c>
      <c r="I786" s="407">
        <f t="shared" si="195"/>
        <v>0</v>
      </c>
      <c r="J786" s="407">
        <f t="shared" si="196"/>
        <v>0.10999999940395355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0.5</v>
      </c>
      <c r="N786" s="410">
        <f t="shared" si="199"/>
        <v>0.60999999940395355</v>
      </c>
      <c r="O786" s="411"/>
      <c r="P786" s="485">
        <f t="shared" ca="1" si="200"/>
        <v>0.67877314814814793</v>
      </c>
      <c r="Q786" s="484">
        <f t="shared" ca="1" si="201"/>
        <v>0.67892361111111088</v>
      </c>
      <c r="R786" s="486">
        <v>0.10999999940395355</v>
      </c>
      <c r="S786" s="486"/>
      <c r="T786">
        <v>25</v>
      </c>
      <c r="U786" s="469" t="str">
        <f t="shared" si="202"/>
        <v>C47-R43</v>
      </c>
      <c r="V786">
        <v>47</v>
      </c>
      <c r="W786" s="470" t="s">
        <v>493</v>
      </c>
      <c r="X786" s="470" t="s">
        <v>494</v>
      </c>
      <c r="Y786">
        <v>43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C47-R41</v>
      </c>
      <c r="D787" s="405">
        <v>0.43730324074074073</v>
      </c>
      <c r="E787" s="405">
        <v>0.43745370370370368</v>
      </c>
      <c r="F787" s="406">
        <f t="shared" si="205"/>
        <v>0</v>
      </c>
      <c r="G787" s="468">
        <f t="shared" si="205"/>
        <v>0</v>
      </c>
      <c r="H787" s="407">
        <f t="shared" si="205"/>
        <v>1.2</v>
      </c>
      <c r="I787" s="407">
        <f t="shared" si="195"/>
        <v>0</v>
      </c>
      <c r="J787" s="407">
        <f t="shared" si="196"/>
        <v>0.10999999940395355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0.5</v>
      </c>
      <c r="N787" s="410">
        <f t="shared" si="199"/>
        <v>0.60999999940395355</v>
      </c>
      <c r="O787" s="411"/>
      <c r="P787" s="485">
        <f t="shared" ca="1" si="200"/>
        <v>0.67921296296296274</v>
      </c>
      <c r="Q787" s="484">
        <f t="shared" ca="1" si="201"/>
        <v>0.67935185185185165</v>
      </c>
      <c r="R787" s="486">
        <v>0.10999999940395355</v>
      </c>
      <c r="S787" s="486"/>
      <c r="T787">
        <v>25</v>
      </c>
      <c r="U787" s="469" t="str">
        <f t="shared" si="202"/>
        <v>C47-R41</v>
      </c>
      <c r="V787">
        <v>47</v>
      </c>
      <c r="W787" s="470" t="s">
        <v>493</v>
      </c>
      <c r="X787" s="470" t="s">
        <v>494</v>
      </c>
      <c r="Y787">
        <v>41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C47-R39</v>
      </c>
      <c r="D788" s="405">
        <v>0.43730324074074073</v>
      </c>
      <c r="E788" s="405">
        <v>0.43745370370370368</v>
      </c>
      <c r="F788" s="406">
        <f t="shared" si="205"/>
        <v>0</v>
      </c>
      <c r="G788" s="468">
        <f t="shared" si="205"/>
        <v>0</v>
      </c>
      <c r="H788" s="407">
        <f t="shared" si="205"/>
        <v>1.2</v>
      </c>
      <c r="I788" s="407">
        <f t="shared" si="195"/>
        <v>0</v>
      </c>
      <c r="J788" s="407">
        <f t="shared" si="196"/>
        <v>0.10999999940395355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0.5</v>
      </c>
      <c r="N788" s="410">
        <f t="shared" si="199"/>
        <v>0.60999999940395355</v>
      </c>
      <c r="O788" s="411"/>
      <c r="P788" s="485">
        <f t="shared" ca="1" si="200"/>
        <v>0.67961805555555532</v>
      </c>
      <c r="Q788" s="484">
        <f t="shared" ca="1" si="201"/>
        <v>0.67978009259259231</v>
      </c>
      <c r="R788" s="486">
        <v>0.10999999940395355</v>
      </c>
      <c r="S788" s="486"/>
      <c r="T788">
        <v>25</v>
      </c>
      <c r="U788" s="469" t="str">
        <f t="shared" si="202"/>
        <v>C47-R39</v>
      </c>
      <c r="V788">
        <v>47</v>
      </c>
      <c r="W788" s="470" t="s">
        <v>493</v>
      </c>
      <c r="X788" s="470" t="s">
        <v>494</v>
      </c>
      <c r="Y788">
        <v>39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C47-R37</v>
      </c>
      <c r="D789" s="405">
        <v>0.43730324074074073</v>
      </c>
      <c r="E789" s="405">
        <v>0.43745370370370368</v>
      </c>
      <c r="F789" s="406">
        <f t="shared" si="205"/>
        <v>0</v>
      </c>
      <c r="G789" s="468">
        <f t="shared" si="205"/>
        <v>0</v>
      </c>
      <c r="H789" s="407">
        <f t="shared" si="205"/>
        <v>1.2</v>
      </c>
      <c r="I789" s="407">
        <f t="shared" si="195"/>
        <v>0</v>
      </c>
      <c r="J789" s="407">
        <f t="shared" si="196"/>
        <v>0.10999999940395355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0.5</v>
      </c>
      <c r="N789" s="410">
        <f t="shared" si="199"/>
        <v>0.60999999940395355</v>
      </c>
      <c r="O789" s="411"/>
      <c r="P789" s="485">
        <f t="shared" ca="1" si="200"/>
        <v>0.6800231481481479</v>
      </c>
      <c r="Q789" s="484">
        <f t="shared" ca="1" si="201"/>
        <v>0.68017361111111085</v>
      </c>
      <c r="R789" s="486">
        <v>0.10999999940395355</v>
      </c>
      <c r="S789" s="486"/>
      <c r="T789">
        <v>25</v>
      </c>
      <c r="U789" s="469" t="str">
        <f t="shared" si="202"/>
        <v>C47-R37</v>
      </c>
      <c r="V789">
        <v>47</v>
      </c>
      <c r="W789" s="470" t="s">
        <v>493</v>
      </c>
      <c r="X789" s="470" t="s">
        <v>494</v>
      </c>
      <c r="Y789">
        <v>37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C47-R35</v>
      </c>
      <c r="D790" s="405">
        <v>0.43730324074074073</v>
      </c>
      <c r="E790" s="405">
        <v>0.43745370370370368</v>
      </c>
      <c r="F790" s="406">
        <f t="shared" si="205"/>
        <v>0</v>
      </c>
      <c r="G790" s="468">
        <f t="shared" si="205"/>
        <v>0</v>
      </c>
      <c r="H790" s="407">
        <f t="shared" si="205"/>
        <v>1.2</v>
      </c>
      <c r="I790" s="407">
        <f t="shared" si="195"/>
        <v>0</v>
      </c>
      <c r="J790" s="407">
        <f t="shared" si="196"/>
        <v>0.10999999940395355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0.5</v>
      </c>
      <c r="N790" s="410">
        <f t="shared" si="199"/>
        <v>0.60999999940395355</v>
      </c>
      <c r="O790" s="411"/>
      <c r="P790" s="485">
        <f t="shared" ca="1" si="200"/>
        <v>0.68043981481481453</v>
      </c>
      <c r="Q790" s="484">
        <f t="shared" ca="1" si="201"/>
        <v>0.68061342592592566</v>
      </c>
      <c r="R790" s="486">
        <v>0.10999999940395355</v>
      </c>
      <c r="S790" s="486"/>
      <c r="T790">
        <v>25</v>
      </c>
      <c r="U790" s="469" t="str">
        <f t="shared" si="202"/>
        <v>C47-R35</v>
      </c>
      <c r="V790">
        <v>47</v>
      </c>
      <c r="W790" s="470" t="s">
        <v>493</v>
      </c>
      <c r="X790" s="470" t="s">
        <v>494</v>
      </c>
      <c r="Y790">
        <v>35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C47-R33</v>
      </c>
      <c r="D791" s="405">
        <v>0.43730324074074073</v>
      </c>
      <c r="E791" s="405">
        <v>0.43745370370370368</v>
      </c>
      <c r="F791" s="406">
        <f t="shared" si="205"/>
        <v>0</v>
      </c>
      <c r="G791" s="468">
        <f t="shared" si="205"/>
        <v>0</v>
      </c>
      <c r="H791" s="407">
        <f t="shared" si="205"/>
        <v>1.2</v>
      </c>
      <c r="I791" s="407">
        <f t="shared" si="195"/>
        <v>0</v>
      </c>
      <c r="J791" s="407">
        <f t="shared" si="196"/>
        <v>0.10999999940395355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0.5</v>
      </c>
      <c r="N791" s="410">
        <f t="shared" si="199"/>
        <v>0.60999999940395355</v>
      </c>
      <c r="O791" s="411"/>
      <c r="P791" s="485">
        <f t="shared" ca="1" si="200"/>
        <v>0.6808680555555553</v>
      </c>
      <c r="Q791" s="484">
        <f t="shared" ca="1" si="201"/>
        <v>0.68101851851851825</v>
      </c>
      <c r="R791" s="486">
        <v>0.10999999940395355</v>
      </c>
      <c r="S791" s="486"/>
      <c r="T791">
        <v>25</v>
      </c>
      <c r="U791" s="469" t="str">
        <f t="shared" si="202"/>
        <v>C47-R33</v>
      </c>
      <c r="V791">
        <v>47</v>
      </c>
      <c r="W791" s="470" t="s">
        <v>493</v>
      </c>
      <c r="X791" s="470" t="s">
        <v>494</v>
      </c>
      <c r="Y791">
        <v>33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C47-R31</v>
      </c>
      <c r="D792" s="405">
        <v>0.43730324074074073</v>
      </c>
      <c r="E792" s="405">
        <v>0.43745370370370368</v>
      </c>
      <c r="F792" s="406">
        <f t="shared" si="205"/>
        <v>0</v>
      </c>
      <c r="G792" s="468">
        <f t="shared" si="205"/>
        <v>0</v>
      </c>
      <c r="H792" s="407">
        <f t="shared" si="205"/>
        <v>1.2</v>
      </c>
      <c r="I792" s="407">
        <f t="shared" si="195"/>
        <v>0</v>
      </c>
      <c r="J792" s="407">
        <f t="shared" si="196"/>
        <v>0.10999999940395355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0.5</v>
      </c>
      <c r="N792" s="410">
        <f t="shared" si="199"/>
        <v>0.60999999940395355</v>
      </c>
      <c r="O792" s="411"/>
      <c r="P792" s="485">
        <f t="shared" ca="1" si="200"/>
        <v>0.68130787037037011</v>
      </c>
      <c r="Q792" s="484">
        <f t="shared" ca="1" si="201"/>
        <v>0.68148148148148124</v>
      </c>
      <c r="R792" s="486">
        <v>0.10999999940395355</v>
      </c>
      <c r="S792" s="486"/>
      <c r="T792">
        <v>25</v>
      </c>
      <c r="U792" s="469" t="str">
        <f t="shared" si="202"/>
        <v>C47-R31</v>
      </c>
      <c r="V792">
        <v>47</v>
      </c>
      <c r="W792" s="470" t="s">
        <v>493</v>
      </c>
      <c r="X792" s="470" t="s">
        <v>494</v>
      </c>
      <c r="Y792">
        <v>31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C47-R29</v>
      </c>
      <c r="D793" s="405">
        <v>0.43730324074074073</v>
      </c>
      <c r="E793" s="405">
        <v>0.43745370370370368</v>
      </c>
      <c r="F793" s="406">
        <f t="shared" si="205"/>
        <v>0</v>
      </c>
      <c r="G793" s="468">
        <f t="shared" si="205"/>
        <v>0</v>
      </c>
      <c r="H793" s="407">
        <f t="shared" si="205"/>
        <v>1.2</v>
      </c>
      <c r="I793" s="407">
        <f t="shared" si="195"/>
        <v>0</v>
      </c>
      <c r="J793" s="407">
        <f t="shared" si="196"/>
        <v>0.10999999940395355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0.5</v>
      </c>
      <c r="N793" s="410">
        <f t="shared" si="199"/>
        <v>0.60999999940395355</v>
      </c>
      <c r="O793" s="411"/>
      <c r="P793" s="485">
        <f t="shared" ca="1" si="200"/>
        <v>0.68175925925925907</v>
      </c>
      <c r="Q793" s="484">
        <f t="shared" ca="1" si="201"/>
        <v>0.68190972222222201</v>
      </c>
      <c r="R793" s="486">
        <v>0.10999999940395355</v>
      </c>
      <c r="S793" s="486"/>
      <c r="T793">
        <v>25</v>
      </c>
      <c r="U793" s="469" t="str">
        <f t="shared" si="202"/>
        <v>C47-R29</v>
      </c>
      <c r="V793">
        <v>47</v>
      </c>
      <c r="W793" s="470" t="s">
        <v>493</v>
      </c>
      <c r="X793" s="470" t="s">
        <v>494</v>
      </c>
      <c r="Y793">
        <v>29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C47-R27</v>
      </c>
      <c r="D794" s="405">
        <v>0.43730324074074073</v>
      </c>
      <c r="E794" s="405">
        <v>0.43745370370370368</v>
      </c>
      <c r="F794" s="406">
        <f t="shared" si="205"/>
        <v>0</v>
      </c>
      <c r="G794" s="468">
        <f t="shared" si="205"/>
        <v>0</v>
      </c>
      <c r="H794" s="407">
        <f t="shared" si="205"/>
        <v>1.2</v>
      </c>
      <c r="I794" s="407">
        <f t="shared" si="195"/>
        <v>0</v>
      </c>
      <c r="J794" s="407">
        <f t="shared" si="196"/>
        <v>0.10999999940395355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0.5</v>
      </c>
      <c r="N794" s="410">
        <f t="shared" si="199"/>
        <v>0.60999999940395355</v>
      </c>
      <c r="O794" s="411"/>
      <c r="P794" s="485">
        <f t="shared" ca="1" si="200"/>
        <v>0.68218749999999984</v>
      </c>
      <c r="Q794" s="484">
        <f t="shared" ca="1" si="201"/>
        <v>0.68233796296296279</v>
      </c>
      <c r="R794" s="486">
        <v>0.10999999940395355</v>
      </c>
      <c r="S794" s="486"/>
      <c r="T794">
        <v>25</v>
      </c>
      <c r="U794" s="469" t="str">
        <f t="shared" si="202"/>
        <v>C47-R27</v>
      </c>
      <c r="V794">
        <v>47</v>
      </c>
      <c r="W794" s="470" t="s">
        <v>493</v>
      </c>
      <c r="X794" s="470" t="s">
        <v>494</v>
      </c>
      <c r="Y794">
        <v>27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C47-R25</v>
      </c>
      <c r="D795" s="405">
        <v>0.43730324074074073</v>
      </c>
      <c r="E795" s="405">
        <v>0.43745370370370368</v>
      </c>
      <c r="F795" s="406">
        <f t="shared" si="205"/>
        <v>0</v>
      </c>
      <c r="G795" s="468">
        <f t="shared" si="205"/>
        <v>0</v>
      </c>
      <c r="H795" s="407">
        <f t="shared" si="205"/>
        <v>1.2</v>
      </c>
      <c r="I795" s="407">
        <f t="shared" si="195"/>
        <v>0</v>
      </c>
      <c r="J795" s="407">
        <f t="shared" si="196"/>
        <v>0.10999999940395355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0.5</v>
      </c>
      <c r="N795" s="410">
        <f t="shared" si="199"/>
        <v>0.60999999940395355</v>
      </c>
      <c r="O795" s="411"/>
      <c r="P795" s="485">
        <f t="shared" ca="1" si="200"/>
        <v>0.68256944444444423</v>
      </c>
      <c r="Q795" s="484">
        <f t="shared" ca="1" si="201"/>
        <v>0.68271990740740718</v>
      </c>
      <c r="R795" s="486">
        <v>0.10999999940395355</v>
      </c>
      <c r="S795" s="486"/>
      <c r="T795">
        <v>25</v>
      </c>
      <c r="U795" s="469" t="str">
        <f t="shared" si="202"/>
        <v>C47-R25</v>
      </c>
      <c r="V795">
        <v>47</v>
      </c>
      <c r="W795" s="470" t="s">
        <v>493</v>
      </c>
      <c r="X795" s="470" t="s">
        <v>494</v>
      </c>
      <c r="Y795">
        <v>25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C47-R23</v>
      </c>
      <c r="D796" s="405">
        <v>0.43730324074074073</v>
      </c>
      <c r="E796" s="405">
        <v>0.43745370370370368</v>
      </c>
      <c r="F796" s="406">
        <f t="shared" si="205"/>
        <v>0</v>
      </c>
      <c r="G796" s="468">
        <f t="shared" si="205"/>
        <v>0</v>
      </c>
      <c r="H796" s="407">
        <f t="shared" si="205"/>
        <v>1.2</v>
      </c>
      <c r="I796" s="407">
        <f t="shared" si="195"/>
        <v>0</v>
      </c>
      <c r="J796" s="407">
        <f t="shared" si="196"/>
        <v>0.10999999940395355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0.5</v>
      </c>
      <c r="N796" s="410">
        <f t="shared" si="199"/>
        <v>0.60999999940395355</v>
      </c>
      <c r="O796" s="411"/>
      <c r="P796" s="485">
        <f t="shared" ca="1" si="200"/>
        <v>0.68295138888888862</v>
      </c>
      <c r="Q796" s="484">
        <f t="shared" ca="1" si="201"/>
        <v>0.68312499999999976</v>
      </c>
      <c r="R796" s="486">
        <v>0.10999999940395355</v>
      </c>
      <c r="S796" s="486"/>
      <c r="T796">
        <v>25</v>
      </c>
      <c r="U796" s="469" t="str">
        <f t="shared" si="202"/>
        <v>C47-R23</v>
      </c>
      <c r="V796">
        <v>47</v>
      </c>
      <c r="W796" s="470" t="s">
        <v>493</v>
      </c>
      <c r="X796" s="470" t="s">
        <v>494</v>
      </c>
      <c r="Y796">
        <v>23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C47-R21</v>
      </c>
      <c r="D797" s="405">
        <v>0.43730324074074073</v>
      </c>
      <c r="E797" s="405">
        <v>0.43745370370370368</v>
      </c>
      <c r="F797" s="406">
        <f t="shared" si="205"/>
        <v>0</v>
      </c>
      <c r="G797" s="468">
        <f t="shared" si="205"/>
        <v>0</v>
      </c>
      <c r="H797" s="407">
        <f t="shared" si="205"/>
        <v>1.2</v>
      </c>
      <c r="I797" s="407">
        <f t="shared" si="195"/>
        <v>0</v>
      </c>
      <c r="J797" s="407">
        <f t="shared" si="196"/>
        <v>0.10999999940395355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0.5</v>
      </c>
      <c r="N797" s="410">
        <f t="shared" si="199"/>
        <v>0.60999999940395355</v>
      </c>
      <c r="O797" s="411"/>
      <c r="P797" s="485">
        <f t="shared" ca="1" si="200"/>
        <v>0.68340277777777758</v>
      </c>
      <c r="Q797" s="484">
        <f t="shared" ca="1" si="201"/>
        <v>0.68354166666666649</v>
      </c>
      <c r="R797" s="486">
        <v>0.10999999940395355</v>
      </c>
      <c r="S797" s="486"/>
      <c r="T797">
        <v>25</v>
      </c>
      <c r="U797" s="469" t="str">
        <f t="shared" si="202"/>
        <v>C47-R21</v>
      </c>
      <c r="V797">
        <v>47</v>
      </c>
      <c r="W797" s="470" t="s">
        <v>493</v>
      </c>
      <c r="X797" s="470" t="s">
        <v>494</v>
      </c>
      <c r="Y797">
        <v>21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C47-R19</v>
      </c>
      <c r="D798" s="405">
        <v>0.43730324074074073</v>
      </c>
      <c r="E798" s="405">
        <v>0.43745370370370368</v>
      </c>
      <c r="F798" s="406">
        <f t="shared" si="205"/>
        <v>0</v>
      </c>
      <c r="G798" s="468">
        <f t="shared" si="205"/>
        <v>0</v>
      </c>
      <c r="H798" s="407">
        <f t="shared" si="205"/>
        <v>1.2</v>
      </c>
      <c r="I798" s="407">
        <f t="shared" si="195"/>
        <v>0</v>
      </c>
      <c r="J798" s="407">
        <f t="shared" si="196"/>
        <v>0.10999999940395355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0.5</v>
      </c>
      <c r="N798" s="410">
        <f t="shared" si="199"/>
        <v>0.60999999940395355</v>
      </c>
      <c r="O798" s="411"/>
      <c r="P798" s="485">
        <f t="shared" ca="1" si="200"/>
        <v>0.68377314814814794</v>
      </c>
      <c r="Q798" s="484">
        <f t="shared" ca="1" si="201"/>
        <v>0.68393518518518492</v>
      </c>
      <c r="R798" s="486">
        <v>0.10999999940395355</v>
      </c>
      <c r="S798" s="486"/>
      <c r="T798">
        <v>25</v>
      </c>
      <c r="U798" s="469" t="str">
        <f t="shared" si="202"/>
        <v>C47-R19</v>
      </c>
      <c r="V798">
        <v>47</v>
      </c>
      <c r="W798" s="470" t="s">
        <v>493</v>
      </c>
      <c r="X798" s="470" t="s">
        <v>494</v>
      </c>
      <c r="Y798">
        <v>19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C47-R17</v>
      </c>
      <c r="D799" s="405">
        <v>0.43730324074074073</v>
      </c>
      <c r="E799" s="405">
        <v>0.43745370370370368</v>
      </c>
      <c r="F799" s="406">
        <f t="shared" si="205"/>
        <v>0</v>
      </c>
      <c r="G799" s="468">
        <f t="shared" si="205"/>
        <v>0</v>
      </c>
      <c r="H799" s="407">
        <f t="shared" si="205"/>
        <v>1.2</v>
      </c>
      <c r="I799" s="407">
        <f t="shared" si="195"/>
        <v>0</v>
      </c>
      <c r="J799" s="407">
        <f t="shared" si="196"/>
        <v>0.10999999940395355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0.5</v>
      </c>
      <c r="N799" s="410">
        <f t="shared" si="199"/>
        <v>0.60999999940395355</v>
      </c>
      <c r="O799" s="411"/>
      <c r="P799" s="485">
        <f t="shared" ca="1" si="200"/>
        <v>0.68421296296296275</v>
      </c>
      <c r="Q799" s="484">
        <f t="shared" ca="1" si="201"/>
        <v>0.68438657407407388</v>
      </c>
      <c r="R799" s="486">
        <v>0.10999999940395355</v>
      </c>
      <c r="S799" s="486"/>
      <c r="T799">
        <v>25</v>
      </c>
      <c r="U799" s="469" t="str">
        <f t="shared" si="202"/>
        <v>C47-R17</v>
      </c>
      <c r="V799">
        <v>47</v>
      </c>
      <c r="W799" s="470" t="s">
        <v>493</v>
      </c>
      <c r="X799" s="470" t="s">
        <v>494</v>
      </c>
      <c r="Y799">
        <v>17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C47-R15</v>
      </c>
      <c r="D800" s="405">
        <v>0.43730324074074073</v>
      </c>
      <c r="E800" s="405">
        <v>0.43745370370370368</v>
      </c>
      <c r="F800" s="406">
        <f t="shared" si="205"/>
        <v>0</v>
      </c>
      <c r="G800" s="468">
        <f t="shared" si="205"/>
        <v>0</v>
      </c>
      <c r="H800" s="407">
        <f t="shared" si="205"/>
        <v>1.2</v>
      </c>
      <c r="I800" s="407">
        <f t="shared" si="195"/>
        <v>0</v>
      </c>
      <c r="J800" s="407">
        <f t="shared" si="196"/>
        <v>0.10999999940395355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0.5</v>
      </c>
      <c r="N800" s="410">
        <f t="shared" si="199"/>
        <v>0.60999999940395355</v>
      </c>
      <c r="O800" s="411"/>
      <c r="P800" s="485">
        <f t="shared" ca="1" si="200"/>
        <v>0.68461805555555533</v>
      </c>
      <c r="Q800" s="484">
        <f t="shared" ca="1" si="201"/>
        <v>0.68478009259259232</v>
      </c>
      <c r="R800" s="486">
        <v>0.10999999940395355</v>
      </c>
      <c r="S800" s="486"/>
      <c r="T800">
        <v>25</v>
      </c>
      <c r="U800" s="469" t="str">
        <f t="shared" si="202"/>
        <v>C47-R15</v>
      </c>
      <c r="V800">
        <v>47</v>
      </c>
      <c r="W800" s="470" t="s">
        <v>493</v>
      </c>
      <c r="X800" s="470" t="s">
        <v>494</v>
      </c>
      <c r="Y800">
        <v>15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C47-R13</v>
      </c>
      <c r="D801" s="405">
        <v>0.43730324074074073</v>
      </c>
      <c r="E801" s="405">
        <v>0.43745370370370368</v>
      </c>
      <c r="F801" s="406">
        <f t="shared" si="205"/>
        <v>0</v>
      </c>
      <c r="G801" s="468">
        <f t="shared" si="205"/>
        <v>0</v>
      </c>
      <c r="H801" s="407">
        <f t="shared" si="205"/>
        <v>1.2</v>
      </c>
      <c r="I801" s="407">
        <f t="shared" si="195"/>
        <v>0</v>
      </c>
      <c r="J801" s="407">
        <f t="shared" si="196"/>
        <v>0.10999999940395355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0.5</v>
      </c>
      <c r="N801" s="410">
        <f t="shared" si="199"/>
        <v>0.60999999940395355</v>
      </c>
      <c r="O801" s="411"/>
      <c r="P801" s="485">
        <f t="shared" ca="1" si="200"/>
        <v>0.68503472222222195</v>
      </c>
      <c r="Q801" s="484">
        <f t="shared" ca="1" si="201"/>
        <v>0.68520833333333309</v>
      </c>
      <c r="R801" s="486">
        <v>0.10999999940395355</v>
      </c>
      <c r="S801" s="486"/>
      <c r="T801">
        <v>25</v>
      </c>
      <c r="U801" s="469" t="str">
        <f t="shared" si="202"/>
        <v>C47-R13</v>
      </c>
      <c r="V801">
        <v>47</v>
      </c>
      <c r="W801" s="470" t="s">
        <v>493</v>
      </c>
      <c r="X801" s="470" t="s">
        <v>494</v>
      </c>
      <c r="Y801">
        <v>13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C47-R11</v>
      </c>
      <c r="D802" s="405">
        <v>0.43730324074074073</v>
      </c>
      <c r="E802" s="405">
        <v>0.43745370370370368</v>
      </c>
      <c r="F802" s="406">
        <f t="shared" ref="F802:H817" si="207">F801</f>
        <v>0</v>
      </c>
      <c r="G802" s="468">
        <f t="shared" si="207"/>
        <v>0</v>
      </c>
      <c r="H802" s="407">
        <f t="shared" si="207"/>
        <v>1.2</v>
      </c>
      <c r="I802" s="407">
        <f t="shared" si="195"/>
        <v>0</v>
      </c>
      <c r="J802" s="407">
        <f t="shared" si="196"/>
        <v>0.10999999940395355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0.5</v>
      </c>
      <c r="N802" s="410">
        <f t="shared" si="199"/>
        <v>0.60999999940395355</v>
      </c>
      <c r="O802" s="411"/>
      <c r="P802" s="485">
        <f t="shared" ca="1" si="200"/>
        <v>0.68545138888888868</v>
      </c>
      <c r="Q802" s="484">
        <f t="shared" ca="1" si="201"/>
        <v>0.68561342592592567</v>
      </c>
      <c r="R802" s="486">
        <v>0.10999999940395355</v>
      </c>
      <c r="S802" s="486"/>
      <c r="T802">
        <v>25</v>
      </c>
      <c r="U802" s="469" t="str">
        <f t="shared" si="202"/>
        <v>C47-R11</v>
      </c>
      <c r="V802">
        <v>47</v>
      </c>
      <c r="W802" s="470" t="s">
        <v>493</v>
      </c>
      <c r="X802" s="470" t="s">
        <v>494</v>
      </c>
      <c r="Y802">
        <v>11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C47-R9</v>
      </c>
      <c r="D803" s="405">
        <v>0.43730324074074073</v>
      </c>
      <c r="E803" s="405">
        <v>0.43745370370370368</v>
      </c>
      <c r="F803" s="406">
        <f t="shared" si="207"/>
        <v>0</v>
      </c>
      <c r="G803" s="468">
        <f t="shared" si="207"/>
        <v>0</v>
      </c>
      <c r="H803" s="407">
        <f t="shared" si="207"/>
        <v>1.2</v>
      </c>
      <c r="I803" s="407">
        <f t="shared" si="195"/>
        <v>0</v>
      </c>
      <c r="J803" s="407">
        <f t="shared" si="196"/>
        <v>0.10999999940395355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0.5</v>
      </c>
      <c r="N803" s="410">
        <f t="shared" si="199"/>
        <v>0.60999999940395355</v>
      </c>
      <c r="O803" s="411"/>
      <c r="P803" s="485">
        <f t="shared" ca="1" si="200"/>
        <v>0.68584490740740711</v>
      </c>
      <c r="Q803" s="484">
        <f t="shared" ca="1" si="201"/>
        <v>0.6860069444444441</v>
      </c>
      <c r="R803" s="486">
        <v>0.10999999940395355</v>
      </c>
      <c r="S803" s="486"/>
      <c r="T803">
        <v>25</v>
      </c>
      <c r="U803" s="469" t="str">
        <f t="shared" si="202"/>
        <v>C47-R9</v>
      </c>
      <c r="V803">
        <v>47</v>
      </c>
      <c r="W803" s="470" t="s">
        <v>493</v>
      </c>
      <c r="X803" s="470" t="s">
        <v>494</v>
      </c>
      <c r="Y803">
        <v>9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C47-R7</v>
      </c>
      <c r="D804" s="405">
        <v>0.43730324074074073</v>
      </c>
      <c r="E804" s="405">
        <v>0.43745370370370368</v>
      </c>
      <c r="F804" s="406">
        <f t="shared" si="207"/>
        <v>0</v>
      </c>
      <c r="G804" s="468">
        <f t="shared" si="207"/>
        <v>0</v>
      </c>
      <c r="H804" s="407">
        <f t="shared" si="207"/>
        <v>1.2</v>
      </c>
      <c r="I804" s="407">
        <f t="shared" ref="I804:I867" si="210">F804+G804</f>
        <v>0</v>
      </c>
      <c r="J804" s="407">
        <f t="shared" ref="J804:J867" si="211">I804+R804</f>
        <v>0.10999999940395355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0.5</v>
      </c>
      <c r="N804" s="410">
        <f t="shared" ref="N804:N867" si="214">J804+L804</f>
        <v>0.60999999940395355</v>
      </c>
      <c r="O804" s="411"/>
      <c r="P804" s="485">
        <f t="shared" ref="P804:P867" ca="1" si="215">Q803+TIME(0,0,RANDBETWEEN(20,25))</f>
        <v>0.68629629629629596</v>
      </c>
      <c r="Q804" s="484">
        <f t="shared" ref="Q804:Q867" ca="1" si="216">P804+TIME(0,0,RANDBETWEEN(12,15))</f>
        <v>0.68644675925925891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C47-R7</v>
      </c>
      <c r="V804">
        <v>47</v>
      </c>
      <c r="W804" s="470" t="s">
        <v>493</v>
      </c>
      <c r="X804" s="470" t="s">
        <v>494</v>
      </c>
      <c r="Y804">
        <v>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C47-R5</v>
      </c>
      <c r="D805" s="405">
        <v>0.43730324074074073</v>
      </c>
      <c r="E805" s="405">
        <v>0.43745370370370368</v>
      </c>
      <c r="F805" s="406">
        <f t="shared" si="207"/>
        <v>0</v>
      </c>
      <c r="G805" s="468">
        <f t="shared" si="207"/>
        <v>0</v>
      </c>
      <c r="H805" s="407">
        <f t="shared" si="207"/>
        <v>1.2</v>
      </c>
      <c r="I805" s="407">
        <f t="shared" si="210"/>
        <v>0</v>
      </c>
      <c r="J805" s="407">
        <f t="shared" si="211"/>
        <v>0.10999999940395355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0.5</v>
      </c>
      <c r="N805" s="410">
        <f t="shared" si="214"/>
        <v>0.60999999940395355</v>
      </c>
      <c r="O805" s="411"/>
      <c r="P805" s="485">
        <f t="shared" ca="1" si="215"/>
        <v>0.68667824074074035</v>
      </c>
      <c r="Q805" s="484">
        <f t="shared" ca="1" si="216"/>
        <v>0.68685185185185149</v>
      </c>
      <c r="R805" s="486">
        <v>0.10999999940395355</v>
      </c>
      <c r="S805" s="486"/>
      <c r="T805">
        <v>25</v>
      </c>
      <c r="U805" s="469" t="str">
        <f t="shared" si="217"/>
        <v>C47-R5</v>
      </c>
      <c r="V805">
        <v>47</v>
      </c>
      <c r="W805" s="470" t="s">
        <v>493</v>
      </c>
      <c r="X805" s="470" t="s">
        <v>494</v>
      </c>
      <c r="Y805">
        <v>5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C47-R3</v>
      </c>
      <c r="D806" s="405">
        <v>0.43730324074074073</v>
      </c>
      <c r="E806" s="405">
        <v>0.43745370370370368</v>
      </c>
      <c r="F806" s="406">
        <f t="shared" si="207"/>
        <v>0</v>
      </c>
      <c r="G806" s="468">
        <f t="shared" si="207"/>
        <v>0</v>
      </c>
      <c r="H806" s="407">
        <f t="shared" si="207"/>
        <v>1.2</v>
      </c>
      <c r="I806" s="407">
        <f t="shared" si="210"/>
        <v>0</v>
      </c>
      <c r="J806" s="407">
        <f t="shared" si="211"/>
        <v>0.10999999940395355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0.5</v>
      </c>
      <c r="N806" s="410">
        <f t="shared" si="214"/>
        <v>0.60999999940395355</v>
      </c>
      <c r="O806" s="411"/>
      <c r="P806" s="485">
        <f t="shared" ca="1" si="215"/>
        <v>0.68712962962962931</v>
      </c>
      <c r="Q806" s="484">
        <f t="shared" ca="1" si="216"/>
        <v>0.6872916666666663</v>
      </c>
      <c r="R806" s="486">
        <v>0.10999999940395355</v>
      </c>
      <c r="S806" s="486"/>
      <c r="T806">
        <v>25</v>
      </c>
      <c r="U806" s="469" t="str">
        <f t="shared" si="217"/>
        <v>C47-R3</v>
      </c>
      <c r="V806">
        <v>47</v>
      </c>
      <c r="W806" s="470" t="s">
        <v>493</v>
      </c>
      <c r="X806" s="470" t="s">
        <v>494</v>
      </c>
      <c r="Y806">
        <v>3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C47-R1</v>
      </c>
      <c r="D807" s="405">
        <v>0.43730324074074073</v>
      </c>
      <c r="E807" s="405">
        <v>0.43745370370370368</v>
      </c>
      <c r="F807" s="406">
        <f t="shared" si="207"/>
        <v>0</v>
      </c>
      <c r="G807" s="468">
        <f t="shared" si="207"/>
        <v>0</v>
      </c>
      <c r="H807" s="407">
        <f t="shared" si="207"/>
        <v>1.2</v>
      </c>
      <c r="I807" s="407">
        <f t="shared" si="210"/>
        <v>0</v>
      </c>
      <c r="J807" s="407">
        <f t="shared" si="211"/>
        <v>0.10999999940395355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0.5</v>
      </c>
      <c r="N807" s="410">
        <f t="shared" si="214"/>
        <v>0.60999999940395355</v>
      </c>
      <c r="O807" s="411"/>
      <c r="P807" s="485">
        <f t="shared" ca="1" si="215"/>
        <v>0.68758101851851816</v>
      </c>
      <c r="Q807" s="484">
        <f t="shared" ca="1" si="216"/>
        <v>0.68771990740740707</v>
      </c>
      <c r="R807" s="486">
        <v>0.10999999940395355</v>
      </c>
      <c r="S807" s="486"/>
      <c r="T807">
        <v>25</v>
      </c>
      <c r="U807" s="469" t="str">
        <f t="shared" si="217"/>
        <v>C47-R1</v>
      </c>
      <c r="V807">
        <v>47</v>
      </c>
      <c r="W807" s="470" t="s">
        <v>493</v>
      </c>
      <c r="X807" s="470" t="s">
        <v>494</v>
      </c>
      <c r="Y807">
        <v>1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C48-R2</v>
      </c>
      <c r="D808" s="405">
        <v>0.43730324074074073</v>
      </c>
      <c r="E808" s="405">
        <v>0.43745370370370368</v>
      </c>
      <c r="F808" s="406">
        <f t="shared" si="207"/>
        <v>0</v>
      </c>
      <c r="G808" s="468">
        <f t="shared" si="207"/>
        <v>0</v>
      </c>
      <c r="H808" s="407">
        <f t="shared" si="207"/>
        <v>1.2</v>
      </c>
      <c r="I808" s="407">
        <f t="shared" si="210"/>
        <v>0</v>
      </c>
      <c r="J808" s="407">
        <f t="shared" si="211"/>
        <v>0.10999999940395355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0.5</v>
      </c>
      <c r="N808" s="410">
        <f t="shared" si="214"/>
        <v>0.60999999940395355</v>
      </c>
      <c r="O808" s="411"/>
      <c r="P808" s="485">
        <f t="shared" ca="1" si="215"/>
        <v>0.68800925925925893</v>
      </c>
      <c r="Q808" s="484">
        <f t="shared" ca="1" si="216"/>
        <v>0.68814814814814784</v>
      </c>
      <c r="R808" s="486">
        <v>0.10999999940395355</v>
      </c>
      <c r="S808" s="486"/>
      <c r="T808">
        <v>25</v>
      </c>
      <c r="U808" s="469" t="str">
        <f t="shared" si="217"/>
        <v>C48-R2</v>
      </c>
      <c r="V808">
        <v>48</v>
      </c>
      <c r="W808" s="470" t="s">
        <v>493</v>
      </c>
      <c r="X808" s="470" t="s">
        <v>494</v>
      </c>
      <c r="Y808">
        <v>2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C48-R4</v>
      </c>
      <c r="D809" s="405">
        <v>0.43730324074074073</v>
      </c>
      <c r="E809" s="405">
        <v>0.43745370370370368</v>
      </c>
      <c r="F809" s="406">
        <f t="shared" si="207"/>
        <v>0</v>
      </c>
      <c r="G809" s="468">
        <f t="shared" si="207"/>
        <v>0</v>
      </c>
      <c r="H809" s="407">
        <f t="shared" si="207"/>
        <v>1.2</v>
      </c>
      <c r="I809" s="407">
        <f t="shared" si="210"/>
        <v>0</v>
      </c>
      <c r="J809" s="407">
        <f t="shared" si="211"/>
        <v>0.10999999940395355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0.5</v>
      </c>
      <c r="N809" s="410">
        <f t="shared" si="214"/>
        <v>0.60999999940395355</v>
      </c>
      <c r="O809" s="411"/>
      <c r="P809" s="485">
        <f t="shared" ca="1" si="215"/>
        <v>0.68842592592592566</v>
      </c>
      <c r="Q809" s="484">
        <f t="shared" ca="1" si="216"/>
        <v>0.6885995370370368</v>
      </c>
      <c r="R809" s="486">
        <v>0.10999999940395355</v>
      </c>
      <c r="S809" s="486"/>
      <c r="T809">
        <v>25</v>
      </c>
      <c r="U809" s="469" t="str">
        <f t="shared" si="217"/>
        <v>C48-R4</v>
      </c>
      <c r="V809">
        <v>48</v>
      </c>
      <c r="W809" s="470" t="s">
        <v>493</v>
      </c>
      <c r="X809" s="470" t="s">
        <v>494</v>
      </c>
      <c r="Y809">
        <v>4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C48-R6</v>
      </c>
      <c r="D810" s="405">
        <v>0.43730324074074073</v>
      </c>
      <c r="E810" s="405">
        <v>0.43745370370370368</v>
      </c>
      <c r="F810" s="406">
        <f t="shared" si="207"/>
        <v>0</v>
      </c>
      <c r="G810" s="468">
        <f t="shared" si="207"/>
        <v>0</v>
      </c>
      <c r="H810" s="407">
        <f t="shared" si="207"/>
        <v>1.2</v>
      </c>
      <c r="I810" s="407">
        <f t="shared" si="210"/>
        <v>0</v>
      </c>
      <c r="J810" s="407">
        <f t="shared" si="211"/>
        <v>0.10999999940395355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0.5</v>
      </c>
      <c r="N810" s="410">
        <f t="shared" si="214"/>
        <v>0.60999999940395355</v>
      </c>
      <c r="O810" s="411"/>
      <c r="P810" s="485">
        <f t="shared" ca="1" si="215"/>
        <v>0.68885416666666643</v>
      </c>
      <c r="Q810" s="484">
        <f t="shared" ca="1" si="216"/>
        <v>0.68902777777777757</v>
      </c>
      <c r="R810" s="486">
        <v>0.10999999940395355</v>
      </c>
      <c r="S810" s="486"/>
      <c r="T810">
        <v>25</v>
      </c>
      <c r="U810" s="469" t="str">
        <f t="shared" si="217"/>
        <v>C48-R6</v>
      </c>
      <c r="V810">
        <v>48</v>
      </c>
      <c r="W810" s="470" t="s">
        <v>493</v>
      </c>
      <c r="X810" s="470" t="s">
        <v>494</v>
      </c>
      <c r="Y810">
        <v>6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C48-R8</v>
      </c>
      <c r="D811" s="405">
        <v>0.43730324074074073</v>
      </c>
      <c r="E811" s="405">
        <v>0.43745370370370368</v>
      </c>
      <c r="F811" s="406">
        <f t="shared" si="207"/>
        <v>0</v>
      </c>
      <c r="G811" s="468">
        <f t="shared" si="207"/>
        <v>0</v>
      </c>
      <c r="H811" s="407">
        <f t="shared" si="207"/>
        <v>1.2</v>
      </c>
      <c r="I811" s="407">
        <f t="shared" si="210"/>
        <v>0</v>
      </c>
      <c r="J811" s="407">
        <f t="shared" si="211"/>
        <v>0.10999999940395355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0.5</v>
      </c>
      <c r="N811" s="410">
        <f t="shared" si="214"/>
        <v>0.60999999940395355</v>
      </c>
      <c r="O811" s="411"/>
      <c r="P811" s="485">
        <f t="shared" ca="1" si="215"/>
        <v>0.6892824074074072</v>
      </c>
      <c r="Q811" s="484">
        <f t="shared" ca="1" si="216"/>
        <v>0.68943287037037015</v>
      </c>
      <c r="R811" s="486">
        <v>0.10999999940395355</v>
      </c>
      <c r="S811" s="486"/>
      <c r="T811">
        <v>25</v>
      </c>
      <c r="U811" s="469" t="str">
        <f t="shared" si="217"/>
        <v>C48-R8</v>
      </c>
      <c r="V811">
        <v>48</v>
      </c>
      <c r="W811" s="470" t="s">
        <v>493</v>
      </c>
      <c r="X811" s="470" t="s">
        <v>494</v>
      </c>
      <c r="Y811">
        <v>8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C48-R10</v>
      </c>
      <c r="D812" s="405">
        <v>0.43730324074074073</v>
      </c>
      <c r="E812" s="405">
        <v>0.43745370370370368</v>
      </c>
      <c r="F812" s="406">
        <f t="shared" si="207"/>
        <v>0</v>
      </c>
      <c r="G812" s="468">
        <f t="shared" si="207"/>
        <v>0</v>
      </c>
      <c r="H812" s="407">
        <f t="shared" si="207"/>
        <v>1.2</v>
      </c>
      <c r="I812" s="407">
        <f t="shared" si="210"/>
        <v>0</v>
      </c>
      <c r="J812" s="407">
        <f t="shared" si="211"/>
        <v>0.10999999940395355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0.5</v>
      </c>
      <c r="N812" s="410">
        <f t="shared" si="214"/>
        <v>0.60999999940395355</v>
      </c>
      <c r="O812" s="411"/>
      <c r="P812" s="485">
        <f t="shared" ca="1" si="215"/>
        <v>0.68967592592592575</v>
      </c>
      <c r="Q812" s="484">
        <f t="shared" ca="1" si="216"/>
        <v>0.68983796296296274</v>
      </c>
      <c r="R812" s="486">
        <v>0.10999999940395355</v>
      </c>
      <c r="S812" s="486"/>
      <c r="T812">
        <v>25</v>
      </c>
      <c r="U812" s="469" t="str">
        <f t="shared" si="217"/>
        <v>C48-R10</v>
      </c>
      <c r="V812">
        <v>48</v>
      </c>
      <c r="W812" s="470" t="s">
        <v>493</v>
      </c>
      <c r="X812" s="470" t="s">
        <v>494</v>
      </c>
      <c r="Y812">
        <v>10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C48-R12</v>
      </c>
      <c r="D813" s="405">
        <v>0.43730324074074073</v>
      </c>
      <c r="E813" s="405">
        <v>0.43745370370370368</v>
      </c>
      <c r="F813" s="406">
        <f t="shared" si="207"/>
        <v>0</v>
      </c>
      <c r="G813" s="468">
        <f t="shared" si="207"/>
        <v>0</v>
      </c>
      <c r="H813" s="407">
        <f t="shared" si="207"/>
        <v>1.2</v>
      </c>
      <c r="I813" s="407">
        <f t="shared" si="210"/>
        <v>0</v>
      </c>
      <c r="J813" s="407">
        <f t="shared" si="211"/>
        <v>0.10999999940395355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0.5</v>
      </c>
      <c r="N813" s="410">
        <f t="shared" si="214"/>
        <v>0.60999999940395355</v>
      </c>
      <c r="O813" s="411"/>
      <c r="P813" s="485">
        <f t="shared" ca="1" si="215"/>
        <v>0.69009259259259237</v>
      </c>
      <c r="Q813" s="484">
        <f t="shared" ca="1" si="216"/>
        <v>0.69025462962962936</v>
      </c>
      <c r="R813" s="486">
        <v>0.10999999940395355</v>
      </c>
      <c r="S813" s="486"/>
      <c r="T813">
        <v>25</v>
      </c>
      <c r="U813" s="469" t="str">
        <f t="shared" si="217"/>
        <v>C48-R12</v>
      </c>
      <c r="V813">
        <v>48</v>
      </c>
      <c r="W813" s="470" t="s">
        <v>493</v>
      </c>
      <c r="X813" s="470" t="s">
        <v>494</v>
      </c>
      <c r="Y813">
        <v>12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C48-R14</v>
      </c>
      <c r="D814" s="405">
        <v>0.43730324074074073</v>
      </c>
      <c r="E814" s="405">
        <v>0.43745370370370368</v>
      </c>
      <c r="F814" s="406">
        <f t="shared" si="207"/>
        <v>0</v>
      </c>
      <c r="G814" s="468">
        <f t="shared" si="207"/>
        <v>0</v>
      </c>
      <c r="H814" s="407">
        <f t="shared" si="207"/>
        <v>1.2</v>
      </c>
      <c r="I814" s="407">
        <f t="shared" si="210"/>
        <v>0</v>
      </c>
      <c r="J814" s="407">
        <f t="shared" si="211"/>
        <v>0.10999999940395355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0.5</v>
      </c>
      <c r="N814" s="410">
        <f t="shared" si="214"/>
        <v>0.60999999940395355</v>
      </c>
      <c r="O814" s="411"/>
      <c r="P814" s="485">
        <f t="shared" ca="1" si="215"/>
        <v>0.69050925925925899</v>
      </c>
      <c r="Q814" s="484">
        <f t="shared" ca="1" si="216"/>
        <v>0.69067129629629598</v>
      </c>
      <c r="R814" s="486">
        <v>0.10999999940395355</v>
      </c>
      <c r="S814" s="486"/>
      <c r="T814">
        <v>25</v>
      </c>
      <c r="U814" s="469" t="str">
        <f t="shared" si="217"/>
        <v>C48-R14</v>
      </c>
      <c r="V814">
        <v>48</v>
      </c>
      <c r="W814" s="470" t="s">
        <v>493</v>
      </c>
      <c r="X814" s="470" t="s">
        <v>494</v>
      </c>
      <c r="Y814">
        <v>14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C48-R16</v>
      </c>
      <c r="D815" s="405">
        <v>0.43730324074074073</v>
      </c>
      <c r="E815" s="405">
        <v>0.43745370370370368</v>
      </c>
      <c r="F815" s="406">
        <f t="shared" si="207"/>
        <v>0</v>
      </c>
      <c r="G815" s="468">
        <f t="shared" si="207"/>
        <v>0</v>
      </c>
      <c r="H815" s="407">
        <f t="shared" si="207"/>
        <v>1.2</v>
      </c>
      <c r="I815" s="407">
        <f t="shared" si="210"/>
        <v>0</v>
      </c>
      <c r="J815" s="407">
        <f t="shared" si="211"/>
        <v>0.10999999940395355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0.5</v>
      </c>
      <c r="N815" s="410">
        <f t="shared" si="214"/>
        <v>0.60999999940395355</v>
      </c>
      <c r="O815" s="411"/>
      <c r="P815" s="485">
        <f t="shared" ca="1" si="215"/>
        <v>0.6909490740740738</v>
      </c>
      <c r="Q815" s="484">
        <f t="shared" ca="1" si="216"/>
        <v>0.69112268518518494</v>
      </c>
      <c r="R815" s="486">
        <v>0.10999999940395355</v>
      </c>
      <c r="S815" s="486"/>
      <c r="T815">
        <v>25</v>
      </c>
      <c r="U815" s="469" t="str">
        <f t="shared" si="217"/>
        <v>C48-R16</v>
      </c>
      <c r="V815">
        <v>48</v>
      </c>
      <c r="W815" s="470" t="s">
        <v>493</v>
      </c>
      <c r="X815" s="470" t="s">
        <v>494</v>
      </c>
      <c r="Y815">
        <v>16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C48-R18</v>
      </c>
      <c r="D816" s="405">
        <v>0.43730324074074073</v>
      </c>
      <c r="E816" s="405">
        <v>0.43745370370370368</v>
      </c>
      <c r="F816" s="406">
        <f t="shared" si="207"/>
        <v>0</v>
      </c>
      <c r="G816" s="468">
        <f t="shared" si="207"/>
        <v>0</v>
      </c>
      <c r="H816" s="407">
        <f t="shared" si="207"/>
        <v>1.2</v>
      </c>
      <c r="I816" s="407">
        <f t="shared" si="210"/>
        <v>0</v>
      </c>
      <c r="J816" s="407">
        <f t="shared" si="211"/>
        <v>0.10999999940395355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0.5</v>
      </c>
      <c r="N816" s="410">
        <f t="shared" si="214"/>
        <v>0.60999999940395355</v>
      </c>
      <c r="O816" s="411"/>
      <c r="P816" s="485">
        <f t="shared" ca="1" si="215"/>
        <v>0.69136574074074053</v>
      </c>
      <c r="Q816" s="484">
        <f t="shared" ca="1" si="216"/>
        <v>0.69150462962962944</v>
      </c>
      <c r="R816" s="486">
        <v>0.10999999940395355</v>
      </c>
      <c r="S816" s="486"/>
      <c r="T816">
        <v>25</v>
      </c>
      <c r="U816" s="469" t="str">
        <f t="shared" si="217"/>
        <v>C48-R18</v>
      </c>
      <c r="V816">
        <v>48</v>
      </c>
      <c r="W816" s="470" t="s">
        <v>493</v>
      </c>
      <c r="X816" s="470" t="s">
        <v>494</v>
      </c>
      <c r="Y816">
        <v>18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C48-R20</v>
      </c>
      <c r="D817" s="405">
        <v>0.43730324074074073</v>
      </c>
      <c r="E817" s="405">
        <v>0.43745370370370368</v>
      </c>
      <c r="F817" s="406">
        <f t="shared" si="207"/>
        <v>0</v>
      </c>
      <c r="G817" s="468">
        <f t="shared" si="207"/>
        <v>0</v>
      </c>
      <c r="H817" s="407">
        <f t="shared" si="207"/>
        <v>1.2</v>
      </c>
      <c r="I817" s="407">
        <f t="shared" si="210"/>
        <v>0</v>
      </c>
      <c r="J817" s="407">
        <f t="shared" si="211"/>
        <v>0.10999999940395355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0.5</v>
      </c>
      <c r="N817" s="410">
        <f t="shared" si="214"/>
        <v>0.60999999940395355</v>
      </c>
      <c r="O817" s="411"/>
      <c r="P817" s="485">
        <f t="shared" ca="1" si="215"/>
        <v>0.69174768518518504</v>
      </c>
      <c r="Q817" s="484">
        <f t="shared" ca="1" si="216"/>
        <v>0.69190972222222202</v>
      </c>
      <c r="R817" s="486">
        <v>0.10999999940395355</v>
      </c>
      <c r="S817" s="486"/>
      <c r="T817">
        <v>25</v>
      </c>
      <c r="U817" s="469" t="str">
        <f t="shared" si="217"/>
        <v>C48-R20</v>
      </c>
      <c r="V817">
        <v>48</v>
      </c>
      <c r="W817" s="470" t="s">
        <v>493</v>
      </c>
      <c r="X817" s="470" t="s">
        <v>494</v>
      </c>
      <c r="Y817">
        <v>20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C48-R22</v>
      </c>
      <c r="D818" s="405">
        <v>0.43730324074074073</v>
      </c>
      <c r="E818" s="405">
        <v>0.43745370370370368</v>
      </c>
      <c r="F818" s="406">
        <f t="shared" ref="F818:H833" si="218">F817</f>
        <v>0</v>
      </c>
      <c r="G818" s="468">
        <f t="shared" si="218"/>
        <v>0</v>
      </c>
      <c r="H818" s="407">
        <f t="shared" si="218"/>
        <v>1.2</v>
      </c>
      <c r="I818" s="407">
        <f t="shared" si="210"/>
        <v>0</v>
      </c>
      <c r="J818" s="407">
        <f t="shared" si="211"/>
        <v>0.10999999940395355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0.5</v>
      </c>
      <c r="N818" s="410">
        <f t="shared" si="214"/>
        <v>0.60999999940395355</v>
      </c>
      <c r="O818" s="411"/>
      <c r="P818" s="485">
        <f t="shared" ca="1" si="215"/>
        <v>0.69216435185185166</v>
      </c>
      <c r="Q818" s="484">
        <f t="shared" ca="1" si="216"/>
        <v>0.69231481481481461</v>
      </c>
      <c r="R818" s="486">
        <v>0.10999999940395355</v>
      </c>
      <c r="S818" s="486"/>
      <c r="T818">
        <v>25</v>
      </c>
      <c r="U818" s="469" t="str">
        <f t="shared" si="217"/>
        <v>C48-R22</v>
      </c>
      <c r="V818">
        <v>48</v>
      </c>
      <c r="W818" s="470" t="s">
        <v>493</v>
      </c>
      <c r="X818" s="470" t="s">
        <v>494</v>
      </c>
      <c r="Y818">
        <v>22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C48-R24</v>
      </c>
      <c r="D819" s="405">
        <v>0.43730324074074073</v>
      </c>
      <c r="E819" s="405">
        <v>0.43745370370370368</v>
      </c>
      <c r="F819" s="406">
        <f t="shared" si="218"/>
        <v>0</v>
      </c>
      <c r="G819" s="468">
        <f t="shared" si="218"/>
        <v>0</v>
      </c>
      <c r="H819" s="407">
        <f t="shared" si="218"/>
        <v>1.2</v>
      </c>
      <c r="I819" s="407">
        <f t="shared" si="210"/>
        <v>0</v>
      </c>
      <c r="J819" s="407">
        <f t="shared" si="211"/>
        <v>0.10999999940395355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0.5</v>
      </c>
      <c r="N819" s="410">
        <f t="shared" si="214"/>
        <v>0.60999999940395355</v>
      </c>
      <c r="O819" s="411"/>
      <c r="P819" s="485">
        <f t="shared" ca="1" si="215"/>
        <v>0.69259259259259243</v>
      </c>
      <c r="Q819" s="484">
        <f t="shared" ca="1" si="216"/>
        <v>0.69276620370370356</v>
      </c>
      <c r="R819" s="486">
        <v>0.10999999940395355</v>
      </c>
      <c r="S819" s="486"/>
      <c r="T819">
        <v>25</v>
      </c>
      <c r="U819" s="469" t="str">
        <f t="shared" si="217"/>
        <v>C48-R24</v>
      </c>
      <c r="V819">
        <v>48</v>
      </c>
      <c r="W819" s="470" t="s">
        <v>493</v>
      </c>
      <c r="X819" s="470" t="s">
        <v>494</v>
      </c>
      <c r="Y819">
        <v>24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C48-R26</v>
      </c>
      <c r="D820" s="405">
        <v>0.43730324074074073</v>
      </c>
      <c r="E820" s="405">
        <v>0.43745370370370368</v>
      </c>
      <c r="F820" s="406">
        <f t="shared" si="218"/>
        <v>0</v>
      </c>
      <c r="G820" s="468">
        <f t="shared" si="218"/>
        <v>0</v>
      </c>
      <c r="H820" s="407">
        <f t="shared" si="218"/>
        <v>1.2</v>
      </c>
      <c r="I820" s="407">
        <f t="shared" si="210"/>
        <v>0</v>
      </c>
      <c r="J820" s="407">
        <f t="shared" si="211"/>
        <v>0.10999999940395355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0.5</v>
      </c>
      <c r="N820" s="410">
        <f t="shared" si="214"/>
        <v>0.60999999940395355</v>
      </c>
      <c r="O820" s="411"/>
      <c r="P820" s="485">
        <f t="shared" ca="1" si="215"/>
        <v>0.6930208333333332</v>
      </c>
      <c r="Q820" s="484">
        <f t="shared" ca="1" si="216"/>
        <v>0.69319444444444434</v>
      </c>
      <c r="R820" s="486">
        <v>0.10999999940395355</v>
      </c>
      <c r="S820" s="486"/>
      <c r="T820">
        <v>25</v>
      </c>
      <c r="U820" s="469" t="str">
        <f t="shared" si="217"/>
        <v>C48-R26</v>
      </c>
      <c r="V820">
        <v>48</v>
      </c>
      <c r="W820" s="470" t="s">
        <v>493</v>
      </c>
      <c r="X820" s="470" t="s">
        <v>494</v>
      </c>
      <c r="Y820">
        <v>26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C48-R28</v>
      </c>
      <c r="D821" s="405">
        <v>0.43730324074074073</v>
      </c>
      <c r="E821" s="405">
        <v>0.43745370370370368</v>
      </c>
      <c r="F821" s="406">
        <f t="shared" si="218"/>
        <v>0</v>
      </c>
      <c r="G821" s="468">
        <f t="shared" si="218"/>
        <v>0</v>
      </c>
      <c r="H821" s="407">
        <f t="shared" si="218"/>
        <v>1.2</v>
      </c>
      <c r="I821" s="407">
        <f t="shared" si="210"/>
        <v>0</v>
      </c>
      <c r="J821" s="407">
        <f t="shared" si="211"/>
        <v>0.10999999940395355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0.5</v>
      </c>
      <c r="N821" s="410">
        <f t="shared" si="214"/>
        <v>0.60999999940395355</v>
      </c>
      <c r="O821" s="411"/>
      <c r="P821" s="485">
        <f t="shared" ca="1" si="215"/>
        <v>0.69342592592592578</v>
      </c>
      <c r="Q821" s="484">
        <f t="shared" ca="1" si="216"/>
        <v>0.69357638888888873</v>
      </c>
      <c r="R821" s="486">
        <v>0.10999999940395355</v>
      </c>
      <c r="S821" s="486"/>
      <c r="T821">
        <v>25</v>
      </c>
      <c r="U821" s="469" t="str">
        <f t="shared" si="217"/>
        <v>C48-R28</v>
      </c>
      <c r="V821">
        <v>48</v>
      </c>
      <c r="W821" s="470" t="s">
        <v>493</v>
      </c>
      <c r="X821" s="470" t="s">
        <v>494</v>
      </c>
      <c r="Y821">
        <v>28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C48-R30</v>
      </c>
      <c r="D822" s="405">
        <v>0.43730324074074073</v>
      </c>
      <c r="E822" s="405">
        <v>0.43745370370370368</v>
      </c>
      <c r="F822" s="406">
        <f t="shared" si="218"/>
        <v>0</v>
      </c>
      <c r="G822" s="468">
        <f t="shared" si="218"/>
        <v>0</v>
      </c>
      <c r="H822" s="407">
        <f t="shared" si="218"/>
        <v>1.2</v>
      </c>
      <c r="I822" s="407">
        <f t="shared" si="210"/>
        <v>0</v>
      </c>
      <c r="J822" s="407">
        <f t="shared" si="211"/>
        <v>0.10999999940395355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0.5</v>
      </c>
      <c r="N822" s="410">
        <f t="shared" si="214"/>
        <v>0.60999999940395355</v>
      </c>
      <c r="O822" s="411"/>
      <c r="P822" s="485">
        <f t="shared" ca="1" si="215"/>
        <v>0.69381944444444432</v>
      </c>
      <c r="Q822" s="484">
        <f t="shared" ca="1" si="216"/>
        <v>0.69398148148148131</v>
      </c>
      <c r="R822" s="486">
        <v>0.10999999940395355</v>
      </c>
      <c r="S822" s="486"/>
      <c r="T822">
        <v>25</v>
      </c>
      <c r="U822" s="469" t="str">
        <f t="shared" si="217"/>
        <v>C48-R30</v>
      </c>
      <c r="V822">
        <v>48</v>
      </c>
      <c r="W822" s="470" t="s">
        <v>493</v>
      </c>
      <c r="X822" s="470" t="s">
        <v>494</v>
      </c>
      <c r="Y822">
        <v>30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C48-R32</v>
      </c>
      <c r="D823" s="405">
        <v>0.43730324074074073</v>
      </c>
      <c r="E823" s="405">
        <v>0.43745370370370368</v>
      </c>
      <c r="F823" s="406">
        <f t="shared" si="218"/>
        <v>0</v>
      </c>
      <c r="G823" s="468">
        <f t="shared" si="218"/>
        <v>0</v>
      </c>
      <c r="H823" s="407">
        <f t="shared" si="218"/>
        <v>1.2</v>
      </c>
      <c r="I823" s="407">
        <f t="shared" si="210"/>
        <v>0</v>
      </c>
      <c r="J823" s="407">
        <f t="shared" si="211"/>
        <v>0.10999999940395355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0.5</v>
      </c>
      <c r="N823" s="410">
        <f t="shared" si="214"/>
        <v>0.60999999940395355</v>
      </c>
      <c r="O823" s="411"/>
      <c r="P823" s="485">
        <f t="shared" ca="1" si="215"/>
        <v>0.69424768518518498</v>
      </c>
      <c r="Q823" s="484">
        <f t="shared" ca="1" si="216"/>
        <v>0.69439814814814793</v>
      </c>
      <c r="R823" s="486">
        <v>0.10999999940395355</v>
      </c>
      <c r="S823" s="486"/>
      <c r="T823">
        <v>25</v>
      </c>
      <c r="U823" s="469" t="str">
        <f t="shared" si="217"/>
        <v>C48-R32</v>
      </c>
      <c r="V823">
        <v>48</v>
      </c>
      <c r="W823" s="470" t="s">
        <v>493</v>
      </c>
      <c r="X823" s="470" t="s">
        <v>494</v>
      </c>
      <c r="Y823">
        <v>32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C48-R34</v>
      </c>
      <c r="D824" s="405">
        <v>0.43730324074074073</v>
      </c>
      <c r="E824" s="405">
        <v>0.43745370370370368</v>
      </c>
      <c r="F824" s="406">
        <f t="shared" si="218"/>
        <v>0</v>
      </c>
      <c r="G824" s="468">
        <f t="shared" si="218"/>
        <v>0</v>
      </c>
      <c r="H824" s="407">
        <f t="shared" si="218"/>
        <v>1.2</v>
      </c>
      <c r="I824" s="407">
        <f t="shared" si="210"/>
        <v>0</v>
      </c>
      <c r="J824" s="407">
        <f t="shared" si="211"/>
        <v>0.10999999940395355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0.5</v>
      </c>
      <c r="N824" s="410">
        <f t="shared" si="214"/>
        <v>0.60999999940395355</v>
      </c>
      <c r="O824" s="411"/>
      <c r="P824" s="485">
        <f t="shared" ca="1" si="215"/>
        <v>0.69465277777777756</v>
      </c>
      <c r="Q824" s="484">
        <f t="shared" ca="1" si="216"/>
        <v>0.69481481481481455</v>
      </c>
      <c r="R824" s="486">
        <v>0.10999999940395355</v>
      </c>
      <c r="S824" s="486"/>
      <c r="T824">
        <v>25</v>
      </c>
      <c r="U824" s="469" t="str">
        <f t="shared" si="217"/>
        <v>C48-R34</v>
      </c>
      <c r="V824">
        <v>48</v>
      </c>
      <c r="W824" s="470" t="s">
        <v>493</v>
      </c>
      <c r="X824" s="470" t="s">
        <v>494</v>
      </c>
      <c r="Y824">
        <v>34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C48-R36</v>
      </c>
      <c r="D825" s="405">
        <v>0.43730324074074073</v>
      </c>
      <c r="E825" s="405">
        <v>0.43745370370370368</v>
      </c>
      <c r="F825" s="406">
        <f t="shared" si="218"/>
        <v>0</v>
      </c>
      <c r="G825" s="468">
        <f t="shared" si="218"/>
        <v>0</v>
      </c>
      <c r="H825" s="407">
        <f t="shared" si="218"/>
        <v>1.2</v>
      </c>
      <c r="I825" s="407">
        <f t="shared" si="210"/>
        <v>0</v>
      </c>
      <c r="J825" s="407">
        <f t="shared" si="211"/>
        <v>0.10999999940395355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0.5</v>
      </c>
      <c r="N825" s="410">
        <f t="shared" si="214"/>
        <v>0.60999999940395355</v>
      </c>
      <c r="O825" s="411"/>
      <c r="P825" s="485">
        <f t="shared" ca="1" si="215"/>
        <v>0.69509259259259237</v>
      </c>
      <c r="Q825" s="484">
        <f t="shared" ca="1" si="216"/>
        <v>0.69525462962962936</v>
      </c>
      <c r="R825" s="486">
        <v>0.10999999940395355</v>
      </c>
      <c r="S825" s="486"/>
      <c r="T825">
        <v>25</v>
      </c>
      <c r="U825" s="469" t="str">
        <f t="shared" si="217"/>
        <v>C48-R36</v>
      </c>
      <c r="V825">
        <v>48</v>
      </c>
      <c r="W825" s="470" t="s">
        <v>493</v>
      </c>
      <c r="X825" s="470" t="s">
        <v>494</v>
      </c>
      <c r="Y825">
        <v>36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C48-R38</v>
      </c>
      <c r="D826" s="405">
        <v>0.43730324074074073</v>
      </c>
      <c r="E826" s="405">
        <v>0.43745370370370368</v>
      </c>
      <c r="F826" s="406">
        <f t="shared" si="218"/>
        <v>0</v>
      </c>
      <c r="G826" s="468">
        <f t="shared" si="218"/>
        <v>0</v>
      </c>
      <c r="H826" s="407">
        <f t="shared" si="218"/>
        <v>1.2</v>
      </c>
      <c r="I826" s="407">
        <f t="shared" si="210"/>
        <v>0</v>
      </c>
      <c r="J826" s="407">
        <f t="shared" si="211"/>
        <v>0.10999999940395355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0.5</v>
      </c>
      <c r="N826" s="410">
        <f t="shared" si="214"/>
        <v>0.60999999940395355</v>
      </c>
      <c r="O826" s="411"/>
      <c r="P826" s="485">
        <f t="shared" ca="1" si="215"/>
        <v>0.69550925925925899</v>
      </c>
      <c r="Q826" s="484">
        <f t="shared" ca="1" si="216"/>
        <v>0.69565972222222194</v>
      </c>
      <c r="R826" s="486">
        <v>0.10999999940395355</v>
      </c>
      <c r="S826" s="486"/>
      <c r="T826">
        <v>25</v>
      </c>
      <c r="U826" s="469" t="str">
        <f t="shared" si="217"/>
        <v>C48-R38</v>
      </c>
      <c r="V826">
        <v>48</v>
      </c>
      <c r="W826" s="470" t="s">
        <v>493</v>
      </c>
      <c r="X826" s="470" t="s">
        <v>494</v>
      </c>
      <c r="Y826">
        <v>38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C48-R40</v>
      </c>
      <c r="D827" s="405">
        <v>0.43730324074074073</v>
      </c>
      <c r="E827" s="405">
        <v>0.43745370370370368</v>
      </c>
      <c r="F827" s="406">
        <f t="shared" si="218"/>
        <v>0</v>
      </c>
      <c r="G827" s="468">
        <f t="shared" si="218"/>
        <v>0</v>
      </c>
      <c r="H827" s="407">
        <f t="shared" si="218"/>
        <v>1.2</v>
      </c>
      <c r="I827" s="407">
        <f t="shared" si="210"/>
        <v>0</v>
      </c>
      <c r="J827" s="407">
        <f t="shared" si="211"/>
        <v>0.10999999940395355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0.5</v>
      </c>
      <c r="N827" s="410">
        <f t="shared" si="214"/>
        <v>0.60999999940395355</v>
      </c>
      <c r="O827" s="411"/>
      <c r="P827" s="485">
        <f t="shared" ca="1" si="215"/>
        <v>0.69589120370370339</v>
      </c>
      <c r="Q827" s="484">
        <f t="shared" ca="1" si="216"/>
        <v>0.6960300925925923</v>
      </c>
      <c r="R827" s="486">
        <v>0.10999999940395355</v>
      </c>
      <c r="S827" s="486"/>
      <c r="T827">
        <v>25</v>
      </c>
      <c r="U827" s="469" t="str">
        <f t="shared" si="217"/>
        <v>C48-R40</v>
      </c>
      <c r="V827">
        <v>48</v>
      </c>
      <c r="W827" s="470" t="s">
        <v>493</v>
      </c>
      <c r="X827" s="470" t="s">
        <v>494</v>
      </c>
      <c r="Y827">
        <v>40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C48-R42</v>
      </c>
      <c r="D828" s="405">
        <v>0.43730324074074073</v>
      </c>
      <c r="E828" s="405">
        <v>0.43745370370370368</v>
      </c>
      <c r="F828" s="406">
        <f t="shared" si="218"/>
        <v>0</v>
      </c>
      <c r="G828" s="468">
        <f t="shared" si="218"/>
        <v>0</v>
      </c>
      <c r="H828" s="407">
        <f t="shared" si="218"/>
        <v>1.2</v>
      </c>
      <c r="I828" s="407">
        <f t="shared" si="210"/>
        <v>0</v>
      </c>
      <c r="J828" s="407">
        <f t="shared" si="211"/>
        <v>0.10999999940395355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0.5</v>
      </c>
      <c r="N828" s="410">
        <f t="shared" si="214"/>
        <v>0.60999999940395355</v>
      </c>
      <c r="O828" s="411"/>
      <c r="P828" s="485">
        <f t="shared" ca="1" si="215"/>
        <v>0.69631944444444416</v>
      </c>
      <c r="Q828" s="484">
        <f t="shared" ca="1" si="216"/>
        <v>0.6964930555555553</v>
      </c>
      <c r="R828" s="486">
        <v>0.10999999940395355</v>
      </c>
      <c r="S828" s="486"/>
      <c r="T828">
        <v>25</v>
      </c>
      <c r="U828" s="469" t="str">
        <f t="shared" si="217"/>
        <v>C48-R42</v>
      </c>
      <c r="V828">
        <v>48</v>
      </c>
      <c r="W828" s="470" t="s">
        <v>493</v>
      </c>
      <c r="X828" s="470" t="s">
        <v>494</v>
      </c>
      <c r="Y828">
        <v>42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C48-R44</v>
      </c>
      <c r="D829" s="405">
        <v>0.43730324074074073</v>
      </c>
      <c r="E829" s="405">
        <v>0.43745370370370368</v>
      </c>
      <c r="F829" s="406">
        <f t="shared" si="218"/>
        <v>0</v>
      </c>
      <c r="G829" s="468">
        <f t="shared" si="218"/>
        <v>0</v>
      </c>
      <c r="H829" s="407">
        <f t="shared" si="218"/>
        <v>1.2</v>
      </c>
      <c r="I829" s="407">
        <f t="shared" si="210"/>
        <v>0</v>
      </c>
      <c r="J829" s="407">
        <f t="shared" si="211"/>
        <v>0.10999999940395355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0.5</v>
      </c>
      <c r="N829" s="410">
        <f t="shared" si="214"/>
        <v>0.60999999940395355</v>
      </c>
      <c r="O829" s="411"/>
      <c r="P829" s="485">
        <f t="shared" ca="1" si="215"/>
        <v>0.69674768518518493</v>
      </c>
      <c r="Q829" s="484">
        <f t="shared" ca="1" si="216"/>
        <v>0.69689814814814788</v>
      </c>
      <c r="R829" s="486">
        <v>0.10999999940395355</v>
      </c>
      <c r="S829" s="486"/>
      <c r="T829">
        <v>25</v>
      </c>
      <c r="U829" s="469" t="str">
        <f t="shared" si="217"/>
        <v>C48-R44</v>
      </c>
      <c r="V829">
        <v>48</v>
      </c>
      <c r="W829" s="470" t="s">
        <v>493</v>
      </c>
      <c r="X829" s="470" t="s">
        <v>494</v>
      </c>
      <c r="Y829">
        <v>44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C48-R46</v>
      </c>
      <c r="D830" s="405">
        <v>0.43730324074074073</v>
      </c>
      <c r="E830" s="405">
        <v>0.43745370370370368</v>
      </c>
      <c r="F830" s="406">
        <f t="shared" si="218"/>
        <v>0</v>
      </c>
      <c r="G830" s="468">
        <f t="shared" si="218"/>
        <v>0</v>
      </c>
      <c r="H830" s="407">
        <f t="shared" si="218"/>
        <v>1.2</v>
      </c>
      <c r="I830" s="407">
        <f t="shared" si="210"/>
        <v>0</v>
      </c>
      <c r="J830" s="407">
        <f t="shared" si="211"/>
        <v>0.10999999940395355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0.5</v>
      </c>
      <c r="N830" s="410">
        <f t="shared" si="214"/>
        <v>0.60999999940395355</v>
      </c>
      <c r="O830" s="411"/>
      <c r="P830" s="485">
        <f t="shared" ca="1" si="215"/>
        <v>0.69715277777777751</v>
      </c>
      <c r="Q830" s="484">
        <f t="shared" ca="1" si="216"/>
        <v>0.69732638888888865</v>
      </c>
      <c r="R830" s="486">
        <v>0.10999999940395355</v>
      </c>
      <c r="S830" s="486"/>
      <c r="T830">
        <v>25</v>
      </c>
      <c r="U830" s="469" t="str">
        <f t="shared" si="217"/>
        <v>C48-R46</v>
      </c>
      <c r="V830">
        <v>48</v>
      </c>
      <c r="W830" s="470" t="s">
        <v>493</v>
      </c>
      <c r="X830" s="470" t="s">
        <v>494</v>
      </c>
      <c r="Y830">
        <v>46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C48-R48</v>
      </c>
      <c r="D831" s="405">
        <v>0.43730324074074073</v>
      </c>
      <c r="E831" s="405">
        <v>0.43745370370370368</v>
      </c>
      <c r="F831" s="406">
        <f t="shared" si="218"/>
        <v>0</v>
      </c>
      <c r="G831" s="468">
        <f t="shared" si="218"/>
        <v>0</v>
      </c>
      <c r="H831" s="407">
        <f t="shared" si="218"/>
        <v>1.2</v>
      </c>
      <c r="I831" s="407">
        <f t="shared" si="210"/>
        <v>0</v>
      </c>
      <c r="J831" s="407">
        <f t="shared" si="211"/>
        <v>0.10999999940395355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0.5</v>
      </c>
      <c r="N831" s="410">
        <f t="shared" si="214"/>
        <v>0.60999999940395355</v>
      </c>
      <c r="O831" s="411"/>
      <c r="P831" s="485">
        <f t="shared" ca="1" si="215"/>
        <v>0.69756944444444424</v>
      </c>
      <c r="Q831" s="484">
        <f t="shared" ca="1" si="216"/>
        <v>0.69770833333333315</v>
      </c>
      <c r="R831" s="486">
        <v>0.10999999940395355</v>
      </c>
      <c r="S831" s="486"/>
      <c r="T831">
        <v>25</v>
      </c>
      <c r="U831" s="469" t="str">
        <f t="shared" si="217"/>
        <v>C48-R48</v>
      </c>
      <c r="V831">
        <v>48</v>
      </c>
      <c r="W831" s="470" t="s">
        <v>493</v>
      </c>
      <c r="X831" s="470" t="s">
        <v>494</v>
      </c>
      <c r="Y831">
        <v>48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C48-R50</v>
      </c>
      <c r="D832" s="405">
        <v>0.43730324074074073</v>
      </c>
      <c r="E832" s="405">
        <v>0.43745370370370368</v>
      </c>
      <c r="F832" s="406">
        <f t="shared" si="218"/>
        <v>0</v>
      </c>
      <c r="G832" s="468">
        <f t="shared" si="218"/>
        <v>0</v>
      </c>
      <c r="H832" s="407">
        <f t="shared" si="218"/>
        <v>1.2</v>
      </c>
      <c r="I832" s="407">
        <f t="shared" si="210"/>
        <v>0</v>
      </c>
      <c r="J832" s="407">
        <f t="shared" si="211"/>
        <v>0.10999999940395355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0.5</v>
      </c>
      <c r="N832" s="410">
        <f t="shared" si="214"/>
        <v>0.60999999940395355</v>
      </c>
      <c r="O832" s="411"/>
      <c r="P832" s="485">
        <f t="shared" ca="1" si="215"/>
        <v>0.69796296296296279</v>
      </c>
      <c r="Q832" s="484">
        <f t="shared" ca="1" si="216"/>
        <v>0.69812499999999977</v>
      </c>
      <c r="R832" s="486">
        <v>0.10999999940395355</v>
      </c>
      <c r="S832" s="486"/>
      <c r="T832">
        <v>25</v>
      </c>
      <c r="U832" s="469" t="str">
        <f t="shared" si="217"/>
        <v>C48-R50</v>
      </c>
      <c r="V832">
        <v>48</v>
      </c>
      <c r="W832" s="470" t="s">
        <v>493</v>
      </c>
      <c r="X832" s="470" t="s">
        <v>494</v>
      </c>
      <c r="Y832">
        <v>50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C48-R52</v>
      </c>
      <c r="D833" s="405">
        <v>0.43730324074074073</v>
      </c>
      <c r="E833" s="405">
        <v>0.43745370370370368</v>
      </c>
      <c r="F833" s="406">
        <f t="shared" si="218"/>
        <v>0</v>
      </c>
      <c r="G833" s="468">
        <f t="shared" si="218"/>
        <v>0</v>
      </c>
      <c r="H833" s="407">
        <f t="shared" si="218"/>
        <v>1.2</v>
      </c>
      <c r="I833" s="407">
        <f t="shared" si="210"/>
        <v>0</v>
      </c>
      <c r="J833" s="407">
        <f t="shared" si="211"/>
        <v>0.10999999940395355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0.5</v>
      </c>
      <c r="N833" s="410">
        <f t="shared" si="214"/>
        <v>0.60999999940395355</v>
      </c>
      <c r="O833" s="411"/>
      <c r="P833" s="485">
        <f t="shared" ca="1" si="215"/>
        <v>0.69835648148148122</v>
      </c>
      <c r="Q833" s="484">
        <f t="shared" ca="1" si="216"/>
        <v>0.69853009259259236</v>
      </c>
      <c r="R833" s="486">
        <v>0.10999999940395355</v>
      </c>
      <c r="S833" s="486"/>
      <c r="T833">
        <v>25</v>
      </c>
      <c r="U833" s="469" t="str">
        <f t="shared" si="217"/>
        <v>C48-R52</v>
      </c>
      <c r="V833">
        <v>48</v>
      </c>
      <c r="W833" s="470" t="s">
        <v>493</v>
      </c>
      <c r="X833" s="470" t="s">
        <v>494</v>
      </c>
      <c r="Y833">
        <v>52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C48-R54</v>
      </c>
      <c r="D834" s="405">
        <v>0.43730324074074073</v>
      </c>
      <c r="E834" s="405">
        <v>0.43745370370370368</v>
      </c>
      <c r="F834" s="406">
        <f t="shared" ref="F834:H849" si="219">F833</f>
        <v>0</v>
      </c>
      <c r="G834" s="468">
        <f t="shared" si="219"/>
        <v>0</v>
      </c>
      <c r="H834" s="407">
        <f t="shared" si="219"/>
        <v>1.2</v>
      </c>
      <c r="I834" s="407">
        <f t="shared" si="210"/>
        <v>0</v>
      </c>
      <c r="J834" s="407">
        <f t="shared" si="211"/>
        <v>0.10999999940395355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0.5</v>
      </c>
      <c r="N834" s="410">
        <f t="shared" si="214"/>
        <v>0.60999999940395355</v>
      </c>
      <c r="O834" s="411"/>
      <c r="P834" s="485">
        <f t="shared" ca="1" si="215"/>
        <v>0.69881944444444422</v>
      </c>
      <c r="Q834" s="484">
        <f t="shared" ca="1" si="216"/>
        <v>0.6989814814814812</v>
      </c>
      <c r="R834" s="486">
        <v>0.10999999940395355</v>
      </c>
      <c r="S834" s="486"/>
      <c r="T834">
        <v>25</v>
      </c>
      <c r="U834" s="469" t="str">
        <f t="shared" si="217"/>
        <v>C48-R54</v>
      </c>
      <c r="V834">
        <v>48</v>
      </c>
      <c r="W834" s="470" t="s">
        <v>493</v>
      </c>
      <c r="X834" s="470" t="s">
        <v>494</v>
      </c>
      <c r="Y834">
        <v>54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C48-R56</v>
      </c>
      <c r="D835" s="405">
        <v>0.43730324074074073</v>
      </c>
      <c r="E835" s="405">
        <v>0.43745370370370368</v>
      </c>
      <c r="F835" s="406">
        <f t="shared" si="219"/>
        <v>0</v>
      </c>
      <c r="G835" s="468">
        <f t="shared" si="219"/>
        <v>0</v>
      </c>
      <c r="H835" s="407">
        <f t="shared" si="219"/>
        <v>1.2</v>
      </c>
      <c r="I835" s="407">
        <f t="shared" si="210"/>
        <v>0</v>
      </c>
      <c r="J835" s="407">
        <f t="shared" si="211"/>
        <v>0.10999999940395355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0.5</v>
      </c>
      <c r="N835" s="410">
        <f t="shared" si="214"/>
        <v>0.60999999940395355</v>
      </c>
      <c r="O835" s="411"/>
      <c r="P835" s="485">
        <f t="shared" ca="1" si="215"/>
        <v>0.69925925925925903</v>
      </c>
      <c r="Q835" s="484">
        <f t="shared" ca="1" si="216"/>
        <v>0.69942129629629601</v>
      </c>
      <c r="R835" s="486">
        <v>0.10999999940395355</v>
      </c>
      <c r="S835" s="486"/>
      <c r="T835">
        <v>25</v>
      </c>
      <c r="U835" s="469" t="str">
        <f t="shared" si="217"/>
        <v>C48-R56</v>
      </c>
      <c r="V835">
        <v>48</v>
      </c>
      <c r="W835" s="470" t="s">
        <v>493</v>
      </c>
      <c r="X835" s="470" t="s">
        <v>494</v>
      </c>
      <c r="Y835">
        <v>56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C48-R58</v>
      </c>
      <c r="D836" s="405">
        <v>0.43730324074074073</v>
      </c>
      <c r="E836" s="405">
        <v>0.43745370370370368</v>
      </c>
      <c r="F836" s="406">
        <f t="shared" si="219"/>
        <v>0</v>
      </c>
      <c r="G836" s="468">
        <f t="shared" si="219"/>
        <v>0</v>
      </c>
      <c r="H836" s="407">
        <f t="shared" si="219"/>
        <v>1.2</v>
      </c>
      <c r="I836" s="407">
        <f t="shared" si="210"/>
        <v>0</v>
      </c>
      <c r="J836" s="407">
        <f t="shared" si="211"/>
        <v>0.10999999940395355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0.5</v>
      </c>
      <c r="N836" s="410">
        <f t="shared" si="214"/>
        <v>0.60999999940395355</v>
      </c>
      <c r="O836" s="411"/>
      <c r="P836" s="485">
        <f t="shared" ca="1" si="215"/>
        <v>0.69969907407407383</v>
      </c>
      <c r="Q836" s="484">
        <f t="shared" ca="1" si="216"/>
        <v>0.69984953703703678</v>
      </c>
      <c r="R836" s="486">
        <v>0.10999999940395355</v>
      </c>
      <c r="S836" s="486"/>
      <c r="T836">
        <v>25</v>
      </c>
      <c r="U836" s="469" t="str">
        <f t="shared" si="217"/>
        <v>C48-R58</v>
      </c>
      <c r="V836">
        <v>48</v>
      </c>
      <c r="W836" s="470" t="s">
        <v>493</v>
      </c>
      <c r="X836" s="470" t="s">
        <v>494</v>
      </c>
      <c r="Y836">
        <v>58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C48-R60</v>
      </c>
      <c r="D837" s="405">
        <v>0.43730324074074073</v>
      </c>
      <c r="E837" s="405">
        <v>0.43745370370370368</v>
      </c>
      <c r="F837" s="406">
        <f t="shared" si="219"/>
        <v>0</v>
      </c>
      <c r="G837" s="468">
        <f t="shared" si="219"/>
        <v>0</v>
      </c>
      <c r="H837" s="407">
        <f t="shared" si="219"/>
        <v>1.2</v>
      </c>
      <c r="I837" s="407">
        <f t="shared" si="210"/>
        <v>0</v>
      </c>
      <c r="J837" s="407">
        <f t="shared" si="211"/>
        <v>0.10999999940395355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0.5</v>
      </c>
      <c r="N837" s="410">
        <f t="shared" si="214"/>
        <v>0.60999999940395355</v>
      </c>
      <c r="O837" s="411"/>
      <c r="P837" s="485">
        <f t="shared" ca="1" si="215"/>
        <v>0.70012731481481461</v>
      </c>
      <c r="Q837" s="484">
        <f t="shared" ca="1" si="216"/>
        <v>0.70027777777777755</v>
      </c>
      <c r="R837" s="486">
        <v>0.10999999940395355</v>
      </c>
      <c r="S837" s="486"/>
      <c r="T837">
        <v>25</v>
      </c>
      <c r="U837" s="469" t="str">
        <f t="shared" si="217"/>
        <v>C48-R60</v>
      </c>
      <c r="V837">
        <v>48</v>
      </c>
      <c r="W837" s="470" t="s">
        <v>493</v>
      </c>
      <c r="X837" s="470" t="s">
        <v>494</v>
      </c>
      <c r="Y837">
        <v>60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C48-R62</v>
      </c>
      <c r="D838" s="405">
        <v>0.43730324074074073</v>
      </c>
      <c r="E838" s="405">
        <v>0.43745370370370368</v>
      </c>
      <c r="F838" s="406">
        <f t="shared" si="219"/>
        <v>0</v>
      </c>
      <c r="G838" s="468">
        <f t="shared" si="219"/>
        <v>0</v>
      </c>
      <c r="H838" s="407">
        <f t="shared" si="219"/>
        <v>1.2</v>
      </c>
      <c r="I838" s="407">
        <f t="shared" si="210"/>
        <v>0</v>
      </c>
      <c r="J838" s="407">
        <f t="shared" si="211"/>
        <v>0.10999999940395355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0.5</v>
      </c>
      <c r="N838" s="410">
        <f t="shared" si="214"/>
        <v>0.60999999940395355</v>
      </c>
      <c r="O838" s="411"/>
      <c r="P838" s="485">
        <f t="shared" ca="1" si="215"/>
        <v>0.70055555555555538</v>
      </c>
      <c r="Q838" s="484">
        <f t="shared" ca="1" si="216"/>
        <v>0.70070601851851833</v>
      </c>
      <c r="R838" s="486">
        <v>0.10999999940395355</v>
      </c>
      <c r="S838" s="486"/>
      <c r="T838">
        <v>25</v>
      </c>
      <c r="U838" s="469" t="str">
        <f t="shared" si="217"/>
        <v>C48-R62</v>
      </c>
      <c r="V838">
        <v>48</v>
      </c>
      <c r="W838" s="470" t="s">
        <v>493</v>
      </c>
      <c r="X838" s="470" t="s">
        <v>494</v>
      </c>
      <c r="Y838">
        <v>62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C48-R64</v>
      </c>
      <c r="D839" s="405">
        <v>0.43730324074074073</v>
      </c>
      <c r="E839" s="405">
        <v>0.43745370370370368</v>
      </c>
      <c r="F839" s="406">
        <f t="shared" si="219"/>
        <v>0</v>
      </c>
      <c r="G839" s="468">
        <f t="shared" si="219"/>
        <v>0</v>
      </c>
      <c r="H839" s="407">
        <f t="shared" si="219"/>
        <v>1.2</v>
      </c>
      <c r="I839" s="407">
        <f t="shared" si="210"/>
        <v>0</v>
      </c>
      <c r="J839" s="407">
        <f t="shared" si="211"/>
        <v>0.10999999940395355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0.5</v>
      </c>
      <c r="N839" s="410">
        <f t="shared" si="214"/>
        <v>0.60999999940395355</v>
      </c>
      <c r="O839" s="411"/>
      <c r="P839" s="485">
        <f t="shared" ca="1" si="215"/>
        <v>0.70099537037037019</v>
      </c>
      <c r="Q839" s="484">
        <f t="shared" ca="1" si="216"/>
        <v>0.70116898148148132</v>
      </c>
      <c r="R839" s="486">
        <v>0.10999999940395355</v>
      </c>
      <c r="S839" s="486"/>
      <c r="T839">
        <v>25</v>
      </c>
      <c r="U839" s="469" t="str">
        <f t="shared" si="217"/>
        <v>C48-R64</v>
      </c>
      <c r="V839">
        <v>48</v>
      </c>
      <c r="W839" s="470" t="s">
        <v>493</v>
      </c>
      <c r="X839" s="470" t="s">
        <v>494</v>
      </c>
      <c r="Y839">
        <v>64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C48-R66</v>
      </c>
      <c r="D840" s="405">
        <v>0.43730324074074073</v>
      </c>
      <c r="E840" s="405">
        <v>0.43745370370370368</v>
      </c>
      <c r="F840" s="406">
        <f t="shared" si="219"/>
        <v>0</v>
      </c>
      <c r="G840" s="468">
        <f t="shared" si="219"/>
        <v>0</v>
      </c>
      <c r="H840" s="407">
        <f t="shared" si="219"/>
        <v>1.2</v>
      </c>
      <c r="I840" s="407">
        <f t="shared" si="210"/>
        <v>0</v>
      </c>
      <c r="J840" s="407">
        <f t="shared" si="211"/>
        <v>0.10999999940395355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0.5</v>
      </c>
      <c r="N840" s="410">
        <f t="shared" si="214"/>
        <v>0.60999999940395355</v>
      </c>
      <c r="O840" s="411"/>
      <c r="P840" s="485">
        <f t="shared" ca="1" si="215"/>
        <v>0.70140046296296277</v>
      </c>
      <c r="Q840" s="484">
        <f t="shared" ca="1" si="216"/>
        <v>0.70153935185185168</v>
      </c>
      <c r="R840" s="486">
        <v>0.10999999940395355</v>
      </c>
      <c r="S840" s="486"/>
      <c r="T840">
        <v>25</v>
      </c>
      <c r="U840" s="469" t="str">
        <f t="shared" si="217"/>
        <v>C48-R66</v>
      </c>
      <c r="V840">
        <v>48</v>
      </c>
      <c r="W840" s="470" t="s">
        <v>493</v>
      </c>
      <c r="X840" s="470" t="s">
        <v>494</v>
      </c>
      <c r="Y840">
        <v>66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C48-R68</v>
      </c>
      <c r="D841" s="405">
        <v>0.43730324074074073</v>
      </c>
      <c r="E841" s="405">
        <v>0.43745370370370368</v>
      </c>
      <c r="F841" s="406">
        <f t="shared" si="219"/>
        <v>0</v>
      </c>
      <c r="G841" s="468">
        <f t="shared" si="219"/>
        <v>0</v>
      </c>
      <c r="H841" s="407">
        <f t="shared" si="219"/>
        <v>1.2</v>
      </c>
      <c r="I841" s="407">
        <f t="shared" si="210"/>
        <v>0</v>
      </c>
      <c r="J841" s="407">
        <f t="shared" si="211"/>
        <v>0.10999999940395355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0.5</v>
      </c>
      <c r="N841" s="410">
        <f t="shared" si="214"/>
        <v>0.60999999940395355</v>
      </c>
      <c r="O841" s="411"/>
      <c r="P841" s="485">
        <f t="shared" ca="1" si="215"/>
        <v>0.70182870370370354</v>
      </c>
      <c r="Q841" s="484">
        <f t="shared" ca="1" si="216"/>
        <v>0.70199074074074053</v>
      </c>
      <c r="R841" s="486">
        <v>0.10999999940395355</v>
      </c>
      <c r="S841" s="486"/>
      <c r="T841">
        <v>25</v>
      </c>
      <c r="U841" s="469" t="str">
        <f t="shared" si="217"/>
        <v>C48-R68</v>
      </c>
      <c r="V841">
        <v>48</v>
      </c>
      <c r="W841" s="470" t="s">
        <v>493</v>
      </c>
      <c r="X841" s="470" t="s">
        <v>494</v>
      </c>
      <c r="Y841">
        <v>68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C48-R70</v>
      </c>
      <c r="D842" s="405">
        <v>0.43730324074074073</v>
      </c>
      <c r="E842" s="405">
        <v>0.43745370370370368</v>
      </c>
      <c r="F842" s="406">
        <f t="shared" si="219"/>
        <v>0</v>
      </c>
      <c r="G842" s="468">
        <f t="shared" si="219"/>
        <v>0</v>
      </c>
      <c r="H842" s="407">
        <f t="shared" si="219"/>
        <v>1.2</v>
      </c>
      <c r="I842" s="407">
        <f t="shared" si="210"/>
        <v>0</v>
      </c>
      <c r="J842" s="407">
        <f t="shared" si="211"/>
        <v>0.10999999940395355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0.5</v>
      </c>
      <c r="N842" s="410">
        <f t="shared" si="214"/>
        <v>0.60999999940395355</v>
      </c>
      <c r="O842" s="411"/>
      <c r="P842" s="485">
        <f t="shared" ca="1" si="215"/>
        <v>0.70226851851851835</v>
      </c>
      <c r="Q842" s="484">
        <f t="shared" ca="1" si="216"/>
        <v>0.70243055555555534</v>
      </c>
      <c r="R842" s="486">
        <v>0.10999999940395355</v>
      </c>
      <c r="S842" s="486"/>
      <c r="T842">
        <v>25</v>
      </c>
      <c r="U842" s="469" t="str">
        <f t="shared" si="217"/>
        <v>C48-R70</v>
      </c>
      <c r="V842">
        <v>48</v>
      </c>
      <c r="W842" s="470" t="s">
        <v>493</v>
      </c>
      <c r="X842" s="470" t="s">
        <v>494</v>
      </c>
      <c r="Y842">
        <v>70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C48-R72</v>
      </c>
      <c r="D843" s="405">
        <v>0.43730324074074073</v>
      </c>
      <c r="E843" s="405">
        <v>0.43745370370370368</v>
      </c>
      <c r="F843" s="406">
        <f t="shared" si="219"/>
        <v>0</v>
      </c>
      <c r="G843" s="468">
        <f t="shared" si="219"/>
        <v>0</v>
      </c>
      <c r="H843" s="407">
        <f t="shared" si="219"/>
        <v>1.2</v>
      </c>
      <c r="I843" s="407">
        <f t="shared" si="210"/>
        <v>0</v>
      </c>
      <c r="J843" s="407">
        <f t="shared" si="211"/>
        <v>0.10999999940395355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0.5</v>
      </c>
      <c r="N843" s="410">
        <f t="shared" si="214"/>
        <v>0.60999999940395355</v>
      </c>
      <c r="O843" s="411"/>
      <c r="P843" s="485">
        <f t="shared" ca="1" si="215"/>
        <v>0.70266203703703678</v>
      </c>
      <c r="Q843" s="484">
        <f t="shared" ca="1" si="216"/>
        <v>0.70280092592592569</v>
      </c>
      <c r="R843" s="486">
        <v>0.10999999940395355</v>
      </c>
      <c r="S843" s="486"/>
      <c r="T843">
        <v>25</v>
      </c>
      <c r="U843" s="469" t="str">
        <f t="shared" si="217"/>
        <v>C48-R72</v>
      </c>
      <c r="V843">
        <v>48</v>
      </c>
      <c r="W843" s="470" t="s">
        <v>493</v>
      </c>
      <c r="X843" s="470" t="s">
        <v>494</v>
      </c>
      <c r="Y843">
        <v>72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C48-R74</v>
      </c>
      <c r="D844" s="405">
        <v>0.43730324074074073</v>
      </c>
      <c r="E844" s="405">
        <v>0.43745370370370368</v>
      </c>
      <c r="F844" s="406">
        <f t="shared" si="219"/>
        <v>0</v>
      </c>
      <c r="G844" s="468">
        <f t="shared" si="219"/>
        <v>0</v>
      </c>
      <c r="H844" s="407">
        <f t="shared" si="219"/>
        <v>1.2</v>
      </c>
      <c r="I844" s="407">
        <f t="shared" si="210"/>
        <v>0</v>
      </c>
      <c r="J844" s="407">
        <f t="shared" si="211"/>
        <v>0.10999999940395355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0.5</v>
      </c>
      <c r="N844" s="410">
        <f t="shared" si="214"/>
        <v>0.60999999940395355</v>
      </c>
      <c r="O844" s="411"/>
      <c r="P844" s="485">
        <f t="shared" ca="1" si="215"/>
        <v>0.70305555555555532</v>
      </c>
      <c r="Q844" s="484">
        <f t="shared" ca="1" si="216"/>
        <v>0.70322916666666646</v>
      </c>
      <c r="R844" s="486">
        <v>0.10999999940395355</v>
      </c>
      <c r="S844" s="486"/>
      <c r="T844">
        <v>25</v>
      </c>
      <c r="U844" s="469" t="str">
        <f t="shared" si="217"/>
        <v>C48-R74</v>
      </c>
      <c r="V844">
        <v>48</v>
      </c>
      <c r="W844" s="470" t="s">
        <v>493</v>
      </c>
      <c r="X844" s="470" t="s">
        <v>494</v>
      </c>
      <c r="Y844">
        <v>74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C48-R76</v>
      </c>
      <c r="D845" s="405">
        <v>0.43730324074074073</v>
      </c>
      <c r="E845" s="405">
        <v>0.43745370370370368</v>
      </c>
      <c r="F845" s="406">
        <f t="shared" si="219"/>
        <v>0</v>
      </c>
      <c r="G845" s="468">
        <f t="shared" si="219"/>
        <v>0</v>
      </c>
      <c r="H845" s="407">
        <f t="shared" si="219"/>
        <v>1.2</v>
      </c>
      <c r="I845" s="407">
        <f t="shared" si="210"/>
        <v>0</v>
      </c>
      <c r="J845" s="407">
        <f t="shared" si="211"/>
        <v>0.10999999940395355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0.5</v>
      </c>
      <c r="N845" s="410">
        <f t="shared" si="214"/>
        <v>0.60999999940395355</v>
      </c>
      <c r="O845" s="411"/>
      <c r="P845" s="485">
        <f t="shared" ca="1" si="215"/>
        <v>0.70348379629629609</v>
      </c>
      <c r="Q845" s="484">
        <f t="shared" ca="1" si="216"/>
        <v>0.70364583333333308</v>
      </c>
      <c r="R845" s="486">
        <v>0.10999999940395355</v>
      </c>
      <c r="S845" s="486"/>
      <c r="T845">
        <v>25</v>
      </c>
      <c r="U845" s="469" t="str">
        <f t="shared" si="217"/>
        <v>C48-R76</v>
      </c>
      <c r="V845">
        <v>48</v>
      </c>
      <c r="W845" s="470" t="s">
        <v>493</v>
      </c>
      <c r="X845" s="470" t="s">
        <v>494</v>
      </c>
      <c r="Y845">
        <v>76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C48-R78</v>
      </c>
      <c r="D846" s="405">
        <v>0.43730324074074073</v>
      </c>
      <c r="E846" s="405">
        <v>0.43745370370370368</v>
      </c>
      <c r="F846" s="406">
        <f t="shared" si="219"/>
        <v>0</v>
      </c>
      <c r="G846" s="468">
        <f t="shared" si="219"/>
        <v>0</v>
      </c>
      <c r="H846" s="407">
        <f t="shared" si="219"/>
        <v>1.2</v>
      </c>
      <c r="I846" s="407">
        <f t="shared" si="210"/>
        <v>0</v>
      </c>
      <c r="J846" s="407">
        <f t="shared" si="211"/>
        <v>0.10999999940395355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0.5</v>
      </c>
      <c r="N846" s="410">
        <f t="shared" si="214"/>
        <v>0.60999999940395355</v>
      </c>
      <c r="O846" s="411"/>
      <c r="P846" s="485">
        <f t="shared" ca="1" si="215"/>
        <v>0.70393518518518494</v>
      </c>
      <c r="Q846" s="484">
        <f t="shared" ca="1" si="216"/>
        <v>0.70408564814814789</v>
      </c>
      <c r="R846" s="486">
        <v>0.10999999940395355</v>
      </c>
      <c r="S846" s="486"/>
      <c r="T846">
        <v>25</v>
      </c>
      <c r="U846" s="469" t="str">
        <f t="shared" si="217"/>
        <v>C48-R78</v>
      </c>
      <c r="V846">
        <v>48</v>
      </c>
      <c r="W846" s="470" t="s">
        <v>493</v>
      </c>
      <c r="X846" s="470" t="s">
        <v>494</v>
      </c>
      <c r="Y846">
        <v>78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C48-R80</v>
      </c>
      <c r="D847" s="405">
        <v>0.43730324074074073</v>
      </c>
      <c r="E847" s="405">
        <v>0.43745370370370368</v>
      </c>
      <c r="F847" s="406">
        <f t="shared" si="219"/>
        <v>0</v>
      </c>
      <c r="G847" s="468">
        <f t="shared" si="219"/>
        <v>0</v>
      </c>
      <c r="H847" s="407">
        <f t="shared" si="219"/>
        <v>1.2</v>
      </c>
      <c r="I847" s="407">
        <f t="shared" si="210"/>
        <v>0</v>
      </c>
      <c r="J847" s="407">
        <f t="shared" si="211"/>
        <v>0.10999999940395355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0.5</v>
      </c>
      <c r="N847" s="410">
        <f t="shared" si="214"/>
        <v>0.60999999940395355</v>
      </c>
      <c r="O847" s="411"/>
      <c r="P847" s="485">
        <f t="shared" ca="1" si="215"/>
        <v>0.70435185185185156</v>
      </c>
      <c r="Q847" s="484">
        <f t="shared" ca="1" si="216"/>
        <v>0.70449074074074047</v>
      </c>
      <c r="R847" s="486">
        <v>0.10999999940395355</v>
      </c>
      <c r="S847" s="486"/>
      <c r="T847">
        <v>25</v>
      </c>
      <c r="U847" s="469" t="str">
        <f t="shared" si="217"/>
        <v>C48-R80</v>
      </c>
      <c r="V847">
        <v>48</v>
      </c>
      <c r="W847" s="470" t="s">
        <v>493</v>
      </c>
      <c r="X847" s="470" t="s">
        <v>494</v>
      </c>
      <c r="Y847">
        <v>80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C48-R82</v>
      </c>
      <c r="D848" s="405">
        <v>0.43730324074074073</v>
      </c>
      <c r="E848" s="405">
        <v>0.43745370370370368</v>
      </c>
      <c r="F848" s="406">
        <f t="shared" si="219"/>
        <v>0</v>
      </c>
      <c r="G848" s="468">
        <f t="shared" si="219"/>
        <v>0</v>
      </c>
      <c r="H848" s="407">
        <f t="shared" si="219"/>
        <v>1.2</v>
      </c>
      <c r="I848" s="407">
        <f t="shared" si="210"/>
        <v>0</v>
      </c>
      <c r="J848" s="407">
        <f t="shared" si="211"/>
        <v>0.10999999940395355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0.5</v>
      </c>
      <c r="N848" s="410">
        <f t="shared" si="214"/>
        <v>0.60999999940395355</v>
      </c>
      <c r="O848" s="411"/>
      <c r="P848" s="485">
        <f t="shared" ca="1" si="215"/>
        <v>0.70472222222222192</v>
      </c>
      <c r="Q848" s="484">
        <f t="shared" ca="1" si="216"/>
        <v>0.70486111111111083</v>
      </c>
      <c r="R848" s="486">
        <v>0.10999999940395355</v>
      </c>
      <c r="S848" s="486"/>
      <c r="T848">
        <v>25</v>
      </c>
      <c r="U848" s="469" t="str">
        <f t="shared" si="217"/>
        <v>C48-R82</v>
      </c>
      <c r="V848">
        <v>48</v>
      </c>
      <c r="W848" s="470" t="s">
        <v>493</v>
      </c>
      <c r="X848" s="470" t="s">
        <v>494</v>
      </c>
      <c r="Y848">
        <v>82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C48-R84</v>
      </c>
      <c r="D849" s="405">
        <v>0.43730324074074073</v>
      </c>
      <c r="E849" s="405">
        <v>0.43745370370370368</v>
      </c>
      <c r="F849" s="406">
        <f t="shared" si="219"/>
        <v>0</v>
      </c>
      <c r="G849" s="468">
        <f t="shared" si="219"/>
        <v>0</v>
      </c>
      <c r="H849" s="407">
        <f t="shared" si="219"/>
        <v>1.2</v>
      </c>
      <c r="I849" s="407">
        <f t="shared" si="210"/>
        <v>0</v>
      </c>
      <c r="J849" s="407">
        <f t="shared" si="211"/>
        <v>0.10999999940395355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0.5</v>
      </c>
      <c r="N849" s="410">
        <f t="shared" si="214"/>
        <v>0.60999999940395355</v>
      </c>
      <c r="O849" s="411"/>
      <c r="P849" s="485">
        <f t="shared" ca="1" si="215"/>
        <v>0.70515046296296269</v>
      </c>
      <c r="Q849" s="484">
        <f t="shared" ca="1" si="216"/>
        <v>0.70530092592592564</v>
      </c>
      <c r="R849" s="486">
        <v>0.10999999940395355</v>
      </c>
      <c r="S849" s="486"/>
      <c r="T849">
        <v>25</v>
      </c>
      <c r="U849" s="469" t="str">
        <f t="shared" si="217"/>
        <v>C48-R84</v>
      </c>
      <c r="V849">
        <v>48</v>
      </c>
      <c r="W849" s="470" t="s">
        <v>493</v>
      </c>
      <c r="X849" s="470" t="s">
        <v>494</v>
      </c>
      <c r="Y849">
        <v>84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C48-R86</v>
      </c>
      <c r="D850" s="405">
        <v>0.43730324074074073</v>
      </c>
      <c r="E850" s="405">
        <v>0.43745370370370368</v>
      </c>
      <c r="F850" s="406">
        <f t="shared" ref="F850:H865" si="220">F849</f>
        <v>0</v>
      </c>
      <c r="G850" s="468">
        <f t="shared" si="220"/>
        <v>0</v>
      </c>
      <c r="H850" s="407">
        <f t="shared" si="220"/>
        <v>1.2</v>
      </c>
      <c r="I850" s="407">
        <f t="shared" si="210"/>
        <v>0</v>
      </c>
      <c r="J850" s="407">
        <f t="shared" si="211"/>
        <v>0.10999999940395355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0.5</v>
      </c>
      <c r="N850" s="410">
        <f t="shared" si="214"/>
        <v>0.60999999940395355</v>
      </c>
      <c r="O850" s="411"/>
      <c r="P850" s="485">
        <f t="shared" ca="1" si="215"/>
        <v>0.70553240740740708</v>
      </c>
      <c r="Q850" s="484">
        <f t="shared" ca="1" si="216"/>
        <v>0.70568287037037003</v>
      </c>
      <c r="R850" s="486">
        <v>0.10999999940395355</v>
      </c>
      <c r="S850" s="486"/>
      <c r="T850">
        <v>25</v>
      </c>
      <c r="U850" s="469" t="str">
        <f t="shared" si="217"/>
        <v>C48-R86</v>
      </c>
      <c r="V850">
        <v>48</v>
      </c>
      <c r="W850" s="470" t="s">
        <v>493</v>
      </c>
      <c r="X850" s="470" t="s">
        <v>494</v>
      </c>
      <c r="Y850">
        <v>86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C49-R87</v>
      </c>
      <c r="D851" s="405">
        <v>0.43730324074074073</v>
      </c>
      <c r="E851" s="405">
        <v>0.43745370370370368</v>
      </c>
      <c r="F851" s="406">
        <f t="shared" si="220"/>
        <v>0</v>
      </c>
      <c r="G851" s="468">
        <f t="shared" si="220"/>
        <v>0</v>
      </c>
      <c r="H851" s="407">
        <f t="shared" si="220"/>
        <v>1.2</v>
      </c>
      <c r="I851" s="407">
        <f t="shared" si="210"/>
        <v>0</v>
      </c>
      <c r="J851" s="407">
        <f t="shared" si="211"/>
        <v>0.10999999940395355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0.5</v>
      </c>
      <c r="N851" s="410">
        <f t="shared" si="214"/>
        <v>0.60999999940395355</v>
      </c>
      <c r="O851" s="411"/>
      <c r="P851" s="485">
        <f t="shared" ca="1" si="215"/>
        <v>0.70596064814814785</v>
      </c>
      <c r="Q851" s="484">
        <f t="shared" ca="1" si="216"/>
        <v>0.70609953703703676</v>
      </c>
      <c r="R851" s="486">
        <v>0.10999999940395355</v>
      </c>
      <c r="S851" s="486"/>
      <c r="T851">
        <v>25</v>
      </c>
      <c r="U851" s="469" t="str">
        <f t="shared" si="217"/>
        <v>C49-R87</v>
      </c>
      <c r="V851">
        <v>49</v>
      </c>
      <c r="W851" s="470" t="s">
        <v>493</v>
      </c>
      <c r="X851" s="470" t="s">
        <v>494</v>
      </c>
      <c r="Y851">
        <v>87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C49-R85</v>
      </c>
      <c r="D852" s="405">
        <v>0.43730324074074073</v>
      </c>
      <c r="E852" s="405">
        <v>0.43745370370370368</v>
      </c>
      <c r="F852" s="406">
        <f t="shared" si="220"/>
        <v>0</v>
      </c>
      <c r="G852" s="468">
        <f t="shared" si="220"/>
        <v>0</v>
      </c>
      <c r="H852" s="407">
        <f t="shared" si="220"/>
        <v>1.2</v>
      </c>
      <c r="I852" s="407">
        <f t="shared" si="210"/>
        <v>0</v>
      </c>
      <c r="J852" s="407">
        <f t="shared" si="211"/>
        <v>0.10999999940395355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0.5</v>
      </c>
      <c r="N852" s="410">
        <f t="shared" si="214"/>
        <v>0.60999999940395355</v>
      </c>
      <c r="O852" s="411"/>
      <c r="P852" s="485">
        <f t="shared" ca="1" si="215"/>
        <v>0.70634259259259236</v>
      </c>
      <c r="Q852" s="484">
        <f t="shared" ca="1" si="216"/>
        <v>0.70650462962962934</v>
      </c>
      <c r="R852" s="486">
        <v>0.10999999940395355</v>
      </c>
      <c r="S852" s="486"/>
      <c r="T852">
        <v>25</v>
      </c>
      <c r="U852" s="469" t="str">
        <f t="shared" si="217"/>
        <v>C49-R85</v>
      </c>
      <c r="V852">
        <v>49</v>
      </c>
      <c r="W852" s="470" t="s">
        <v>493</v>
      </c>
      <c r="X852" s="470" t="s">
        <v>494</v>
      </c>
      <c r="Y852">
        <v>85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C49-R83</v>
      </c>
      <c r="D853" s="405">
        <v>0.43730324074074073</v>
      </c>
      <c r="E853" s="405">
        <v>0.43745370370370368</v>
      </c>
      <c r="F853" s="406">
        <f t="shared" si="220"/>
        <v>0</v>
      </c>
      <c r="G853" s="468">
        <f t="shared" si="220"/>
        <v>0</v>
      </c>
      <c r="H853" s="407">
        <f t="shared" si="220"/>
        <v>1.2</v>
      </c>
      <c r="I853" s="407">
        <f t="shared" si="210"/>
        <v>0</v>
      </c>
      <c r="J853" s="407">
        <f t="shared" si="211"/>
        <v>0.10999999940395355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0.5</v>
      </c>
      <c r="N853" s="410">
        <f t="shared" si="214"/>
        <v>0.60999999940395355</v>
      </c>
      <c r="O853" s="411"/>
      <c r="P853" s="485">
        <f t="shared" ca="1" si="215"/>
        <v>0.7067939814814812</v>
      </c>
      <c r="Q853" s="484">
        <f t="shared" ca="1" si="216"/>
        <v>0.70693287037037011</v>
      </c>
      <c r="R853" s="486">
        <v>0.10999999940395355</v>
      </c>
      <c r="S853" s="486"/>
      <c r="T853">
        <v>25</v>
      </c>
      <c r="U853" s="469" t="str">
        <f t="shared" si="217"/>
        <v>C49-R83</v>
      </c>
      <c r="V853">
        <v>49</v>
      </c>
      <c r="W853" s="470" t="s">
        <v>493</v>
      </c>
      <c r="X853" s="470" t="s">
        <v>494</v>
      </c>
      <c r="Y853">
        <v>83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C49-R81</v>
      </c>
      <c r="D854" s="405">
        <v>0.43730324074074073</v>
      </c>
      <c r="E854" s="405">
        <v>0.43745370370370368</v>
      </c>
      <c r="F854" s="406">
        <f t="shared" si="220"/>
        <v>0</v>
      </c>
      <c r="G854" s="468">
        <f t="shared" si="220"/>
        <v>0</v>
      </c>
      <c r="H854" s="407">
        <f t="shared" si="220"/>
        <v>1.2</v>
      </c>
      <c r="I854" s="407">
        <f t="shared" si="210"/>
        <v>0</v>
      </c>
      <c r="J854" s="407">
        <f t="shared" si="211"/>
        <v>0.10999999940395355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0.5</v>
      </c>
      <c r="N854" s="410">
        <f t="shared" si="214"/>
        <v>0.60999999940395355</v>
      </c>
      <c r="O854" s="411"/>
      <c r="P854" s="485">
        <f t="shared" ca="1" si="215"/>
        <v>0.70718749999999975</v>
      </c>
      <c r="Q854" s="484">
        <f t="shared" ca="1" si="216"/>
        <v>0.70732638888888866</v>
      </c>
      <c r="R854" s="486">
        <v>0.10999999940395355</v>
      </c>
      <c r="S854" s="486"/>
      <c r="T854">
        <v>25</v>
      </c>
      <c r="U854" s="469" t="str">
        <f t="shared" si="217"/>
        <v>C49-R81</v>
      </c>
      <c r="V854">
        <v>49</v>
      </c>
      <c r="W854" s="470" t="s">
        <v>493</v>
      </c>
      <c r="X854" s="470" t="s">
        <v>494</v>
      </c>
      <c r="Y854">
        <v>81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C49-R79</v>
      </c>
      <c r="D855" s="405">
        <v>0.43730324074074073</v>
      </c>
      <c r="E855" s="405">
        <v>0.43745370370370368</v>
      </c>
      <c r="F855" s="406">
        <f t="shared" si="220"/>
        <v>0</v>
      </c>
      <c r="G855" s="468">
        <f t="shared" si="220"/>
        <v>0</v>
      </c>
      <c r="H855" s="407">
        <f t="shared" si="220"/>
        <v>1.2</v>
      </c>
      <c r="I855" s="407">
        <f t="shared" si="210"/>
        <v>0</v>
      </c>
      <c r="J855" s="407">
        <f t="shared" si="211"/>
        <v>0.10999999940395355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0.5</v>
      </c>
      <c r="N855" s="410">
        <f t="shared" si="214"/>
        <v>0.60999999940395355</v>
      </c>
      <c r="O855" s="411"/>
      <c r="P855" s="485">
        <f t="shared" ca="1" si="215"/>
        <v>0.70761574074074052</v>
      </c>
      <c r="Q855" s="484">
        <f t="shared" ca="1" si="216"/>
        <v>0.70775462962962943</v>
      </c>
      <c r="R855" s="486">
        <v>0.10999999940395355</v>
      </c>
      <c r="S855" s="486"/>
      <c r="T855">
        <v>25</v>
      </c>
      <c r="U855" s="469" t="str">
        <f t="shared" si="217"/>
        <v>C49-R79</v>
      </c>
      <c r="V855">
        <v>49</v>
      </c>
      <c r="W855" s="470" t="s">
        <v>493</v>
      </c>
      <c r="X855" s="470" t="s">
        <v>494</v>
      </c>
      <c r="Y855">
        <v>79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C49-R77</v>
      </c>
      <c r="D856" s="405">
        <v>0.43730324074074073</v>
      </c>
      <c r="E856" s="405">
        <v>0.43745370370370368</v>
      </c>
      <c r="F856" s="406">
        <f t="shared" si="220"/>
        <v>0</v>
      </c>
      <c r="G856" s="468">
        <f t="shared" si="220"/>
        <v>0</v>
      </c>
      <c r="H856" s="407">
        <f t="shared" si="220"/>
        <v>1.2</v>
      </c>
      <c r="I856" s="407">
        <f t="shared" si="210"/>
        <v>0</v>
      </c>
      <c r="J856" s="407">
        <f t="shared" si="211"/>
        <v>0.10999999940395355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0.5</v>
      </c>
      <c r="N856" s="410">
        <f t="shared" si="214"/>
        <v>0.60999999940395355</v>
      </c>
      <c r="O856" s="411"/>
      <c r="P856" s="485">
        <f t="shared" ca="1" si="215"/>
        <v>0.70799768518518502</v>
      </c>
      <c r="Q856" s="484">
        <f t="shared" ca="1" si="216"/>
        <v>0.70813657407407393</v>
      </c>
      <c r="R856" s="486">
        <v>0.10999999940395355</v>
      </c>
      <c r="S856" s="486"/>
      <c r="T856">
        <v>25</v>
      </c>
      <c r="U856" s="469" t="str">
        <f t="shared" si="217"/>
        <v>C49-R77</v>
      </c>
      <c r="V856">
        <v>49</v>
      </c>
      <c r="W856" s="470" t="s">
        <v>493</v>
      </c>
      <c r="X856" s="470" t="s">
        <v>494</v>
      </c>
      <c r="Y856">
        <v>77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C49-R75</v>
      </c>
      <c r="D857" s="405">
        <v>0.43730324074074073</v>
      </c>
      <c r="E857" s="405">
        <v>0.43745370370370368</v>
      </c>
      <c r="F857" s="406">
        <f t="shared" si="220"/>
        <v>0</v>
      </c>
      <c r="G857" s="468">
        <f t="shared" si="220"/>
        <v>0</v>
      </c>
      <c r="H857" s="407">
        <f t="shared" si="220"/>
        <v>1.2</v>
      </c>
      <c r="I857" s="407">
        <f t="shared" si="210"/>
        <v>0</v>
      </c>
      <c r="J857" s="407">
        <f t="shared" si="211"/>
        <v>0.10999999940395355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0.5</v>
      </c>
      <c r="N857" s="410">
        <f t="shared" si="214"/>
        <v>0.60999999940395355</v>
      </c>
      <c r="O857" s="411"/>
      <c r="P857" s="485">
        <f t="shared" ca="1" si="215"/>
        <v>0.70839120370370356</v>
      </c>
      <c r="Q857" s="484">
        <f t="shared" ca="1" si="216"/>
        <v>0.70855324074074055</v>
      </c>
      <c r="R857" s="486">
        <v>0.10999999940395355</v>
      </c>
      <c r="S857" s="486"/>
      <c r="T857">
        <v>25</v>
      </c>
      <c r="U857" s="469" t="str">
        <f t="shared" si="217"/>
        <v>C49-R75</v>
      </c>
      <c r="V857">
        <v>49</v>
      </c>
      <c r="W857" s="470" t="s">
        <v>493</v>
      </c>
      <c r="X857" s="470" t="s">
        <v>494</v>
      </c>
      <c r="Y857">
        <v>75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C49-R73</v>
      </c>
      <c r="D858" s="405">
        <v>0.43730324074074073</v>
      </c>
      <c r="E858" s="405">
        <v>0.43745370370370368</v>
      </c>
      <c r="F858" s="406">
        <f t="shared" si="220"/>
        <v>0</v>
      </c>
      <c r="G858" s="468">
        <f t="shared" si="220"/>
        <v>0</v>
      </c>
      <c r="H858" s="407">
        <f t="shared" si="220"/>
        <v>1.2</v>
      </c>
      <c r="I858" s="407">
        <f t="shared" si="210"/>
        <v>0</v>
      </c>
      <c r="J858" s="407">
        <f t="shared" si="211"/>
        <v>0.10999999940395355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0.5</v>
      </c>
      <c r="N858" s="410">
        <f t="shared" si="214"/>
        <v>0.60999999940395355</v>
      </c>
      <c r="O858" s="411"/>
      <c r="P858" s="485">
        <f t="shared" ca="1" si="215"/>
        <v>0.70880787037037019</v>
      </c>
      <c r="Q858" s="484">
        <f t="shared" ca="1" si="216"/>
        <v>0.70896990740740717</v>
      </c>
      <c r="R858" s="486">
        <v>0.10999999940395355</v>
      </c>
      <c r="S858" s="486"/>
      <c r="T858">
        <v>25</v>
      </c>
      <c r="U858" s="469" t="str">
        <f t="shared" si="217"/>
        <v>C49-R73</v>
      </c>
      <c r="V858">
        <v>49</v>
      </c>
      <c r="W858" s="470" t="s">
        <v>493</v>
      </c>
      <c r="X858" s="470" t="s">
        <v>494</v>
      </c>
      <c r="Y858">
        <v>73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C49-R71</v>
      </c>
      <c r="D859" s="405">
        <v>0.43730324074074073</v>
      </c>
      <c r="E859" s="405">
        <v>0.43745370370370368</v>
      </c>
      <c r="F859" s="406">
        <f t="shared" si="220"/>
        <v>0</v>
      </c>
      <c r="G859" s="468">
        <f t="shared" si="220"/>
        <v>0</v>
      </c>
      <c r="H859" s="407">
        <f t="shared" si="220"/>
        <v>1.2</v>
      </c>
      <c r="I859" s="407">
        <f t="shared" si="210"/>
        <v>0</v>
      </c>
      <c r="J859" s="407">
        <f t="shared" si="211"/>
        <v>0.10999999940395355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0.5</v>
      </c>
      <c r="N859" s="410">
        <f t="shared" si="214"/>
        <v>0.60999999940395355</v>
      </c>
      <c r="O859" s="411"/>
      <c r="P859" s="485">
        <f t="shared" ca="1" si="215"/>
        <v>0.70922453703703681</v>
      </c>
      <c r="Q859" s="484">
        <f t="shared" ca="1" si="216"/>
        <v>0.70937499999999976</v>
      </c>
      <c r="R859" s="486">
        <v>0.10999999940395355</v>
      </c>
      <c r="S859" s="486"/>
      <c r="T859">
        <v>25</v>
      </c>
      <c r="U859" s="469" t="str">
        <f t="shared" si="217"/>
        <v>C49-R71</v>
      </c>
      <c r="V859">
        <v>49</v>
      </c>
      <c r="W859" s="470" t="s">
        <v>493</v>
      </c>
      <c r="X859" s="470" t="s">
        <v>494</v>
      </c>
      <c r="Y859">
        <v>71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C49-R69</v>
      </c>
      <c r="D860" s="405">
        <v>0.43730324074074073</v>
      </c>
      <c r="E860" s="405">
        <v>0.43745370370370368</v>
      </c>
      <c r="F860" s="406">
        <f t="shared" si="220"/>
        <v>0</v>
      </c>
      <c r="G860" s="468">
        <f t="shared" si="220"/>
        <v>0</v>
      </c>
      <c r="H860" s="407">
        <f t="shared" si="220"/>
        <v>1.2</v>
      </c>
      <c r="I860" s="407">
        <f t="shared" si="210"/>
        <v>0</v>
      </c>
      <c r="J860" s="407">
        <f t="shared" si="211"/>
        <v>0.10999999940395355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0.5</v>
      </c>
      <c r="N860" s="410">
        <f t="shared" si="214"/>
        <v>0.60999999940395355</v>
      </c>
      <c r="O860" s="411"/>
      <c r="P860" s="485">
        <f t="shared" ca="1" si="215"/>
        <v>0.70966435185185162</v>
      </c>
      <c r="Q860" s="484">
        <f t="shared" ca="1" si="216"/>
        <v>0.7098263888888886</v>
      </c>
      <c r="R860" s="486">
        <v>0.10999999940395355</v>
      </c>
      <c r="S860" s="486"/>
      <c r="T860">
        <v>25</v>
      </c>
      <c r="U860" s="469" t="str">
        <f t="shared" si="217"/>
        <v>C49-R69</v>
      </c>
      <c r="V860">
        <v>49</v>
      </c>
      <c r="W860" s="470" t="s">
        <v>493</v>
      </c>
      <c r="X860" s="470" t="s">
        <v>494</v>
      </c>
      <c r="Y860">
        <v>69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C49-R67</v>
      </c>
      <c r="D861" s="405">
        <v>0.43730324074074073</v>
      </c>
      <c r="E861" s="405">
        <v>0.43745370370370368</v>
      </c>
      <c r="F861" s="406">
        <f t="shared" si="220"/>
        <v>0</v>
      </c>
      <c r="G861" s="468">
        <f t="shared" si="220"/>
        <v>0</v>
      </c>
      <c r="H861" s="407">
        <f t="shared" si="220"/>
        <v>1.2</v>
      </c>
      <c r="I861" s="407">
        <f t="shared" si="210"/>
        <v>0</v>
      </c>
      <c r="J861" s="407">
        <f t="shared" si="211"/>
        <v>0.10999999940395355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0.5</v>
      </c>
      <c r="N861" s="410">
        <f t="shared" si="214"/>
        <v>0.60999999940395355</v>
      </c>
      <c r="O861" s="411"/>
      <c r="P861" s="485">
        <f t="shared" ca="1" si="215"/>
        <v>0.71009259259259228</v>
      </c>
      <c r="Q861" s="484">
        <f t="shared" ca="1" si="216"/>
        <v>0.71025462962962926</v>
      </c>
      <c r="R861" s="486">
        <v>0.10999999940395355</v>
      </c>
      <c r="S861" s="486"/>
      <c r="T861">
        <v>25</v>
      </c>
      <c r="U861" s="469" t="str">
        <f t="shared" si="217"/>
        <v>C49-R67</v>
      </c>
      <c r="V861">
        <v>49</v>
      </c>
      <c r="W861" s="470" t="s">
        <v>493</v>
      </c>
      <c r="X861" s="470" t="s">
        <v>494</v>
      </c>
      <c r="Y861">
        <v>67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C49-R65</v>
      </c>
      <c r="D862" s="405">
        <v>0.43730324074074073</v>
      </c>
      <c r="E862" s="405">
        <v>0.43745370370370368</v>
      </c>
      <c r="F862" s="406">
        <f t="shared" si="220"/>
        <v>0</v>
      </c>
      <c r="G862" s="468">
        <f t="shared" si="220"/>
        <v>0</v>
      </c>
      <c r="H862" s="407">
        <f t="shared" si="220"/>
        <v>1.2</v>
      </c>
      <c r="I862" s="407">
        <f t="shared" si="210"/>
        <v>0</v>
      </c>
      <c r="J862" s="407">
        <f t="shared" si="211"/>
        <v>0.10999999940395355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0.5</v>
      </c>
      <c r="N862" s="410">
        <f t="shared" si="214"/>
        <v>0.60999999940395355</v>
      </c>
      <c r="O862" s="411"/>
      <c r="P862" s="485">
        <f t="shared" ca="1" si="215"/>
        <v>0.7105092592592589</v>
      </c>
      <c r="Q862" s="484">
        <f t="shared" ca="1" si="216"/>
        <v>0.71064814814814781</v>
      </c>
      <c r="R862" s="486">
        <v>0.10999999940395355</v>
      </c>
      <c r="S862" s="486"/>
      <c r="T862">
        <v>25</v>
      </c>
      <c r="U862" s="469" t="str">
        <f t="shared" si="217"/>
        <v>C49-R65</v>
      </c>
      <c r="V862">
        <v>49</v>
      </c>
      <c r="W862" s="470" t="s">
        <v>493</v>
      </c>
      <c r="X862" s="470" t="s">
        <v>494</v>
      </c>
      <c r="Y862">
        <v>65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C49-R63</v>
      </c>
      <c r="D863" s="405">
        <v>0.43730324074074073</v>
      </c>
      <c r="E863" s="405">
        <v>0.43745370370370368</v>
      </c>
      <c r="F863" s="406">
        <f t="shared" si="220"/>
        <v>0</v>
      </c>
      <c r="G863" s="468">
        <f t="shared" si="220"/>
        <v>0</v>
      </c>
      <c r="H863" s="407">
        <f t="shared" si="220"/>
        <v>1.2</v>
      </c>
      <c r="I863" s="407">
        <f t="shared" si="210"/>
        <v>0</v>
      </c>
      <c r="J863" s="407">
        <f t="shared" si="211"/>
        <v>0.10999999940395355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0.5</v>
      </c>
      <c r="N863" s="410">
        <f t="shared" si="214"/>
        <v>0.60999999940395355</v>
      </c>
      <c r="O863" s="411"/>
      <c r="P863" s="485">
        <f t="shared" ca="1" si="215"/>
        <v>0.71087962962962925</v>
      </c>
      <c r="Q863" s="484">
        <f t="shared" ca="1" si="216"/>
        <v>0.71101851851851816</v>
      </c>
      <c r="R863" s="486">
        <v>0.10999999940395355</v>
      </c>
      <c r="S863" s="486"/>
      <c r="T863">
        <v>25</v>
      </c>
      <c r="U863" s="469" t="str">
        <f t="shared" si="217"/>
        <v>C49-R63</v>
      </c>
      <c r="V863">
        <v>49</v>
      </c>
      <c r="W863" s="470" t="s">
        <v>493</v>
      </c>
      <c r="X863" s="470" t="s">
        <v>494</v>
      </c>
      <c r="Y863">
        <v>63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C49-R61</v>
      </c>
      <c r="D864" s="405">
        <v>0.43730324074074073</v>
      </c>
      <c r="E864" s="405">
        <v>0.43745370370370368</v>
      </c>
      <c r="F864" s="406">
        <f t="shared" si="220"/>
        <v>0</v>
      </c>
      <c r="G864" s="468">
        <f t="shared" si="220"/>
        <v>0</v>
      </c>
      <c r="H864" s="407">
        <f t="shared" si="220"/>
        <v>1.2</v>
      </c>
      <c r="I864" s="407">
        <f t="shared" si="210"/>
        <v>0</v>
      </c>
      <c r="J864" s="407">
        <f t="shared" si="211"/>
        <v>0.10999999940395355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0.5</v>
      </c>
      <c r="N864" s="410">
        <f t="shared" si="214"/>
        <v>0.60999999940395355</v>
      </c>
      <c r="O864" s="411"/>
      <c r="P864" s="485">
        <f t="shared" ca="1" si="215"/>
        <v>0.71130787037037002</v>
      </c>
      <c r="Q864" s="484">
        <f t="shared" ca="1" si="216"/>
        <v>0.71146990740740701</v>
      </c>
      <c r="R864" s="486">
        <v>0.10999999940395355</v>
      </c>
      <c r="S864" s="486"/>
      <c r="T864">
        <v>25</v>
      </c>
      <c r="U864" s="469" t="str">
        <f t="shared" si="217"/>
        <v>C49-R61</v>
      </c>
      <c r="V864">
        <v>49</v>
      </c>
      <c r="W864" s="470" t="s">
        <v>493</v>
      </c>
      <c r="X864" s="470" t="s">
        <v>494</v>
      </c>
      <c r="Y864">
        <v>61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C49-R59</v>
      </c>
      <c r="D865" s="405">
        <v>0.43730324074074073</v>
      </c>
      <c r="E865" s="405">
        <v>0.43745370370370368</v>
      </c>
      <c r="F865" s="406">
        <f t="shared" si="220"/>
        <v>0</v>
      </c>
      <c r="G865" s="468">
        <f t="shared" si="220"/>
        <v>0</v>
      </c>
      <c r="H865" s="407">
        <f t="shared" si="220"/>
        <v>1.2</v>
      </c>
      <c r="I865" s="407">
        <f t="shared" si="210"/>
        <v>0</v>
      </c>
      <c r="J865" s="407">
        <f t="shared" si="211"/>
        <v>0.10999999940395355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0.5</v>
      </c>
      <c r="N865" s="410">
        <f t="shared" si="214"/>
        <v>0.60999999940395355</v>
      </c>
      <c r="O865" s="411"/>
      <c r="P865" s="485">
        <f t="shared" ca="1" si="215"/>
        <v>0.71175925925925887</v>
      </c>
      <c r="Q865" s="484">
        <f t="shared" ca="1" si="216"/>
        <v>0.71193287037037001</v>
      </c>
      <c r="R865" s="486">
        <v>0.10999999940395355</v>
      </c>
      <c r="S865" s="486"/>
      <c r="T865">
        <v>25</v>
      </c>
      <c r="U865" s="469" t="str">
        <f t="shared" si="217"/>
        <v>C49-R59</v>
      </c>
      <c r="V865">
        <v>49</v>
      </c>
      <c r="W865" s="470" t="s">
        <v>493</v>
      </c>
      <c r="X865" s="470" t="s">
        <v>494</v>
      </c>
      <c r="Y865">
        <v>59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C49-R57</v>
      </c>
      <c r="D866" s="405">
        <v>0.43730324074074073</v>
      </c>
      <c r="E866" s="405">
        <v>0.43745370370370368</v>
      </c>
      <c r="F866" s="406">
        <f t="shared" ref="F866:H881" si="222">F865</f>
        <v>0</v>
      </c>
      <c r="G866" s="468">
        <f t="shared" si="222"/>
        <v>0</v>
      </c>
      <c r="H866" s="407">
        <f t="shared" si="222"/>
        <v>1.2</v>
      </c>
      <c r="I866" s="407">
        <f t="shared" si="210"/>
        <v>0</v>
      </c>
      <c r="J866" s="407">
        <f t="shared" si="211"/>
        <v>0.10999999940395355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0.5</v>
      </c>
      <c r="N866" s="410">
        <f t="shared" si="214"/>
        <v>0.60999999940395355</v>
      </c>
      <c r="O866" s="411"/>
      <c r="P866" s="485">
        <f t="shared" ca="1" si="215"/>
        <v>0.71219907407407368</v>
      </c>
      <c r="Q866" s="484">
        <f t="shared" ca="1" si="216"/>
        <v>0.71233796296296259</v>
      </c>
      <c r="R866" s="486">
        <v>0.10999999940395355</v>
      </c>
      <c r="S866" s="486"/>
      <c r="T866">
        <v>25</v>
      </c>
      <c r="U866" s="469" t="str">
        <f t="shared" si="217"/>
        <v>C49-R57</v>
      </c>
      <c r="V866">
        <v>49</v>
      </c>
      <c r="W866" s="470" t="s">
        <v>493</v>
      </c>
      <c r="X866" s="470" t="s">
        <v>494</v>
      </c>
      <c r="Y866">
        <v>57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C49-R55</v>
      </c>
      <c r="D867" s="405">
        <v>0.43730324074074073</v>
      </c>
      <c r="E867" s="405">
        <v>0.43745370370370368</v>
      </c>
      <c r="F867" s="406">
        <f t="shared" si="222"/>
        <v>0</v>
      </c>
      <c r="G867" s="468">
        <f t="shared" si="222"/>
        <v>0</v>
      </c>
      <c r="H867" s="407">
        <f t="shared" si="222"/>
        <v>1.2</v>
      </c>
      <c r="I867" s="407">
        <f t="shared" si="210"/>
        <v>0</v>
      </c>
      <c r="J867" s="407">
        <f t="shared" si="211"/>
        <v>0.10999999940395355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0.5</v>
      </c>
      <c r="N867" s="410">
        <f t="shared" si="214"/>
        <v>0.60999999940395355</v>
      </c>
      <c r="O867" s="411"/>
      <c r="P867" s="485">
        <f t="shared" ca="1" si="215"/>
        <v>0.71256944444444403</v>
      </c>
      <c r="Q867" s="484">
        <f t="shared" ca="1" si="216"/>
        <v>0.71270833333333294</v>
      </c>
      <c r="R867" s="486">
        <v>0.10999999940395355</v>
      </c>
      <c r="S867" s="486"/>
      <c r="T867">
        <v>25</v>
      </c>
      <c r="U867" s="469" t="str">
        <f t="shared" si="217"/>
        <v>C49-R55</v>
      </c>
      <c r="V867">
        <v>49</v>
      </c>
      <c r="W867" s="470" t="s">
        <v>493</v>
      </c>
      <c r="X867" s="470" t="s">
        <v>494</v>
      </c>
      <c r="Y867">
        <v>55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C49-R53</v>
      </c>
      <c r="D868" s="405">
        <v>0.43730324074074073</v>
      </c>
      <c r="E868" s="405">
        <v>0.43745370370370368</v>
      </c>
      <c r="F868" s="406">
        <f t="shared" si="222"/>
        <v>0</v>
      </c>
      <c r="G868" s="468">
        <f t="shared" si="222"/>
        <v>0</v>
      </c>
      <c r="H868" s="407">
        <f t="shared" si="222"/>
        <v>1.2</v>
      </c>
      <c r="I868" s="407">
        <f t="shared" ref="I868:I931" si="225">F868+G868</f>
        <v>0</v>
      </c>
      <c r="J868" s="407">
        <f t="shared" ref="J868:J931" si="226">I868+R868</f>
        <v>0.10999999940395355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0.5</v>
      </c>
      <c r="N868" s="410">
        <f t="shared" ref="N868:N931" si="229">J868+L868</f>
        <v>0.60999999940395355</v>
      </c>
      <c r="O868" s="411"/>
      <c r="P868" s="485">
        <f t="shared" ref="P868:P931" ca="1" si="230">Q867+TIME(0,0,RANDBETWEEN(20,25))</f>
        <v>0.71296296296296258</v>
      </c>
      <c r="Q868" s="484">
        <f t="shared" ref="Q868:Q931" ca="1" si="231">P868+TIME(0,0,RANDBETWEEN(12,15))</f>
        <v>0.71311342592592553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C49-R53</v>
      </c>
      <c r="V868">
        <v>49</v>
      </c>
      <c r="W868" s="470" t="s">
        <v>493</v>
      </c>
      <c r="X868" s="470" t="s">
        <v>494</v>
      </c>
      <c r="Y868">
        <v>53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C49-R51</v>
      </c>
      <c r="D869" s="405">
        <v>0.43730324074074073</v>
      </c>
      <c r="E869" s="405">
        <v>0.43745370370370368</v>
      </c>
      <c r="F869" s="406">
        <f t="shared" si="222"/>
        <v>0</v>
      </c>
      <c r="G869" s="468">
        <f t="shared" si="222"/>
        <v>0</v>
      </c>
      <c r="H869" s="407">
        <f t="shared" si="222"/>
        <v>1.2</v>
      </c>
      <c r="I869" s="407">
        <f t="shared" si="225"/>
        <v>0</v>
      </c>
      <c r="J869" s="407">
        <f t="shared" si="226"/>
        <v>0.10999999940395355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0.5</v>
      </c>
      <c r="N869" s="410">
        <f t="shared" si="229"/>
        <v>0.60999999940395355</v>
      </c>
      <c r="O869" s="411"/>
      <c r="P869" s="485">
        <f t="shared" ca="1" si="230"/>
        <v>0.71339120370370335</v>
      </c>
      <c r="Q869" s="484">
        <f t="shared" ca="1" si="231"/>
        <v>0.71355324074074034</v>
      </c>
      <c r="R869" s="486">
        <v>0.10999999940395355</v>
      </c>
      <c r="S869" s="486"/>
      <c r="T869">
        <v>25</v>
      </c>
      <c r="U869" s="469" t="str">
        <f t="shared" si="232"/>
        <v>C49-R51</v>
      </c>
      <c r="V869">
        <v>49</v>
      </c>
      <c r="W869" s="470" t="s">
        <v>493</v>
      </c>
      <c r="X869" s="470" t="s">
        <v>494</v>
      </c>
      <c r="Y869">
        <v>51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C49-R49</v>
      </c>
      <c r="D870" s="405">
        <v>0.43730324074074073</v>
      </c>
      <c r="E870" s="405">
        <v>0.43745370370370368</v>
      </c>
      <c r="F870" s="406">
        <f t="shared" si="222"/>
        <v>0</v>
      </c>
      <c r="G870" s="468">
        <f t="shared" si="222"/>
        <v>0</v>
      </c>
      <c r="H870" s="407">
        <f t="shared" si="222"/>
        <v>1.2</v>
      </c>
      <c r="I870" s="407">
        <f t="shared" si="225"/>
        <v>0</v>
      </c>
      <c r="J870" s="407">
        <f t="shared" si="226"/>
        <v>0.10999999940395355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0.5</v>
      </c>
      <c r="N870" s="410">
        <f t="shared" si="229"/>
        <v>0.60999999940395355</v>
      </c>
      <c r="O870" s="411"/>
      <c r="P870" s="485">
        <f t="shared" ca="1" si="230"/>
        <v>0.71379629629629593</v>
      </c>
      <c r="Q870" s="484">
        <f t="shared" ca="1" si="231"/>
        <v>0.71396990740740707</v>
      </c>
      <c r="R870" s="486">
        <v>0.10999999940395355</v>
      </c>
      <c r="S870" s="486"/>
      <c r="T870">
        <v>25</v>
      </c>
      <c r="U870" s="469" t="str">
        <f t="shared" si="232"/>
        <v>C49-R49</v>
      </c>
      <c r="V870">
        <v>49</v>
      </c>
      <c r="W870" s="470" t="s">
        <v>493</v>
      </c>
      <c r="X870" s="470" t="s">
        <v>494</v>
      </c>
      <c r="Y870">
        <v>49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C49-R47</v>
      </c>
      <c r="D871" s="405">
        <v>0.43730324074074073</v>
      </c>
      <c r="E871" s="405">
        <v>0.43745370370370368</v>
      </c>
      <c r="F871" s="406">
        <f t="shared" si="222"/>
        <v>0</v>
      </c>
      <c r="G871" s="468">
        <f t="shared" si="222"/>
        <v>0</v>
      </c>
      <c r="H871" s="407">
        <f t="shared" si="222"/>
        <v>1.2</v>
      </c>
      <c r="I871" s="407">
        <f t="shared" si="225"/>
        <v>0</v>
      </c>
      <c r="J871" s="407">
        <f t="shared" si="226"/>
        <v>0.10999999940395355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0.5</v>
      </c>
      <c r="N871" s="410">
        <f t="shared" si="229"/>
        <v>0.60999999940395355</v>
      </c>
      <c r="O871" s="411"/>
      <c r="P871" s="485">
        <f t="shared" ca="1" si="230"/>
        <v>0.71424768518518489</v>
      </c>
      <c r="Q871" s="484">
        <f t="shared" ca="1" si="231"/>
        <v>0.71442129629629603</v>
      </c>
      <c r="R871" s="486">
        <v>0.10999999940395355</v>
      </c>
      <c r="S871" s="486"/>
      <c r="T871">
        <v>25</v>
      </c>
      <c r="U871" s="469" t="str">
        <f t="shared" si="232"/>
        <v>C49-R47</v>
      </c>
      <c r="V871">
        <v>49</v>
      </c>
      <c r="W871" s="470" t="s">
        <v>493</v>
      </c>
      <c r="X871" s="470" t="s">
        <v>494</v>
      </c>
      <c r="Y871">
        <v>47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C49-R45</v>
      </c>
      <c r="D872" s="405">
        <v>0.43730324074074073</v>
      </c>
      <c r="E872" s="405">
        <v>0.43745370370370368</v>
      </c>
      <c r="F872" s="406">
        <f t="shared" si="222"/>
        <v>0</v>
      </c>
      <c r="G872" s="468">
        <f t="shared" si="222"/>
        <v>0</v>
      </c>
      <c r="H872" s="407">
        <f t="shared" si="222"/>
        <v>1.2</v>
      </c>
      <c r="I872" s="407">
        <f t="shared" si="225"/>
        <v>0</v>
      </c>
      <c r="J872" s="407">
        <f t="shared" si="226"/>
        <v>0.10999999940395355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0.5</v>
      </c>
      <c r="N872" s="410">
        <f t="shared" si="229"/>
        <v>0.60999999940395355</v>
      </c>
      <c r="O872" s="411"/>
      <c r="P872" s="485">
        <f t="shared" ca="1" si="230"/>
        <v>0.71469907407407385</v>
      </c>
      <c r="Q872" s="484">
        <f t="shared" ca="1" si="231"/>
        <v>0.71487268518518499</v>
      </c>
      <c r="R872" s="486">
        <v>0.10999999940395355</v>
      </c>
      <c r="S872" s="486"/>
      <c r="T872">
        <v>25</v>
      </c>
      <c r="U872" s="469" t="str">
        <f t="shared" si="232"/>
        <v>C49-R45</v>
      </c>
      <c r="V872">
        <v>49</v>
      </c>
      <c r="W872" s="470" t="s">
        <v>493</v>
      </c>
      <c r="X872" s="470" t="s">
        <v>494</v>
      </c>
      <c r="Y872">
        <v>45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C49-R43</v>
      </c>
      <c r="D873" s="405">
        <v>0.43730324074074073</v>
      </c>
      <c r="E873" s="405">
        <v>0.43745370370370368</v>
      </c>
      <c r="F873" s="406">
        <f t="shared" si="222"/>
        <v>0</v>
      </c>
      <c r="G873" s="468">
        <f t="shared" si="222"/>
        <v>0</v>
      </c>
      <c r="H873" s="407">
        <f t="shared" si="222"/>
        <v>1.2</v>
      </c>
      <c r="I873" s="407">
        <f t="shared" si="225"/>
        <v>0</v>
      </c>
      <c r="J873" s="407">
        <f t="shared" si="226"/>
        <v>0.10999999940395355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0.5</v>
      </c>
      <c r="N873" s="410">
        <f t="shared" si="229"/>
        <v>0.60999999940395355</v>
      </c>
      <c r="O873" s="411"/>
      <c r="P873" s="485">
        <f t="shared" ca="1" si="230"/>
        <v>0.71512731481481462</v>
      </c>
      <c r="Q873" s="484">
        <f t="shared" ca="1" si="231"/>
        <v>0.71528935185185161</v>
      </c>
      <c r="R873" s="486">
        <v>0.10999999940395355</v>
      </c>
      <c r="S873" s="486"/>
      <c r="T873">
        <v>25</v>
      </c>
      <c r="U873" s="469" t="str">
        <f t="shared" si="232"/>
        <v>C49-R43</v>
      </c>
      <c r="V873">
        <v>49</v>
      </c>
      <c r="W873" s="470" t="s">
        <v>493</v>
      </c>
      <c r="X873" s="470" t="s">
        <v>494</v>
      </c>
      <c r="Y873">
        <v>43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C49-R41</v>
      </c>
      <c r="D874" s="405">
        <v>0.43730324074074073</v>
      </c>
      <c r="E874" s="405">
        <v>0.43745370370370368</v>
      </c>
      <c r="F874" s="406">
        <f t="shared" si="222"/>
        <v>0</v>
      </c>
      <c r="G874" s="468">
        <f t="shared" si="222"/>
        <v>0</v>
      </c>
      <c r="H874" s="407">
        <f t="shared" si="222"/>
        <v>1.2</v>
      </c>
      <c r="I874" s="407">
        <f t="shared" si="225"/>
        <v>0</v>
      </c>
      <c r="J874" s="407">
        <f t="shared" si="226"/>
        <v>0.10999999940395355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0.5</v>
      </c>
      <c r="N874" s="410">
        <f t="shared" si="229"/>
        <v>0.60999999940395355</v>
      </c>
      <c r="O874" s="411"/>
      <c r="P874" s="485">
        <f t="shared" ca="1" si="230"/>
        <v>0.7155324074074072</v>
      </c>
      <c r="Q874" s="484">
        <f t="shared" ca="1" si="231"/>
        <v>0.71568287037037015</v>
      </c>
      <c r="R874" s="486">
        <v>0.10999999940395355</v>
      </c>
      <c r="S874" s="486"/>
      <c r="T874">
        <v>25</v>
      </c>
      <c r="U874" s="469" t="str">
        <f t="shared" si="232"/>
        <v>C49-R41</v>
      </c>
      <c r="V874">
        <v>49</v>
      </c>
      <c r="W874" s="470" t="s">
        <v>493</v>
      </c>
      <c r="X874" s="470" t="s">
        <v>494</v>
      </c>
      <c r="Y874">
        <v>41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C49-R39</v>
      </c>
      <c r="D875" s="405">
        <v>0.43730324074074073</v>
      </c>
      <c r="E875" s="405">
        <v>0.43745370370370368</v>
      </c>
      <c r="F875" s="406">
        <f t="shared" si="222"/>
        <v>0</v>
      </c>
      <c r="G875" s="468">
        <f t="shared" si="222"/>
        <v>0</v>
      </c>
      <c r="H875" s="407">
        <f t="shared" si="222"/>
        <v>1.2</v>
      </c>
      <c r="I875" s="407">
        <f t="shared" si="225"/>
        <v>0</v>
      </c>
      <c r="J875" s="407">
        <f t="shared" si="226"/>
        <v>0.10999999940395355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0.5</v>
      </c>
      <c r="N875" s="410">
        <f t="shared" si="229"/>
        <v>0.60999999940395355</v>
      </c>
      <c r="O875" s="411"/>
      <c r="P875" s="485">
        <f t="shared" ca="1" si="230"/>
        <v>0.71591435185185159</v>
      </c>
      <c r="Q875" s="484">
        <f t="shared" ca="1" si="231"/>
        <v>0.71607638888888858</v>
      </c>
      <c r="R875" s="486">
        <v>0.10999999940395355</v>
      </c>
      <c r="S875" s="486"/>
      <c r="T875">
        <v>25</v>
      </c>
      <c r="U875" s="469" t="str">
        <f t="shared" si="232"/>
        <v>C49-R39</v>
      </c>
      <c r="V875">
        <v>49</v>
      </c>
      <c r="W875" s="470" t="s">
        <v>493</v>
      </c>
      <c r="X875" s="470" t="s">
        <v>494</v>
      </c>
      <c r="Y875">
        <v>39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C49-R37</v>
      </c>
      <c r="D876" s="405">
        <v>0.43730324074074073</v>
      </c>
      <c r="E876" s="405">
        <v>0.43745370370370368</v>
      </c>
      <c r="F876" s="406">
        <f t="shared" si="222"/>
        <v>0</v>
      </c>
      <c r="G876" s="468">
        <f t="shared" si="222"/>
        <v>0</v>
      </c>
      <c r="H876" s="407">
        <f t="shared" si="222"/>
        <v>1.2</v>
      </c>
      <c r="I876" s="407">
        <f t="shared" si="225"/>
        <v>0</v>
      </c>
      <c r="J876" s="407">
        <f t="shared" si="226"/>
        <v>0.10999999940395355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0.5</v>
      </c>
      <c r="N876" s="410">
        <f t="shared" si="229"/>
        <v>0.60999999940395355</v>
      </c>
      <c r="O876" s="411"/>
      <c r="P876" s="485">
        <f t="shared" ca="1" si="230"/>
        <v>0.7163541666666664</v>
      </c>
      <c r="Q876" s="484">
        <f t="shared" ca="1" si="231"/>
        <v>0.71651620370370339</v>
      </c>
      <c r="R876" s="486">
        <v>0.10999999940395355</v>
      </c>
      <c r="S876" s="486"/>
      <c r="T876">
        <v>25</v>
      </c>
      <c r="U876" s="469" t="str">
        <f t="shared" si="232"/>
        <v>C49-R37</v>
      </c>
      <c r="V876">
        <v>49</v>
      </c>
      <c r="W876" s="470" t="s">
        <v>493</v>
      </c>
      <c r="X876" s="470" t="s">
        <v>494</v>
      </c>
      <c r="Y876">
        <v>37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C49-R35</v>
      </c>
      <c r="D877" s="405">
        <v>0.43730324074074073</v>
      </c>
      <c r="E877" s="405">
        <v>0.43745370370370368</v>
      </c>
      <c r="F877" s="406">
        <f t="shared" si="222"/>
        <v>0</v>
      </c>
      <c r="G877" s="468">
        <f t="shared" si="222"/>
        <v>0</v>
      </c>
      <c r="H877" s="407">
        <f t="shared" si="222"/>
        <v>1.2</v>
      </c>
      <c r="I877" s="407">
        <f t="shared" si="225"/>
        <v>0</v>
      </c>
      <c r="J877" s="407">
        <f t="shared" si="226"/>
        <v>0.10999999940395355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0.5</v>
      </c>
      <c r="N877" s="410">
        <f t="shared" si="229"/>
        <v>0.60999999940395355</v>
      </c>
      <c r="O877" s="411"/>
      <c r="P877" s="485">
        <f t="shared" ca="1" si="230"/>
        <v>0.71677083333333302</v>
      </c>
      <c r="Q877" s="484">
        <f t="shared" ca="1" si="231"/>
        <v>0.71690972222222193</v>
      </c>
      <c r="R877" s="486">
        <v>0.10999999940395355</v>
      </c>
      <c r="S877" s="486"/>
      <c r="T877">
        <v>25</v>
      </c>
      <c r="U877" s="469" t="str">
        <f t="shared" si="232"/>
        <v>C49-R35</v>
      </c>
      <c r="V877">
        <v>49</v>
      </c>
      <c r="W877" s="470" t="s">
        <v>493</v>
      </c>
      <c r="X877" s="470" t="s">
        <v>494</v>
      </c>
      <c r="Y877">
        <v>35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C49-R33</v>
      </c>
      <c r="D878" s="405">
        <v>0.43730324074074073</v>
      </c>
      <c r="E878" s="405">
        <v>0.43745370370370368</v>
      </c>
      <c r="F878" s="406">
        <f t="shared" si="222"/>
        <v>0</v>
      </c>
      <c r="G878" s="468">
        <f t="shared" si="222"/>
        <v>0</v>
      </c>
      <c r="H878" s="407">
        <f t="shared" si="222"/>
        <v>1.2</v>
      </c>
      <c r="I878" s="407">
        <f t="shared" si="225"/>
        <v>0</v>
      </c>
      <c r="J878" s="407">
        <f t="shared" si="226"/>
        <v>0.10999999940395355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0.5</v>
      </c>
      <c r="N878" s="410">
        <f t="shared" si="229"/>
        <v>0.60999999940395355</v>
      </c>
      <c r="O878" s="411"/>
      <c r="P878" s="485">
        <f t="shared" ca="1" si="230"/>
        <v>0.71716435185185157</v>
      </c>
      <c r="Q878" s="484">
        <f t="shared" ca="1" si="231"/>
        <v>0.71730324074074048</v>
      </c>
      <c r="R878" s="486">
        <v>0.10999999940395355</v>
      </c>
      <c r="S878" s="486"/>
      <c r="T878">
        <v>25</v>
      </c>
      <c r="U878" s="469" t="str">
        <f t="shared" si="232"/>
        <v>C49-R33</v>
      </c>
      <c r="V878">
        <v>49</v>
      </c>
      <c r="W878" s="470" t="s">
        <v>493</v>
      </c>
      <c r="X878" s="470" t="s">
        <v>494</v>
      </c>
      <c r="Y878">
        <v>33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C49-R31</v>
      </c>
      <c r="D879" s="405">
        <v>0.43730324074074073</v>
      </c>
      <c r="E879" s="405">
        <v>0.43745370370370368</v>
      </c>
      <c r="F879" s="406">
        <f t="shared" si="222"/>
        <v>0</v>
      </c>
      <c r="G879" s="468">
        <f t="shared" si="222"/>
        <v>0</v>
      </c>
      <c r="H879" s="407">
        <f t="shared" si="222"/>
        <v>1.2</v>
      </c>
      <c r="I879" s="407">
        <f t="shared" si="225"/>
        <v>0</v>
      </c>
      <c r="J879" s="407">
        <f t="shared" si="226"/>
        <v>0.10999999940395355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0.5</v>
      </c>
      <c r="N879" s="410">
        <f t="shared" si="229"/>
        <v>0.60999999940395355</v>
      </c>
      <c r="O879" s="411"/>
      <c r="P879" s="485">
        <f t="shared" ca="1" si="230"/>
        <v>0.71753472222222192</v>
      </c>
      <c r="Q879" s="484">
        <f t="shared" ca="1" si="231"/>
        <v>0.71770833333333306</v>
      </c>
      <c r="R879" s="486">
        <v>0.10999999940395355</v>
      </c>
      <c r="S879" s="486"/>
      <c r="T879">
        <v>25</v>
      </c>
      <c r="U879" s="469" t="str">
        <f t="shared" si="232"/>
        <v>C49-R31</v>
      </c>
      <c r="V879">
        <v>49</v>
      </c>
      <c r="W879" s="470" t="s">
        <v>493</v>
      </c>
      <c r="X879" s="470" t="s">
        <v>494</v>
      </c>
      <c r="Y879">
        <v>31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C49-R29</v>
      </c>
      <c r="D880" s="405">
        <v>0.43730324074074073</v>
      </c>
      <c r="E880" s="405">
        <v>0.43745370370370368</v>
      </c>
      <c r="F880" s="406">
        <f t="shared" si="222"/>
        <v>0</v>
      </c>
      <c r="G880" s="468">
        <f t="shared" si="222"/>
        <v>0</v>
      </c>
      <c r="H880" s="407">
        <f t="shared" si="222"/>
        <v>1.2</v>
      </c>
      <c r="I880" s="407">
        <f t="shared" si="225"/>
        <v>0</v>
      </c>
      <c r="J880" s="407">
        <f t="shared" si="226"/>
        <v>0.10999999940395355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0.5</v>
      </c>
      <c r="N880" s="410">
        <f t="shared" si="229"/>
        <v>0.60999999940395355</v>
      </c>
      <c r="O880" s="411"/>
      <c r="P880" s="485">
        <f t="shared" ca="1" si="230"/>
        <v>0.7179398148148145</v>
      </c>
      <c r="Q880" s="484">
        <f t="shared" ca="1" si="231"/>
        <v>0.71811342592592564</v>
      </c>
      <c r="R880" s="486">
        <v>0.10999999940395355</v>
      </c>
      <c r="S880" s="486"/>
      <c r="T880">
        <v>25</v>
      </c>
      <c r="U880" s="469" t="str">
        <f t="shared" si="232"/>
        <v>C49-R29</v>
      </c>
      <c r="V880">
        <v>49</v>
      </c>
      <c r="W880" s="470" t="s">
        <v>493</v>
      </c>
      <c r="X880" s="470" t="s">
        <v>494</v>
      </c>
      <c r="Y880">
        <v>29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C49-R27</v>
      </c>
      <c r="D881" s="405">
        <v>0.43730324074074073</v>
      </c>
      <c r="E881" s="405">
        <v>0.43745370370370368</v>
      </c>
      <c r="F881" s="406">
        <f t="shared" si="222"/>
        <v>0</v>
      </c>
      <c r="G881" s="468">
        <f t="shared" si="222"/>
        <v>0</v>
      </c>
      <c r="H881" s="407">
        <f t="shared" si="222"/>
        <v>1.2</v>
      </c>
      <c r="I881" s="407">
        <f t="shared" si="225"/>
        <v>0</v>
      </c>
      <c r="J881" s="407">
        <f t="shared" si="226"/>
        <v>0.10999999940395355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0.5</v>
      </c>
      <c r="N881" s="410">
        <f t="shared" si="229"/>
        <v>0.60999999940395355</v>
      </c>
      <c r="O881" s="411"/>
      <c r="P881" s="485">
        <f t="shared" ca="1" si="230"/>
        <v>0.71835648148148123</v>
      </c>
      <c r="Q881" s="484">
        <f t="shared" ca="1" si="231"/>
        <v>0.71851851851851822</v>
      </c>
      <c r="R881" s="486">
        <v>0.10999999940395355</v>
      </c>
      <c r="S881" s="486"/>
      <c r="T881">
        <v>25</v>
      </c>
      <c r="U881" s="469" t="str">
        <f t="shared" si="232"/>
        <v>C49-R27</v>
      </c>
      <c r="V881">
        <v>49</v>
      </c>
      <c r="W881" s="470" t="s">
        <v>493</v>
      </c>
      <c r="X881" s="470" t="s">
        <v>494</v>
      </c>
      <c r="Y881">
        <v>27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C49-R25</v>
      </c>
      <c r="D882" s="405">
        <v>0.43730324074074073</v>
      </c>
      <c r="E882" s="405">
        <v>0.43745370370370368</v>
      </c>
      <c r="F882" s="406">
        <f t="shared" ref="F882:H897" si="233">F881</f>
        <v>0</v>
      </c>
      <c r="G882" s="468">
        <f t="shared" si="233"/>
        <v>0</v>
      </c>
      <c r="H882" s="407">
        <f t="shared" si="233"/>
        <v>1.2</v>
      </c>
      <c r="I882" s="407">
        <f t="shared" si="225"/>
        <v>0</v>
      </c>
      <c r="J882" s="407">
        <f t="shared" si="226"/>
        <v>0.10999999940395355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0.5</v>
      </c>
      <c r="N882" s="410">
        <f t="shared" si="229"/>
        <v>0.60999999940395355</v>
      </c>
      <c r="O882" s="411"/>
      <c r="P882" s="485">
        <f t="shared" ca="1" si="230"/>
        <v>0.71877314814814786</v>
      </c>
      <c r="Q882" s="484">
        <f t="shared" ca="1" si="231"/>
        <v>0.71893518518518484</v>
      </c>
      <c r="R882" s="486">
        <v>0.10999999940395355</v>
      </c>
      <c r="S882" s="486"/>
      <c r="T882">
        <v>25</v>
      </c>
      <c r="U882" s="469" t="str">
        <f t="shared" si="232"/>
        <v>C49-R25</v>
      </c>
      <c r="V882">
        <v>49</v>
      </c>
      <c r="W882" s="470" t="s">
        <v>493</v>
      </c>
      <c r="X882" s="470" t="s">
        <v>494</v>
      </c>
      <c r="Y882">
        <v>25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C49-R23</v>
      </c>
      <c r="D883" s="405">
        <v>0.43730324074074073</v>
      </c>
      <c r="E883" s="405">
        <v>0.43745370370370368</v>
      </c>
      <c r="F883" s="406">
        <f t="shared" si="233"/>
        <v>0</v>
      </c>
      <c r="G883" s="468">
        <f t="shared" si="233"/>
        <v>0</v>
      </c>
      <c r="H883" s="407">
        <f t="shared" si="233"/>
        <v>1.2</v>
      </c>
      <c r="I883" s="407">
        <f t="shared" si="225"/>
        <v>0</v>
      </c>
      <c r="J883" s="407">
        <f t="shared" si="226"/>
        <v>0.10999999940395355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0.5</v>
      </c>
      <c r="N883" s="410">
        <f t="shared" si="229"/>
        <v>0.60999999940395355</v>
      </c>
      <c r="O883" s="411"/>
      <c r="P883" s="485">
        <f t="shared" ca="1" si="230"/>
        <v>0.71920138888888852</v>
      </c>
      <c r="Q883" s="484">
        <f t="shared" ca="1" si="231"/>
        <v>0.71935185185185146</v>
      </c>
      <c r="R883" s="486">
        <v>0.10999999940395355</v>
      </c>
      <c r="S883" s="486"/>
      <c r="T883">
        <v>25</v>
      </c>
      <c r="U883" s="469" t="str">
        <f t="shared" si="232"/>
        <v>C49-R23</v>
      </c>
      <c r="V883">
        <v>49</v>
      </c>
      <c r="W883" s="470" t="s">
        <v>493</v>
      </c>
      <c r="X883" s="470" t="s">
        <v>494</v>
      </c>
      <c r="Y883">
        <v>23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C49-R21</v>
      </c>
      <c r="D884" s="405">
        <v>0.43730324074074073</v>
      </c>
      <c r="E884" s="405">
        <v>0.43745370370370368</v>
      </c>
      <c r="F884" s="406">
        <f t="shared" si="233"/>
        <v>0</v>
      </c>
      <c r="G884" s="468">
        <f t="shared" si="233"/>
        <v>0</v>
      </c>
      <c r="H884" s="407">
        <f t="shared" si="233"/>
        <v>1.2</v>
      </c>
      <c r="I884" s="407">
        <f t="shared" si="225"/>
        <v>0</v>
      </c>
      <c r="J884" s="407">
        <f t="shared" si="226"/>
        <v>0.10999999940395355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0.5</v>
      </c>
      <c r="N884" s="410">
        <f t="shared" si="229"/>
        <v>0.60999999940395355</v>
      </c>
      <c r="O884" s="411"/>
      <c r="P884" s="485">
        <f t="shared" ca="1" si="230"/>
        <v>0.71961805555555514</v>
      </c>
      <c r="Q884" s="484">
        <f t="shared" ca="1" si="231"/>
        <v>0.71976851851851809</v>
      </c>
      <c r="R884" s="486">
        <v>0.10999999940395355</v>
      </c>
      <c r="S884" s="486"/>
      <c r="T884">
        <v>25</v>
      </c>
      <c r="U884" s="469" t="str">
        <f t="shared" si="232"/>
        <v>C49-R21</v>
      </c>
      <c r="V884">
        <v>49</v>
      </c>
      <c r="W884" s="470" t="s">
        <v>493</v>
      </c>
      <c r="X884" s="470" t="s">
        <v>494</v>
      </c>
      <c r="Y884">
        <v>21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C49-R19</v>
      </c>
      <c r="D885" s="405">
        <v>0.43730324074074073</v>
      </c>
      <c r="E885" s="405">
        <v>0.43745370370370368</v>
      </c>
      <c r="F885" s="406">
        <f t="shared" si="233"/>
        <v>0</v>
      </c>
      <c r="G885" s="468">
        <f t="shared" si="233"/>
        <v>0</v>
      </c>
      <c r="H885" s="407">
        <f t="shared" si="233"/>
        <v>1.2</v>
      </c>
      <c r="I885" s="407">
        <f t="shared" si="225"/>
        <v>0</v>
      </c>
      <c r="J885" s="407">
        <f t="shared" si="226"/>
        <v>0.10999999940395355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0.5</v>
      </c>
      <c r="N885" s="410">
        <f t="shared" si="229"/>
        <v>0.60999999940395355</v>
      </c>
      <c r="O885" s="411"/>
      <c r="P885" s="485">
        <f t="shared" ca="1" si="230"/>
        <v>0.71999999999999953</v>
      </c>
      <c r="Q885" s="484">
        <f t="shared" ca="1" si="231"/>
        <v>0.72013888888888844</v>
      </c>
      <c r="R885" s="486">
        <v>0.10999999940395355</v>
      </c>
      <c r="S885" s="486"/>
      <c r="T885">
        <v>25</v>
      </c>
      <c r="U885" s="469" t="str">
        <f t="shared" si="232"/>
        <v>C49-R19</v>
      </c>
      <c r="V885">
        <v>49</v>
      </c>
      <c r="W885" s="470" t="s">
        <v>493</v>
      </c>
      <c r="X885" s="470" t="s">
        <v>494</v>
      </c>
      <c r="Y885">
        <v>19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C49-R17</v>
      </c>
      <c r="D886" s="405">
        <v>0.43730324074074073</v>
      </c>
      <c r="E886" s="405">
        <v>0.43745370370370368</v>
      </c>
      <c r="F886" s="406">
        <f t="shared" si="233"/>
        <v>0</v>
      </c>
      <c r="G886" s="468">
        <f t="shared" si="233"/>
        <v>0</v>
      </c>
      <c r="H886" s="407">
        <f t="shared" si="233"/>
        <v>1.2</v>
      </c>
      <c r="I886" s="407">
        <f t="shared" si="225"/>
        <v>0</v>
      </c>
      <c r="J886" s="407">
        <f t="shared" si="226"/>
        <v>0.10999999940395355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0.5</v>
      </c>
      <c r="N886" s="410">
        <f t="shared" si="229"/>
        <v>0.60999999940395355</v>
      </c>
      <c r="O886" s="411"/>
      <c r="P886" s="485">
        <f t="shared" ca="1" si="230"/>
        <v>0.72040509259259211</v>
      </c>
      <c r="Q886" s="484">
        <f t="shared" ca="1" si="231"/>
        <v>0.72057870370370325</v>
      </c>
      <c r="R886" s="486">
        <v>0.10999999940395355</v>
      </c>
      <c r="S886" s="486"/>
      <c r="T886">
        <v>25</v>
      </c>
      <c r="U886" s="469" t="str">
        <f t="shared" si="232"/>
        <v>C49-R17</v>
      </c>
      <c r="V886">
        <v>49</v>
      </c>
      <c r="W886" s="470" t="s">
        <v>493</v>
      </c>
      <c r="X886" s="470" t="s">
        <v>494</v>
      </c>
      <c r="Y886">
        <v>17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C49-R15</v>
      </c>
      <c r="D887" s="405">
        <v>0.43730324074074073</v>
      </c>
      <c r="E887" s="405">
        <v>0.43745370370370368</v>
      </c>
      <c r="F887" s="406">
        <f t="shared" si="233"/>
        <v>0</v>
      </c>
      <c r="G887" s="468">
        <f t="shared" si="233"/>
        <v>0</v>
      </c>
      <c r="H887" s="407">
        <f t="shared" si="233"/>
        <v>1.2</v>
      </c>
      <c r="I887" s="407">
        <f t="shared" si="225"/>
        <v>0</v>
      </c>
      <c r="J887" s="407">
        <f t="shared" si="226"/>
        <v>0.10999999940395355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0.5</v>
      </c>
      <c r="N887" s="410">
        <f t="shared" si="229"/>
        <v>0.60999999940395355</v>
      </c>
      <c r="O887" s="411"/>
      <c r="P887" s="485">
        <f t="shared" ca="1" si="230"/>
        <v>0.72084490740740692</v>
      </c>
      <c r="Q887" s="484">
        <f t="shared" ca="1" si="231"/>
        <v>0.72098379629629583</v>
      </c>
      <c r="R887" s="486">
        <v>0.10999999940395355</v>
      </c>
      <c r="S887" s="486"/>
      <c r="T887">
        <v>25</v>
      </c>
      <c r="U887" s="469" t="str">
        <f t="shared" si="232"/>
        <v>C49-R15</v>
      </c>
      <c r="V887">
        <v>49</v>
      </c>
      <c r="W887" s="470" t="s">
        <v>493</v>
      </c>
      <c r="X887" s="470" t="s">
        <v>494</v>
      </c>
      <c r="Y887">
        <v>15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C49-R13</v>
      </c>
      <c r="D888" s="405">
        <v>0.43730324074074073</v>
      </c>
      <c r="E888" s="405">
        <v>0.43745370370370368</v>
      </c>
      <c r="F888" s="406">
        <f t="shared" si="233"/>
        <v>0</v>
      </c>
      <c r="G888" s="468">
        <f t="shared" si="233"/>
        <v>0</v>
      </c>
      <c r="H888" s="407">
        <f t="shared" si="233"/>
        <v>1.2</v>
      </c>
      <c r="I888" s="407">
        <f t="shared" si="225"/>
        <v>0</v>
      </c>
      <c r="J888" s="407">
        <f t="shared" si="226"/>
        <v>0.10999999940395355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0.5</v>
      </c>
      <c r="N888" s="410">
        <f t="shared" si="229"/>
        <v>0.60999999940395355</v>
      </c>
      <c r="O888" s="411"/>
      <c r="P888" s="485">
        <f t="shared" ca="1" si="230"/>
        <v>0.7212499999999995</v>
      </c>
      <c r="Q888" s="484">
        <f t="shared" ca="1" si="231"/>
        <v>0.72141203703703649</v>
      </c>
      <c r="R888" s="486">
        <v>0.10999999940395355</v>
      </c>
      <c r="S888" s="486"/>
      <c r="T888">
        <v>25</v>
      </c>
      <c r="U888" s="469" t="str">
        <f t="shared" si="232"/>
        <v>C49-R13</v>
      </c>
      <c r="V888">
        <v>49</v>
      </c>
      <c r="W888" s="470" t="s">
        <v>493</v>
      </c>
      <c r="X888" s="470" t="s">
        <v>494</v>
      </c>
      <c r="Y888">
        <v>13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C49-R11</v>
      </c>
      <c r="D889" s="405">
        <v>0.43730324074074073</v>
      </c>
      <c r="E889" s="405">
        <v>0.43745370370370368</v>
      </c>
      <c r="F889" s="406">
        <f t="shared" si="233"/>
        <v>0</v>
      </c>
      <c r="G889" s="468">
        <f t="shared" si="233"/>
        <v>0</v>
      </c>
      <c r="H889" s="407">
        <f t="shared" si="233"/>
        <v>1.2</v>
      </c>
      <c r="I889" s="407">
        <f t="shared" si="225"/>
        <v>0</v>
      </c>
      <c r="J889" s="407">
        <f t="shared" si="226"/>
        <v>0.10999999940395355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0.5</v>
      </c>
      <c r="N889" s="410">
        <f t="shared" si="229"/>
        <v>0.60999999940395355</v>
      </c>
      <c r="O889" s="411"/>
      <c r="P889" s="485">
        <f t="shared" ca="1" si="230"/>
        <v>0.72170138888888835</v>
      </c>
      <c r="Q889" s="484">
        <f t="shared" ca="1" si="231"/>
        <v>0.72184027777777726</v>
      </c>
      <c r="R889" s="486">
        <v>0.10999999940395355</v>
      </c>
      <c r="S889" s="486"/>
      <c r="T889">
        <v>25</v>
      </c>
      <c r="U889" s="469" t="str">
        <f t="shared" si="232"/>
        <v>C49-R11</v>
      </c>
      <c r="V889">
        <v>49</v>
      </c>
      <c r="W889" s="470" t="s">
        <v>493</v>
      </c>
      <c r="X889" s="470" t="s">
        <v>494</v>
      </c>
      <c r="Y889">
        <v>11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C49-R9</v>
      </c>
      <c r="D890" s="405">
        <v>0.43730324074074073</v>
      </c>
      <c r="E890" s="405">
        <v>0.43745370370370368</v>
      </c>
      <c r="F890" s="406">
        <f t="shared" si="233"/>
        <v>0</v>
      </c>
      <c r="G890" s="468">
        <f t="shared" si="233"/>
        <v>0</v>
      </c>
      <c r="H890" s="407">
        <f t="shared" si="233"/>
        <v>1.2</v>
      </c>
      <c r="I890" s="407">
        <f t="shared" si="225"/>
        <v>0</v>
      </c>
      <c r="J890" s="407">
        <f t="shared" si="226"/>
        <v>0.10999999940395355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0.5</v>
      </c>
      <c r="N890" s="410">
        <f t="shared" si="229"/>
        <v>0.60999999940395355</v>
      </c>
      <c r="O890" s="411"/>
      <c r="P890" s="485">
        <f t="shared" ca="1" si="230"/>
        <v>0.72212962962962912</v>
      </c>
      <c r="Q890" s="484">
        <f t="shared" ca="1" si="231"/>
        <v>0.72229166666666611</v>
      </c>
      <c r="R890" s="486">
        <v>0.10999999940395355</v>
      </c>
      <c r="S890" s="486"/>
      <c r="T890">
        <v>25</v>
      </c>
      <c r="U890" s="469" t="str">
        <f t="shared" si="232"/>
        <v>C49-R9</v>
      </c>
      <c r="V890">
        <v>49</v>
      </c>
      <c r="W890" s="470" t="s">
        <v>493</v>
      </c>
      <c r="X890" s="470" t="s">
        <v>494</v>
      </c>
      <c r="Y890">
        <v>9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C49-R7</v>
      </c>
      <c r="D891" s="405">
        <v>0.43730324074074073</v>
      </c>
      <c r="E891" s="405">
        <v>0.43745370370370368</v>
      </c>
      <c r="F891" s="406">
        <f t="shared" si="233"/>
        <v>0</v>
      </c>
      <c r="G891" s="468">
        <f t="shared" si="233"/>
        <v>0</v>
      </c>
      <c r="H891" s="407">
        <f t="shared" si="233"/>
        <v>1.2</v>
      </c>
      <c r="I891" s="407">
        <f t="shared" si="225"/>
        <v>0</v>
      </c>
      <c r="J891" s="407">
        <f t="shared" si="226"/>
        <v>0.10999999940395355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0.5</v>
      </c>
      <c r="N891" s="410">
        <f t="shared" si="229"/>
        <v>0.60999999940395355</v>
      </c>
      <c r="O891" s="411"/>
      <c r="P891" s="485">
        <f t="shared" ca="1" si="230"/>
        <v>0.72252314814814755</v>
      </c>
      <c r="Q891" s="484">
        <f t="shared" ca="1" si="231"/>
        <v>0.72269675925925869</v>
      </c>
      <c r="R891" s="486">
        <v>0.10999999940395355</v>
      </c>
      <c r="S891" s="486"/>
      <c r="T891">
        <v>25</v>
      </c>
      <c r="U891" s="469" t="str">
        <f t="shared" si="232"/>
        <v>C49-R7</v>
      </c>
      <c r="V891">
        <v>49</v>
      </c>
      <c r="W891" s="470" t="s">
        <v>493</v>
      </c>
      <c r="X891" s="470" t="s">
        <v>494</v>
      </c>
      <c r="Y891">
        <v>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C49-R5</v>
      </c>
      <c r="D892" s="405">
        <v>0.43730324074074073</v>
      </c>
      <c r="E892" s="405">
        <v>0.43745370370370368</v>
      </c>
      <c r="F892" s="406">
        <f t="shared" si="233"/>
        <v>0</v>
      </c>
      <c r="G892" s="468">
        <f t="shared" si="233"/>
        <v>0</v>
      </c>
      <c r="H892" s="407">
        <f t="shared" si="233"/>
        <v>1.2</v>
      </c>
      <c r="I892" s="407">
        <f t="shared" si="225"/>
        <v>0</v>
      </c>
      <c r="J892" s="407">
        <f t="shared" si="226"/>
        <v>0.10999999940395355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0.5</v>
      </c>
      <c r="N892" s="410">
        <f t="shared" si="229"/>
        <v>0.60999999940395355</v>
      </c>
      <c r="O892" s="411"/>
      <c r="P892" s="485">
        <f t="shared" ca="1" si="230"/>
        <v>0.72292824074074014</v>
      </c>
      <c r="Q892" s="484">
        <f t="shared" ca="1" si="231"/>
        <v>0.72307870370370309</v>
      </c>
      <c r="R892" s="486">
        <v>0.10999999940395355</v>
      </c>
      <c r="S892" s="486"/>
      <c r="T892">
        <v>25</v>
      </c>
      <c r="U892" s="469" t="str">
        <f t="shared" si="232"/>
        <v>C49-R5</v>
      </c>
      <c r="V892">
        <v>49</v>
      </c>
      <c r="W892" s="470" t="s">
        <v>493</v>
      </c>
      <c r="X892" s="470" t="s">
        <v>494</v>
      </c>
      <c r="Y892">
        <v>5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C49-R3</v>
      </c>
      <c r="D893" s="405">
        <v>0.43730324074074073</v>
      </c>
      <c r="E893" s="405">
        <v>0.43745370370370368</v>
      </c>
      <c r="F893" s="406">
        <f t="shared" si="233"/>
        <v>0</v>
      </c>
      <c r="G893" s="468">
        <f t="shared" si="233"/>
        <v>0</v>
      </c>
      <c r="H893" s="407">
        <f t="shared" si="233"/>
        <v>1.2</v>
      </c>
      <c r="I893" s="407">
        <f t="shared" si="225"/>
        <v>0</v>
      </c>
      <c r="J893" s="407">
        <f t="shared" si="226"/>
        <v>0.10999999940395355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0.5</v>
      </c>
      <c r="N893" s="410">
        <f t="shared" si="229"/>
        <v>0.60999999940395355</v>
      </c>
      <c r="O893" s="411"/>
      <c r="P893" s="485">
        <f t="shared" ca="1" si="230"/>
        <v>0.72336805555555495</v>
      </c>
      <c r="Q893" s="484">
        <f t="shared" ca="1" si="231"/>
        <v>0.72353009259259193</v>
      </c>
      <c r="R893" s="486">
        <v>0.10999999940395355</v>
      </c>
      <c r="S893" s="486"/>
      <c r="T893">
        <v>25</v>
      </c>
      <c r="U893" s="469" t="str">
        <f t="shared" si="232"/>
        <v>C49-R3</v>
      </c>
      <c r="V893">
        <v>49</v>
      </c>
      <c r="W893" s="470" t="s">
        <v>493</v>
      </c>
      <c r="X893" s="470" t="s">
        <v>494</v>
      </c>
      <c r="Y893">
        <v>3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C49-R1</v>
      </c>
      <c r="D894" s="405">
        <v>0.43730324074074073</v>
      </c>
      <c r="E894" s="405">
        <v>0.43745370370370368</v>
      </c>
      <c r="F894" s="406">
        <f t="shared" si="233"/>
        <v>0</v>
      </c>
      <c r="G894" s="468">
        <f t="shared" si="233"/>
        <v>0</v>
      </c>
      <c r="H894" s="407">
        <f t="shared" si="233"/>
        <v>1.2</v>
      </c>
      <c r="I894" s="407">
        <f t="shared" si="225"/>
        <v>0</v>
      </c>
      <c r="J894" s="407">
        <f t="shared" si="226"/>
        <v>0.10999999940395355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0.5</v>
      </c>
      <c r="N894" s="410">
        <f t="shared" si="229"/>
        <v>0.60999999940395355</v>
      </c>
      <c r="O894" s="411"/>
      <c r="P894" s="485">
        <f t="shared" ca="1" si="230"/>
        <v>0.72376157407407338</v>
      </c>
      <c r="Q894" s="484">
        <f t="shared" ca="1" si="231"/>
        <v>0.72392361111111037</v>
      </c>
      <c r="R894" s="486">
        <v>0.10999999940395355</v>
      </c>
      <c r="S894" s="486"/>
      <c r="T894">
        <v>25</v>
      </c>
      <c r="U894" s="469" t="str">
        <f t="shared" si="232"/>
        <v>C49-R1</v>
      </c>
      <c r="V894">
        <v>49</v>
      </c>
      <c r="W894" s="470" t="s">
        <v>493</v>
      </c>
      <c r="X894" s="470" t="s">
        <v>494</v>
      </c>
      <c r="Y894">
        <v>1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C50-R2</v>
      </c>
      <c r="D895" s="405">
        <v>0.43730324074074073</v>
      </c>
      <c r="E895" s="405">
        <v>0.43745370370370368</v>
      </c>
      <c r="F895" s="406">
        <f t="shared" si="233"/>
        <v>0</v>
      </c>
      <c r="G895" s="468">
        <f t="shared" si="233"/>
        <v>0</v>
      </c>
      <c r="H895" s="407">
        <f t="shared" si="233"/>
        <v>1.2</v>
      </c>
      <c r="I895" s="407">
        <f t="shared" si="225"/>
        <v>0</v>
      </c>
      <c r="J895" s="407">
        <f t="shared" si="226"/>
        <v>0.10999999940395355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0.5</v>
      </c>
      <c r="N895" s="410">
        <f t="shared" si="229"/>
        <v>0.60999999940395355</v>
      </c>
      <c r="O895" s="411"/>
      <c r="P895" s="485">
        <f t="shared" ca="1" si="230"/>
        <v>0.72418981481481404</v>
      </c>
      <c r="Q895" s="484">
        <f t="shared" ca="1" si="231"/>
        <v>0.72432870370370295</v>
      </c>
      <c r="R895" s="486">
        <v>0.10999999940395355</v>
      </c>
      <c r="S895" s="486"/>
      <c r="T895">
        <v>25</v>
      </c>
      <c r="U895" s="469" t="str">
        <f t="shared" si="232"/>
        <v>C50-R2</v>
      </c>
      <c r="V895">
        <v>50</v>
      </c>
      <c r="W895" s="470" t="s">
        <v>493</v>
      </c>
      <c r="X895" s="470" t="s">
        <v>494</v>
      </c>
      <c r="Y895">
        <v>2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C50-R4</v>
      </c>
      <c r="D896" s="405">
        <v>0.43730324074074073</v>
      </c>
      <c r="E896" s="405">
        <v>0.43745370370370368</v>
      </c>
      <c r="F896" s="406">
        <f t="shared" si="233"/>
        <v>0</v>
      </c>
      <c r="G896" s="468">
        <f t="shared" si="233"/>
        <v>0</v>
      </c>
      <c r="H896" s="407">
        <f t="shared" si="233"/>
        <v>1.2</v>
      </c>
      <c r="I896" s="407">
        <f t="shared" si="225"/>
        <v>0</v>
      </c>
      <c r="J896" s="407">
        <f t="shared" si="226"/>
        <v>0.10999999940395355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0.5</v>
      </c>
      <c r="N896" s="410">
        <f t="shared" si="229"/>
        <v>0.60999999940395355</v>
      </c>
      <c r="O896" s="411"/>
      <c r="P896" s="485">
        <f t="shared" ca="1" si="230"/>
        <v>0.72459490740740662</v>
      </c>
      <c r="Q896" s="484">
        <f t="shared" ca="1" si="231"/>
        <v>0.72476851851851776</v>
      </c>
      <c r="R896" s="486">
        <v>0.10999999940395355</v>
      </c>
      <c r="S896" s="486"/>
      <c r="T896">
        <v>25</v>
      </c>
      <c r="U896" s="469" t="str">
        <f t="shared" si="232"/>
        <v>C50-R4</v>
      </c>
      <c r="V896">
        <v>50</v>
      </c>
      <c r="W896" s="470" t="s">
        <v>493</v>
      </c>
      <c r="X896" s="470" t="s">
        <v>494</v>
      </c>
      <c r="Y896">
        <v>4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C50-R6</v>
      </c>
      <c r="D897" s="405">
        <v>0.43730324074074073</v>
      </c>
      <c r="E897" s="405">
        <v>0.43745370370370368</v>
      </c>
      <c r="F897" s="406">
        <f t="shared" si="233"/>
        <v>0</v>
      </c>
      <c r="G897" s="468">
        <f t="shared" si="233"/>
        <v>0</v>
      </c>
      <c r="H897" s="407">
        <f t="shared" si="233"/>
        <v>1.2</v>
      </c>
      <c r="I897" s="407">
        <f t="shared" si="225"/>
        <v>0</v>
      </c>
      <c r="J897" s="407">
        <f t="shared" si="226"/>
        <v>0.10999999940395355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0.5</v>
      </c>
      <c r="N897" s="410">
        <f t="shared" si="229"/>
        <v>0.60999999940395355</v>
      </c>
      <c r="O897" s="411"/>
      <c r="P897" s="485">
        <f t="shared" ca="1" si="230"/>
        <v>0.72505787037036962</v>
      </c>
      <c r="Q897" s="484">
        <f t="shared" ca="1" si="231"/>
        <v>0.72521990740740661</v>
      </c>
      <c r="R897" s="486">
        <v>0.10999999940395355</v>
      </c>
      <c r="S897" s="486"/>
      <c r="T897">
        <v>25</v>
      </c>
      <c r="U897" s="469" t="str">
        <f t="shared" si="232"/>
        <v>C50-R6</v>
      </c>
      <c r="V897">
        <v>50</v>
      </c>
      <c r="W897" s="470" t="s">
        <v>493</v>
      </c>
      <c r="X897" s="470" t="s">
        <v>494</v>
      </c>
      <c r="Y897">
        <v>6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C50-R8</v>
      </c>
      <c r="D898" s="405">
        <v>0.43730324074074073</v>
      </c>
      <c r="E898" s="405">
        <v>0.43745370370370368</v>
      </c>
      <c r="F898" s="406">
        <f t="shared" ref="F898:H913" si="234">F897</f>
        <v>0</v>
      </c>
      <c r="G898" s="468">
        <f t="shared" si="234"/>
        <v>0</v>
      </c>
      <c r="H898" s="407">
        <f t="shared" si="234"/>
        <v>1.2</v>
      </c>
      <c r="I898" s="407">
        <f t="shared" si="225"/>
        <v>0</v>
      </c>
      <c r="J898" s="407">
        <f t="shared" si="226"/>
        <v>0.10999999940395355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0.5</v>
      </c>
      <c r="N898" s="410">
        <f t="shared" si="229"/>
        <v>0.60999999940395355</v>
      </c>
      <c r="O898" s="411"/>
      <c r="P898" s="485">
        <f t="shared" ca="1" si="230"/>
        <v>0.7254629629629622</v>
      </c>
      <c r="Q898" s="484">
        <f t="shared" ca="1" si="231"/>
        <v>0.72562499999999919</v>
      </c>
      <c r="R898" s="486">
        <v>0.10999999940395355</v>
      </c>
      <c r="S898" s="486"/>
      <c r="T898">
        <v>25</v>
      </c>
      <c r="U898" s="469" t="str">
        <f t="shared" si="232"/>
        <v>C50-R8</v>
      </c>
      <c r="V898">
        <v>50</v>
      </c>
      <c r="W898" s="470" t="s">
        <v>493</v>
      </c>
      <c r="X898" s="470" t="s">
        <v>494</v>
      </c>
      <c r="Y898">
        <v>8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C50-R10</v>
      </c>
      <c r="D899" s="405">
        <v>0.43730324074074073</v>
      </c>
      <c r="E899" s="405">
        <v>0.43745370370370368</v>
      </c>
      <c r="F899" s="406">
        <f t="shared" si="234"/>
        <v>0</v>
      </c>
      <c r="G899" s="468">
        <f t="shared" si="234"/>
        <v>0</v>
      </c>
      <c r="H899" s="407">
        <f t="shared" si="234"/>
        <v>1.2</v>
      </c>
      <c r="I899" s="407">
        <f t="shared" si="225"/>
        <v>0</v>
      </c>
      <c r="J899" s="407">
        <f t="shared" si="226"/>
        <v>0.10999999940395355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0.5</v>
      </c>
      <c r="N899" s="410">
        <f t="shared" si="229"/>
        <v>0.60999999940395355</v>
      </c>
      <c r="O899" s="411"/>
      <c r="P899" s="485">
        <f t="shared" ca="1" si="230"/>
        <v>0.72586805555555478</v>
      </c>
      <c r="Q899" s="484">
        <f t="shared" ca="1" si="231"/>
        <v>0.72601851851851773</v>
      </c>
      <c r="R899" s="486">
        <v>0.10999999940395355</v>
      </c>
      <c r="S899" s="486"/>
      <c r="T899">
        <v>25</v>
      </c>
      <c r="U899" s="469" t="str">
        <f t="shared" si="232"/>
        <v>C50-R10</v>
      </c>
      <c r="V899">
        <v>50</v>
      </c>
      <c r="W899" s="470" t="s">
        <v>493</v>
      </c>
      <c r="X899" s="470" t="s">
        <v>494</v>
      </c>
      <c r="Y899">
        <v>10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C50-R12</v>
      </c>
      <c r="D900" s="405">
        <v>0.43730324074074073</v>
      </c>
      <c r="E900" s="405">
        <v>0.43745370370370368</v>
      </c>
      <c r="F900" s="406">
        <f t="shared" si="234"/>
        <v>0</v>
      </c>
      <c r="G900" s="468">
        <f t="shared" si="234"/>
        <v>0</v>
      </c>
      <c r="H900" s="407">
        <f t="shared" si="234"/>
        <v>1.2</v>
      </c>
      <c r="I900" s="407">
        <f t="shared" si="225"/>
        <v>0</v>
      </c>
      <c r="J900" s="407">
        <f t="shared" si="226"/>
        <v>0.10999999940395355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0.5</v>
      </c>
      <c r="N900" s="410">
        <f t="shared" si="229"/>
        <v>0.60999999940395355</v>
      </c>
      <c r="O900" s="411"/>
      <c r="P900" s="485">
        <f t="shared" ca="1" si="230"/>
        <v>0.72629629629629555</v>
      </c>
      <c r="Q900" s="484">
        <f t="shared" ca="1" si="231"/>
        <v>0.72643518518518446</v>
      </c>
      <c r="R900" s="486">
        <v>0.10999999940395355</v>
      </c>
      <c r="S900" s="486"/>
      <c r="T900">
        <v>25</v>
      </c>
      <c r="U900" s="469" t="str">
        <f t="shared" si="232"/>
        <v>C50-R12</v>
      </c>
      <c r="V900">
        <v>50</v>
      </c>
      <c r="W900" s="470" t="s">
        <v>493</v>
      </c>
      <c r="X900" s="470" t="s">
        <v>494</v>
      </c>
      <c r="Y900">
        <v>12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C50-R14</v>
      </c>
      <c r="D901" s="405">
        <v>0.43730324074074073</v>
      </c>
      <c r="E901" s="405">
        <v>0.43745370370370368</v>
      </c>
      <c r="F901" s="406">
        <f t="shared" si="234"/>
        <v>0</v>
      </c>
      <c r="G901" s="468">
        <f t="shared" si="234"/>
        <v>0</v>
      </c>
      <c r="H901" s="407">
        <f t="shared" si="234"/>
        <v>1.2</v>
      </c>
      <c r="I901" s="407">
        <f t="shared" si="225"/>
        <v>0</v>
      </c>
      <c r="J901" s="407">
        <f t="shared" si="226"/>
        <v>0.10999999940395355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0.5</v>
      </c>
      <c r="N901" s="410">
        <f t="shared" si="229"/>
        <v>0.60999999940395355</v>
      </c>
      <c r="O901" s="411"/>
      <c r="P901" s="485">
        <f t="shared" ca="1" si="230"/>
        <v>0.72671296296296228</v>
      </c>
      <c r="Q901" s="484">
        <f t="shared" ca="1" si="231"/>
        <v>0.72687499999999927</v>
      </c>
      <c r="R901" s="486">
        <v>0.10999999940395355</v>
      </c>
      <c r="S901" s="486"/>
      <c r="T901">
        <v>25</v>
      </c>
      <c r="U901" s="469" t="str">
        <f t="shared" si="232"/>
        <v>C50-R14</v>
      </c>
      <c r="V901">
        <v>50</v>
      </c>
      <c r="W901" s="470" t="s">
        <v>493</v>
      </c>
      <c r="X901" s="470" t="s">
        <v>494</v>
      </c>
      <c r="Y901">
        <v>14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C50-R16</v>
      </c>
      <c r="D902" s="405">
        <v>0.43730324074074073</v>
      </c>
      <c r="E902" s="405">
        <v>0.43745370370370368</v>
      </c>
      <c r="F902" s="406">
        <f t="shared" si="234"/>
        <v>0</v>
      </c>
      <c r="G902" s="468">
        <f t="shared" si="234"/>
        <v>0</v>
      </c>
      <c r="H902" s="407">
        <f t="shared" si="234"/>
        <v>1.2</v>
      </c>
      <c r="I902" s="407">
        <f t="shared" si="225"/>
        <v>0</v>
      </c>
      <c r="J902" s="407">
        <f t="shared" si="226"/>
        <v>0.10999999940395355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0.5</v>
      </c>
      <c r="N902" s="410">
        <f t="shared" si="229"/>
        <v>0.60999999940395355</v>
      </c>
      <c r="O902" s="411"/>
      <c r="P902" s="485">
        <f t="shared" ca="1" si="230"/>
        <v>0.72711805555555487</v>
      </c>
      <c r="Q902" s="484">
        <f t="shared" ca="1" si="231"/>
        <v>0.72725694444444378</v>
      </c>
      <c r="R902" s="486">
        <v>0.10999999940395355</v>
      </c>
      <c r="S902" s="486"/>
      <c r="T902">
        <v>25</v>
      </c>
      <c r="U902" s="469" t="str">
        <f t="shared" si="232"/>
        <v>C50-R16</v>
      </c>
      <c r="V902">
        <v>50</v>
      </c>
      <c r="W902" s="470" t="s">
        <v>493</v>
      </c>
      <c r="X902" s="470" t="s">
        <v>494</v>
      </c>
      <c r="Y902">
        <v>16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C50-R18</v>
      </c>
      <c r="D903" s="405">
        <v>0.43730324074074073</v>
      </c>
      <c r="E903" s="405">
        <v>0.43745370370370368</v>
      </c>
      <c r="F903" s="406">
        <f t="shared" si="234"/>
        <v>0</v>
      </c>
      <c r="G903" s="468">
        <f t="shared" si="234"/>
        <v>0</v>
      </c>
      <c r="H903" s="407">
        <f t="shared" si="234"/>
        <v>1.2</v>
      </c>
      <c r="I903" s="407">
        <f t="shared" si="225"/>
        <v>0</v>
      </c>
      <c r="J903" s="407">
        <f t="shared" si="226"/>
        <v>0.10999999940395355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0.5</v>
      </c>
      <c r="N903" s="410">
        <f t="shared" si="229"/>
        <v>0.60999999940395355</v>
      </c>
      <c r="O903" s="411"/>
      <c r="P903" s="485">
        <f t="shared" ca="1" si="230"/>
        <v>0.7275347222222216</v>
      </c>
      <c r="Q903" s="484">
        <f t="shared" ca="1" si="231"/>
        <v>0.72767361111111051</v>
      </c>
      <c r="R903" s="486">
        <v>0.10999999940395355</v>
      </c>
      <c r="S903" s="486"/>
      <c r="T903">
        <v>25</v>
      </c>
      <c r="U903" s="469" t="str">
        <f t="shared" si="232"/>
        <v>C50-R18</v>
      </c>
      <c r="V903">
        <v>50</v>
      </c>
      <c r="W903" s="470" t="s">
        <v>493</v>
      </c>
      <c r="X903" s="470" t="s">
        <v>494</v>
      </c>
      <c r="Y903">
        <v>18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C50-R20</v>
      </c>
      <c r="D904" s="405">
        <v>0.43730324074074073</v>
      </c>
      <c r="E904" s="405">
        <v>0.43745370370370368</v>
      </c>
      <c r="F904" s="406">
        <f t="shared" si="234"/>
        <v>0</v>
      </c>
      <c r="G904" s="468">
        <f t="shared" si="234"/>
        <v>0</v>
      </c>
      <c r="H904" s="407">
        <f t="shared" si="234"/>
        <v>1.2</v>
      </c>
      <c r="I904" s="407">
        <f t="shared" si="225"/>
        <v>0</v>
      </c>
      <c r="J904" s="407">
        <f t="shared" si="226"/>
        <v>0.10999999940395355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0.5</v>
      </c>
      <c r="N904" s="410">
        <f t="shared" si="229"/>
        <v>0.60999999940395355</v>
      </c>
      <c r="O904" s="411"/>
      <c r="P904" s="485">
        <f t="shared" ca="1" si="230"/>
        <v>0.72793981481481418</v>
      </c>
      <c r="Q904" s="484">
        <f t="shared" ca="1" si="231"/>
        <v>0.72811342592592532</v>
      </c>
      <c r="R904" s="486">
        <v>0.10999999940395355</v>
      </c>
      <c r="S904" s="486"/>
      <c r="T904">
        <v>25</v>
      </c>
      <c r="U904" s="469" t="str">
        <f t="shared" si="232"/>
        <v>C50-R20</v>
      </c>
      <c r="V904">
        <v>50</v>
      </c>
      <c r="W904" s="470" t="s">
        <v>493</v>
      </c>
      <c r="X904" s="470" t="s">
        <v>494</v>
      </c>
      <c r="Y904">
        <v>20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C50-R22</v>
      </c>
      <c r="D905" s="405">
        <v>0.43730324074074073</v>
      </c>
      <c r="E905" s="405">
        <v>0.43745370370370368</v>
      </c>
      <c r="F905" s="406">
        <f t="shared" si="234"/>
        <v>0</v>
      </c>
      <c r="G905" s="468">
        <f t="shared" si="234"/>
        <v>0</v>
      </c>
      <c r="H905" s="407">
        <f t="shared" si="234"/>
        <v>1.2</v>
      </c>
      <c r="I905" s="407">
        <f t="shared" si="225"/>
        <v>0</v>
      </c>
      <c r="J905" s="407">
        <f t="shared" si="226"/>
        <v>0.10999999940395355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0.5</v>
      </c>
      <c r="N905" s="410">
        <f t="shared" si="229"/>
        <v>0.60999999940395355</v>
      </c>
      <c r="O905" s="411"/>
      <c r="P905" s="485">
        <f t="shared" ca="1" si="230"/>
        <v>0.72835648148148091</v>
      </c>
      <c r="Q905" s="484">
        <f t="shared" ca="1" si="231"/>
        <v>0.72850694444444386</v>
      </c>
      <c r="R905" s="486">
        <v>0.10999999940395355</v>
      </c>
      <c r="S905" s="486"/>
      <c r="T905">
        <v>25</v>
      </c>
      <c r="U905" s="469" t="str">
        <f t="shared" si="232"/>
        <v>C50-R22</v>
      </c>
      <c r="V905">
        <v>50</v>
      </c>
      <c r="W905" s="470" t="s">
        <v>493</v>
      </c>
      <c r="X905" s="470" t="s">
        <v>494</v>
      </c>
      <c r="Y905">
        <v>22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C50-R24</v>
      </c>
      <c r="D906" s="405">
        <v>0.43730324074074073</v>
      </c>
      <c r="E906" s="405">
        <v>0.43745370370370368</v>
      </c>
      <c r="F906" s="406">
        <f t="shared" si="234"/>
        <v>0</v>
      </c>
      <c r="G906" s="468">
        <f t="shared" si="234"/>
        <v>0</v>
      </c>
      <c r="H906" s="407">
        <f t="shared" si="234"/>
        <v>1.2</v>
      </c>
      <c r="I906" s="407">
        <f t="shared" si="225"/>
        <v>0</v>
      </c>
      <c r="J906" s="407">
        <f t="shared" si="226"/>
        <v>0.10999999940395355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0.5</v>
      </c>
      <c r="N906" s="410">
        <f t="shared" si="229"/>
        <v>0.60999999940395355</v>
      </c>
      <c r="O906" s="411"/>
      <c r="P906" s="485">
        <f t="shared" ca="1" si="230"/>
        <v>0.72879629629629572</v>
      </c>
      <c r="Q906" s="484">
        <f t="shared" ca="1" si="231"/>
        <v>0.72893518518518463</v>
      </c>
      <c r="R906" s="486">
        <v>0.10999999940395355</v>
      </c>
      <c r="S906" s="486"/>
      <c r="T906">
        <v>25</v>
      </c>
      <c r="U906" s="469" t="str">
        <f t="shared" si="232"/>
        <v>C50-R24</v>
      </c>
      <c r="V906">
        <v>50</v>
      </c>
      <c r="W906" s="470" t="s">
        <v>493</v>
      </c>
      <c r="X906" s="470" t="s">
        <v>494</v>
      </c>
      <c r="Y906">
        <v>24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C50-R26</v>
      </c>
      <c r="D907" s="405">
        <v>0.43730324074074073</v>
      </c>
      <c r="E907" s="405">
        <v>0.43745370370370368</v>
      </c>
      <c r="F907" s="406">
        <f t="shared" si="234"/>
        <v>0</v>
      </c>
      <c r="G907" s="468">
        <f t="shared" si="234"/>
        <v>0</v>
      </c>
      <c r="H907" s="407">
        <f t="shared" si="234"/>
        <v>1.2</v>
      </c>
      <c r="I907" s="407">
        <f t="shared" si="225"/>
        <v>0</v>
      </c>
      <c r="J907" s="407">
        <f t="shared" si="226"/>
        <v>0.10999999940395355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0.5</v>
      </c>
      <c r="N907" s="410">
        <f t="shared" si="229"/>
        <v>0.60999999940395355</v>
      </c>
      <c r="O907" s="411"/>
      <c r="P907" s="485">
        <f t="shared" ca="1" si="230"/>
        <v>0.7292013888888883</v>
      </c>
      <c r="Q907" s="484">
        <f t="shared" ca="1" si="231"/>
        <v>0.72937499999999944</v>
      </c>
      <c r="R907" s="486">
        <v>0.10999999940395355</v>
      </c>
      <c r="S907" s="486"/>
      <c r="T907">
        <v>25</v>
      </c>
      <c r="U907" s="469" t="str">
        <f t="shared" si="232"/>
        <v>C50-R26</v>
      </c>
      <c r="V907">
        <v>50</v>
      </c>
      <c r="W907" s="470" t="s">
        <v>493</v>
      </c>
      <c r="X907" s="470" t="s">
        <v>494</v>
      </c>
      <c r="Y907">
        <v>26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C50-R28</v>
      </c>
      <c r="D908" s="405">
        <v>0.43730324074074073</v>
      </c>
      <c r="E908" s="405">
        <v>0.43745370370370368</v>
      </c>
      <c r="F908" s="406">
        <f t="shared" si="234"/>
        <v>0</v>
      </c>
      <c r="G908" s="468">
        <f t="shared" si="234"/>
        <v>0</v>
      </c>
      <c r="H908" s="407">
        <f t="shared" si="234"/>
        <v>1.2</v>
      </c>
      <c r="I908" s="407">
        <f t="shared" si="225"/>
        <v>0</v>
      </c>
      <c r="J908" s="407">
        <f t="shared" si="226"/>
        <v>0.10999999940395355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0.5</v>
      </c>
      <c r="N908" s="410">
        <f t="shared" si="229"/>
        <v>0.60999999940395355</v>
      </c>
      <c r="O908" s="411"/>
      <c r="P908" s="485">
        <f t="shared" ca="1" si="230"/>
        <v>0.72964120370370311</v>
      </c>
      <c r="Q908" s="484">
        <f t="shared" ca="1" si="231"/>
        <v>0.72978009259259202</v>
      </c>
      <c r="R908" s="486">
        <v>0.10999999940395355</v>
      </c>
      <c r="S908" s="486"/>
      <c r="T908">
        <v>25</v>
      </c>
      <c r="U908" s="469" t="str">
        <f t="shared" si="232"/>
        <v>C50-R28</v>
      </c>
      <c r="V908">
        <v>50</v>
      </c>
      <c r="W908" s="470" t="s">
        <v>493</v>
      </c>
      <c r="X908" s="470" t="s">
        <v>494</v>
      </c>
      <c r="Y908">
        <v>28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C50-R30</v>
      </c>
      <c r="D909" s="405">
        <v>0.43730324074074073</v>
      </c>
      <c r="E909" s="405">
        <v>0.43745370370370368</v>
      </c>
      <c r="F909" s="406">
        <f t="shared" si="234"/>
        <v>0</v>
      </c>
      <c r="G909" s="468">
        <f t="shared" si="234"/>
        <v>0</v>
      </c>
      <c r="H909" s="407">
        <f t="shared" si="234"/>
        <v>1.2</v>
      </c>
      <c r="I909" s="407">
        <f t="shared" si="225"/>
        <v>0</v>
      </c>
      <c r="J909" s="407">
        <f t="shared" si="226"/>
        <v>0.10999999940395355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0.5</v>
      </c>
      <c r="N909" s="410">
        <f t="shared" si="229"/>
        <v>0.60999999940395355</v>
      </c>
      <c r="O909" s="411"/>
      <c r="P909" s="485">
        <f t="shared" ca="1" si="230"/>
        <v>0.73001157407407347</v>
      </c>
      <c r="Q909" s="484">
        <f t="shared" ca="1" si="231"/>
        <v>0.73015046296296238</v>
      </c>
      <c r="R909" s="486">
        <v>0.10999999940395355</v>
      </c>
      <c r="S909" s="486"/>
      <c r="T909">
        <v>25</v>
      </c>
      <c r="U909" s="469" t="str">
        <f t="shared" si="232"/>
        <v>C50-R30</v>
      </c>
      <c r="V909">
        <v>50</v>
      </c>
      <c r="W909" s="470" t="s">
        <v>493</v>
      </c>
      <c r="X909" s="470" t="s">
        <v>494</v>
      </c>
      <c r="Y909">
        <v>30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C50-R32</v>
      </c>
      <c r="D910" s="405">
        <v>0.43730324074074073</v>
      </c>
      <c r="E910" s="405">
        <v>0.43745370370370368</v>
      </c>
      <c r="F910" s="406">
        <f t="shared" si="234"/>
        <v>0</v>
      </c>
      <c r="G910" s="468">
        <f t="shared" si="234"/>
        <v>0</v>
      </c>
      <c r="H910" s="407">
        <f t="shared" si="234"/>
        <v>1.2</v>
      </c>
      <c r="I910" s="407">
        <f t="shared" si="225"/>
        <v>0</v>
      </c>
      <c r="J910" s="407">
        <f t="shared" si="226"/>
        <v>0.10999999940395355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0.5</v>
      </c>
      <c r="N910" s="410">
        <f t="shared" si="229"/>
        <v>0.60999999940395355</v>
      </c>
      <c r="O910" s="411"/>
      <c r="P910" s="485">
        <f t="shared" ca="1" si="230"/>
        <v>0.73039351851851797</v>
      </c>
      <c r="Q910" s="484">
        <f t="shared" ca="1" si="231"/>
        <v>0.73055555555555496</v>
      </c>
      <c r="R910" s="486">
        <v>0.10999999940395355</v>
      </c>
      <c r="S910" s="486"/>
      <c r="T910">
        <v>25</v>
      </c>
      <c r="U910" s="469" t="str">
        <f t="shared" si="232"/>
        <v>C50-R32</v>
      </c>
      <c r="V910">
        <v>50</v>
      </c>
      <c r="W910" s="470" t="s">
        <v>493</v>
      </c>
      <c r="X910" s="470" t="s">
        <v>494</v>
      </c>
      <c r="Y910">
        <v>32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C50-R34</v>
      </c>
      <c r="D911" s="405">
        <v>0.43730324074074073</v>
      </c>
      <c r="E911" s="405">
        <v>0.43745370370370368</v>
      </c>
      <c r="F911" s="406">
        <f t="shared" si="234"/>
        <v>0</v>
      </c>
      <c r="G911" s="468">
        <f t="shared" si="234"/>
        <v>0</v>
      </c>
      <c r="H911" s="407">
        <f t="shared" si="234"/>
        <v>1.2</v>
      </c>
      <c r="I911" s="407">
        <f t="shared" si="225"/>
        <v>0</v>
      </c>
      <c r="J911" s="407">
        <f t="shared" si="226"/>
        <v>0.10999999940395355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0.5</v>
      </c>
      <c r="N911" s="410">
        <f t="shared" si="229"/>
        <v>0.60999999940395355</v>
      </c>
      <c r="O911" s="411"/>
      <c r="P911" s="485">
        <f t="shared" ca="1" si="230"/>
        <v>0.73084490740740682</v>
      </c>
      <c r="Q911" s="484">
        <f t="shared" ca="1" si="231"/>
        <v>0.73100694444444381</v>
      </c>
      <c r="R911" s="486">
        <v>0.10999999940395355</v>
      </c>
      <c r="S911" s="486"/>
      <c r="T911">
        <v>25</v>
      </c>
      <c r="U911" s="469" t="str">
        <f t="shared" si="232"/>
        <v>C50-R34</v>
      </c>
      <c r="V911">
        <v>50</v>
      </c>
      <c r="W911" s="470" t="s">
        <v>493</v>
      </c>
      <c r="X911" s="470" t="s">
        <v>494</v>
      </c>
      <c r="Y911">
        <v>34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C50-R36</v>
      </c>
      <c r="D912" s="405">
        <v>0.43730324074074073</v>
      </c>
      <c r="E912" s="405">
        <v>0.43745370370370368</v>
      </c>
      <c r="F912" s="406">
        <f t="shared" si="234"/>
        <v>0</v>
      </c>
      <c r="G912" s="468">
        <f t="shared" si="234"/>
        <v>0</v>
      </c>
      <c r="H912" s="407">
        <f t="shared" si="234"/>
        <v>1.2</v>
      </c>
      <c r="I912" s="407">
        <f t="shared" si="225"/>
        <v>0</v>
      </c>
      <c r="J912" s="407">
        <f t="shared" si="226"/>
        <v>0.10999999940395355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0.5</v>
      </c>
      <c r="N912" s="410">
        <f t="shared" si="229"/>
        <v>0.60999999940395355</v>
      </c>
      <c r="O912" s="411"/>
      <c r="P912" s="485">
        <f t="shared" ca="1" si="230"/>
        <v>0.73126157407407344</v>
      </c>
      <c r="Q912" s="484">
        <f t="shared" ca="1" si="231"/>
        <v>0.73142361111111043</v>
      </c>
      <c r="R912" s="486">
        <v>0.10999999940395355</v>
      </c>
      <c r="S912" s="486"/>
      <c r="T912">
        <v>25</v>
      </c>
      <c r="U912" s="469" t="str">
        <f t="shared" si="232"/>
        <v>C50-R36</v>
      </c>
      <c r="V912">
        <v>50</v>
      </c>
      <c r="W912" s="470" t="s">
        <v>493</v>
      </c>
      <c r="X912" s="470" t="s">
        <v>494</v>
      </c>
      <c r="Y912">
        <v>36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C50-R38</v>
      </c>
      <c r="D913" s="405">
        <v>0.43730324074074073</v>
      </c>
      <c r="E913" s="405">
        <v>0.43745370370370368</v>
      </c>
      <c r="F913" s="406">
        <f t="shared" si="234"/>
        <v>0</v>
      </c>
      <c r="G913" s="468">
        <f t="shared" si="234"/>
        <v>0</v>
      </c>
      <c r="H913" s="407">
        <f t="shared" si="234"/>
        <v>1.2</v>
      </c>
      <c r="I913" s="407">
        <f t="shared" si="225"/>
        <v>0</v>
      </c>
      <c r="J913" s="407">
        <f t="shared" si="226"/>
        <v>0.10999999940395355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0.5</v>
      </c>
      <c r="N913" s="410">
        <f t="shared" si="229"/>
        <v>0.60999999940395355</v>
      </c>
      <c r="O913" s="411"/>
      <c r="P913" s="485">
        <f t="shared" ca="1" si="230"/>
        <v>0.73165509259259187</v>
      </c>
      <c r="Q913" s="484">
        <f t="shared" ca="1" si="231"/>
        <v>0.73182870370370301</v>
      </c>
      <c r="R913" s="486">
        <v>0.10999999940395355</v>
      </c>
      <c r="S913" s="486"/>
      <c r="T913">
        <v>25</v>
      </c>
      <c r="U913" s="469" t="str">
        <f t="shared" si="232"/>
        <v>C50-R38</v>
      </c>
      <c r="V913">
        <v>50</v>
      </c>
      <c r="W913" s="470" t="s">
        <v>493</v>
      </c>
      <c r="X913" s="470" t="s">
        <v>494</v>
      </c>
      <c r="Y913">
        <v>38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C50-R40</v>
      </c>
      <c r="D914" s="405">
        <v>0.43730324074074073</v>
      </c>
      <c r="E914" s="405">
        <v>0.43745370370370368</v>
      </c>
      <c r="F914" s="406">
        <f t="shared" ref="F914:H929" si="235">F913</f>
        <v>0</v>
      </c>
      <c r="G914" s="468">
        <f t="shared" si="235"/>
        <v>0</v>
      </c>
      <c r="H914" s="407">
        <f t="shared" si="235"/>
        <v>1.2</v>
      </c>
      <c r="I914" s="407">
        <f t="shared" si="225"/>
        <v>0</v>
      </c>
      <c r="J914" s="407">
        <f t="shared" si="226"/>
        <v>0.10999999940395355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0.5</v>
      </c>
      <c r="N914" s="410">
        <f t="shared" si="229"/>
        <v>0.60999999940395355</v>
      </c>
      <c r="O914" s="411"/>
      <c r="P914" s="485">
        <f t="shared" ca="1" si="230"/>
        <v>0.73210648148148083</v>
      </c>
      <c r="Q914" s="484">
        <f t="shared" ca="1" si="231"/>
        <v>0.73226851851851782</v>
      </c>
      <c r="R914" s="486">
        <v>0.10999999940395355</v>
      </c>
      <c r="S914" s="486"/>
      <c r="T914">
        <v>25</v>
      </c>
      <c r="U914" s="469" t="str">
        <f t="shared" si="232"/>
        <v>C50-R40</v>
      </c>
      <c r="V914">
        <v>50</v>
      </c>
      <c r="W914" s="470" t="s">
        <v>493</v>
      </c>
      <c r="X914" s="470" t="s">
        <v>494</v>
      </c>
      <c r="Y914">
        <v>40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C50-R42</v>
      </c>
      <c r="D915" s="405">
        <v>0.43730324074074073</v>
      </c>
      <c r="E915" s="405">
        <v>0.43745370370370368</v>
      </c>
      <c r="F915" s="406">
        <f t="shared" si="235"/>
        <v>0</v>
      </c>
      <c r="G915" s="468">
        <f t="shared" si="235"/>
        <v>0</v>
      </c>
      <c r="H915" s="407">
        <f t="shared" si="235"/>
        <v>1.2</v>
      </c>
      <c r="I915" s="407">
        <f t="shared" si="225"/>
        <v>0</v>
      </c>
      <c r="J915" s="407">
        <f t="shared" si="226"/>
        <v>0.10999999940395355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0.5</v>
      </c>
      <c r="N915" s="410">
        <f t="shared" si="229"/>
        <v>0.60999999940395355</v>
      </c>
      <c r="O915" s="411"/>
      <c r="P915" s="485">
        <f t="shared" ca="1" si="230"/>
        <v>0.73255787037036968</v>
      </c>
      <c r="Q915" s="484">
        <f t="shared" ca="1" si="231"/>
        <v>0.73270833333333263</v>
      </c>
      <c r="R915" s="486">
        <v>0.10999999940395355</v>
      </c>
      <c r="S915" s="486"/>
      <c r="T915">
        <v>25</v>
      </c>
      <c r="U915" s="469" t="str">
        <f t="shared" si="232"/>
        <v>C50-R42</v>
      </c>
      <c r="V915">
        <v>50</v>
      </c>
      <c r="W915" s="470" t="s">
        <v>493</v>
      </c>
      <c r="X915" s="470" t="s">
        <v>494</v>
      </c>
      <c r="Y915">
        <v>42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C50-R44</v>
      </c>
      <c r="D916" s="405">
        <v>0.43730324074074073</v>
      </c>
      <c r="E916" s="405">
        <v>0.43745370370370368</v>
      </c>
      <c r="F916" s="406">
        <f t="shared" si="235"/>
        <v>0</v>
      </c>
      <c r="G916" s="468">
        <f t="shared" si="235"/>
        <v>0</v>
      </c>
      <c r="H916" s="407">
        <f t="shared" si="235"/>
        <v>1.2</v>
      </c>
      <c r="I916" s="407">
        <f t="shared" si="225"/>
        <v>0</v>
      </c>
      <c r="J916" s="407">
        <f t="shared" si="226"/>
        <v>0.10999999940395355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0.5</v>
      </c>
      <c r="N916" s="410">
        <f t="shared" si="229"/>
        <v>0.60999999940395355</v>
      </c>
      <c r="O916" s="411"/>
      <c r="P916" s="485">
        <f t="shared" ca="1" si="230"/>
        <v>0.7329745370370363</v>
      </c>
      <c r="Q916" s="484">
        <f t="shared" ca="1" si="231"/>
        <v>0.73314814814814744</v>
      </c>
      <c r="R916" s="486">
        <v>0.10999999940395355</v>
      </c>
      <c r="S916" s="486"/>
      <c r="T916">
        <v>25</v>
      </c>
      <c r="U916" s="469" t="str">
        <f t="shared" si="232"/>
        <v>C50-R44</v>
      </c>
      <c r="V916">
        <v>50</v>
      </c>
      <c r="W916" s="470" t="s">
        <v>493</v>
      </c>
      <c r="X916" s="470" t="s">
        <v>494</v>
      </c>
      <c r="Y916">
        <v>44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C50-R46</v>
      </c>
      <c r="D917" s="405">
        <v>0.43730324074074073</v>
      </c>
      <c r="E917" s="405">
        <v>0.43745370370370368</v>
      </c>
      <c r="F917" s="406">
        <f t="shared" si="235"/>
        <v>0</v>
      </c>
      <c r="G917" s="468">
        <f t="shared" si="235"/>
        <v>0</v>
      </c>
      <c r="H917" s="407">
        <f t="shared" si="235"/>
        <v>1.2</v>
      </c>
      <c r="I917" s="407">
        <f t="shared" si="225"/>
        <v>0</v>
      </c>
      <c r="J917" s="407">
        <f t="shared" si="226"/>
        <v>0.10999999940395355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0.5</v>
      </c>
      <c r="N917" s="410">
        <f t="shared" si="229"/>
        <v>0.60999999940395355</v>
      </c>
      <c r="O917" s="411"/>
      <c r="P917" s="485">
        <f t="shared" ca="1" si="230"/>
        <v>0.73341435185185111</v>
      </c>
      <c r="Q917" s="484">
        <f t="shared" ca="1" si="231"/>
        <v>0.73356481481481406</v>
      </c>
      <c r="R917" s="486">
        <v>0.10999999940395355</v>
      </c>
      <c r="S917" s="486"/>
      <c r="T917">
        <v>25</v>
      </c>
      <c r="U917" s="469" t="str">
        <f t="shared" si="232"/>
        <v>C50-R46</v>
      </c>
      <c r="V917">
        <v>50</v>
      </c>
      <c r="W917" s="470" t="s">
        <v>493</v>
      </c>
      <c r="X917" s="470" t="s">
        <v>494</v>
      </c>
      <c r="Y917">
        <v>46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C50-R48</v>
      </c>
      <c r="D918" s="405">
        <v>0.43730324074074073</v>
      </c>
      <c r="E918" s="405">
        <v>0.43745370370370368</v>
      </c>
      <c r="F918" s="406">
        <f t="shared" si="235"/>
        <v>0</v>
      </c>
      <c r="G918" s="468">
        <f t="shared" si="235"/>
        <v>0</v>
      </c>
      <c r="H918" s="407">
        <f t="shared" si="235"/>
        <v>1.2</v>
      </c>
      <c r="I918" s="407">
        <f t="shared" si="225"/>
        <v>0</v>
      </c>
      <c r="J918" s="407">
        <f t="shared" si="226"/>
        <v>0.10999999940395355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0.5</v>
      </c>
      <c r="N918" s="410">
        <f t="shared" si="229"/>
        <v>0.60999999940395355</v>
      </c>
      <c r="O918" s="411"/>
      <c r="P918" s="485">
        <f t="shared" ca="1" si="230"/>
        <v>0.73381944444444369</v>
      </c>
      <c r="Q918" s="484">
        <f t="shared" ca="1" si="231"/>
        <v>0.73396990740740664</v>
      </c>
      <c r="R918" s="486">
        <v>0.10999999940395355</v>
      </c>
      <c r="S918" s="486"/>
      <c r="T918">
        <v>25</v>
      </c>
      <c r="U918" s="469" t="str">
        <f t="shared" si="232"/>
        <v>C50-R48</v>
      </c>
      <c r="V918">
        <v>50</v>
      </c>
      <c r="W918" s="470" t="s">
        <v>493</v>
      </c>
      <c r="X918" s="470" t="s">
        <v>494</v>
      </c>
      <c r="Y918">
        <v>48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C50-R50</v>
      </c>
      <c r="D919" s="405">
        <v>0.43730324074074073</v>
      </c>
      <c r="E919" s="405">
        <v>0.43745370370370368</v>
      </c>
      <c r="F919" s="406">
        <f t="shared" si="235"/>
        <v>0</v>
      </c>
      <c r="G919" s="468">
        <f t="shared" si="235"/>
        <v>0</v>
      </c>
      <c r="H919" s="407">
        <f t="shared" si="235"/>
        <v>1.2</v>
      </c>
      <c r="I919" s="407">
        <f t="shared" si="225"/>
        <v>0</v>
      </c>
      <c r="J919" s="407">
        <f t="shared" si="226"/>
        <v>0.10999999940395355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0.5</v>
      </c>
      <c r="N919" s="410">
        <f t="shared" si="229"/>
        <v>0.60999999940395355</v>
      </c>
      <c r="O919" s="411"/>
      <c r="P919" s="485">
        <f t="shared" ca="1" si="230"/>
        <v>0.73422453703703627</v>
      </c>
      <c r="Q919" s="484">
        <f t="shared" ca="1" si="231"/>
        <v>0.73439814814814741</v>
      </c>
      <c r="R919" s="486">
        <v>0.10999999940395355</v>
      </c>
      <c r="S919" s="486"/>
      <c r="T919">
        <v>25</v>
      </c>
      <c r="U919" s="469" t="str">
        <f t="shared" si="232"/>
        <v>C50-R50</v>
      </c>
      <c r="V919">
        <v>50</v>
      </c>
      <c r="W919" s="470" t="s">
        <v>493</v>
      </c>
      <c r="X919" s="470" t="s">
        <v>494</v>
      </c>
      <c r="Y919">
        <v>50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C50-R52</v>
      </c>
      <c r="D920" s="405">
        <v>0.43730324074074073</v>
      </c>
      <c r="E920" s="405">
        <v>0.43745370370370368</v>
      </c>
      <c r="F920" s="406">
        <f t="shared" si="235"/>
        <v>0</v>
      </c>
      <c r="G920" s="468">
        <f t="shared" si="235"/>
        <v>0</v>
      </c>
      <c r="H920" s="407">
        <f t="shared" si="235"/>
        <v>1.2</v>
      </c>
      <c r="I920" s="407">
        <f t="shared" si="225"/>
        <v>0</v>
      </c>
      <c r="J920" s="407">
        <f t="shared" si="226"/>
        <v>0.10999999940395355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0.5</v>
      </c>
      <c r="N920" s="410">
        <f t="shared" si="229"/>
        <v>0.60999999940395355</v>
      </c>
      <c r="O920" s="411"/>
      <c r="P920" s="485">
        <f t="shared" ca="1" si="230"/>
        <v>0.73462962962962886</v>
      </c>
      <c r="Q920" s="484">
        <f t="shared" ca="1" si="231"/>
        <v>0.73476851851851777</v>
      </c>
      <c r="R920" s="486">
        <v>0.10999999940395355</v>
      </c>
      <c r="S920" s="486"/>
      <c r="T920">
        <v>25</v>
      </c>
      <c r="U920" s="469" t="str">
        <f t="shared" si="232"/>
        <v>C50-R52</v>
      </c>
      <c r="V920">
        <v>50</v>
      </c>
      <c r="W920" s="470" t="s">
        <v>493</v>
      </c>
      <c r="X920" s="470" t="s">
        <v>494</v>
      </c>
      <c r="Y920">
        <v>52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C50-R54</v>
      </c>
      <c r="D921" s="405">
        <v>0.43730324074074073</v>
      </c>
      <c r="E921" s="405">
        <v>0.43745370370370368</v>
      </c>
      <c r="F921" s="406">
        <f t="shared" si="235"/>
        <v>0</v>
      </c>
      <c r="G921" s="468">
        <f t="shared" si="235"/>
        <v>0</v>
      </c>
      <c r="H921" s="407">
        <f t="shared" si="235"/>
        <v>1.2</v>
      </c>
      <c r="I921" s="407">
        <f t="shared" si="225"/>
        <v>0</v>
      </c>
      <c r="J921" s="407">
        <f t="shared" si="226"/>
        <v>0.10999999940395355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0.5</v>
      </c>
      <c r="N921" s="410">
        <f t="shared" si="229"/>
        <v>0.60999999940395355</v>
      </c>
      <c r="O921" s="411"/>
      <c r="P921" s="485">
        <f t="shared" ca="1" si="230"/>
        <v>0.73501157407407336</v>
      </c>
      <c r="Q921" s="484">
        <f t="shared" ca="1" si="231"/>
        <v>0.73515046296296227</v>
      </c>
      <c r="R921" s="486">
        <v>0.10999999940395355</v>
      </c>
      <c r="S921" s="486"/>
      <c r="T921">
        <v>25</v>
      </c>
      <c r="U921" s="469" t="str">
        <f t="shared" si="232"/>
        <v>C50-R54</v>
      </c>
      <c r="V921">
        <v>50</v>
      </c>
      <c r="W921" s="470" t="s">
        <v>493</v>
      </c>
      <c r="X921" s="470" t="s">
        <v>494</v>
      </c>
      <c r="Y921">
        <v>54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C50-R56</v>
      </c>
      <c r="D922" s="405">
        <v>0.43730324074074073</v>
      </c>
      <c r="E922" s="405">
        <v>0.43745370370370368</v>
      </c>
      <c r="F922" s="406">
        <f t="shared" si="235"/>
        <v>0</v>
      </c>
      <c r="G922" s="468">
        <f t="shared" si="235"/>
        <v>0</v>
      </c>
      <c r="H922" s="407">
        <f t="shared" si="235"/>
        <v>1.2</v>
      </c>
      <c r="I922" s="407">
        <f t="shared" si="225"/>
        <v>0</v>
      </c>
      <c r="J922" s="407">
        <f t="shared" si="226"/>
        <v>0.10999999940395355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0.5</v>
      </c>
      <c r="N922" s="410">
        <f t="shared" si="229"/>
        <v>0.60999999940395355</v>
      </c>
      <c r="O922" s="411"/>
      <c r="P922" s="485">
        <f t="shared" ca="1" si="230"/>
        <v>0.73539351851851786</v>
      </c>
      <c r="Q922" s="484">
        <f t="shared" ca="1" si="231"/>
        <v>0.73553240740740677</v>
      </c>
      <c r="R922" s="486">
        <v>0.10999999940395355</v>
      </c>
      <c r="S922" s="486"/>
      <c r="T922">
        <v>25</v>
      </c>
      <c r="U922" s="469" t="str">
        <f t="shared" si="232"/>
        <v>C50-R56</v>
      </c>
      <c r="V922">
        <v>50</v>
      </c>
      <c r="W922" s="470" t="s">
        <v>493</v>
      </c>
      <c r="X922" s="470" t="s">
        <v>494</v>
      </c>
      <c r="Y922">
        <v>56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C50-R58</v>
      </c>
      <c r="D923" s="405">
        <v>0.43730324074074073</v>
      </c>
      <c r="E923" s="405">
        <v>0.43745370370370368</v>
      </c>
      <c r="F923" s="406">
        <f t="shared" si="235"/>
        <v>0</v>
      </c>
      <c r="G923" s="468">
        <f t="shared" si="235"/>
        <v>0</v>
      </c>
      <c r="H923" s="407">
        <f t="shared" si="235"/>
        <v>1.2</v>
      </c>
      <c r="I923" s="407">
        <f t="shared" si="225"/>
        <v>0</v>
      </c>
      <c r="J923" s="407">
        <f t="shared" si="226"/>
        <v>0.10999999940395355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0.5</v>
      </c>
      <c r="N923" s="410">
        <f t="shared" si="229"/>
        <v>0.60999999940395355</v>
      </c>
      <c r="O923" s="411"/>
      <c r="P923" s="485">
        <f t="shared" ca="1" si="230"/>
        <v>0.73579861111111045</v>
      </c>
      <c r="Q923" s="484">
        <f t="shared" ca="1" si="231"/>
        <v>0.73594907407407339</v>
      </c>
      <c r="R923" s="486">
        <v>0.10999999940395355</v>
      </c>
      <c r="S923" s="486"/>
      <c r="T923">
        <v>25</v>
      </c>
      <c r="U923" s="469" t="str">
        <f t="shared" si="232"/>
        <v>C50-R58</v>
      </c>
      <c r="V923">
        <v>50</v>
      </c>
      <c r="W923" s="470" t="s">
        <v>493</v>
      </c>
      <c r="X923" s="470" t="s">
        <v>494</v>
      </c>
      <c r="Y923">
        <v>58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C50-R60</v>
      </c>
      <c r="D924" s="405">
        <v>0.43730324074074073</v>
      </c>
      <c r="E924" s="405">
        <v>0.43745370370370368</v>
      </c>
      <c r="F924" s="406">
        <f t="shared" si="235"/>
        <v>0</v>
      </c>
      <c r="G924" s="468">
        <f t="shared" si="235"/>
        <v>0</v>
      </c>
      <c r="H924" s="407">
        <f t="shared" si="235"/>
        <v>1.2</v>
      </c>
      <c r="I924" s="407">
        <f t="shared" si="225"/>
        <v>0</v>
      </c>
      <c r="J924" s="407">
        <f t="shared" si="226"/>
        <v>0.10999999940395355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0.5</v>
      </c>
      <c r="N924" s="410">
        <f t="shared" si="229"/>
        <v>0.60999999940395355</v>
      </c>
      <c r="O924" s="411"/>
      <c r="P924" s="485">
        <f t="shared" ca="1" si="230"/>
        <v>0.73620370370370303</v>
      </c>
      <c r="Q924" s="484">
        <f t="shared" ca="1" si="231"/>
        <v>0.73636574074074002</v>
      </c>
      <c r="R924" s="486">
        <v>0.10999999940395355</v>
      </c>
      <c r="S924" s="486"/>
      <c r="T924">
        <v>25</v>
      </c>
      <c r="U924" s="469" t="str">
        <f t="shared" si="232"/>
        <v>C50-R60</v>
      </c>
      <c r="V924">
        <v>50</v>
      </c>
      <c r="W924" s="470" t="s">
        <v>493</v>
      </c>
      <c r="X924" s="470" t="s">
        <v>494</v>
      </c>
      <c r="Y924">
        <v>60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C50-R62</v>
      </c>
      <c r="D925" s="405">
        <v>0.43730324074074073</v>
      </c>
      <c r="E925" s="405">
        <v>0.43745370370370368</v>
      </c>
      <c r="F925" s="406">
        <f t="shared" si="235"/>
        <v>0</v>
      </c>
      <c r="G925" s="468">
        <f t="shared" si="235"/>
        <v>0</v>
      </c>
      <c r="H925" s="407">
        <f t="shared" si="235"/>
        <v>1.2</v>
      </c>
      <c r="I925" s="407">
        <f t="shared" si="225"/>
        <v>0</v>
      </c>
      <c r="J925" s="407">
        <f t="shared" si="226"/>
        <v>0.10999999940395355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0.5</v>
      </c>
      <c r="N925" s="410">
        <f t="shared" si="229"/>
        <v>0.60999999940395355</v>
      </c>
      <c r="O925" s="411"/>
      <c r="P925" s="485">
        <f t="shared" ca="1" si="230"/>
        <v>0.73660879629629561</v>
      </c>
      <c r="Q925" s="484">
        <f t="shared" ca="1" si="231"/>
        <v>0.73675925925925856</v>
      </c>
      <c r="R925" s="486">
        <v>0.10999999940395355</v>
      </c>
      <c r="S925" s="486"/>
      <c r="T925">
        <v>25</v>
      </c>
      <c r="U925" s="469" t="str">
        <f t="shared" si="232"/>
        <v>C50-R62</v>
      </c>
      <c r="V925">
        <v>50</v>
      </c>
      <c r="W925" s="470" t="s">
        <v>493</v>
      </c>
      <c r="X925" s="470" t="s">
        <v>494</v>
      </c>
      <c r="Y925">
        <v>62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C50-R64</v>
      </c>
      <c r="D926" s="405">
        <v>0.43730324074074073</v>
      </c>
      <c r="E926" s="405">
        <v>0.43745370370370368</v>
      </c>
      <c r="F926" s="406">
        <f t="shared" si="235"/>
        <v>0</v>
      </c>
      <c r="G926" s="468">
        <f t="shared" si="235"/>
        <v>0</v>
      </c>
      <c r="H926" s="407">
        <f t="shared" si="235"/>
        <v>1.2</v>
      </c>
      <c r="I926" s="407">
        <f t="shared" si="225"/>
        <v>0</v>
      </c>
      <c r="J926" s="407">
        <f t="shared" si="226"/>
        <v>0.10999999940395355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0.5</v>
      </c>
      <c r="N926" s="410">
        <f t="shared" si="229"/>
        <v>0.60999999940395355</v>
      </c>
      <c r="O926" s="411"/>
      <c r="P926" s="485">
        <f t="shared" ca="1" si="230"/>
        <v>0.73699074074074</v>
      </c>
      <c r="Q926" s="484">
        <f t="shared" ca="1" si="231"/>
        <v>0.73715277777777699</v>
      </c>
      <c r="R926" s="486">
        <v>0.10999999940395355</v>
      </c>
      <c r="S926" s="486"/>
      <c r="T926">
        <v>25</v>
      </c>
      <c r="U926" s="469" t="str">
        <f t="shared" si="232"/>
        <v>C50-R64</v>
      </c>
      <c r="V926">
        <v>50</v>
      </c>
      <c r="W926" s="470" t="s">
        <v>493</v>
      </c>
      <c r="X926" s="470" t="s">
        <v>494</v>
      </c>
      <c r="Y926">
        <v>64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C50-R66</v>
      </c>
      <c r="D927" s="405">
        <v>0.43730324074074073</v>
      </c>
      <c r="E927" s="405">
        <v>0.43745370370370368</v>
      </c>
      <c r="F927" s="406">
        <f t="shared" si="235"/>
        <v>0</v>
      </c>
      <c r="G927" s="468">
        <f t="shared" si="235"/>
        <v>0</v>
      </c>
      <c r="H927" s="407">
        <f t="shared" si="235"/>
        <v>1.2</v>
      </c>
      <c r="I927" s="407">
        <f t="shared" si="225"/>
        <v>0</v>
      </c>
      <c r="J927" s="407">
        <f t="shared" si="226"/>
        <v>0.10999999940395355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0.5</v>
      </c>
      <c r="N927" s="410">
        <f t="shared" si="229"/>
        <v>0.60999999940395355</v>
      </c>
      <c r="O927" s="411"/>
      <c r="P927" s="485">
        <f t="shared" ca="1" si="230"/>
        <v>0.73743055555555481</v>
      </c>
      <c r="Q927" s="484">
        <f t="shared" ca="1" si="231"/>
        <v>0.73760416666666595</v>
      </c>
      <c r="R927" s="486">
        <v>0.10999999940395355</v>
      </c>
      <c r="S927" s="486"/>
      <c r="T927">
        <v>25</v>
      </c>
      <c r="U927" s="469" t="str">
        <f t="shared" si="232"/>
        <v>C50-R66</v>
      </c>
      <c r="V927">
        <v>50</v>
      </c>
      <c r="W927" s="470" t="s">
        <v>493</v>
      </c>
      <c r="X927" s="470" t="s">
        <v>494</v>
      </c>
      <c r="Y927">
        <v>66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C50-R68</v>
      </c>
      <c r="D928" s="405">
        <v>0.43730324074074073</v>
      </c>
      <c r="E928" s="405">
        <v>0.43745370370370368</v>
      </c>
      <c r="F928" s="406">
        <f t="shared" si="235"/>
        <v>0</v>
      </c>
      <c r="G928" s="468">
        <f t="shared" si="235"/>
        <v>0</v>
      </c>
      <c r="H928" s="407">
        <f t="shared" si="235"/>
        <v>1.2</v>
      </c>
      <c r="I928" s="407">
        <f t="shared" si="225"/>
        <v>0</v>
      </c>
      <c r="J928" s="407">
        <f t="shared" si="226"/>
        <v>0.10999999940395355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0.5</v>
      </c>
      <c r="N928" s="410">
        <f t="shared" si="229"/>
        <v>0.60999999940395355</v>
      </c>
      <c r="O928" s="411"/>
      <c r="P928" s="485">
        <f t="shared" ca="1" si="230"/>
        <v>0.73785879629629558</v>
      </c>
      <c r="Q928" s="484">
        <f t="shared" ca="1" si="231"/>
        <v>0.73803240740740672</v>
      </c>
      <c r="R928" s="486">
        <v>0.10999999940395355</v>
      </c>
      <c r="S928" s="486"/>
      <c r="T928">
        <v>25</v>
      </c>
      <c r="U928" s="469" t="str">
        <f t="shared" si="232"/>
        <v>C50-R68</v>
      </c>
      <c r="V928">
        <v>50</v>
      </c>
      <c r="W928" s="470" t="s">
        <v>493</v>
      </c>
      <c r="X928" s="470" t="s">
        <v>494</v>
      </c>
      <c r="Y928">
        <v>68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C50-R70</v>
      </c>
      <c r="D929" s="405">
        <v>0.43730324074074073</v>
      </c>
      <c r="E929" s="405">
        <v>0.43745370370370368</v>
      </c>
      <c r="F929" s="406">
        <f t="shared" si="235"/>
        <v>0</v>
      </c>
      <c r="G929" s="468">
        <f t="shared" si="235"/>
        <v>0</v>
      </c>
      <c r="H929" s="407">
        <f t="shared" si="235"/>
        <v>1.2</v>
      </c>
      <c r="I929" s="407">
        <f t="shared" si="225"/>
        <v>0</v>
      </c>
      <c r="J929" s="407">
        <f t="shared" si="226"/>
        <v>0.10999999940395355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0.5</v>
      </c>
      <c r="N929" s="410">
        <f t="shared" si="229"/>
        <v>0.60999999940395355</v>
      </c>
      <c r="O929" s="411"/>
      <c r="P929" s="485">
        <f t="shared" ca="1" si="230"/>
        <v>0.73829861111111039</v>
      </c>
      <c r="Q929" s="484">
        <f t="shared" ca="1" si="231"/>
        <v>0.73847222222222153</v>
      </c>
      <c r="R929" s="486">
        <v>0.10999999940395355</v>
      </c>
      <c r="S929" s="486"/>
      <c r="T929">
        <v>25</v>
      </c>
      <c r="U929" s="469" t="str">
        <f t="shared" si="232"/>
        <v>C50-R70</v>
      </c>
      <c r="V929">
        <v>50</v>
      </c>
      <c r="W929" s="470" t="s">
        <v>493</v>
      </c>
      <c r="X929" s="470" t="s">
        <v>494</v>
      </c>
      <c r="Y929">
        <v>70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C50-R72</v>
      </c>
      <c r="D930" s="405">
        <v>0.43730324074074073</v>
      </c>
      <c r="E930" s="405">
        <v>0.43745370370370368</v>
      </c>
      <c r="F930" s="406">
        <f t="shared" ref="F930:H945" si="237">F929</f>
        <v>0</v>
      </c>
      <c r="G930" s="468">
        <f t="shared" si="237"/>
        <v>0</v>
      </c>
      <c r="H930" s="407">
        <f t="shared" si="237"/>
        <v>1.2</v>
      </c>
      <c r="I930" s="407">
        <f t="shared" si="225"/>
        <v>0</v>
      </c>
      <c r="J930" s="407">
        <f t="shared" si="226"/>
        <v>0.10999999940395355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0.5</v>
      </c>
      <c r="N930" s="410">
        <f t="shared" si="229"/>
        <v>0.60999999940395355</v>
      </c>
      <c r="O930" s="411"/>
      <c r="P930" s="485">
        <f t="shared" ca="1" si="230"/>
        <v>0.73874999999999935</v>
      </c>
      <c r="Q930" s="484">
        <f t="shared" ca="1" si="231"/>
        <v>0.73891203703703634</v>
      </c>
      <c r="R930" s="486">
        <v>0.10999999940395355</v>
      </c>
      <c r="S930" s="486"/>
      <c r="T930">
        <v>25</v>
      </c>
      <c r="U930" s="469" t="str">
        <f t="shared" si="232"/>
        <v>C50-R72</v>
      </c>
      <c r="V930">
        <v>50</v>
      </c>
      <c r="W930" s="470" t="s">
        <v>493</v>
      </c>
      <c r="X930" s="470" t="s">
        <v>494</v>
      </c>
      <c r="Y930">
        <v>72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C50-R74</v>
      </c>
      <c r="D931" s="405">
        <v>0.43730324074074073</v>
      </c>
      <c r="E931" s="405">
        <v>0.43745370370370368</v>
      </c>
      <c r="F931" s="406">
        <f t="shared" si="237"/>
        <v>0</v>
      </c>
      <c r="G931" s="468">
        <f t="shared" si="237"/>
        <v>0</v>
      </c>
      <c r="H931" s="407">
        <f t="shared" si="237"/>
        <v>1.2</v>
      </c>
      <c r="I931" s="407">
        <f t="shared" si="225"/>
        <v>0</v>
      </c>
      <c r="J931" s="407">
        <f t="shared" si="226"/>
        <v>0.10999999940395355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0.5</v>
      </c>
      <c r="N931" s="410">
        <f t="shared" si="229"/>
        <v>0.60999999940395355</v>
      </c>
      <c r="O931" s="411"/>
      <c r="P931" s="485">
        <f t="shared" ca="1" si="230"/>
        <v>0.73916666666666597</v>
      </c>
      <c r="Q931" s="484">
        <f t="shared" ca="1" si="231"/>
        <v>0.73934027777777711</v>
      </c>
      <c r="R931" s="486">
        <v>0.10999999940395355</v>
      </c>
      <c r="S931" s="486"/>
      <c r="T931">
        <v>25</v>
      </c>
      <c r="U931" s="469" t="str">
        <f t="shared" si="232"/>
        <v>C50-R74</v>
      </c>
      <c r="V931">
        <v>50</v>
      </c>
      <c r="W931" s="470" t="s">
        <v>493</v>
      </c>
      <c r="X931" s="470" t="s">
        <v>494</v>
      </c>
      <c r="Y931">
        <v>74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C50-R76</v>
      </c>
      <c r="D932" s="405">
        <v>0.43730324074074073</v>
      </c>
      <c r="E932" s="405">
        <v>0.43745370370370368</v>
      </c>
      <c r="F932" s="406">
        <f t="shared" si="237"/>
        <v>0</v>
      </c>
      <c r="G932" s="468">
        <f t="shared" si="237"/>
        <v>0</v>
      </c>
      <c r="H932" s="407">
        <f t="shared" si="237"/>
        <v>1.2</v>
      </c>
      <c r="I932" s="407">
        <f t="shared" ref="I932:I995" si="240">F932+G932</f>
        <v>0</v>
      </c>
      <c r="J932" s="407">
        <f t="shared" ref="J932:J995" si="241">I932+R932</f>
        <v>0.10999999940395355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0.5</v>
      </c>
      <c r="N932" s="410">
        <f t="shared" ref="N932:N995" si="244">J932+L932</f>
        <v>0.60999999940395355</v>
      </c>
      <c r="O932" s="411"/>
      <c r="P932" s="485">
        <f t="shared" ref="P932:P995" ca="1" si="245">Q931+TIME(0,0,RANDBETWEEN(20,25))</f>
        <v>0.73962962962962897</v>
      </c>
      <c r="Q932" s="484">
        <f t="shared" ref="Q932:Q995" ca="1" si="246">P932+TIME(0,0,RANDBETWEEN(12,15))</f>
        <v>0.73980324074074011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C50-R76</v>
      </c>
      <c r="V932">
        <v>50</v>
      </c>
      <c r="W932" s="470" t="s">
        <v>493</v>
      </c>
      <c r="X932" s="470" t="s">
        <v>494</v>
      </c>
      <c r="Y932">
        <v>76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C50-R78</v>
      </c>
      <c r="D933" s="405">
        <v>0.43730324074074073</v>
      </c>
      <c r="E933" s="405">
        <v>0.43745370370370368</v>
      </c>
      <c r="F933" s="406">
        <f t="shared" si="237"/>
        <v>0</v>
      </c>
      <c r="G933" s="468">
        <f t="shared" si="237"/>
        <v>0</v>
      </c>
      <c r="H933" s="407">
        <f t="shared" si="237"/>
        <v>1.2</v>
      </c>
      <c r="I933" s="407">
        <f t="shared" si="240"/>
        <v>0</v>
      </c>
      <c r="J933" s="407">
        <f t="shared" si="241"/>
        <v>0.10999999940395355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0.5</v>
      </c>
      <c r="N933" s="410">
        <f t="shared" si="244"/>
        <v>0.60999999940395355</v>
      </c>
      <c r="O933" s="411"/>
      <c r="P933" s="485">
        <f t="shared" ca="1" si="245"/>
        <v>0.74003472222222155</v>
      </c>
      <c r="Q933" s="484">
        <f t="shared" ca="1" si="246"/>
        <v>0.7401851851851845</v>
      </c>
      <c r="R933" s="486">
        <v>0.10999999940395355</v>
      </c>
      <c r="S933" s="486"/>
      <c r="T933">
        <v>25</v>
      </c>
      <c r="U933" s="469" t="str">
        <f t="shared" si="247"/>
        <v>C50-R78</v>
      </c>
      <c r="V933">
        <v>50</v>
      </c>
      <c r="W933" s="470" t="s">
        <v>493</v>
      </c>
      <c r="X933" s="470" t="s">
        <v>494</v>
      </c>
      <c r="Y933">
        <v>78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C50-R80</v>
      </c>
      <c r="D934" s="405">
        <v>0.43730324074074073</v>
      </c>
      <c r="E934" s="405">
        <v>0.43745370370370368</v>
      </c>
      <c r="F934" s="406">
        <f t="shared" si="237"/>
        <v>0</v>
      </c>
      <c r="G934" s="468">
        <f t="shared" si="237"/>
        <v>0</v>
      </c>
      <c r="H934" s="407">
        <f t="shared" si="237"/>
        <v>1.2</v>
      </c>
      <c r="I934" s="407">
        <f t="shared" si="240"/>
        <v>0</v>
      </c>
      <c r="J934" s="407">
        <f t="shared" si="241"/>
        <v>0.10999999940395355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0.5</v>
      </c>
      <c r="N934" s="410">
        <f t="shared" si="244"/>
        <v>0.60999999940395355</v>
      </c>
      <c r="O934" s="411"/>
      <c r="P934" s="485">
        <f t="shared" ca="1" si="245"/>
        <v>0.74046296296296232</v>
      </c>
      <c r="Q934" s="484">
        <f t="shared" ca="1" si="246"/>
        <v>0.74063657407407346</v>
      </c>
      <c r="R934" s="486">
        <v>0.10999999940395355</v>
      </c>
      <c r="S934" s="486"/>
      <c r="T934">
        <v>25</v>
      </c>
      <c r="U934" s="469" t="str">
        <f t="shared" si="247"/>
        <v>C50-R80</v>
      </c>
      <c r="V934">
        <v>50</v>
      </c>
      <c r="W934" s="470" t="s">
        <v>493</v>
      </c>
      <c r="X934" s="470" t="s">
        <v>494</v>
      </c>
      <c r="Y934">
        <v>80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C50-R82</v>
      </c>
      <c r="D935" s="405">
        <v>0.43730324074074073</v>
      </c>
      <c r="E935" s="405">
        <v>0.43745370370370368</v>
      </c>
      <c r="F935" s="406">
        <f t="shared" si="237"/>
        <v>0</v>
      </c>
      <c r="G935" s="468">
        <f t="shared" si="237"/>
        <v>0</v>
      </c>
      <c r="H935" s="407">
        <f t="shared" si="237"/>
        <v>1.2</v>
      </c>
      <c r="I935" s="407">
        <f t="shared" si="240"/>
        <v>0</v>
      </c>
      <c r="J935" s="407">
        <f t="shared" si="241"/>
        <v>0.10999999940395355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0.5</v>
      </c>
      <c r="N935" s="410">
        <f t="shared" si="244"/>
        <v>0.60999999940395355</v>
      </c>
      <c r="O935" s="411"/>
      <c r="P935" s="485">
        <f t="shared" ca="1" si="245"/>
        <v>0.74086805555555491</v>
      </c>
      <c r="Q935" s="484">
        <f t="shared" ca="1" si="246"/>
        <v>0.74103009259259189</v>
      </c>
      <c r="R935" s="486">
        <v>0.10999999940395355</v>
      </c>
      <c r="S935" s="486"/>
      <c r="T935">
        <v>25</v>
      </c>
      <c r="U935" s="469" t="str">
        <f t="shared" si="247"/>
        <v>C50-R82</v>
      </c>
      <c r="V935">
        <v>50</v>
      </c>
      <c r="W935" s="470" t="s">
        <v>493</v>
      </c>
      <c r="X935" s="470" t="s">
        <v>494</v>
      </c>
      <c r="Y935">
        <v>82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C50-R84</v>
      </c>
      <c r="D936" s="405">
        <v>0.43730324074074073</v>
      </c>
      <c r="E936" s="405">
        <v>0.43745370370370368</v>
      </c>
      <c r="F936" s="406">
        <f t="shared" si="237"/>
        <v>0</v>
      </c>
      <c r="G936" s="468">
        <f t="shared" si="237"/>
        <v>0</v>
      </c>
      <c r="H936" s="407">
        <f t="shared" si="237"/>
        <v>1.2</v>
      </c>
      <c r="I936" s="407">
        <f t="shared" si="240"/>
        <v>0</v>
      </c>
      <c r="J936" s="407">
        <f t="shared" si="241"/>
        <v>0.10999999940395355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0.5</v>
      </c>
      <c r="N936" s="410">
        <f t="shared" si="244"/>
        <v>0.60999999940395355</v>
      </c>
      <c r="O936" s="411"/>
      <c r="P936" s="485">
        <f t="shared" ca="1" si="245"/>
        <v>0.74127314814814749</v>
      </c>
      <c r="Q936" s="484">
        <f t="shared" ca="1" si="246"/>
        <v>0.74142361111111044</v>
      </c>
      <c r="R936" s="486">
        <v>0.10999999940395355</v>
      </c>
      <c r="S936" s="486"/>
      <c r="T936">
        <v>25</v>
      </c>
      <c r="U936" s="469" t="str">
        <f t="shared" si="247"/>
        <v>C50-R84</v>
      </c>
      <c r="V936">
        <v>50</v>
      </c>
      <c r="W936" s="470" t="s">
        <v>493</v>
      </c>
      <c r="X936" s="470" t="s">
        <v>494</v>
      </c>
      <c r="Y936">
        <v>84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C50-R86</v>
      </c>
      <c r="D937" s="405">
        <v>0.43730324074074073</v>
      </c>
      <c r="E937" s="405">
        <v>0.43745370370370368</v>
      </c>
      <c r="F937" s="406">
        <f t="shared" si="237"/>
        <v>0</v>
      </c>
      <c r="G937" s="468">
        <f t="shared" si="237"/>
        <v>0</v>
      </c>
      <c r="H937" s="407">
        <f t="shared" si="237"/>
        <v>1.2</v>
      </c>
      <c r="I937" s="407">
        <f t="shared" si="240"/>
        <v>0</v>
      </c>
      <c r="J937" s="407">
        <f t="shared" si="241"/>
        <v>0.10999999940395355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0.5</v>
      </c>
      <c r="N937" s="410">
        <f t="shared" si="244"/>
        <v>0.60999999940395355</v>
      </c>
      <c r="O937" s="411"/>
      <c r="P937" s="485">
        <f t="shared" ca="1" si="245"/>
        <v>0.74166666666666603</v>
      </c>
      <c r="Q937" s="484">
        <f t="shared" ca="1" si="246"/>
        <v>0.74184027777777717</v>
      </c>
      <c r="R937" s="486">
        <v>0.10999999940395355</v>
      </c>
      <c r="S937" s="486"/>
      <c r="T937">
        <v>25</v>
      </c>
      <c r="U937" s="469" t="str">
        <f t="shared" si="247"/>
        <v>C50-R86</v>
      </c>
      <c r="V937">
        <v>50</v>
      </c>
      <c r="W937" s="470" t="s">
        <v>493</v>
      </c>
      <c r="X937" s="470" t="s">
        <v>494</v>
      </c>
      <c r="Y937">
        <v>86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C51-R87</v>
      </c>
      <c r="D938" s="405">
        <v>0.43730324074074073</v>
      </c>
      <c r="E938" s="405">
        <v>0.43745370370370368</v>
      </c>
      <c r="F938" s="406">
        <f t="shared" si="237"/>
        <v>0</v>
      </c>
      <c r="G938" s="468">
        <f t="shared" si="237"/>
        <v>0</v>
      </c>
      <c r="H938" s="407">
        <f t="shared" si="237"/>
        <v>1.2</v>
      </c>
      <c r="I938" s="407">
        <f t="shared" si="240"/>
        <v>0</v>
      </c>
      <c r="J938" s="407">
        <f t="shared" si="241"/>
        <v>0.10999999940395355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0.5</v>
      </c>
      <c r="N938" s="410">
        <f t="shared" si="244"/>
        <v>0.60999999940395355</v>
      </c>
      <c r="O938" s="411"/>
      <c r="P938" s="485">
        <f t="shared" ca="1" si="245"/>
        <v>0.74208333333333276</v>
      </c>
      <c r="Q938" s="484">
        <f t="shared" ca="1" si="246"/>
        <v>0.74224537037036975</v>
      </c>
      <c r="R938" s="486">
        <v>0.10999999940395355</v>
      </c>
      <c r="S938" s="486"/>
      <c r="T938">
        <v>25</v>
      </c>
      <c r="U938" s="469" t="str">
        <f t="shared" si="247"/>
        <v>C51-R87</v>
      </c>
      <c r="V938">
        <v>51</v>
      </c>
      <c r="W938" s="470" t="s">
        <v>493</v>
      </c>
      <c r="X938" s="470" t="s">
        <v>494</v>
      </c>
      <c r="Y938">
        <v>87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C51-R85</v>
      </c>
      <c r="D939" s="405">
        <v>0.43730324074074073</v>
      </c>
      <c r="E939" s="405">
        <v>0.43745370370370368</v>
      </c>
      <c r="F939" s="406">
        <f t="shared" si="237"/>
        <v>0</v>
      </c>
      <c r="G939" s="468">
        <f t="shared" si="237"/>
        <v>0</v>
      </c>
      <c r="H939" s="407">
        <f t="shared" si="237"/>
        <v>1.2</v>
      </c>
      <c r="I939" s="407">
        <f t="shared" si="240"/>
        <v>0</v>
      </c>
      <c r="J939" s="407">
        <f t="shared" si="241"/>
        <v>0.10999999940395355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0.5</v>
      </c>
      <c r="N939" s="410">
        <f t="shared" si="244"/>
        <v>0.60999999940395355</v>
      </c>
      <c r="O939" s="411"/>
      <c r="P939" s="485">
        <f t="shared" ca="1" si="245"/>
        <v>0.74249999999999938</v>
      </c>
      <c r="Q939" s="484">
        <f t="shared" ca="1" si="246"/>
        <v>0.74263888888888829</v>
      </c>
      <c r="R939" s="486">
        <v>0.10999999940395355</v>
      </c>
      <c r="S939" s="486"/>
      <c r="T939">
        <v>25</v>
      </c>
      <c r="U939" s="469" t="str">
        <f t="shared" si="247"/>
        <v>C51-R85</v>
      </c>
      <c r="V939">
        <v>51</v>
      </c>
      <c r="W939" s="470" t="s">
        <v>493</v>
      </c>
      <c r="X939" s="470" t="s">
        <v>494</v>
      </c>
      <c r="Y939">
        <v>85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C51-R83</v>
      </c>
      <c r="D940" s="405">
        <v>0.43730324074074073</v>
      </c>
      <c r="E940" s="405">
        <v>0.43745370370370368</v>
      </c>
      <c r="F940" s="406">
        <f t="shared" si="237"/>
        <v>0</v>
      </c>
      <c r="G940" s="468">
        <f t="shared" si="237"/>
        <v>0</v>
      </c>
      <c r="H940" s="407">
        <f t="shared" si="237"/>
        <v>1.2</v>
      </c>
      <c r="I940" s="407">
        <f t="shared" si="240"/>
        <v>0</v>
      </c>
      <c r="J940" s="407">
        <f t="shared" si="241"/>
        <v>0.10999999940395355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0.5</v>
      </c>
      <c r="N940" s="410">
        <f t="shared" si="244"/>
        <v>0.60999999940395355</v>
      </c>
      <c r="O940" s="411"/>
      <c r="P940" s="485">
        <f t="shared" ca="1" si="245"/>
        <v>0.74291666666666611</v>
      </c>
      <c r="Q940" s="484">
        <f t="shared" ca="1" si="246"/>
        <v>0.7430787037037031</v>
      </c>
      <c r="R940" s="486">
        <v>0.10999999940395355</v>
      </c>
      <c r="S940" s="486"/>
      <c r="T940">
        <v>25</v>
      </c>
      <c r="U940" s="469" t="str">
        <f t="shared" si="247"/>
        <v>C51-R83</v>
      </c>
      <c r="V940">
        <v>51</v>
      </c>
      <c r="W940" s="470" t="s">
        <v>493</v>
      </c>
      <c r="X940" s="470" t="s">
        <v>494</v>
      </c>
      <c r="Y940">
        <v>83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C51-R81</v>
      </c>
      <c r="D941" s="405">
        <v>0.43730324074074073</v>
      </c>
      <c r="E941" s="405">
        <v>0.43745370370370368</v>
      </c>
      <c r="F941" s="406">
        <f t="shared" si="237"/>
        <v>0</v>
      </c>
      <c r="G941" s="468">
        <f t="shared" si="237"/>
        <v>0</v>
      </c>
      <c r="H941" s="407">
        <f t="shared" si="237"/>
        <v>1.2</v>
      </c>
      <c r="I941" s="407">
        <f t="shared" si="240"/>
        <v>0</v>
      </c>
      <c r="J941" s="407">
        <f t="shared" si="241"/>
        <v>0.10999999940395355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0.5</v>
      </c>
      <c r="N941" s="410">
        <f t="shared" si="244"/>
        <v>0.60999999940395355</v>
      </c>
      <c r="O941" s="411"/>
      <c r="P941" s="485">
        <f t="shared" ca="1" si="245"/>
        <v>0.74331018518518455</v>
      </c>
      <c r="Q941" s="484">
        <f t="shared" ca="1" si="246"/>
        <v>0.7434606481481475</v>
      </c>
      <c r="R941" s="486">
        <v>0.10999999940395355</v>
      </c>
      <c r="S941" s="486"/>
      <c r="T941">
        <v>25</v>
      </c>
      <c r="U941" s="469" t="str">
        <f t="shared" si="247"/>
        <v>C51-R81</v>
      </c>
      <c r="V941">
        <v>51</v>
      </c>
      <c r="W941" s="470" t="s">
        <v>493</v>
      </c>
      <c r="X941" s="470" t="s">
        <v>494</v>
      </c>
      <c r="Y941">
        <v>81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C51-R79</v>
      </c>
      <c r="D942" s="405">
        <v>0.43730324074074073</v>
      </c>
      <c r="E942" s="405">
        <v>0.43745370370370368</v>
      </c>
      <c r="F942" s="406">
        <f t="shared" si="237"/>
        <v>0</v>
      </c>
      <c r="G942" s="468">
        <f t="shared" si="237"/>
        <v>0</v>
      </c>
      <c r="H942" s="407">
        <f t="shared" si="237"/>
        <v>1.2</v>
      </c>
      <c r="I942" s="407">
        <f t="shared" si="240"/>
        <v>0</v>
      </c>
      <c r="J942" s="407">
        <f t="shared" si="241"/>
        <v>0.10999999940395355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0.5</v>
      </c>
      <c r="N942" s="410">
        <f t="shared" si="244"/>
        <v>0.60999999940395355</v>
      </c>
      <c r="O942" s="411"/>
      <c r="P942" s="485">
        <f t="shared" ca="1" si="245"/>
        <v>0.74372685185185117</v>
      </c>
      <c r="Q942" s="484">
        <f t="shared" ca="1" si="246"/>
        <v>0.74386574074074008</v>
      </c>
      <c r="R942" s="486">
        <v>0.10999999940395355</v>
      </c>
      <c r="S942" s="486"/>
      <c r="T942">
        <v>25</v>
      </c>
      <c r="U942" s="469" t="str">
        <f t="shared" si="247"/>
        <v>C51-R79</v>
      </c>
      <c r="V942">
        <v>51</v>
      </c>
      <c r="W942" s="470" t="s">
        <v>493</v>
      </c>
      <c r="X942" s="470" t="s">
        <v>494</v>
      </c>
      <c r="Y942">
        <v>79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C51-R77</v>
      </c>
      <c r="D943" s="405">
        <v>0.43730324074074073</v>
      </c>
      <c r="E943" s="405">
        <v>0.43745370370370368</v>
      </c>
      <c r="F943" s="406">
        <f t="shared" si="237"/>
        <v>0</v>
      </c>
      <c r="G943" s="468">
        <f t="shared" si="237"/>
        <v>0</v>
      </c>
      <c r="H943" s="407">
        <f t="shared" si="237"/>
        <v>1.2</v>
      </c>
      <c r="I943" s="407">
        <f t="shared" si="240"/>
        <v>0</v>
      </c>
      <c r="J943" s="407">
        <f t="shared" si="241"/>
        <v>0.10999999940395355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0.5</v>
      </c>
      <c r="N943" s="410">
        <f t="shared" si="244"/>
        <v>0.60999999940395355</v>
      </c>
      <c r="O943" s="411"/>
      <c r="P943" s="485">
        <f t="shared" ca="1" si="245"/>
        <v>0.74409722222222152</v>
      </c>
      <c r="Q943" s="484">
        <f t="shared" ca="1" si="246"/>
        <v>0.74424768518518447</v>
      </c>
      <c r="R943" s="486">
        <v>0.10999999940395355</v>
      </c>
      <c r="S943" s="486"/>
      <c r="T943">
        <v>25</v>
      </c>
      <c r="U943" s="469" t="str">
        <f t="shared" si="247"/>
        <v>C51-R77</v>
      </c>
      <c r="V943">
        <v>51</v>
      </c>
      <c r="W943" s="470" t="s">
        <v>493</v>
      </c>
      <c r="X943" s="470" t="s">
        <v>494</v>
      </c>
      <c r="Y943">
        <v>77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C51-R75</v>
      </c>
      <c r="D944" s="405">
        <v>0.43730324074074073</v>
      </c>
      <c r="E944" s="405">
        <v>0.43745370370370368</v>
      </c>
      <c r="F944" s="406">
        <f t="shared" si="237"/>
        <v>0</v>
      </c>
      <c r="G944" s="468">
        <f t="shared" si="237"/>
        <v>0</v>
      </c>
      <c r="H944" s="407">
        <f t="shared" si="237"/>
        <v>1.2</v>
      </c>
      <c r="I944" s="407">
        <f t="shared" si="240"/>
        <v>0</v>
      </c>
      <c r="J944" s="407">
        <f t="shared" si="241"/>
        <v>0.10999999940395355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0.5</v>
      </c>
      <c r="N944" s="410">
        <f t="shared" si="244"/>
        <v>0.60999999940395355</v>
      </c>
      <c r="O944" s="411"/>
      <c r="P944" s="485">
        <f t="shared" ca="1" si="245"/>
        <v>0.7445023148148141</v>
      </c>
      <c r="Q944" s="484">
        <f t="shared" ca="1" si="246"/>
        <v>0.74466435185185109</v>
      </c>
      <c r="R944" s="486">
        <v>0.10999999940395355</v>
      </c>
      <c r="S944" s="486"/>
      <c r="T944">
        <v>25</v>
      </c>
      <c r="U944" s="469" t="str">
        <f t="shared" si="247"/>
        <v>C51-R75</v>
      </c>
      <c r="V944">
        <v>51</v>
      </c>
      <c r="W944" s="470" t="s">
        <v>493</v>
      </c>
      <c r="X944" s="470" t="s">
        <v>494</v>
      </c>
      <c r="Y944">
        <v>75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C51-R73</v>
      </c>
      <c r="D945" s="405">
        <v>0.43730324074074073</v>
      </c>
      <c r="E945" s="405">
        <v>0.43745370370370368</v>
      </c>
      <c r="F945" s="406">
        <f t="shared" si="237"/>
        <v>0</v>
      </c>
      <c r="G945" s="468">
        <f t="shared" si="237"/>
        <v>0</v>
      </c>
      <c r="H945" s="407">
        <f t="shared" si="237"/>
        <v>1.2</v>
      </c>
      <c r="I945" s="407">
        <f t="shared" si="240"/>
        <v>0</v>
      </c>
      <c r="J945" s="407">
        <f t="shared" si="241"/>
        <v>0.10999999940395355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0.5</v>
      </c>
      <c r="N945" s="410">
        <f t="shared" si="244"/>
        <v>0.60999999940395355</v>
      </c>
      <c r="O945" s="411"/>
      <c r="P945" s="485">
        <f t="shared" ca="1" si="245"/>
        <v>0.74491898148148072</v>
      </c>
      <c r="Q945" s="484">
        <f t="shared" ca="1" si="246"/>
        <v>0.74508101851851771</v>
      </c>
      <c r="R945" s="486">
        <v>0.10999999940395355</v>
      </c>
      <c r="S945" s="486"/>
      <c r="T945">
        <v>25</v>
      </c>
      <c r="U945" s="469" t="str">
        <f t="shared" si="247"/>
        <v>C51-R73</v>
      </c>
      <c r="V945">
        <v>51</v>
      </c>
      <c r="W945" s="470" t="s">
        <v>493</v>
      </c>
      <c r="X945" s="470" t="s">
        <v>494</v>
      </c>
      <c r="Y945">
        <v>73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C51-R71</v>
      </c>
      <c r="D946" s="405">
        <v>0.43730324074074073</v>
      </c>
      <c r="E946" s="405">
        <v>0.43745370370370368</v>
      </c>
      <c r="F946" s="406">
        <f t="shared" ref="F946:H961" si="248">F945</f>
        <v>0</v>
      </c>
      <c r="G946" s="468">
        <f t="shared" si="248"/>
        <v>0</v>
      </c>
      <c r="H946" s="407">
        <f t="shared" si="248"/>
        <v>1.2</v>
      </c>
      <c r="I946" s="407">
        <f t="shared" si="240"/>
        <v>0</v>
      </c>
      <c r="J946" s="407">
        <f t="shared" si="241"/>
        <v>0.10999999940395355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0.5</v>
      </c>
      <c r="N946" s="410">
        <f t="shared" si="244"/>
        <v>0.60999999940395355</v>
      </c>
      <c r="O946" s="411"/>
      <c r="P946" s="485">
        <f t="shared" ca="1" si="245"/>
        <v>0.74532407407407331</v>
      </c>
      <c r="Q946" s="484">
        <f t="shared" ca="1" si="246"/>
        <v>0.74547453703703626</v>
      </c>
      <c r="R946" s="486">
        <v>0.10999999940395355</v>
      </c>
      <c r="S946" s="486"/>
      <c r="T946">
        <v>25</v>
      </c>
      <c r="U946" s="469" t="str">
        <f t="shared" si="247"/>
        <v>C51-R71</v>
      </c>
      <c r="V946">
        <v>51</v>
      </c>
      <c r="W946" s="470" t="s">
        <v>493</v>
      </c>
      <c r="X946" s="470" t="s">
        <v>494</v>
      </c>
      <c r="Y946">
        <v>71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C51-R69</v>
      </c>
      <c r="D947" s="405">
        <v>0.43730324074074073</v>
      </c>
      <c r="E947" s="405">
        <v>0.43745370370370368</v>
      </c>
      <c r="F947" s="406">
        <f t="shared" si="248"/>
        <v>0</v>
      </c>
      <c r="G947" s="468">
        <f t="shared" si="248"/>
        <v>0</v>
      </c>
      <c r="H947" s="407">
        <f t="shared" si="248"/>
        <v>1.2</v>
      </c>
      <c r="I947" s="407">
        <f t="shared" si="240"/>
        <v>0</v>
      </c>
      <c r="J947" s="407">
        <f t="shared" si="241"/>
        <v>0.10999999940395355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0.5</v>
      </c>
      <c r="N947" s="410">
        <f t="shared" si="244"/>
        <v>0.60999999940395355</v>
      </c>
      <c r="O947" s="411"/>
      <c r="P947" s="485">
        <f t="shared" ca="1" si="245"/>
        <v>0.74572916666666589</v>
      </c>
      <c r="Q947" s="484">
        <f t="shared" ca="1" si="246"/>
        <v>0.74590277777777703</v>
      </c>
      <c r="R947" s="486">
        <v>0.10999999940395355</v>
      </c>
      <c r="S947" s="486"/>
      <c r="T947">
        <v>25</v>
      </c>
      <c r="U947" s="469" t="str">
        <f t="shared" si="247"/>
        <v>C51-R69</v>
      </c>
      <c r="V947">
        <v>51</v>
      </c>
      <c r="W947" s="470" t="s">
        <v>493</v>
      </c>
      <c r="X947" s="470" t="s">
        <v>494</v>
      </c>
      <c r="Y947">
        <v>69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C51-R67</v>
      </c>
      <c r="D948" s="405">
        <v>0.43730324074074073</v>
      </c>
      <c r="E948" s="405">
        <v>0.43745370370370368</v>
      </c>
      <c r="F948" s="406">
        <f t="shared" si="248"/>
        <v>0</v>
      </c>
      <c r="G948" s="468">
        <f t="shared" si="248"/>
        <v>0</v>
      </c>
      <c r="H948" s="407">
        <f t="shared" si="248"/>
        <v>1.2</v>
      </c>
      <c r="I948" s="407">
        <f t="shared" si="240"/>
        <v>0</v>
      </c>
      <c r="J948" s="407">
        <f t="shared" si="241"/>
        <v>0.10999999940395355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0.5</v>
      </c>
      <c r="N948" s="410">
        <f t="shared" si="244"/>
        <v>0.60999999940395355</v>
      </c>
      <c r="O948" s="411"/>
      <c r="P948" s="485">
        <f t="shared" ca="1" si="245"/>
        <v>0.74613425925925847</v>
      </c>
      <c r="Q948" s="484">
        <f t="shared" ca="1" si="246"/>
        <v>0.74629629629629546</v>
      </c>
      <c r="R948" s="486">
        <v>0.10999999940395355</v>
      </c>
      <c r="S948" s="486"/>
      <c r="T948">
        <v>25</v>
      </c>
      <c r="U948" s="469" t="str">
        <f t="shared" si="247"/>
        <v>C51-R67</v>
      </c>
      <c r="V948">
        <v>51</v>
      </c>
      <c r="W948" s="470" t="s">
        <v>493</v>
      </c>
      <c r="X948" s="470" t="s">
        <v>494</v>
      </c>
      <c r="Y948">
        <v>67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C51-R65</v>
      </c>
      <c r="D949" s="405">
        <v>0.43730324074074073</v>
      </c>
      <c r="E949" s="405">
        <v>0.43745370370370368</v>
      </c>
      <c r="F949" s="406">
        <f t="shared" si="248"/>
        <v>0</v>
      </c>
      <c r="G949" s="468">
        <f t="shared" si="248"/>
        <v>0</v>
      </c>
      <c r="H949" s="407">
        <f t="shared" si="248"/>
        <v>1.2</v>
      </c>
      <c r="I949" s="407">
        <f t="shared" si="240"/>
        <v>0</v>
      </c>
      <c r="J949" s="407">
        <f t="shared" si="241"/>
        <v>0.10999999940395355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0.5</v>
      </c>
      <c r="N949" s="410">
        <f t="shared" si="244"/>
        <v>0.60999999940395355</v>
      </c>
      <c r="O949" s="411"/>
      <c r="P949" s="485">
        <f t="shared" ca="1" si="245"/>
        <v>0.74658564814814732</v>
      </c>
      <c r="Q949" s="484">
        <f t="shared" ca="1" si="246"/>
        <v>0.74675925925925846</v>
      </c>
      <c r="R949" s="486">
        <v>0.10999999940395355</v>
      </c>
      <c r="S949" s="486"/>
      <c r="T949">
        <v>25</v>
      </c>
      <c r="U949" s="469" t="str">
        <f t="shared" si="247"/>
        <v>C51-R65</v>
      </c>
      <c r="V949">
        <v>51</v>
      </c>
      <c r="W949" s="470" t="s">
        <v>493</v>
      </c>
      <c r="X949" s="470" t="s">
        <v>494</v>
      </c>
      <c r="Y949">
        <v>65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C51-R63</v>
      </c>
      <c r="D950" s="405">
        <v>0.43730324074074073</v>
      </c>
      <c r="E950" s="405">
        <v>0.43745370370370368</v>
      </c>
      <c r="F950" s="406">
        <f t="shared" si="248"/>
        <v>0</v>
      </c>
      <c r="G950" s="468">
        <f t="shared" si="248"/>
        <v>0</v>
      </c>
      <c r="H950" s="407">
        <f t="shared" si="248"/>
        <v>1.2</v>
      </c>
      <c r="I950" s="407">
        <f t="shared" si="240"/>
        <v>0</v>
      </c>
      <c r="J950" s="407">
        <f t="shared" si="241"/>
        <v>0.10999999940395355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0.5</v>
      </c>
      <c r="N950" s="410">
        <f t="shared" si="244"/>
        <v>0.60999999940395355</v>
      </c>
      <c r="O950" s="411"/>
      <c r="P950" s="485">
        <f t="shared" ca="1" si="245"/>
        <v>0.74700231481481405</v>
      </c>
      <c r="Q950" s="484">
        <f t="shared" ca="1" si="246"/>
        <v>0.747152777777777</v>
      </c>
      <c r="R950" s="486">
        <v>0.10999999940395355</v>
      </c>
      <c r="S950" s="486"/>
      <c r="T950">
        <v>25</v>
      </c>
      <c r="U950" s="469" t="str">
        <f t="shared" si="247"/>
        <v>C51-R63</v>
      </c>
      <c r="V950">
        <v>51</v>
      </c>
      <c r="W950" s="470" t="s">
        <v>493</v>
      </c>
      <c r="X950" s="470" t="s">
        <v>494</v>
      </c>
      <c r="Y950">
        <v>63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C51-R61</v>
      </c>
      <c r="D951" s="405">
        <v>0.43730324074074073</v>
      </c>
      <c r="E951" s="405">
        <v>0.43745370370370368</v>
      </c>
      <c r="F951" s="406">
        <f t="shared" si="248"/>
        <v>0</v>
      </c>
      <c r="G951" s="468">
        <f t="shared" si="248"/>
        <v>0</v>
      </c>
      <c r="H951" s="407">
        <f t="shared" si="248"/>
        <v>1.2</v>
      </c>
      <c r="I951" s="407">
        <f t="shared" si="240"/>
        <v>0</v>
      </c>
      <c r="J951" s="407">
        <f t="shared" si="241"/>
        <v>0.10999999940395355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0.5</v>
      </c>
      <c r="N951" s="410">
        <f t="shared" si="244"/>
        <v>0.60999999940395355</v>
      </c>
      <c r="O951" s="411"/>
      <c r="P951" s="485">
        <f t="shared" ca="1" si="245"/>
        <v>0.74743055555555482</v>
      </c>
      <c r="Q951" s="484">
        <f t="shared" ca="1" si="246"/>
        <v>0.74758101851851777</v>
      </c>
      <c r="R951" s="486">
        <v>0.10999999940395355</v>
      </c>
      <c r="S951" s="486"/>
      <c r="T951">
        <v>25</v>
      </c>
      <c r="U951" s="469" t="str">
        <f t="shared" si="247"/>
        <v>C51-R61</v>
      </c>
      <c r="V951">
        <v>51</v>
      </c>
      <c r="W951" s="470" t="s">
        <v>493</v>
      </c>
      <c r="X951" s="470" t="s">
        <v>494</v>
      </c>
      <c r="Y951">
        <v>61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C51-R59</v>
      </c>
      <c r="D952" s="405">
        <v>0.43730324074074073</v>
      </c>
      <c r="E952" s="405">
        <v>0.43745370370370368</v>
      </c>
      <c r="F952" s="406">
        <f t="shared" si="248"/>
        <v>0</v>
      </c>
      <c r="G952" s="468">
        <f t="shared" si="248"/>
        <v>0</v>
      </c>
      <c r="H952" s="407">
        <f t="shared" si="248"/>
        <v>1.2</v>
      </c>
      <c r="I952" s="407">
        <f t="shared" si="240"/>
        <v>0</v>
      </c>
      <c r="J952" s="407">
        <f t="shared" si="241"/>
        <v>0.10999999940395355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0.5</v>
      </c>
      <c r="N952" s="410">
        <f t="shared" si="244"/>
        <v>0.60999999940395355</v>
      </c>
      <c r="O952" s="411"/>
      <c r="P952" s="485">
        <f t="shared" ca="1" si="245"/>
        <v>0.74785879629629559</v>
      </c>
      <c r="Q952" s="484">
        <f t="shared" ca="1" si="246"/>
        <v>0.74800925925925854</v>
      </c>
      <c r="R952" s="486">
        <v>0.10999999940395355</v>
      </c>
      <c r="S952" s="486"/>
      <c r="T952">
        <v>25</v>
      </c>
      <c r="U952" s="469" t="str">
        <f t="shared" si="247"/>
        <v>C51-R59</v>
      </c>
      <c r="V952">
        <v>51</v>
      </c>
      <c r="W952" s="470" t="s">
        <v>493</v>
      </c>
      <c r="X952" s="470" t="s">
        <v>494</v>
      </c>
      <c r="Y952">
        <v>59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C51-R57</v>
      </c>
      <c r="D953" s="405">
        <v>0.43730324074074073</v>
      </c>
      <c r="E953" s="405">
        <v>0.43745370370370368</v>
      </c>
      <c r="F953" s="406">
        <f t="shared" si="248"/>
        <v>0</v>
      </c>
      <c r="G953" s="468">
        <f t="shared" si="248"/>
        <v>0</v>
      </c>
      <c r="H953" s="407">
        <f t="shared" si="248"/>
        <v>1.2</v>
      </c>
      <c r="I953" s="407">
        <f t="shared" si="240"/>
        <v>0</v>
      </c>
      <c r="J953" s="407">
        <f t="shared" si="241"/>
        <v>0.10999999940395355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0.5</v>
      </c>
      <c r="N953" s="410">
        <f t="shared" si="244"/>
        <v>0.60999999940395355</v>
      </c>
      <c r="O953" s="411"/>
      <c r="P953" s="485">
        <f t="shared" ca="1" si="245"/>
        <v>0.74825231481481413</v>
      </c>
      <c r="Q953" s="484">
        <f t="shared" ca="1" si="246"/>
        <v>0.74842592592592527</v>
      </c>
      <c r="R953" s="486">
        <v>0.10999999940395355</v>
      </c>
      <c r="S953" s="486"/>
      <c r="T953">
        <v>25</v>
      </c>
      <c r="U953" s="469" t="str">
        <f t="shared" si="247"/>
        <v>C51-R57</v>
      </c>
      <c r="V953">
        <v>51</v>
      </c>
      <c r="W953" s="470" t="s">
        <v>493</v>
      </c>
      <c r="X953" s="470" t="s">
        <v>494</v>
      </c>
      <c r="Y953">
        <v>57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C51-R55</v>
      </c>
      <c r="D954" s="405">
        <v>0.43730324074074073</v>
      </c>
      <c r="E954" s="405">
        <v>0.43745370370370368</v>
      </c>
      <c r="F954" s="406">
        <f t="shared" si="248"/>
        <v>0</v>
      </c>
      <c r="G954" s="468">
        <f t="shared" si="248"/>
        <v>0</v>
      </c>
      <c r="H954" s="407">
        <f t="shared" si="248"/>
        <v>1.2</v>
      </c>
      <c r="I954" s="407">
        <f t="shared" si="240"/>
        <v>0</v>
      </c>
      <c r="J954" s="407">
        <f t="shared" si="241"/>
        <v>0.10999999940395355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0.5</v>
      </c>
      <c r="N954" s="410">
        <f t="shared" si="244"/>
        <v>0.60999999940395355</v>
      </c>
      <c r="O954" s="411"/>
      <c r="P954" s="485">
        <f t="shared" ca="1" si="245"/>
        <v>0.74869212962962894</v>
      </c>
      <c r="Q954" s="484">
        <f t="shared" ca="1" si="246"/>
        <v>0.74883101851851785</v>
      </c>
      <c r="R954" s="486">
        <v>0.10999999940395355</v>
      </c>
      <c r="S954" s="486"/>
      <c r="T954">
        <v>25</v>
      </c>
      <c r="U954" s="469" t="str">
        <f t="shared" si="247"/>
        <v>C51-R55</v>
      </c>
      <c r="V954">
        <v>51</v>
      </c>
      <c r="W954" s="470" t="s">
        <v>493</v>
      </c>
      <c r="X954" s="470" t="s">
        <v>494</v>
      </c>
      <c r="Y954">
        <v>55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C51-R53</v>
      </c>
      <c r="D955" s="405">
        <v>0.43730324074074073</v>
      </c>
      <c r="E955" s="405">
        <v>0.43745370370370368</v>
      </c>
      <c r="F955" s="406">
        <f t="shared" si="248"/>
        <v>0</v>
      </c>
      <c r="G955" s="468">
        <f t="shared" si="248"/>
        <v>0</v>
      </c>
      <c r="H955" s="407">
        <f t="shared" si="248"/>
        <v>1.2</v>
      </c>
      <c r="I955" s="407">
        <f t="shared" si="240"/>
        <v>0</v>
      </c>
      <c r="J955" s="407">
        <f t="shared" si="241"/>
        <v>0.10999999940395355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0.5</v>
      </c>
      <c r="N955" s="410">
        <f t="shared" si="244"/>
        <v>0.60999999940395355</v>
      </c>
      <c r="O955" s="411"/>
      <c r="P955" s="485">
        <f t="shared" ca="1" si="245"/>
        <v>0.74910879629629568</v>
      </c>
      <c r="Q955" s="484">
        <f t="shared" ca="1" si="246"/>
        <v>0.74928240740740681</v>
      </c>
      <c r="R955" s="486">
        <v>0.10999999940395355</v>
      </c>
      <c r="S955" s="486"/>
      <c r="T955">
        <v>25</v>
      </c>
      <c r="U955" s="469" t="str">
        <f t="shared" si="247"/>
        <v>C51-R53</v>
      </c>
      <c r="V955">
        <v>51</v>
      </c>
      <c r="W955" s="470" t="s">
        <v>493</v>
      </c>
      <c r="X955" s="470" t="s">
        <v>494</v>
      </c>
      <c r="Y955">
        <v>53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C51-R51</v>
      </c>
      <c r="D956" s="405">
        <v>0.43730324074074073</v>
      </c>
      <c r="E956" s="405">
        <v>0.43745370370370368</v>
      </c>
      <c r="F956" s="406">
        <f t="shared" si="248"/>
        <v>0</v>
      </c>
      <c r="G956" s="468">
        <f t="shared" si="248"/>
        <v>0</v>
      </c>
      <c r="H956" s="407">
        <f t="shared" si="248"/>
        <v>1.2</v>
      </c>
      <c r="I956" s="407">
        <f t="shared" si="240"/>
        <v>0</v>
      </c>
      <c r="J956" s="407">
        <f t="shared" si="241"/>
        <v>0.10999999940395355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0.5</v>
      </c>
      <c r="N956" s="410">
        <f t="shared" si="244"/>
        <v>0.60999999940395355</v>
      </c>
      <c r="O956" s="411"/>
      <c r="P956" s="485">
        <f t="shared" ca="1" si="245"/>
        <v>0.74951388888888826</v>
      </c>
      <c r="Q956" s="484">
        <f t="shared" ca="1" si="246"/>
        <v>0.74966435185185121</v>
      </c>
      <c r="R956" s="486">
        <v>0.10999999940395355</v>
      </c>
      <c r="S956" s="486"/>
      <c r="T956">
        <v>25</v>
      </c>
      <c r="U956" s="469" t="str">
        <f t="shared" si="247"/>
        <v>C51-R51</v>
      </c>
      <c r="V956">
        <v>51</v>
      </c>
      <c r="W956" s="470" t="s">
        <v>493</v>
      </c>
      <c r="X956" s="470" t="s">
        <v>494</v>
      </c>
      <c r="Y956">
        <v>51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C51-R49</v>
      </c>
      <c r="D957" s="405">
        <v>0.43730324074074073</v>
      </c>
      <c r="E957" s="405">
        <v>0.43745370370370368</v>
      </c>
      <c r="F957" s="406">
        <f t="shared" si="248"/>
        <v>0</v>
      </c>
      <c r="G957" s="468">
        <f t="shared" si="248"/>
        <v>0</v>
      </c>
      <c r="H957" s="407">
        <f t="shared" si="248"/>
        <v>1.2</v>
      </c>
      <c r="I957" s="407">
        <f t="shared" si="240"/>
        <v>0</v>
      </c>
      <c r="J957" s="407">
        <f t="shared" si="241"/>
        <v>0.10999999940395355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0.5</v>
      </c>
      <c r="N957" s="410">
        <f t="shared" si="244"/>
        <v>0.60999999940395355</v>
      </c>
      <c r="O957" s="411"/>
      <c r="P957" s="485">
        <f t="shared" ca="1" si="245"/>
        <v>0.74991898148148084</v>
      </c>
      <c r="Q957" s="484">
        <f t="shared" ca="1" si="246"/>
        <v>0.75009259259259198</v>
      </c>
      <c r="R957" s="486">
        <v>0.10999999940395355</v>
      </c>
      <c r="S957" s="486"/>
      <c r="T957">
        <v>25</v>
      </c>
      <c r="U957" s="469" t="str">
        <f t="shared" si="247"/>
        <v>C51-R49</v>
      </c>
      <c r="V957">
        <v>51</v>
      </c>
      <c r="W957" s="470" t="s">
        <v>493</v>
      </c>
      <c r="X957" s="470" t="s">
        <v>494</v>
      </c>
      <c r="Y957">
        <v>49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C51-R47</v>
      </c>
      <c r="D958" s="405">
        <v>0.43730324074074073</v>
      </c>
      <c r="E958" s="405">
        <v>0.43745370370370368</v>
      </c>
      <c r="F958" s="406">
        <f t="shared" si="248"/>
        <v>0</v>
      </c>
      <c r="G958" s="468">
        <f t="shared" si="248"/>
        <v>0</v>
      </c>
      <c r="H958" s="407">
        <f t="shared" si="248"/>
        <v>1.2</v>
      </c>
      <c r="I958" s="407">
        <f t="shared" si="240"/>
        <v>0</v>
      </c>
      <c r="J958" s="407">
        <f t="shared" si="241"/>
        <v>0.10999999940395355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0.5</v>
      </c>
      <c r="N958" s="410">
        <f t="shared" si="244"/>
        <v>0.60999999940395355</v>
      </c>
      <c r="O958" s="411"/>
      <c r="P958" s="485">
        <f t="shared" ca="1" si="245"/>
        <v>0.7503703703703698</v>
      </c>
      <c r="Q958" s="484">
        <f t="shared" ca="1" si="246"/>
        <v>0.75050925925925871</v>
      </c>
      <c r="R958" s="486">
        <v>0.10999999940395355</v>
      </c>
      <c r="S958" s="486"/>
      <c r="T958">
        <v>25</v>
      </c>
      <c r="U958" s="469" t="str">
        <f t="shared" si="247"/>
        <v>C51-R47</v>
      </c>
      <c r="V958">
        <v>51</v>
      </c>
      <c r="W958" s="470" t="s">
        <v>493</v>
      </c>
      <c r="X958" s="470" t="s">
        <v>494</v>
      </c>
      <c r="Y958">
        <v>47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C51-R45</v>
      </c>
      <c r="D959" s="405">
        <v>0.43730324074074073</v>
      </c>
      <c r="E959" s="405">
        <v>0.43745370370370368</v>
      </c>
      <c r="F959" s="406">
        <f t="shared" si="248"/>
        <v>0</v>
      </c>
      <c r="G959" s="468">
        <f t="shared" si="248"/>
        <v>0</v>
      </c>
      <c r="H959" s="407">
        <f t="shared" si="248"/>
        <v>1.2</v>
      </c>
      <c r="I959" s="407">
        <f t="shared" si="240"/>
        <v>0</v>
      </c>
      <c r="J959" s="407">
        <f t="shared" si="241"/>
        <v>0.10999999940395355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0.5</v>
      </c>
      <c r="N959" s="410">
        <f t="shared" si="244"/>
        <v>0.60999999940395355</v>
      </c>
      <c r="O959" s="411"/>
      <c r="P959" s="485">
        <f t="shared" ca="1" si="245"/>
        <v>0.75079861111111057</v>
      </c>
      <c r="Q959" s="484">
        <f t="shared" ca="1" si="246"/>
        <v>0.75096064814814756</v>
      </c>
      <c r="R959" s="486">
        <v>0.10999999940395355</v>
      </c>
      <c r="S959" s="486"/>
      <c r="T959">
        <v>25</v>
      </c>
      <c r="U959" s="469" t="str">
        <f t="shared" si="247"/>
        <v>C51-R45</v>
      </c>
      <c r="V959">
        <v>51</v>
      </c>
      <c r="W959" s="470" t="s">
        <v>493</v>
      </c>
      <c r="X959" s="470" t="s">
        <v>494</v>
      </c>
      <c r="Y959">
        <v>45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C51-R43</v>
      </c>
      <c r="D960" s="405">
        <v>0.43730324074074073</v>
      </c>
      <c r="E960" s="405">
        <v>0.43745370370370368</v>
      </c>
      <c r="F960" s="406">
        <f t="shared" si="248"/>
        <v>0</v>
      </c>
      <c r="G960" s="468">
        <f t="shared" si="248"/>
        <v>0</v>
      </c>
      <c r="H960" s="407">
        <f t="shared" si="248"/>
        <v>1.2</v>
      </c>
      <c r="I960" s="407">
        <f t="shared" si="240"/>
        <v>0</v>
      </c>
      <c r="J960" s="407">
        <f t="shared" si="241"/>
        <v>0.10999999940395355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0.5</v>
      </c>
      <c r="N960" s="410">
        <f t="shared" si="244"/>
        <v>0.60999999940395355</v>
      </c>
      <c r="O960" s="411"/>
      <c r="P960" s="485">
        <f t="shared" ca="1" si="245"/>
        <v>0.751192129629629</v>
      </c>
      <c r="Q960" s="484">
        <f t="shared" ca="1" si="246"/>
        <v>0.75136574074074014</v>
      </c>
      <c r="R960" s="486">
        <v>0.10999999940395355</v>
      </c>
      <c r="S960" s="486"/>
      <c r="T960">
        <v>25</v>
      </c>
      <c r="U960" s="469" t="str">
        <f t="shared" si="247"/>
        <v>C51-R43</v>
      </c>
      <c r="V960">
        <v>51</v>
      </c>
      <c r="W960" s="470" t="s">
        <v>493</v>
      </c>
      <c r="X960" s="470" t="s">
        <v>494</v>
      </c>
      <c r="Y960">
        <v>43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C51-R41</v>
      </c>
      <c r="D961" s="405">
        <v>0.43730324074074073</v>
      </c>
      <c r="E961" s="405">
        <v>0.43745370370370368</v>
      </c>
      <c r="F961" s="406">
        <f t="shared" si="248"/>
        <v>0</v>
      </c>
      <c r="G961" s="468">
        <f t="shared" si="248"/>
        <v>0</v>
      </c>
      <c r="H961" s="407">
        <f t="shared" si="248"/>
        <v>1.2</v>
      </c>
      <c r="I961" s="407">
        <f t="shared" si="240"/>
        <v>0</v>
      </c>
      <c r="J961" s="407">
        <f t="shared" si="241"/>
        <v>0.10999999940395355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0.5</v>
      </c>
      <c r="N961" s="410">
        <f t="shared" si="244"/>
        <v>0.60999999940395355</v>
      </c>
      <c r="O961" s="411"/>
      <c r="P961" s="485">
        <f t="shared" ca="1" si="245"/>
        <v>0.75163194444444381</v>
      </c>
      <c r="Q961" s="484">
        <f t="shared" ca="1" si="246"/>
        <v>0.75180555555555495</v>
      </c>
      <c r="R961" s="486">
        <v>0.10999999940395355</v>
      </c>
      <c r="S961" s="486"/>
      <c r="T961">
        <v>25</v>
      </c>
      <c r="U961" s="469" t="str">
        <f t="shared" si="247"/>
        <v>C51-R41</v>
      </c>
      <c r="V961">
        <v>51</v>
      </c>
      <c r="W961" s="470" t="s">
        <v>493</v>
      </c>
      <c r="X961" s="470" t="s">
        <v>494</v>
      </c>
      <c r="Y961">
        <v>41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C51-R39</v>
      </c>
      <c r="D962" s="405">
        <v>0.43730324074074073</v>
      </c>
      <c r="E962" s="405">
        <v>0.43745370370370368</v>
      </c>
      <c r="F962" s="406">
        <f t="shared" ref="F962:H977" si="249">F961</f>
        <v>0</v>
      </c>
      <c r="G962" s="468">
        <f t="shared" si="249"/>
        <v>0</v>
      </c>
      <c r="H962" s="407">
        <f t="shared" si="249"/>
        <v>1.2</v>
      </c>
      <c r="I962" s="407">
        <f t="shared" si="240"/>
        <v>0</v>
      </c>
      <c r="J962" s="407">
        <f t="shared" si="241"/>
        <v>0.10999999940395355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0.5</v>
      </c>
      <c r="N962" s="410">
        <f t="shared" si="244"/>
        <v>0.60999999940395355</v>
      </c>
      <c r="O962" s="411"/>
      <c r="P962" s="485">
        <f t="shared" ca="1" si="245"/>
        <v>0.75204861111111054</v>
      </c>
      <c r="Q962" s="484">
        <f t="shared" ca="1" si="246"/>
        <v>0.75219907407407349</v>
      </c>
      <c r="R962" s="486">
        <v>0.10999999940395355</v>
      </c>
      <c r="S962" s="486"/>
      <c r="T962">
        <v>25</v>
      </c>
      <c r="U962" s="469" t="str">
        <f t="shared" si="247"/>
        <v>C51-R39</v>
      </c>
      <c r="V962">
        <v>51</v>
      </c>
      <c r="W962" s="470" t="s">
        <v>493</v>
      </c>
      <c r="X962" s="470" t="s">
        <v>494</v>
      </c>
      <c r="Y962">
        <v>39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C51-R37</v>
      </c>
      <c r="D963" s="405">
        <v>0.43730324074074073</v>
      </c>
      <c r="E963" s="405">
        <v>0.43745370370370368</v>
      </c>
      <c r="F963" s="406">
        <f t="shared" si="249"/>
        <v>0</v>
      </c>
      <c r="G963" s="468">
        <f t="shared" si="249"/>
        <v>0</v>
      </c>
      <c r="H963" s="407">
        <f t="shared" si="249"/>
        <v>1.2</v>
      </c>
      <c r="I963" s="407">
        <f t="shared" si="240"/>
        <v>0</v>
      </c>
      <c r="J963" s="407">
        <f t="shared" si="241"/>
        <v>0.10999999940395355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0.5</v>
      </c>
      <c r="N963" s="410">
        <f t="shared" si="244"/>
        <v>0.60999999940395355</v>
      </c>
      <c r="O963" s="411"/>
      <c r="P963" s="485">
        <f t="shared" ca="1" si="245"/>
        <v>0.75245370370370313</v>
      </c>
      <c r="Q963" s="484">
        <f t="shared" ca="1" si="246"/>
        <v>0.75260416666666607</v>
      </c>
      <c r="R963" s="486">
        <v>0.10999999940395355</v>
      </c>
      <c r="S963" s="486"/>
      <c r="T963">
        <v>25</v>
      </c>
      <c r="U963" s="469" t="str">
        <f t="shared" si="247"/>
        <v>C51-R37</v>
      </c>
      <c r="V963">
        <v>51</v>
      </c>
      <c r="W963" s="470" t="s">
        <v>493</v>
      </c>
      <c r="X963" s="470" t="s">
        <v>494</v>
      </c>
      <c r="Y963">
        <v>37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C51-R35</v>
      </c>
      <c r="D964" s="405">
        <v>0.43730324074074073</v>
      </c>
      <c r="E964" s="405">
        <v>0.43745370370370368</v>
      </c>
      <c r="F964" s="406">
        <f t="shared" si="249"/>
        <v>0</v>
      </c>
      <c r="G964" s="468">
        <f t="shared" si="249"/>
        <v>0</v>
      </c>
      <c r="H964" s="407">
        <f t="shared" si="249"/>
        <v>1.2</v>
      </c>
      <c r="I964" s="407">
        <f t="shared" si="240"/>
        <v>0</v>
      </c>
      <c r="J964" s="407">
        <f t="shared" si="241"/>
        <v>0.10999999940395355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0.5</v>
      </c>
      <c r="N964" s="410">
        <f t="shared" si="244"/>
        <v>0.60999999940395355</v>
      </c>
      <c r="O964" s="411"/>
      <c r="P964" s="485">
        <f t="shared" ca="1" si="245"/>
        <v>0.75284722222222167</v>
      </c>
      <c r="Q964" s="484">
        <f t="shared" ca="1" si="246"/>
        <v>0.75298611111111058</v>
      </c>
      <c r="R964" s="486">
        <v>0.10999999940395355</v>
      </c>
      <c r="S964" s="486"/>
      <c r="T964">
        <v>25</v>
      </c>
      <c r="U964" s="469" t="str">
        <f t="shared" si="247"/>
        <v>C51-R35</v>
      </c>
      <c r="V964">
        <v>51</v>
      </c>
      <c r="W964" s="470" t="s">
        <v>493</v>
      </c>
      <c r="X964" s="470" t="s">
        <v>494</v>
      </c>
      <c r="Y964">
        <v>35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C51-R33</v>
      </c>
      <c r="D965" s="405">
        <v>0.43730324074074073</v>
      </c>
      <c r="E965" s="405">
        <v>0.43745370370370368</v>
      </c>
      <c r="F965" s="406">
        <f t="shared" si="249"/>
        <v>0</v>
      </c>
      <c r="G965" s="468">
        <f t="shared" si="249"/>
        <v>0</v>
      </c>
      <c r="H965" s="407">
        <f t="shared" si="249"/>
        <v>1.2</v>
      </c>
      <c r="I965" s="407">
        <f t="shared" si="240"/>
        <v>0</v>
      </c>
      <c r="J965" s="407">
        <f t="shared" si="241"/>
        <v>0.10999999940395355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0.5</v>
      </c>
      <c r="N965" s="410">
        <f t="shared" si="244"/>
        <v>0.60999999940395355</v>
      </c>
      <c r="O965" s="411"/>
      <c r="P965" s="485">
        <f t="shared" ca="1" si="245"/>
        <v>0.75321759259259202</v>
      </c>
      <c r="Q965" s="484">
        <f t="shared" ca="1" si="246"/>
        <v>0.75335648148148093</v>
      </c>
      <c r="R965" s="486">
        <v>0.10999999940395355</v>
      </c>
      <c r="S965" s="486"/>
      <c r="T965">
        <v>25</v>
      </c>
      <c r="U965" s="469" t="str">
        <f t="shared" si="247"/>
        <v>C51-R33</v>
      </c>
      <c r="V965">
        <v>51</v>
      </c>
      <c r="W965" s="470" t="s">
        <v>493</v>
      </c>
      <c r="X965" s="470" t="s">
        <v>494</v>
      </c>
      <c r="Y965">
        <v>33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C51-R31</v>
      </c>
      <c r="D966" s="405">
        <v>0.43730324074074073</v>
      </c>
      <c r="E966" s="405">
        <v>0.43745370370370368</v>
      </c>
      <c r="F966" s="406">
        <f t="shared" si="249"/>
        <v>0</v>
      </c>
      <c r="G966" s="468">
        <f t="shared" si="249"/>
        <v>0</v>
      </c>
      <c r="H966" s="407">
        <f t="shared" si="249"/>
        <v>1.2</v>
      </c>
      <c r="I966" s="407">
        <f t="shared" si="240"/>
        <v>0</v>
      </c>
      <c r="J966" s="407">
        <f t="shared" si="241"/>
        <v>0.10999999940395355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0.5</v>
      </c>
      <c r="N966" s="410">
        <f t="shared" si="244"/>
        <v>0.60999999940395355</v>
      </c>
      <c r="O966" s="411"/>
      <c r="P966" s="485">
        <f t="shared" ca="1" si="245"/>
        <v>0.75364583333333279</v>
      </c>
      <c r="Q966" s="484">
        <f t="shared" ca="1" si="246"/>
        <v>0.75379629629629574</v>
      </c>
      <c r="R966" s="486">
        <v>0.10999999940395355</v>
      </c>
      <c r="S966" s="486"/>
      <c r="T966">
        <v>25</v>
      </c>
      <c r="U966" s="469" t="str">
        <f t="shared" si="247"/>
        <v>C51-R31</v>
      </c>
      <c r="V966">
        <v>51</v>
      </c>
      <c r="W966" s="470" t="s">
        <v>493</v>
      </c>
      <c r="X966" s="470" t="s">
        <v>494</v>
      </c>
      <c r="Y966">
        <v>31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C51-R29</v>
      </c>
      <c r="D967" s="405">
        <v>0.43730324074074073</v>
      </c>
      <c r="E967" s="405">
        <v>0.43745370370370368</v>
      </c>
      <c r="F967" s="406">
        <f t="shared" si="249"/>
        <v>0</v>
      </c>
      <c r="G967" s="468">
        <f t="shared" si="249"/>
        <v>0</v>
      </c>
      <c r="H967" s="407">
        <f t="shared" si="249"/>
        <v>1.2</v>
      </c>
      <c r="I967" s="407">
        <f t="shared" si="240"/>
        <v>0</v>
      </c>
      <c r="J967" s="407">
        <f t="shared" si="241"/>
        <v>0.10999999940395355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0.5</v>
      </c>
      <c r="N967" s="410">
        <f t="shared" si="244"/>
        <v>0.60999999940395355</v>
      </c>
      <c r="O967" s="411"/>
      <c r="P967" s="485">
        <f t="shared" ca="1" si="245"/>
        <v>0.75407407407407356</v>
      </c>
      <c r="Q967" s="484">
        <f t="shared" ca="1" si="246"/>
        <v>0.75421296296296247</v>
      </c>
      <c r="R967" s="486">
        <v>0.10999999940395355</v>
      </c>
      <c r="S967" s="486"/>
      <c r="T967">
        <v>25</v>
      </c>
      <c r="U967" s="469" t="str">
        <f t="shared" si="247"/>
        <v>C51-R29</v>
      </c>
      <c r="V967">
        <v>51</v>
      </c>
      <c r="W967" s="470" t="s">
        <v>493</v>
      </c>
      <c r="X967" s="470" t="s">
        <v>494</v>
      </c>
      <c r="Y967">
        <v>29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C51-R27</v>
      </c>
      <c r="D968" s="405">
        <v>0.43730324074074073</v>
      </c>
      <c r="E968" s="405">
        <v>0.43745370370370368</v>
      </c>
      <c r="F968" s="406">
        <f t="shared" si="249"/>
        <v>0</v>
      </c>
      <c r="G968" s="468">
        <f t="shared" si="249"/>
        <v>0</v>
      </c>
      <c r="H968" s="407">
        <f t="shared" si="249"/>
        <v>1.2</v>
      </c>
      <c r="I968" s="407">
        <f t="shared" si="240"/>
        <v>0</v>
      </c>
      <c r="J968" s="407">
        <f t="shared" si="241"/>
        <v>0.10999999940395355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0.5</v>
      </c>
      <c r="N968" s="410">
        <f t="shared" si="244"/>
        <v>0.60999999940395355</v>
      </c>
      <c r="O968" s="411"/>
      <c r="P968" s="485">
        <f t="shared" ca="1" si="245"/>
        <v>0.75446759259259211</v>
      </c>
      <c r="Q968" s="484">
        <f t="shared" ca="1" si="246"/>
        <v>0.75461805555555506</v>
      </c>
      <c r="R968" s="486">
        <v>0.10999999940395355</v>
      </c>
      <c r="S968" s="486"/>
      <c r="T968">
        <v>25</v>
      </c>
      <c r="U968" s="469" t="str">
        <f t="shared" si="247"/>
        <v>C51-R27</v>
      </c>
      <c r="V968">
        <v>51</v>
      </c>
      <c r="W968" s="470" t="s">
        <v>493</v>
      </c>
      <c r="X968" s="470" t="s">
        <v>494</v>
      </c>
      <c r="Y968">
        <v>27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C51-R25</v>
      </c>
      <c r="D969" s="405">
        <v>0.43730324074074073</v>
      </c>
      <c r="E969" s="405">
        <v>0.43745370370370368</v>
      </c>
      <c r="F969" s="406">
        <f t="shared" si="249"/>
        <v>0</v>
      </c>
      <c r="G969" s="468">
        <f t="shared" si="249"/>
        <v>0</v>
      </c>
      <c r="H969" s="407">
        <f t="shared" si="249"/>
        <v>1.2</v>
      </c>
      <c r="I969" s="407">
        <f t="shared" si="240"/>
        <v>0</v>
      </c>
      <c r="J969" s="407">
        <f t="shared" si="241"/>
        <v>0.10999999940395355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0.5</v>
      </c>
      <c r="N969" s="410">
        <f t="shared" si="244"/>
        <v>0.60999999940395355</v>
      </c>
      <c r="O969" s="411"/>
      <c r="P969" s="485">
        <f t="shared" ca="1" si="245"/>
        <v>0.75488425925925873</v>
      </c>
      <c r="Q969" s="484">
        <f t="shared" ca="1" si="246"/>
        <v>0.75503472222222168</v>
      </c>
      <c r="R969" s="486">
        <v>0.10999999940395355</v>
      </c>
      <c r="S969" s="486"/>
      <c r="T969">
        <v>25</v>
      </c>
      <c r="U969" s="469" t="str">
        <f t="shared" si="247"/>
        <v>C51-R25</v>
      </c>
      <c r="V969">
        <v>51</v>
      </c>
      <c r="W969" s="470" t="s">
        <v>493</v>
      </c>
      <c r="X969" s="470" t="s">
        <v>494</v>
      </c>
      <c r="Y969">
        <v>25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C51-R23</v>
      </c>
      <c r="D970" s="405">
        <v>0.43730324074074073</v>
      </c>
      <c r="E970" s="405">
        <v>0.43745370370370368</v>
      </c>
      <c r="F970" s="406">
        <f t="shared" si="249"/>
        <v>0</v>
      </c>
      <c r="G970" s="468">
        <f t="shared" si="249"/>
        <v>0</v>
      </c>
      <c r="H970" s="407">
        <f t="shared" si="249"/>
        <v>1.2</v>
      </c>
      <c r="I970" s="407">
        <f t="shared" si="240"/>
        <v>0</v>
      </c>
      <c r="J970" s="407">
        <f t="shared" si="241"/>
        <v>0.10999999940395355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0.5</v>
      </c>
      <c r="N970" s="410">
        <f t="shared" si="244"/>
        <v>0.60999999940395355</v>
      </c>
      <c r="O970" s="411"/>
      <c r="P970" s="485">
        <f t="shared" ca="1" si="245"/>
        <v>0.7553124999999995</v>
      </c>
      <c r="Q970" s="484">
        <f t="shared" ca="1" si="246"/>
        <v>0.75547453703703649</v>
      </c>
      <c r="R970" s="486">
        <v>0.10999999940395355</v>
      </c>
      <c r="S970" s="486"/>
      <c r="T970">
        <v>25</v>
      </c>
      <c r="U970" s="469" t="str">
        <f t="shared" si="247"/>
        <v>C51-R23</v>
      </c>
      <c r="V970">
        <v>51</v>
      </c>
      <c r="W970" s="470" t="s">
        <v>493</v>
      </c>
      <c r="X970" s="470" t="s">
        <v>494</v>
      </c>
      <c r="Y970">
        <v>23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C51-R21</v>
      </c>
      <c r="D971" s="405">
        <v>0.43730324074074073</v>
      </c>
      <c r="E971" s="405">
        <v>0.43745370370370368</v>
      </c>
      <c r="F971" s="406">
        <f t="shared" si="249"/>
        <v>0</v>
      </c>
      <c r="G971" s="468">
        <f t="shared" si="249"/>
        <v>0</v>
      </c>
      <c r="H971" s="407">
        <f t="shared" si="249"/>
        <v>1.2</v>
      </c>
      <c r="I971" s="407">
        <f t="shared" si="240"/>
        <v>0</v>
      </c>
      <c r="J971" s="407">
        <f t="shared" si="241"/>
        <v>0.10999999940395355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0.5</v>
      </c>
      <c r="N971" s="410">
        <f t="shared" si="244"/>
        <v>0.60999999940395355</v>
      </c>
      <c r="O971" s="411"/>
      <c r="P971" s="485">
        <f t="shared" ca="1" si="245"/>
        <v>0.75572916666666612</v>
      </c>
      <c r="Q971" s="484">
        <f t="shared" ca="1" si="246"/>
        <v>0.75590277777777726</v>
      </c>
      <c r="R971" s="486">
        <v>0.10999999940395355</v>
      </c>
      <c r="S971" s="486"/>
      <c r="T971">
        <v>25</v>
      </c>
      <c r="U971" s="469" t="str">
        <f t="shared" si="247"/>
        <v>C51-R21</v>
      </c>
      <c r="V971">
        <v>51</v>
      </c>
      <c r="W971" s="470" t="s">
        <v>493</v>
      </c>
      <c r="X971" s="470" t="s">
        <v>494</v>
      </c>
      <c r="Y971">
        <v>21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C51-R19</v>
      </c>
      <c r="D972" s="405">
        <v>0.43730324074074073</v>
      </c>
      <c r="E972" s="405">
        <v>0.43745370370370368</v>
      </c>
      <c r="F972" s="406">
        <f t="shared" si="249"/>
        <v>0</v>
      </c>
      <c r="G972" s="468">
        <f t="shared" si="249"/>
        <v>0</v>
      </c>
      <c r="H972" s="407">
        <f t="shared" si="249"/>
        <v>1.2</v>
      </c>
      <c r="I972" s="407">
        <f t="shared" si="240"/>
        <v>0</v>
      </c>
      <c r="J972" s="407">
        <f t="shared" si="241"/>
        <v>0.10999999940395355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0.5</v>
      </c>
      <c r="N972" s="410">
        <f t="shared" si="244"/>
        <v>0.60999999940395355</v>
      </c>
      <c r="O972" s="411"/>
      <c r="P972" s="485">
        <f t="shared" ca="1" si="245"/>
        <v>0.75615740740740689</v>
      </c>
      <c r="Q972" s="484">
        <f t="shared" ca="1" si="246"/>
        <v>0.75630787037036984</v>
      </c>
      <c r="R972" s="486">
        <v>0.10999999940395355</v>
      </c>
      <c r="S972" s="486"/>
      <c r="T972">
        <v>25</v>
      </c>
      <c r="U972" s="469" t="str">
        <f t="shared" si="247"/>
        <v>C51-R19</v>
      </c>
      <c r="V972">
        <v>51</v>
      </c>
      <c r="W972" s="470" t="s">
        <v>493</v>
      </c>
      <c r="X972" s="470" t="s">
        <v>494</v>
      </c>
      <c r="Y972">
        <v>19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C51-R17</v>
      </c>
      <c r="D973" s="405">
        <v>0.43730324074074073</v>
      </c>
      <c r="E973" s="405">
        <v>0.43745370370370368</v>
      </c>
      <c r="F973" s="406">
        <f t="shared" si="249"/>
        <v>0</v>
      </c>
      <c r="G973" s="468">
        <f t="shared" si="249"/>
        <v>0</v>
      </c>
      <c r="H973" s="407">
        <f t="shared" si="249"/>
        <v>1.2</v>
      </c>
      <c r="I973" s="407">
        <f t="shared" si="240"/>
        <v>0</v>
      </c>
      <c r="J973" s="407">
        <f t="shared" si="241"/>
        <v>0.10999999940395355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0.5</v>
      </c>
      <c r="N973" s="410">
        <f t="shared" si="244"/>
        <v>0.60999999940395355</v>
      </c>
      <c r="O973" s="411"/>
      <c r="P973" s="485">
        <f t="shared" ca="1" si="245"/>
        <v>0.75655092592592543</v>
      </c>
      <c r="Q973" s="484">
        <f t="shared" ca="1" si="246"/>
        <v>0.75671296296296242</v>
      </c>
      <c r="R973" s="486">
        <v>0.10999999940395355</v>
      </c>
      <c r="S973" s="486"/>
      <c r="T973">
        <v>25</v>
      </c>
      <c r="U973" s="469" t="str">
        <f t="shared" si="247"/>
        <v>C51-R17</v>
      </c>
      <c r="V973">
        <v>51</v>
      </c>
      <c r="W973" s="470" t="s">
        <v>493</v>
      </c>
      <c r="X973" s="470" t="s">
        <v>494</v>
      </c>
      <c r="Y973">
        <v>17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C51-R15</v>
      </c>
      <c r="D974" s="405">
        <v>0.43730324074074073</v>
      </c>
      <c r="E974" s="405">
        <v>0.43745370370370368</v>
      </c>
      <c r="F974" s="406">
        <f t="shared" si="249"/>
        <v>0</v>
      </c>
      <c r="G974" s="468">
        <f t="shared" si="249"/>
        <v>0</v>
      </c>
      <c r="H974" s="407">
        <f t="shared" si="249"/>
        <v>1.2</v>
      </c>
      <c r="I974" s="407">
        <f t="shared" si="240"/>
        <v>0</v>
      </c>
      <c r="J974" s="407">
        <f t="shared" si="241"/>
        <v>0.10999999940395355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0.5</v>
      </c>
      <c r="N974" s="410">
        <f t="shared" si="244"/>
        <v>0.60999999940395355</v>
      </c>
      <c r="O974" s="411"/>
      <c r="P974" s="485">
        <f t="shared" ca="1" si="245"/>
        <v>0.75696759259259205</v>
      </c>
      <c r="Q974" s="484">
        <f t="shared" ca="1" si="246"/>
        <v>0.757118055555555</v>
      </c>
      <c r="R974" s="486">
        <v>0.10999999940395355</v>
      </c>
      <c r="S974" s="486"/>
      <c r="T974">
        <v>25</v>
      </c>
      <c r="U974" s="469" t="str">
        <f t="shared" si="247"/>
        <v>C51-R15</v>
      </c>
      <c r="V974">
        <v>51</v>
      </c>
      <c r="W974" s="470" t="s">
        <v>493</v>
      </c>
      <c r="X974" s="470" t="s">
        <v>494</v>
      </c>
      <c r="Y974">
        <v>15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C51-R13</v>
      </c>
      <c r="D975" s="405">
        <v>0.43730324074074073</v>
      </c>
      <c r="E975" s="405">
        <v>0.43745370370370368</v>
      </c>
      <c r="F975" s="406">
        <f t="shared" si="249"/>
        <v>0</v>
      </c>
      <c r="G975" s="468">
        <f t="shared" si="249"/>
        <v>0</v>
      </c>
      <c r="H975" s="407">
        <f t="shared" si="249"/>
        <v>1.2</v>
      </c>
      <c r="I975" s="407">
        <f t="shared" si="240"/>
        <v>0</v>
      </c>
      <c r="J975" s="407">
        <f t="shared" si="241"/>
        <v>0.10999999940395355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0.5</v>
      </c>
      <c r="N975" s="410">
        <f t="shared" si="244"/>
        <v>0.60999999940395355</v>
      </c>
      <c r="O975" s="411"/>
      <c r="P975" s="485">
        <f t="shared" ca="1" si="245"/>
        <v>0.75739583333333282</v>
      </c>
      <c r="Q975" s="484">
        <f t="shared" ca="1" si="246"/>
        <v>0.75753472222222173</v>
      </c>
      <c r="R975" s="486">
        <v>0.10999999940395355</v>
      </c>
      <c r="S975" s="486"/>
      <c r="T975">
        <v>25</v>
      </c>
      <c r="U975" s="469" t="str">
        <f t="shared" si="247"/>
        <v>C51-R13</v>
      </c>
      <c r="V975">
        <v>51</v>
      </c>
      <c r="W975" s="470" t="s">
        <v>493</v>
      </c>
      <c r="X975" s="470" t="s">
        <v>494</v>
      </c>
      <c r="Y975">
        <v>13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C51-R11</v>
      </c>
      <c r="D976" s="405">
        <v>0.43730324074074073</v>
      </c>
      <c r="E976" s="405">
        <v>0.43745370370370368</v>
      </c>
      <c r="F976" s="406">
        <f t="shared" si="249"/>
        <v>0</v>
      </c>
      <c r="G976" s="468">
        <f t="shared" si="249"/>
        <v>0</v>
      </c>
      <c r="H976" s="407">
        <f t="shared" si="249"/>
        <v>1.2</v>
      </c>
      <c r="I976" s="407">
        <f t="shared" si="240"/>
        <v>0</v>
      </c>
      <c r="J976" s="407">
        <f t="shared" si="241"/>
        <v>0.10999999940395355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0.5</v>
      </c>
      <c r="N976" s="410">
        <f t="shared" si="244"/>
        <v>0.60999999940395355</v>
      </c>
      <c r="O976" s="411"/>
      <c r="P976" s="485">
        <f t="shared" ca="1" si="245"/>
        <v>0.75778935185185137</v>
      </c>
      <c r="Q976" s="484">
        <f t="shared" ca="1" si="246"/>
        <v>0.75795138888888836</v>
      </c>
      <c r="R976" s="486">
        <v>0.10999999940395355</v>
      </c>
      <c r="S976" s="486"/>
      <c r="T976">
        <v>25</v>
      </c>
      <c r="U976" s="469" t="str">
        <f t="shared" si="247"/>
        <v>C51-R11</v>
      </c>
      <c r="V976">
        <v>51</v>
      </c>
      <c r="W976" s="470" t="s">
        <v>493</v>
      </c>
      <c r="X976" s="470" t="s">
        <v>494</v>
      </c>
      <c r="Y976">
        <v>11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C51-R9</v>
      </c>
      <c r="D977" s="405">
        <v>0.43730324074074073</v>
      </c>
      <c r="E977" s="405">
        <v>0.43745370370370368</v>
      </c>
      <c r="F977" s="406">
        <f t="shared" si="249"/>
        <v>0</v>
      </c>
      <c r="G977" s="468">
        <f t="shared" si="249"/>
        <v>0</v>
      </c>
      <c r="H977" s="407">
        <f t="shared" si="249"/>
        <v>1.2</v>
      </c>
      <c r="I977" s="407">
        <f t="shared" si="240"/>
        <v>0</v>
      </c>
      <c r="J977" s="407">
        <f t="shared" si="241"/>
        <v>0.10999999940395355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0.5</v>
      </c>
      <c r="N977" s="410">
        <f t="shared" si="244"/>
        <v>0.60999999940395355</v>
      </c>
      <c r="O977" s="411"/>
      <c r="P977" s="485">
        <f t="shared" ca="1" si="245"/>
        <v>0.7581828703703698</v>
      </c>
      <c r="Q977" s="484">
        <f t="shared" ca="1" si="246"/>
        <v>0.75832175925925871</v>
      </c>
      <c r="R977" s="486">
        <v>0.10999999940395355</v>
      </c>
      <c r="S977" s="486"/>
      <c r="T977">
        <v>25</v>
      </c>
      <c r="U977" s="469" t="str">
        <f t="shared" si="247"/>
        <v>C51-R9</v>
      </c>
      <c r="V977">
        <v>51</v>
      </c>
      <c r="W977" s="470" t="s">
        <v>493</v>
      </c>
      <c r="X977" s="470" t="s">
        <v>494</v>
      </c>
      <c r="Y977">
        <v>9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C51-R7</v>
      </c>
      <c r="D978" s="405">
        <v>0.43730324074074073</v>
      </c>
      <c r="E978" s="405">
        <v>0.43745370370370368</v>
      </c>
      <c r="F978" s="406">
        <f t="shared" ref="F978:H993" si="250">F977</f>
        <v>0</v>
      </c>
      <c r="G978" s="468">
        <f t="shared" si="250"/>
        <v>0</v>
      </c>
      <c r="H978" s="407">
        <f t="shared" si="250"/>
        <v>1.2</v>
      </c>
      <c r="I978" s="407">
        <f t="shared" si="240"/>
        <v>0</v>
      </c>
      <c r="J978" s="407">
        <f t="shared" si="241"/>
        <v>0.10999999940395355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0.5</v>
      </c>
      <c r="N978" s="410">
        <f t="shared" si="244"/>
        <v>0.60999999940395355</v>
      </c>
      <c r="O978" s="411"/>
      <c r="P978" s="485">
        <f t="shared" ca="1" si="245"/>
        <v>0.75858796296296238</v>
      </c>
      <c r="Q978" s="484">
        <f t="shared" ca="1" si="246"/>
        <v>0.75876157407407352</v>
      </c>
      <c r="R978" s="486">
        <v>0.10999999940395355</v>
      </c>
      <c r="S978" s="486"/>
      <c r="T978">
        <v>25</v>
      </c>
      <c r="U978" s="469" t="str">
        <f t="shared" si="247"/>
        <v>C51-R7</v>
      </c>
      <c r="V978">
        <v>51</v>
      </c>
      <c r="W978" s="470" t="s">
        <v>493</v>
      </c>
      <c r="X978" s="470" t="s">
        <v>494</v>
      </c>
      <c r="Y978">
        <v>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C51-R5</v>
      </c>
      <c r="D979" s="405">
        <v>0.43730324074074073</v>
      </c>
      <c r="E979" s="405">
        <v>0.43745370370370368</v>
      </c>
      <c r="F979" s="406">
        <f t="shared" si="250"/>
        <v>0</v>
      </c>
      <c r="G979" s="468">
        <f t="shared" si="250"/>
        <v>0</v>
      </c>
      <c r="H979" s="407">
        <f t="shared" si="250"/>
        <v>1.2</v>
      </c>
      <c r="I979" s="407">
        <f t="shared" si="240"/>
        <v>0</v>
      </c>
      <c r="J979" s="407">
        <f t="shared" si="241"/>
        <v>0.10999999940395355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0.5</v>
      </c>
      <c r="N979" s="410">
        <f t="shared" si="244"/>
        <v>0.60999999940395355</v>
      </c>
      <c r="O979" s="411"/>
      <c r="P979" s="485">
        <f t="shared" ca="1" si="245"/>
        <v>0.75902777777777719</v>
      </c>
      <c r="Q979" s="484">
        <f t="shared" ca="1" si="246"/>
        <v>0.75918981481481418</v>
      </c>
      <c r="R979" s="486">
        <v>0.10999999940395355</v>
      </c>
      <c r="S979" s="486"/>
      <c r="T979">
        <v>25</v>
      </c>
      <c r="U979" s="469" t="str">
        <f t="shared" si="247"/>
        <v>C51-R5</v>
      </c>
      <c r="V979">
        <v>51</v>
      </c>
      <c r="W979" s="470" t="s">
        <v>493</v>
      </c>
      <c r="X979" s="470" t="s">
        <v>494</v>
      </c>
      <c r="Y979">
        <v>5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C51-R3</v>
      </c>
      <c r="D980" s="405">
        <v>0.43730324074074073</v>
      </c>
      <c r="E980" s="405">
        <v>0.43745370370370368</v>
      </c>
      <c r="F980" s="406">
        <f t="shared" si="250"/>
        <v>0</v>
      </c>
      <c r="G980" s="468">
        <f t="shared" si="250"/>
        <v>0</v>
      </c>
      <c r="H980" s="407">
        <f t="shared" si="250"/>
        <v>1.2</v>
      </c>
      <c r="I980" s="407">
        <f t="shared" si="240"/>
        <v>0</v>
      </c>
      <c r="J980" s="407">
        <f t="shared" si="241"/>
        <v>0.10999999940395355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0.5</v>
      </c>
      <c r="N980" s="410">
        <f t="shared" si="244"/>
        <v>0.60999999940395355</v>
      </c>
      <c r="O980" s="411"/>
      <c r="P980" s="485">
        <f t="shared" ca="1" si="245"/>
        <v>0.75944444444444381</v>
      </c>
      <c r="Q980" s="484">
        <f t="shared" ca="1" si="246"/>
        <v>0.7596064814814808</v>
      </c>
      <c r="R980" s="486">
        <v>0.10999999940395355</v>
      </c>
      <c r="S980" s="486"/>
      <c r="T980">
        <v>25</v>
      </c>
      <c r="U980" s="469" t="str">
        <f t="shared" si="247"/>
        <v>C51-R3</v>
      </c>
      <c r="V980">
        <v>51</v>
      </c>
      <c r="W980" s="470" t="s">
        <v>493</v>
      </c>
      <c r="X980" s="470" t="s">
        <v>494</v>
      </c>
      <c r="Y980">
        <v>3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C51-R1</v>
      </c>
      <c r="D981" s="405">
        <v>0.43730324074074073</v>
      </c>
      <c r="E981" s="405">
        <v>0.43745370370370368</v>
      </c>
      <c r="F981" s="406">
        <f t="shared" si="250"/>
        <v>0</v>
      </c>
      <c r="G981" s="468">
        <f t="shared" si="250"/>
        <v>0</v>
      </c>
      <c r="H981" s="407">
        <f t="shared" si="250"/>
        <v>1.2</v>
      </c>
      <c r="I981" s="407">
        <f t="shared" si="240"/>
        <v>0</v>
      </c>
      <c r="J981" s="407">
        <f t="shared" si="241"/>
        <v>0.10999999940395355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0.5</v>
      </c>
      <c r="N981" s="410">
        <f t="shared" si="244"/>
        <v>0.60999999940395355</v>
      </c>
      <c r="O981" s="411"/>
      <c r="P981" s="485">
        <f t="shared" ca="1" si="245"/>
        <v>0.75984953703703639</v>
      </c>
      <c r="Q981" s="484">
        <f t="shared" ca="1" si="246"/>
        <v>0.7599884259259253</v>
      </c>
      <c r="R981" s="486">
        <v>0.10999999940395355</v>
      </c>
      <c r="S981" s="486"/>
      <c r="T981">
        <v>25</v>
      </c>
      <c r="U981" s="469" t="str">
        <f t="shared" si="247"/>
        <v>C51-R1</v>
      </c>
      <c r="V981">
        <v>51</v>
      </c>
      <c r="W981" s="470" t="s">
        <v>493</v>
      </c>
      <c r="X981" s="470" t="s">
        <v>494</v>
      </c>
      <c r="Y981">
        <v>1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C52-R2</v>
      </c>
      <c r="D982" s="405">
        <v>0.43730324074074073</v>
      </c>
      <c r="E982" s="405">
        <v>0.43745370370370368</v>
      </c>
      <c r="F982" s="406">
        <f t="shared" si="250"/>
        <v>0</v>
      </c>
      <c r="G982" s="468">
        <f t="shared" si="250"/>
        <v>0</v>
      </c>
      <c r="H982" s="407">
        <f t="shared" si="250"/>
        <v>1.2</v>
      </c>
      <c r="I982" s="407">
        <f t="shared" si="240"/>
        <v>0</v>
      </c>
      <c r="J982" s="407">
        <f t="shared" si="241"/>
        <v>0.10999999940395355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0.5</v>
      </c>
      <c r="N982" s="410">
        <f t="shared" si="244"/>
        <v>0.60999999940395355</v>
      </c>
      <c r="O982" s="411"/>
      <c r="P982" s="485">
        <f t="shared" ca="1" si="245"/>
        <v>0.76024305555555494</v>
      </c>
      <c r="Q982" s="484">
        <f t="shared" ca="1" si="246"/>
        <v>0.76041666666666607</v>
      </c>
      <c r="R982" s="486">
        <v>0.10999999940395355</v>
      </c>
      <c r="S982" s="486"/>
      <c r="T982">
        <v>25</v>
      </c>
      <c r="U982" s="469" t="str">
        <f t="shared" si="247"/>
        <v>C52-R2</v>
      </c>
      <c r="V982">
        <v>52</v>
      </c>
      <c r="W982" s="470" t="s">
        <v>493</v>
      </c>
      <c r="X982" s="470" t="s">
        <v>494</v>
      </c>
      <c r="Y982">
        <v>2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C52-R4</v>
      </c>
      <c r="D983" s="405">
        <v>0.43730324074074073</v>
      </c>
      <c r="E983" s="405">
        <v>0.43745370370370368</v>
      </c>
      <c r="F983" s="406">
        <f t="shared" si="250"/>
        <v>0</v>
      </c>
      <c r="G983" s="468">
        <f t="shared" si="250"/>
        <v>0</v>
      </c>
      <c r="H983" s="407">
        <f t="shared" si="250"/>
        <v>1.2</v>
      </c>
      <c r="I983" s="407">
        <f t="shared" si="240"/>
        <v>0</v>
      </c>
      <c r="J983" s="407">
        <f t="shared" si="241"/>
        <v>0.10999999940395355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0.5</v>
      </c>
      <c r="N983" s="410">
        <f t="shared" si="244"/>
        <v>0.60999999940395355</v>
      </c>
      <c r="O983" s="411"/>
      <c r="P983" s="485">
        <f t="shared" ca="1" si="245"/>
        <v>0.76065972222222167</v>
      </c>
      <c r="Q983" s="484">
        <f t="shared" ca="1" si="246"/>
        <v>0.76082175925925866</v>
      </c>
      <c r="R983" s="486">
        <v>0.10999999940395355</v>
      </c>
      <c r="S983" s="486"/>
      <c r="T983">
        <v>25</v>
      </c>
      <c r="U983" s="469" t="str">
        <f t="shared" si="247"/>
        <v>C52-R4</v>
      </c>
      <c r="V983">
        <v>52</v>
      </c>
      <c r="W983" s="470" t="s">
        <v>493</v>
      </c>
      <c r="X983" s="470" t="s">
        <v>494</v>
      </c>
      <c r="Y983">
        <v>4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C52-R6</v>
      </c>
      <c r="D984" s="405">
        <v>0.43730324074074073</v>
      </c>
      <c r="E984" s="405">
        <v>0.43745370370370368</v>
      </c>
      <c r="F984" s="406">
        <f t="shared" si="250"/>
        <v>0</v>
      </c>
      <c r="G984" s="468">
        <f t="shared" si="250"/>
        <v>0</v>
      </c>
      <c r="H984" s="407">
        <f t="shared" si="250"/>
        <v>1.2</v>
      </c>
      <c r="I984" s="407">
        <f t="shared" si="240"/>
        <v>0</v>
      </c>
      <c r="J984" s="407">
        <f t="shared" si="241"/>
        <v>0.10999999940395355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0.5</v>
      </c>
      <c r="N984" s="410">
        <f t="shared" si="244"/>
        <v>0.60999999940395355</v>
      </c>
      <c r="O984" s="411"/>
      <c r="P984" s="485">
        <f t="shared" ca="1" si="245"/>
        <v>0.7610532407407401</v>
      </c>
      <c r="Q984" s="484">
        <f t="shared" ca="1" si="246"/>
        <v>0.76122685185185124</v>
      </c>
      <c r="R984" s="486">
        <v>0.10999999940395355</v>
      </c>
      <c r="S984" s="486"/>
      <c r="T984">
        <v>25</v>
      </c>
      <c r="U984" s="469" t="str">
        <f t="shared" si="247"/>
        <v>C52-R6</v>
      </c>
      <c r="V984">
        <v>52</v>
      </c>
      <c r="W984" s="470" t="s">
        <v>493</v>
      </c>
      <c r="X984" s="470" t="s">
        <v>494</v>
      </c>
      <c r="Y984">
        <v>6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C52-R8</v>
      </c>
      <c r="D985" s="405">
        <v>0.43730324074074073</v>
      </c>
      <c r="E985" s="405">
        <v>0.43745370370370368</v>
      </c>
      <c r="F985" s="406">
        <f t="shared" si="250"/>
        <v>0</v>
      </c>
      <c r="G985" s="468">
        <f t="shared" si="250"/>
        <v>0</v>
      </c>
      <c r="H985" s="407">
        <f t="shared" si="250"/>
        <v>1.2</v>
      </c>
      <c r="I985" s="407">
        <f t="shared" si="240"/>
        <v>0</v>
      </c>
      <c r="J985" s="407">
        <f t="shared" si="241"/>
        <v>0.10999999940395355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0.5</v>
      </c>
      <c r="N985" s="410">
        <f t="shared" si="244"/>
        <v>0.60999999940395355</v>
      </c>
      <c r="O985" s="411"/>
      <c r="P985" s="485">
        <f t="shared" ca="1" si="245"/>
        <v>0.76145833333333268</v>
      </c>
      <c r="Q985" s="484">
        <f t="shared" ca="1" si="246"/>
        <v>0.76162037037036967</v>
      </c>
      <c r="R985" s="486">
        <v>0.10999999940395355</v>
      </c>
      <c r="S985" s="486"/>
      <c r="T985">
        <v>25</v>
      </c>
      <c r="U985" s="469" t="str">
        <f t="shared" si="247"/>
        <v>C52-R8</v>
      </c>
      <c r="V985">
        <v>52</v>
      </c>
      <c r="W985" s="470" t="s">
        <v>493</v>
      </c>
      <c r="X985" s="470" t="s">
        <v>494</v>
      </c>
      <c r="Y985">
        <v>8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C52-R10</v>
      </c>
      <c r="D986" s="405">
        <v>0.43730324074074073</v>
      </c>
      <c r="E986" s="405">
        <v>0.43745370370370368</v>
      </c>
      <c r="F986" s="406">
        <f t="shared" si="250"/>
        <v>0</v>
      </c>
      <c r="G986" s="468">
        <f t="shared" si="250"/>
        <v>0</v>
      </c>
      <c r="H986" s="407">
        <f t="shared" si="250"/>
        <v>1.2</v>
      </c>
      <c r="I986" s="407">
        <f t="shared" si="240"/>
        <v>0</v>
      </c>
      <c r="J986" s="407">
        <f t="shared" si="241"/>
        <v>0.10999999940395355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0.5</v>
      </c>
      <c r="N986" s="410">
        <f t="shared" si="244"/>
        <v>0.60999999940395355</v>
      </c>
      <c r="O986" s="411"/>
      <c r="P986" s="485">
        <f t="shared" ca="1" si="245"/>
        <v>0.76186342592592526</v>
      </c>
      <c r="Q986" s="484">
        <f t="shared" ca="1" si="246"/>
        <v>0.76202546296296225</v>
      </c>
      <c r="R986" s="486">
        <v>0.10999999940395355</v>
      </c>
      <c r="S986" s="486"/>
      <c r="T986">
        <v>25</v>
      </c>
      <c r="U986" s="469" t="str">
        <f t="shared" si="247"/>
        <v>C52-R10</v>
      </c>
      <c r="V986">
        <v>52</v>
      </c>
      <c r="W986" s="470" t="s">
        <v>493</v>
      </c>
      <c r="X986" s="470" t="s">
        <v>494</v>
      </c>
      <c r="Y986">
        <v>10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C52-R12</v>
      </c>
      <c r="D987" s="405">
        <v>0.43730324074074073</v>
      </c>
      <c r="E987" s="405">
        <v>0.43745370370370368</v>
      </c>
      <c r="F987" s="406">
        <f t="shared" si="250"/>
        <v>0</v>
      </c>
      <c r="G987" s="468">
        <f t="shared" si="250"/>
        <v>0</v>
      </c>
      <c r="H987" s="407">
        <f t="shared" si="250"/>
        <v>1.2</v>
      </c>
      <c r="I987" s="407">
        <f t="shared" si="240"/>
        <v>0</v>
      </c>
      <c r="J987" s="407">
        <f t="shared" si="241"/>
        <v>0.10999999940395355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0.5</v>
      </c>
      <c r="N987" s="410">
        <f t="shared" si="244"/>
        <v>0.60999999940395355</v>
      </c>
      <c r="O987" s="411"/>
      <c r="P987" s="485">
        <f t="shared" ca="1" si="245"/>
        <v>0.7622569444444437</v>
      </c>
      <c r="Q987" s="484">
        <f t="shared" ca="1" si="246"/>
        <v>0.76243055555555483</v>
      </c>
      <c r="R987" s="486">
        <v>0.10999999940395355</v>
      </c>
      <c r="S987" s="486"/>
      <c r="T987">
        <v>25</v>
      </c>
      <c r="U987" s="469" t="str">
        <f t="shared" si="247"/>
        <v>C52-R12</v>
      </c>
      <c r="V987">
        <v>52</v>
      </c>
      <c r="W987" s="470" t="s">
        <v>493</v>
      </c>
      <c r="X987" s="470" t="s">
        <v>494</v>
      </c>
      <c r="Y987">
        <v>12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C52-R14</v>
      </c>
      <c r="D988" s="405">
        <v>0.43730324074074073</v>
      </c>
      <c r="E988" s="405">
        <v>0.43745370370370368</v>
      </c>
      <c r="F988" s="406">
        <f t="shared" si="250"/>
        <v>0</v>
      </c>
      <c r="G988" s="468">
        <f t="shared" si="250"/>
        <v>0</v>
      </c>
      <c r="H988" s="407">
        <f t="shared" si="250"/>
        <v>1.2</v>
      </c>
      <c r="I988" s="407">
        <f t="shared" si="240"/>
        <v>0</v>
      </c>
      <c r="J988" s="407">
        <f t="shared" si="241"/>
        <v>0.10999999940395355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0.5</v>
      </c>
      <c r="N988" s="410">
        <f t="shared" si="244"/>
        <v>0.60999999940395355</v>
      </c>
      <c r="O988" s="411"/>
      <c r="P988" s="485">
        <f t="shared" ca="1" si="245"/>
        <v>0.76266203703703628</v>
      </c>
      <c r="Q988" s="484">
        <f t="shared" ca="1" si="246"/>
        <v>0.76281249999999923</v>
      </c>
      <c r="R988" s="486">
        <v>0.10999999940395355</v>
      </c>
      <c r="S988" s="486"/>
      <c r="T988">
        <v>25</v>
      </c>
      <c r="U988" s="469" t="str">
        <f t="shared" si="247"/>
        <v>C52-R14</v>
      </c>
      <c r="V988">
        <v>52</v>
      </c>
      <c r="W988" s="470" t="s">
        <v>493</v>
      </c>
      <c r="X988" s="470" t="s">
        <v>494</v>
      </c>
      <c r="Y988">
        <v>14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C52-R16</v>
      </c>
      <c r="D989" s="405">
        <v>0.43730324074074073</v>
      </c>
      <c r="E989" s="405">
        <v>0.43745370370370368</v>
      </c>
      <c r="F989" s="406">
        <f t="shared" si="250"/>
        <v>0</v>
      </c>
      <c r="G989" s="468">
        <f t="shared" si="250"/>
        <v>0</v>
      </c>
      <c r="H989" s="407">
        <f t="shared" si="250"/>
        <v>1.2</v>
      </c>
      <c r="I989" s="407">
        <f t="shared" si="240"/>
        <v>0</v>
      </c>
      <c r="J989" s="407">
        <f t="shared" si="241"/>
        <v>0.10999999940395355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0.5</v>
      </c>
      <c r="N989" s="410">
        <f t="shared" si="244"/>
        <v>0.60999999940395355</v>
      </c>
      <c r="O989" s="411"/>
      <c r="P989" s="485">
        <f t="shared" ca="1" si="245"/>
        <v>0.76305555555555482</v>
      </c>
      <c r="Q989" s="484">
        <f t="shared" ca="1" si="246"/>
        <v>0.76321759259259181</v>
      </c>
      <c r="R989" s="486">
        <v>0.10999999940395355</v>
      </c>
      <c r="S989" s="486"/>
      <c r="T989">
        <v>25</v>
      </c>
      <c r="U989" s="469" t="str">
        <f t="shared" si="247"/>
        <v>C52-R16</v>
      </c>
      <c r="V989">
        <v>52</v>
      </c>
      <c r="W989" s="470" t="s">
        <v>493</v>
      </c>
      <c r="X989" s="470" t="s">
        <v>494</v>
      </c>
      <c r="Y989">
        <v>16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C52-R18</v>
      </c>
      <c r="D990" s="405">
        <v>0.43730324074074073</v>
      </c>
      <c r="E990" s="405">
        <v>0.43745370370370368</v>
      </c>
      <c r="F990" s="406">
        <f t="shared" si="250"/>
        <v>0</v>
      </c>
      <c r="G990" s="468">
        <f t="shared" si="250"/>
        <v>0</v>
      </c>
      <c r="H990" s="407">
        <f t="shared" si="250"/>
        <v>1.2</v>
      </c>
      <c r="I990" s="407">
        <f t="shared" si="240"/>
        <v>0</v>
      </c>
      <c r="J990" s="407">
        <f t="shared" si="241"/>
        <v>0.10999999940395355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0.5</v>
      </c>
      <c r="N990" s="410">
        <f t="shared" si="244"/>
        <v>0.60999999940395355</v>
      </c>
      <c r="O990" s="411"/>
      <c r="P990" s="485">
        <f t="shared" ca="1" si="245"/>
        <v>0.7634606481481474</v>
      </c>
      <c r="Q990" s="484">
        <f t="shared" ca="1" si="246"/>
        <v>0.76362268518518439</v>
      </c>
      <c r="R990" s="486">
        <v>0.10999999940395355</v>
      </c>
      <c r="S990" s="486"/>
      <c r="T990">
        <v>25</v>
      </c>
      <c r="U990" s="469" t="str">
        <f t="shared" si="247"/>
        <v>C52-R18</v>
      </c>
      <c r="V990">
        <v>52</v>
      </c>
      <c r="W990" s="470" t="s">
        <v>493</v>
      </c>
      <c r="X990" s="470" t="s">
        <v>494</v>
      </c>
      <c r="Y990">
        <v>18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C52-R20</v>
      </c>
      <c r="D991" s="405">
        <v>0.43730324074074073</v>
      </c>
      <c r="E991" s="405">
        <v>0.43745370370370368</v>
      </c>
      <c r="F991" s="406">
        <f t="shared" si="250"/>
        <v>0</v>
      </c>
      <c r="G991" s="468">
        <f t="shared" si="250"/>
        <v>0</v>
      </c>
      <c r="H991" s="407">
        <f t="shared" si="250"/>
        <v>1.2</v>
      </c>
      <c r="I991" s="407">
        <f t="shared" si="240"/>
        <v>0</v>
      </c>
      <c r="J991" s="407">
        <f t="shared" si="241"/>
        <v>0.10999999940395355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0.5</v>
      </c>
      <c r="N991" s="410">
        <f t="shared" si="244"/>
        <v>0.60999999940395355</v>
      </c>
      <c r="O991" s="411"/>
      <c r="P991" s="485">
        <f t="shared" ca="1" si="245"/>
        <v>0.76391203703703625</v>
      </c>
      <c r="Q991" s="484">
        <f t="shared" ca="1" si="246"/>
        <v>0.76407407407407324</v>
      </c>
      <c r="R991" s="486">
        <v>0.10999999940395355</v>
      </c>
      <c r="S991" s="486"/>
      <c r="T991">
        <v>25</v>
      </c>
      <c r="U991" s="469" t="str">
        <f t="shared" si="247"/>
        <v>C52-R20</v>
      </c>
      <c r="V991">
        <v>52</v>
      </c>
      <c r="W991" s="470" t="s">
        <v>493</v>
      </c>
      <c r="X991" s="470" t="s">
        <v>494</v>
      </c>
      <c r="Y991">
        <v>20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C52-R22</v>
      </c>
      <c r="D992" s="405">
        <v>0.43730324074074073</v>
      </c>
      <c r="E992" s="405">
        <v>0.43745370370370368</v>
      </c>
      <c r="F992" s="406">
        <f t="shared" si="250"/>
        <v>0</v>
      </c>
      <c r="G992" s="468">
        <f t="shared" si="250"/>
        <v>0</v>
      </c>
      <c r="H992" s="407">
        <f t="shared" si="250"/>
        <v>1.2</v>
      </c>
      <c r="I992" s="407">
        <f t="shared" si="240"/>
        <v>0</v>
      </c>
      <c r="J992" s="407">
        <f t="shared" si="241"/>
        <v>0.10999999940395355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0.5</v>
      </c>
      <c r="N992" s="410">
        <f t="shared" si="244"/>
        <v>0.60999999940395355</v>
      </c>
      <c r="O992" s="411"/>
      <c r="P992" s="485">
        <f t="shared" ca="1" si="245"/>
        <v>0.76430555555555468</v>
      </c>
      <c r="Q992" s="484">
        <f t="shared" ca="1" si="246"/>
        <v>0.76444444444444359</v>
      </c>
      <c r="R992" s="486">
        <v>0.10999999940395355</v>
      </c>
      <c r="S992" s="486"/>
      <c r="T992">
        <v>25</v>
      </c>
      <c r="U992" s="469" t="str">
        <f t="shared" si="247"/>
        <v>C52-R22</v>
      </c>
      <c r="V992">
        <v>52</v>
      </c>
      <c r="W992" s="470" t="s">
        <v>493</v>
      </c>
      <c r="X992" s="470" t="s">
        <v>494</v>
      </c>
      <c r="Y992">
        <v>22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C52-R24</v>
      </c>
      <c r="D993" s="405">
        <v>0.43730324074074073</v>
      </c>
      <c r="E993" s="405">
        <v>0.43745370370370368</v>
      </c>
      <c r="F993" s="406">
        <f t="shared" si="250"/>
        <v>0</v>
      </c>
      <c r="G993" s="468">
        <f t="shared" si="250"/>
        <v>0</v>
      </c>
      <c r="H993" s="407">
        <f t="shared" si="250"/>
        <v>1.2</v>
      </c>
      <c r="I993" s="407">
        <f t="shared" si="240"/>
        <v>0</v>
      </c>
      <c r="J993" s="407">
        <f t="shared" si="241"/>
        <v>0.10999999940395355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0.5</v>
      </c>
      <c r="N993" s="410">
        <f t="shared" si="244"/>
        <v>0.60999999940395355</v>
      </c>
      <c r="O993" s="411"/>
      <c r="P993" s="485">
        <f t="shared" ca="1" si="245"/>
        <v>0.76473379629629545</v>
      </c>
      <c r="Q993" s="484">
        <f t="shared" ca="1" si="246"/>
        <v>0.76490740740740659</v>
      </c>
      <c r="R993" s="486">
        <v>0.10999999940395355</v>
      </c>
      <c r="S993" s="486"/>
      <c r="T993">
        <v>25</v>
      </c>
      <c r="U993" s="469" t="str">
        <f t="shared" si="247"/>
        <v>C52-R24</v>
      </c>
      <c r="V993">
        <v>52</v>
      </c>
      <c r="W993" s="470" t="s">
        <v>493</v>
      </c>
      <c r="X993" s="470" t="s">
        <v>494</v>
      </c>
      <c r="Y993">
        <v>24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C52-R26</v>
      </c>
      <c r="D994" s="405">
        <v>0.43730324074074073</v>
      </c>
      <c r="E994" s="405">
        <v>0.43745370370370368</v>
      </c>
      <c r="F994" s="406">
        <f t="shared" ref="F994:H1009" si="252">F993</f>
        <v>0</v>
      </c>
      <c r="G994" s="468">
        <f t="shared" si="252"/>
        <v>0</v>
      </c>
      <c r="H994" s="407">
        <f t="shared" si="252"/>
        <v>1.2</v>
      </c>
      <c r="I994" s="407">
        <f t="shared" si="240"/>
        <v>0</v>
      </c>
      <c r="J994" s="407">
        <f t="shared" si="241"/>
        <v>0.10999999940395355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0.5</v>
      </c>
      <c r="N994" s="410">
        <f t="shared" si="244"/>
        <v>0.60999999940395355</v>
      </c>
      <c r="O994" s="411"/>
      <c r="P994" s="485">
        <f t="shared" ca="1" si="245"/>
        <v>0.76513888888888804</v>
      </c>
      <c r="Q994" s="484">
        <f t="shared" ca="1" si="246"/>
        <v>0.76528935185185099</v>
      </c>
      <c r="R994" s="486">
        <v>0.10999999940395355</v>
      </c>
      <c r="S994" s="486"/>
      <c r="T994">
        <v>25</v>
      </c>
      <c r="U994" s="469" t="str">
        <f t="shared" si="247"/>
        <v>C52-R26</v>
      </c>
      <c r="V994">
        <v>52</v>
      </c>
      <c r="W994" s="470" t="s">
        <v>493</v>
      </c>
      <c r="X994" s="470" t="s">
        <v>494</v>
      </c>
      <c r="Y994">
        <v>26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C52-R28</v>
      </c>
      <c r="D995" s="405">
        <v>0.43730324074074073</v>
      </c>
      <c r="E995" s="405">
        <v>0.43745370370370368</v>
      </c>
      <c r="F995" s="406">
        <f t="shared" si="252"/>
        <v>0</v>
      </c>
      <c r="G995" s="468">
        <f t="shared" si="252"/>
        <v>0</v>
      </c>
      <c r="H995" s="407">
        <f t="shared" si="252"/>
        <v>1.2</v>
      </c>
      <c r="I995" s="407">
        <f t="shared" si="240"/>
        <v>0</v>
      </c>
      <c r="J995" s="407">
        <f t="shared" si="241"/>
        <v>0.10999999940395355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0.5</v>
      </c>
      <c r="N995" s="410">
        <f t="shared" si="244"/>
        <v>0.60999999940395355</v>
      </c>
      <c r="O995" s="411"/>
      <c r="P995" s="485">
        <f t="shared" ca="1" si="245"/>
        <v>0.76552083333333243</v>
      </c>
      <c r="Q995" s="484">
        <f t="shared" ca="1" si="246"/>
        <v>0.76567129629629538</v>
      </c>
      <c r="R995" s="486">
        <v>0.10999999940395355</v>
      </c>
      <c r="S995" s="486"/>
      <c r="T995">
        <v>25</v>
      </c>
      <c r="U995" s="469" t="str">
        <f t="shared" si="247"/>
        <v>C52-R28</v>
      </c>
      <c r="V995">
        <v>52</v>
      </c>
      <c r="W995" s="470" t="s">
        <v>493</v>
      </c>
      <c r="X995" s="470" t="s">
        <v>494</v>
      </c>
      <c r="Y995">
        <v>28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C52-R30</v>
      </c>
      <c r="D996" s="405">
        <v>0.43730324074074073</v>
      </c>
      <c r="E996" s="405">
        <v>0.43745370370370368</v>
      </c>
      <c r="F996" s="406">
        <f t="shared" si="252"/>
        <v>0</v>
      </c>
      <c r="G996" s="468">
        <f t="shared" si="252"/>
        <v>0</v>
      </c>
      <c r="H996" s="407">
        <f t="shared" si="252"/>
        <v>1.2</v>
      </c>
      <c r="I996" s="407">
        <f t="shared" ref="I996:I1059" si="255">F996+G996</f>
        <v>0</v>
      </c>
      <c r="J996" s="407">
        <f t="shared" ref="J996:J1059" si="256">I996+R996</f>
        <v>0.10999999940395355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0.5</v>
      </c>
      <c r="N996" s="410">
        <f t="shared" ref="N996:N1059" si="259">J996+L996</f>
        <v>0.60999999940395355</v>
      </c>
      <c r="O996" s="411"/>
      <c r="P996" s="485">
        <f t="shared" ref="P996:P1059" ca="1" si="260">Q995+TIME(0,0,RANDBETWEEN(20,25))</f>
        <v>0.76591435185185097</v>
      </c>
      <c r="Q996" s="484">
        <f t="shared" ref="Q996:Q1059" ca="1" si="261">P996+TIME(0,0,RANDBETWEEN(12,15))</f>
        <v>0.76606481481481392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C52-R30</v>
      </c>
      <c r="V996">
        <v>52</v>
      </c>
      <c r="W996" s="470" t="s">
        <v>493</v>
      </c>
      <c r="X996" s="470" t="s">
        <v>494</v>
      </c>
      <c r="Y996">
        <v>30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C52-R32</v>
      </c>
      <c r="D997" s="405">
        <v>0.43730324074074073</v>
      </c>
      <c r="E997" s="405">
        <v>0.43745370370370368</v>
      </c>
      <c r="F997" s="406">
        <f t="shared" si="252"/>
        <v>0</v>
      </c>
      <c r="G997" s="468">
        <f t="shared" si="252"/>
        <v>0</v>
      </c>
      <c r="H997" s="407">
        <f t="shared" si="252"/>
        <v>1.2</v>
      </c>
      <c r="I997" s="407">
        <f t="shared" si="255"/>
        <v>0</v>
      </c>
      <c r="J997" s="407">
        <f t="shared" si="256"/>
        <v>0.10999999940395355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0.5</v>
      </c>
      <c r="N997" s="410">
        <f t="shared" si="259"/>
        <v>0.60999999940395355</v>
      </c>
      <c r="O997" s="411"/>
      <c r="P997" s="485">
        <f t="shared" ca="1" si="260"/>
        <v>0.76633101851851759</v>
      </c>
      <c r="Q997" s="484">
        <f t="shared" ca="1" si="261"/>
        <v>0.7664699074074065</v>
      </c>
      <c r="R997" s="486">
        <v>0.10999999940395355</v>
      </c>
      <c r="S997" s="486"/>
      <c r="T997">
        <v>25</v>
      </c>
      <c r="U997" s="469" t="str">
        <f t="shared" si="262"/>
        <v>C52-R32</v>
      </c>
      <c r="V997">
        <v>52</v>
      </c>
      <c r="W997" s="470" t="s">
        <v>493</v>
      </c>
      <c r="X997" s="470" t="s">
        <v>494</v>
      </c>
      <c r="Y997">
        <v>32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C52-R34</v>
      </c>
      <c r="D998" s="405">
        <v>0.43730324074074073</v>
      </c>
      <c r="E998" s="405">
        <v>0.43745370370370368</v>
      </c>
      <c r="F998" s="406">
        <f t="shared" si="252"/>
        <v>0</v>
      </c>
      <c r="G998" s="468">
        <f t="shared" si="252"/>
        <v>0</v>
      </c>
      <c r="H998" s="407">
        <f t="shared" si="252"/>
        <v>1.2</v>
      </c>
      <c r="I998" s="407">
        <f t="shared" si="255"/>
        <v>0</v>
      </c>
      <c r="J998" s="407">
        <f t="shared" si="256"/>
        <v>0.10999999940395355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0.5</v>
      </c>
      <c r="N998" s="410">
        <f t="shared" si="259"/>
        <v>0.60999999940395355</v>
      </c>
      <c r="O998" s="411"/>
      <c r="P998" s="485">
        <f t="shared" ca="1" si="260"/>
        <v>0.76670138888888795</v>
      </c>
      <c r="Q998" s="484">
        <f t="shared" ca="1" si="261"/>
        <v>0.76687499999999909</v>
      </c>
      <c r="R998" s="486">
        <v>0.10999999940395355</v>
      </c>
      <c r="S998" s="486"/>
      <c r="T998">
        <v>25</v>
      </c>
      <c r="U998" s="469" t="str">
        <f t="shared" si="262"/>
        <v>C52-R34</v>
      </c>
      <c r="V998">
        <v>52</v>
      </c>
      <c r="W998" s="470" t="s">
        <v>493</v>
      </c>
      <c r="X998" s="470" t="s">
        <v>494</v>
      </c>
      <c r="Y998">
        <v>34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C52-R36</v>
      </c>
      <c r="D999" s="405">
        <v>0.43730324074074073</v>
      </c>
      <c r="E999" s="405">
        <v>0.43745370370370368</v>
      </c>
      <c r="F999" s="406">
        <f t="shared" si="252"/>
        <v>0</v>
      </c>
      <c r="G999" s="468">
        <f t="shared" si="252"/>
        <v>0</v>
      </c>
      <c r="H999" s="407">
        <f t="shared" si="252"/>
        <v>1.2</v>
      </c>
      <c r="I999" s="407">
        <f t="shared" si="255"/>
        <v>0</v>
      </c>
      <c r="J999" s="407">
        <f t="shared" si="256"/>
        <v>0.10999999940395355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0.5</v>
      </c>
      <c r="N999" s="410">
        <f t="shared" si="259"/>
        <v>0.60999999940395355</v>
      </c>
      <c r="O999" s="411"/>
      <c r="P999" s="485">
        <f t="shared" ca="1" si="260"/>
        <v>0.76712962962962872</v>
      </c>
      <c r="Q999" s="484">
        <f t="shared" ca="1" si="261"/>
        <v>0.76728009259259167</v>
      </c>
      <c r="R999" s="486">
        <v>0.10999999940395355</v>
      </c>
      <c r="S999" s="486"/>
      <c r="T999">
        <v>25</v>
      </c>
      <c r="U999" s="469" t="str">
        <f t="shared" si="262"/>
        <v>C52-R36</v>
      </c>
      <c r="V999">
        <v>52</v>
      </c>
      <c r="W999" s="470" t="s">
        <v>493</v>
      </c>
      <c r="X999" s="470" t="s">
        <v>494</v>
      </c>
      <c r="Y999">
        <v>36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C52-R38</v>
      </c>
      <c r="D1000" s="405">
        <v>0.43730324074074073</v>
      </c>
      <c r="E1000" s="405">
        <v>0.43745370370370368</v>
      </c>
      <c r="F1000" s="406">
        <f t="shared" si="252"/>
        <v>0</v>
      </c>
      <c r="G1000" s="468">
        <f t="shared" si="252"/>
        <v>0</v>
      </c>
      <c r="H1000" s="407">
        <f t="shared" si="252"/>
        <v>1.2</v>
      </c>
      <c r="I1000" s="407">
        <f t="shared" si="255"/>
        <v>0</v>
      </c>
      <c r="J1000" s="407">
        <f t="shared" si="256"/>
        <v>0.10999999940395355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0.5</v>
      </c>
      <c r="N1000" s="410">
        <f t="shared" si="259"/>
        <v>0.60999999940395355</v>
      </c>
      <c r="O1000" s="411"/>
      <c r="P1000" s="485">
        <f t="shared" ca="1" si="260"/>
        <v>0.76756944444444353</v>
      </c>
      <c r="Q1000" s="484">
        <f t="shared" ca="1" si="261"/>
        <v>0.76771990740740648</v>
      </c>
      <c r="R1000" s="486">
        <v>0.10999999940395355</v>
      </c>
      <c r="S1000" s="486"/>
      <c r="T1000">
        <v>25</v>
      </c>
      <c r="U1000" s="469" t="str">
        <f t="shared" si="262"/>
        <v>C52-R38</v>
      </c>
      <c r="V1000">
        <v>52</v>
      </c>
      <c r="W1000" s="470" t="s">
        <v>493</v>
      </c>
      <c r="X1000" s="470" t="s">
        <v>494</v>
      </c>
      <c r="Y1000">
        <v>38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C52-R40</v>
      </c>
      <c r="D1001" s="405">
        <v>0.43730324074074073</v>
      </c>
      <c r="E1001" s="405">
        <v>0.43745370370370368</v>
      </c>
      <c r="F1001" s="406">
        <f t="shared" si="252"/>
        <v>0</v>
      </c>
      <c r="G1001" s="468">
        <f t="shared" si="252"/>
        <v>0</v>
      </c>
      <c r="H1001" s="407">
        <f t="shared" si="252"/>
        <v>1.2</v>
      </c>
      <c r="I1001" s="407">
        <f t="shared" si="255"/>
        <v>0</v>
      </c>
      <c r="J1001" s="407">
        <f t="shared" si="256"/>
        <v>0.10999999940395355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0.5</v>
      </c>
      <c r="N1001" s="410">
        <f t="shared" si="259"/>
        <v>0.60999999940395355</v>
      </c>
      <c r="O1001" s="411"/>
      <c r="P1001" s="485">
        <f t="shared" ca="1" si="260"/>
        <v>0.76797453703703611</v>
      </c>
      <c r="Q1001" s="484">
        <f t="shared" ca="1" si="261"/>
        <v>0.76814814814814725</v>
      </c>
      <c r="R1001" s="486">
        <v>0.10999999940395355</v>
      </c>
      <c r="S1001" s="486"/>
      <c r="T1001">
        <v>25</v>
      </c>
      <c r="U1001" s="469" t="str">
        <f t="shared" si="262"/>
        <v>C52-R40</v>
      </c>
      <c r="V1001">
        <v>52</v>
      </c>
      <c r="W1001" s="470" t="s">
        <v>493</v>
      </c>
      <c r="X1001" s="470" t="s">
        <v>494</v>
      </c>
      <c r="Y1001">
        <v>40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C52-R42</v>
      </c>
      <c r="D1002" s="405">
        <v>0.43730324074074073</v>
      </c>
      <c r="E1002" s="405">
        <v>0.43745370370370368</v>
      </c>
      <c r="F1002" s="406">
        <f t="shared" si="252"/>
        <v>0</v>
      </c>
      <c r="G1002" s="468">
        <f t="shared" si="252"/>
        <v>0</v>
      </c>
      <c r="H1002" s="407">
        <f t="shared" si="252"/>
        <v>1.2</v>
      </c>
      <c r="I1002" s="407">
        <f t="shared" si="255"/>
        <v>0</v>
      </c>
      <c r="J1002" s="407">
        <f t="shared" si="256"/>
        <v>0.10999999940395355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0.5</v>
      </c>
      <c r="N1002" s="410">
        <f t="shared" si="259"/>
        <v>0.60999999940395355</v>
      </c>
      <c r="O1002" s="411"/>
      <c r="P1002" s="485">
        <f t="shared" ca="1" si="260"/>
        <v>0.76837962962962869</v>
      </c>
      <c r="Q1002" s="484">
        <f t="shared" ca="1" si="261"/>
        <v>0.76854166666666568</v>
      </c>
      <c r="R1002" s="486">
        <v>0.10999999940395355</v>
      </c>
      <c r="S1002" s="486"/>
      <c r="T1002">
        <v>25</v>
      </c>
      <c r="U1002" s="469" t="str">
        <f t="shared" si="262"/>
        <v>C52-R42</v>
      </c>
      <c r="V1002">
        <v>52</v>
      </c>
      <c r="W1002" s="470" t="s">
        <v>493</v>
      </c>
      <c r="X1002" s="470" t="s">
        <v>494</v>
      </c>
      <c r="Y1002">
        <v>42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C52-R44</v>
      </c>
      <c r="D1003" s="405">
        <v>0.43730324074074073</v>
      </c>
      <c r="E1003" s="405">
        <v>0.43745370370370368</v>
      </c>
      <c r="F1003" s="406">
        <f t="shared" si="252"/>
        <v>0</v>
      </c>
      <c r="G1003" s="468">
        <f t="shared" si="252"/>
        <v>0</v>
      </c>
      <c r="H1003" s="407">
        <f t="shared" si="252"/>
        <v>1.2</v>
      </c>
      <c r="I1003" s="407">
        <f t="shared" si="255"/>
        <v>0</v>
      </c>
      <c r="J1003" s="407">
        <f t="shared" si="256"/>
        <v>0.10999999940395355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0.5</v>
      </c>
      <c r="N1003" s="410">
        <f t="shared" si="259"/>
        <v>0.60999999940395355</v>
      </c>
      <c r="O1003" s="411"/>
      <c r="P1003" s="485">
        <f t="shared" ca="1" si="260"/>
        <v>0.76879629629629531</v>
      </c>
      <c r="Q1003" s="484">
        <f t="shared" ca="1" si="261"/>
        <v>0.76894675925925826</v>
      </c>
      <c r="R1003" s="486">
        <v>0.10999999940395355</v>
      </c>
      <c r="S1003" s="486"/>
      <c r="T1003">
        <v>25</v>
      </c>
      <c r="U1003" s="469" t="str">
        <f t="shared" si="262"/>
        <v>C52-R44</v>
      </c>
      <c r="V1003">
        <v>52</v>
      </c>
      <c r="W1003" s="470" t="s">
        <v>493</v>
      </c>
      <c r="X1003" s="470" t="s">
        <v>494</v>
      </c>
      <c r="Y1003">
        <v>44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C52-R46</v>
      </c>
      <c r="D1004" s="405">
        <v>0.43730324074074073</v>
      </c>
      <c r="E1004" s="405">
        <v>0.43745370370370368</v>
      </c>
      <c r="F1004" s="406">
        <f t="shared" si="252"/>
        <v>0</v>
      </c>
      <c r="G1004" s="468">
        <f t="shared" si="252"/>
        <v>0</v>
      </c>
      <c r="H1004" s="407">
        <f t="shared" si="252"/>
        <v>1.2</v>
      </c>
      <c r="I1004" s="407">
        <f t="shared" si="255"/>
        <v>0</v>
      </c>
      <c r="J1004" s="407">
        <f t="shared" si="256"/>
        <v>0.10999999940395355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0.5</v>
      </c>
      <c r="N1004" s="410">
        <f t="shared" si="259"/>
        <v>0.60999999940395355</v>
      </c>
      <c r="O1004" s="411"/>
      <c r="P1004" s="485">
        <f t="shared" ca="1" si="260"/>
        <v>0.76923611111111012</v>
      </c>
      <c r="Q1004" s="484">
        <f t="shared" ca="1" si="261"/>
        <v>0.76940972222222126</v>
      </c>
      <c r="R1004" s="486">
        <v>0.10999999940395355</v>
      </c>
      <c r="S1004" s="486"/>
      <c r="T1004">
        <v>25</v>
      </c>
      <c r="U1004" s="469" t="str">
        <f t="shared" si="262"/>
        <v>C52-R46</v>
      </c>
      <c r="V1004">
        <v>52</v>
      </c>
      <c r="W1004" s="470" t="s">
        <v>493</v>
      </c>
      <c r="X1004" s="470" t="s">
        <v>494</v>
      </c>
      <c r="Y1004">
        <v>46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C52-R48</v>
      </c>
      <c r="D1005" s="405">
        <v>0.43730324074074073</v>
      </c>
      <c r="E1005" s="405">
        <v>0.43745370370370368</v>
      </c>
      <c r="F1005" s="406">
        <f t="shared" si="252"/>
        <v>0</v>
      </c>
      <c r="G1005" s="468">
        <f t="shared" si="252"/>
        <v>0</v>
      </c>
      <c r="H1005" s="407">
        <f t="shared" si="252"/>
        <v>1.2</v>
      </c>
      <c r="I1005" s="407">
        <f t="shared" si="255"/>
        <v>0</v>
      </c>
      <c r="J1005" s="407">
        <f t="shared" si="256"/>
        <v>0.10999999940395355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0.5</v>
      </c>
      <c r="N1005" s="410">
        <f t="shared" si="259"/>
        <v>0.60999999940395355</v>
      </c>
      <c r="O1005" s="411"/>
      <c r="P1005" s="485">
        <f t="shared" ca="1" si="260"/>
        <v>0.76969907407407312</v>
      </c>
      <c r="Q1005" s="484">
        <f t="shared" ca="1" si="261"/>
        <v>0.76987268518518426</v>
      </c>
      <c r="R1005" s="486">
        <v>0.10999999940395355</v>
      </c>
      <c r="S1005" s="486"/>
      <c r="T1005">
        <v>25</v>
      </c>
      <c r="U1005" s="469" t="str">
        <f t="shared" si="262"/>
        <v>C52-R48</v>
      </c>
      <c r="V1005">
        <v>52</v>
      </c>
      <c r="W1005" s="470" t="s">
        <v>493</v>
      </c>
      <c r="X1005" s="470" t="s">
        <v>494</v>
      </c>
      <c r="Y1005">
        <v>48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C52-R50</v>
      </c>
      <c r="D1006" s="405">
        <v>0.43730324074074073</v>
      </c>
      <c r="E1006" s="405">
        <v>0.43745370370370368</v>
      </c>
      <c r="F1006" s="406">
        <f t="shared" si="252"/>
        <v>0</v>
      </c>
      <c r="G1006" s="468">
        <f t="shared" si="252"/>
        <v>0</v>
      </c>
      <c r="H1006" s="407">
        <f t="shared" si="252"/>
        <v>1.2</v>
      </c>
      <c r="I1006" s="407">
        <f t="shared" si="255"/>
        <v>0</v>
      </c>
      <c r="J1006" s="407">
        <f t="shared" si="256"/>
        <v>0.10999999940395355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0.5</v>
      </c>
      <c r="N1006" s="410">
        <f t="shared" si="259"/>
        <v>0.60999999940395355</v>
      </c>
      <c r="O1006" s="411"/>
      <c r="P1006" s="485">
        <f t="shared" ca="1" si="260"/>
        <v>0.77011574074073985</v>
      </c>
      <c r="Q1006" s="484">
        <f t="shared" ca="1" si="261"/>
        <v>0.77025462962962876</v>
      </c>
      <c r="R1006" s="486">
        <v>0.10999999940395355</v>
      </c>
      <c r="S1006" s="486"/>
      <c r="T1006">
        <v>25</v>
      </c>
      <c r="U1006" s="469" t="str">
        <f t="shared" si="262"/>
        <v>C52-R50</v>
      </c>
      <c r="V1006">
        <v>52</v>
      </c>
      <c r="W1006" s="470" t="s">
        <v>493</v>
      </c>
      <c r="X1006" s="470" t="s">
        <v>494</v>
      </c>
      <c r="Y1006">
        <v>50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C52-R52</v>
      </c>
      <c r="D1007" s="405">
        <v>0.43730324074074073</v>
      </c>
      <c r="E1007" s="405">
        <v>0.43745370370370368</v>
      </c>
      <c r="F1007" s="406">
        <f t="shared" si="252"/>
        <v>0</v>
      </c>
      <c r="G1007" s="468">
        <f t="shared" si="252"/>
        <v>0</v>
      </c>
      <c r="H1007" s="407">
        <f t="shared" si="252"/>
        <v>1.2</v>
      </c>
      <c r="I1007" s="407">
        <f t="shared" si="255"/>
        <v>0</v>
      </c>
      <c r="J1007" s="407">
        <f t="shared" si="256"/>
        <v>0.10999999940395355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0.5</v>
      </c>
      <c r="N1007" s="410">
        <f t="shared" si="259"/>
        <v>0.60999999940395355</v>
      </c>
      <c r="O1007" s="411"/>
      <c r="P1007" s="485">
        <f t="shared" ca="1" si="260"/>
        <v>0.77050925925925839</v>
      </c>
      <c r="Q1007" s="484">
        <f t="shared" ca="1" si="261"/>
        <v>0.77065972222222134</v>
      </c>
      <c r="R1007" s="486">
        <v>0.10999999940395355</v>
      </c>
      <c r="S1007" s="486"/>
      <c r="T1007">
        <v>25</v>
      </c>
      <c r="U1007" s="469" t="str">
        <f t="shared" si="262"/>
        <v>C52-R52</v>
      </c>
      <c r="V1007">
        <v>52</v>
      </c>
      <c r="W1007" s="470" t="s">
        <v>493</v>
      </c>
      <c r="X1007" s="470" t="s">
        <v>494</v>
      </c>
      <c r="Y1007">
        <v>52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C52-R54</v>
      </c>
      <c r="D1008" s="405">
        <v>0.43730324074074073</v>
      </c>
      <c r="E1008" s="405">
        <v>0.43745370370370368</v>
      </c>
      <c r="F1008" s="406">
        <f t="shared" si="252"/>
        <v>0</v>
      </c>
      <c r="G1008" s="468">
        <f t="shared" si="252"/>
        <v>0</v>
      </c>
      <c r="H1008" s="407">
        <f t="shared" si="252"/>
        <v>1.2</v>
      </c>
      <c r="I1008" s="407">
        <f t="shared" si="255"/>
        <v>0</v>
      </c>
      <c r="J1008" s="407">
        <f t="shared" si="256"/>
        <v>0.10999999940395355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0.5</v>
      </c>
      <c r="N1008" s="410">
        <f t="shared" si="259"/>
        <v>0.60999999940395355</v>
      </c>
      <c r="O1008" s="411"/>
      <c r="P1008" s="485">
        <f t="shared" ca="1" si="260"/>
        <v>0.7709490740740732</v>
      </c>
      <c r="Q1008" s="484">
        <f t="shared" ca="1" si="261"/>
        <v>0.77109953703703615</v>
      </c>
      <c r="R1008" s="486">
        <v>0.10999999940395355</v>
      </c>
      <c r="S1008" s="486"/>
      <c r="T1008">
        <v>25</v>
      </c>
      <c r="U1008" s="469" t="str">
        <f t="shared" si="262"/>
        <v>C52-R54</v>
      </c>
      <c r="V1008">
        <v>52</v>
      </c>
      <c r="W1008" s="470" t="s">
        <v>493</v>
      </c>
      <c r="X1008" s="470" t="s">
        <v>494</v>
      </c>
      <c r="Y1008">
        <v>54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C52-R56</v>
      </c>
      <c r="D1009" s="405">
        <v>0.43730324074074073</v>
      </c>
      <c r="E1009" s="405">
        <v>0.43745370370370368</v>
      </c>
      <c r="F1009" s="406">
        <f t="shared" si="252"/>
        <v>0</v>
      </c>
      <c r="G1009" s="468">
        <f t="shared" si="252"/>
        <v>0</v>
      </c>
      <c r="H1009" s="407">
        <f t="shared" si="252"/>
        <v>1.2</v>
      </c>
      <c r="I1009" s="407">
        <f t="shared" si="255"/>
        <v>0</v>
      </c>
      <c r="J1009" s="407">
        <f t="shared" si="256"/>
        <v>0.10999999940395355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0.5</v>
      </c>
      <c r="N1009" s="410">
        <f t="shared" si="259"/>
        <v>0.60999999940395355</v>
      </c>
      <c r="O1009" s="411"/>
      <c r="P1009" s="485">
        <f t="shared" ca="1" si="260"/>
        <v>0.77136574074073982</v>
      </c>
      <c r="Q1009" s="484">
        <f t="shared" ca="1" si="261"/>
        <v>0.77152777777777681</v>
      </c>
      <c r="R1009" s="486">
        <v>0.10999999940395355</v>
      </c>
      <c r="S1009" s="486"/>
      <c r="T1009">
        <v>25</v>
      </c>
      <c r="U1009" s="469" t="str">
        <f t="shared" si="262"/>
        <v>C52-R56</v>
      </c>
      <c r="V1009">
        <v>52</v>
      </c>
      <c r="W1009" s="470" t="s">
        <v>493</v>
      </c>
      <c r="X1009" s="470" t="s">
        <v>494</v>
      </c>
      <c r="Y1009">
        <v>56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C52-R58</v>
      </c>
      <c r="D1010" s="405">
        <v>0.43730324074074073</v>
      </c>
      <c r="E1010" s="405">
        <v>0.43745370370370368</v>
      </c>
      <c r="F1010" s="406">
        <f t="shared" ref="F1010:H1025" si="263">F1009</f>
        <v>0</v>
      </c>
      <c r="G1010" s="468">
        <f t="shared" si="263"/>
        <v>0</v>
      </c>
      <c r="H1010" s="407">
        <f t="shared" si="263"/>
        <v>1.2</v>
      </c>
      <c r="I1010" s="407">
        <f t="shared" si="255"/>
        <v>0</v>
      </c>
      <c r="J1010" s="407">
        <f t="shared" si="256"/>
        <v>0.10999999940395355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0.5</v>
      </c>
      <c r="N1010" s="410">
        <f t="shared" si="259"/>
        <v>0.60999999940395355</v>
      </c>
      <c r="O1010" s="411"/>
      <c r="P1010" s="485">
        <f t="shared" ca="1" si="260"/>
        <v>0.77177083333333241</v>
      </c>
      <c r="Q1010" s="484">
        <f t="shared" ca="1" si="261"/>
        <v>0.7719328703703694</v>
      </c>
      <c r="R1010" s="486">
        <v>0.10999999940395355</v>
      </c>
      <c r="S1010" s="486"/>
      <c r="T1010">
        <v>25</v>
      </c>
      <c r="U1010" s="469" t="str">
        <f t="shared" si="262"/>
        <v>C52-R58</v>
      </c>
      <c r="V1010">
        <v>52</v>
      </c>
      <c r="W1010" s="470" t="s">
        <v>493</v>
      </c>
      <c r="X1010" s="470" t="s">
        <v>494</v>
      </c>
      <c r="Y1010">
        <v>58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C52-R60</v>
      </c>
      <c r="D1011" s="405">
        <v>0.43730324074074073</v>
      </c>
      <c r="E1011" s="405">
        <v>0.43745370370370368</v>
      </c>
      <c r="F1011" s="406">
        <f t="shared" si="263"/>
        <v>0</v>
      </c>
      <c r="G1011" s="468">
        <f t="shared" si="263"/>
        <v>0</v>
      </c>
      <c r="H1011" s="407">
        <f t="shared" si="263"/>
        <v>1.2</v>
      </c>
      <c r="I1011" s="407">
        <f t="shared" si="255"/>
        <v>0</v>
      </c>
      <c r="J1011" s="407">
        <f t="shared" si="256"/>
        <v>0.10999999940395355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0.5</v>
      </c>
      <c r="N1011" s="410">
        <f t="shared" si="259"/>
        <v>0.60999999940395355</v>
      </c>
      <c r="O1011" s="411"/>
      <c r="P1011" s="485">
        <f t="shared" ca="1" si="260"/>
        <v>0.77222222222222126</v>
      </c>
      <c r="Q1011" s="484">
        <f t="shared" ca="1" si="261"/>
        <v>0.77236111111111017</v>
      </c>
      <c r="R1011" s="486">
        <v>0.10999999940395355</v>
      </c>
      <c r="S1011" s="486"/>
      <c r="T1011">
        <v>25</v>
      </c>
      <c r="U1011" s="469" t="str">
        <f t="shared" si="262"/>
        <v>C52-R60</v>
      </c>
      <c r="V1011">
        <v>52</v>
      </c>
      <c r="W1011" s="470" t="s">
        <v>493</v>
      </c>
      <c r="X1011" s="470" t="s">
        <v>494</v>
      </c>
      <c r="Y1011">
        <v>60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C52-R62</v>
      </c>
      <c r="D1012" s="405">
        <v>0.43730324074074073</v>
      </c>
      <c r="E1012" s="405">
        <v>0.43745370370370368</v>
      </c>
      <c r="F1012" s="406">
        <f t="shared" si="263"/>
        <v>0</v>
      </c>
      <c r="G1012" s="468">
        <f t="shared" si="263"/>
        <v>0</v>
      </c>
      <c r="H1012" s="407">
        <f t="shared" si="263"/>
        <v>1.2</v>
      </c>
      <c r="I1012" s="407">
        <f t="shared" si="255"/>
        <v>0</v>
      </c>
      <c r="J1012" s="407">
        <f t="shared" si="256"/>
        <v>0.10999999940395355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0.5</v>
      </c>
      <c r="N1012" s="410">
        <f t="shared" si="259"/>
        <v>0.60999999940395355</v>
      </c>
      <c r="O1012" s="411"/>
      <c r="P1012" s="485">
        <f t="shared" ca="1" si="260"/>
        <v>0.77265046296296203</v>
      </c>
      <c r="Q1012" s="484">
        <f t="shared" ca="1" si="261"/>
        <v>0.77280092592592498</v>
      </c>
      <c r="R1012" s="486">
        <v>0.10999999940395355</v>
      </c>
      <c r="S1012" s="486"/>
      <c r="T1012">
        <v>25</v>
      </c>
      <c r="U1012" s="469" t="str">
        <f t="shared" si="262"/>
        <v>C52-R62</v>
      </c>
      <c r="V1012">
        <v>52</v>
      </c>
      <c r="W1012" s="470" t="s">
        <v>493</v>
      </c>
      <c r="X1012" s="470" t="s">
        <v>494</v>
      </c>
      <c r="Y1012">
        <v>62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C52-R64</v>
      </c>
      <c r="D1013" s="405">
        <v>0.43730324074074073</v>
      </c>
      <c r="E1013" s="405">
        <v>0.43745370370370368</v>
      </c>
      <c r="F1013" s="406">
        <f t="shared" si="263"/>
        <v>0</v>
      </c>
      <c r="G1013" s="468">
        <f t="shared" si="263"/>
        <v>0</v>
      </c>
      <c r="H1013" s="407">
        <f t="shared" si="263"/>
        <v>1.2</v>
      </c>
      <c r="I1013" s="407">
        <f t="shared" si="255"/>
        <v>0</v>
      </c>
      <c r="J1013" s="407">
        <f t="shared" si="256"/>
        <v>0.10999999940395355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0.5</v>
      </c>
      <c r="N1013" s="410">
        <f t="shared" si="259"/>
        <v>0.60999999940395355</v>
      </c>
      <c r="O1013" s="411"/>
      <c r="P1013" s="485">
        <f t="shared" ca="1" si="260"/>
        <v>0.77303240740740642</v>
      </c>
      <c r="Q1013" s="484">
        <f t="shared" ca="1" si="261"/>
        <v>0.77320601851851756</v>
      </c>
      <c r="R1013" s="486">
        <v>0.10999999940395355</v>
      </c>
      <c r="S1013" s="486"/>
      <c r="T1013">
        <v>25</v>
      </c>
      <c r="U1013" s="469" t="str">
        <f t="shared" si="262"/>
        <v>C52-R64</v>
      </c>
      <c r="V1013">
        <v>52</v>
      </c>
      <c r="W1013" s="470" t="s">
        <v>493</v>
      </c>
      <c r="X1013" s="470" t="s">
        <v>494</v>
      </c>
      <c r="Y1013">
        <v>64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C52-R66</v>
      </c>
      <c r="D1014" s="405">
        <v>0.43730324074074073</v>
      </c>
      <c r="E1014" s="405">
        <v>0.43745370370370368</v>
      </c>
      <c r="F1014" s="406">
        <f t="shared" si="263"/>
        <v>0</v>
      </c>
      <c r="G1014" s="468">
        <f t="shared" si="263"/>
        <v>0</v>
      </c>
      <c r="H1014" s="407">
        <f t="shared" si="263"/>
        <v>1.2</v>
      </c>
      <c r="I1014" s="407">
        <f t="shared" si="255"/>
        <v>0</v>
      </c>
      <c r="J1014" s="407">
        <f t="shared" si="256"/>
        <v>0.10999999940395355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0.5</v>
      </c>
      <c r="N1014" s="410">
        <f t="shared" si="259"/>
        <v>0.60999999940395355</v>
      </c>
      <c r="O1014" s="411"/>
      <c r="P1014" s="485">
        <f t="shared" ca="1" si="260"/>
        <v>0.77346064814814719</v>
      </c>
      <c r="Q1014" s="484">
        <f t="shared" ca="1" si="261"/>
        <v>0.77361111111111014</v>
      </c>
      <c r="R1014" s="486">
        <v>0.10999999940395355</v>
      </c>
      <c r="S1014" s="486"/>
      <c r="T1014">
        <v>25</v>
      </c>
      <c r="U1014" s="469" t="str">
        <f t="shared" si="262"/>
        <v>C52-R66</v>
      </c>
      <c r="V1014">
        <v>52</v>
      </c>
      <c r="W1014" s="470" t="s">
        <v>493</v>
      </c>
      <c r="X1014" s="470" t="s">
        <v>494</v>
      </c>
      <c r="Y1014">
        <v>66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C52-R68</v>
      </c>
      <c r="D1015" s="405">
        <v>0.43730324074074073</v>
      </c>
      <c r="E1015" s="405">
        <v>0.43745370370370368</v>
      </c>
      <c r="F1015" s="406">
        <f t="shared" si="263"/>
        <v>0</v>
      </c>
      <c r="G1015" s="468">
        <f t="shared" si="263"/>
        <v>0</v>
      </c>
      <c r="H1015" s="407">
        <f t="shared" si="263"/>
        <v>1.2</v>
      </c>
      <c r="I1015" s="407">
        <f t="shared" si="255"/>
        <v>0</v>
      </c>
      <c r="J1015" s="407">
        <f t="shared" si="256"/>
        <v>0.10999999940395355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0.5</v>
      </c>
      <c r="N1015" s="410">
        <f t="shared" si="259"/>
        <v>0.60999999940395355</v>
      </c>
      <c r="O1015" s="411"/>
      <c r="P1015" s="485">
        <f t="shared" ca="1" si="260"/>
        <v>0.773900462962962</v>
      </c>
      <c r="Q1015" s="484">
        <f t="shared" ca="1" si="261"/>
        <v>0.77405092592592495</v>
      </c>
      <c r="R1015" s="486">
        <v>0.10999999940395355</v>
      </c>
      <c r="S1015" s="486"/>
      <c r="T1015">
        <v>25</v>
      </c>
      <c r="U1015" s="469" t="str">
        <f t="shared" si="262"/>
        <v>C52-R68</v>
      </c>
      <c r="V1015">
        <v>52</v>
      </c>
      <c r="W1015" s="470" t="s">
        <v>493</v>
      </c>
      <c r="X1015" s="470" t="s">
        <v>494</v>
      </c>
      <c r="Y1015">
        <v>68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C52-R70</v>
      </c>
      <c r="D1016" s="405">
        <v>0.43730324074074073</v>
      </c>
      <c r="E1016" s="405">
        <v>0.43745370370370368</v>
      </c>
      <c r="F1016" s="406">
        <f t="shared" si="263"/>
        <v>0</v>
      </c>
      <c r="G1016" s="468">
        <f t="shared" si="263"/>
        <v>0</v>
      </c>
      <c r="H1016" s="407">
        <f t="shared" si="263"/>
        <v>1.2</v>
      </c>
      <c r="I1016" s="407">
        <f t="shared" si="255"/>
        <v>0</v>
      </c>
      <c r="J1016" s="407">
        <f t="shared" si="256"/>
        <v>0.10999999940395355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0.5</v>
      </c>
      <c r="N1016" s="410">
        <f t="shared" si="259"/>
        <v>0.60999999940395355</v>
      </c>
      <c r="O1016" s="411"/>
      <c r="P1016" s="485">
        <f t="shared" ca="1" si="260"/>
        <v>0.77429398148148054</v>
      </c>
      <c r="Q1016" s="484">
        <f t="shared" ca="1" si="261"/>
        <v>0.77445601851851753</v>
      </c>
      <c r="R1016" s="486">
        <v>0.10999999940395355</v>
      </c>
      <c r="S1016" s="486"/>
      <c r="T1016">
        <v>25</v>
      </c>
      <c r="U1016" s="469" t="str">
        <f t="shared" si="262"/>
        <v>C52-R70</v>
      </c>
      <c r="V1016">
        <v>52</v>
      </c>
      <c r="W1016" s="470" t="s">
        <v>493</v>
      </c>
      <c r="X1016" s="470" t="s">
        <v>494</v>
      </c>
      <c r="Y1016">
        <v>70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C52-R72</v>
      </c>
      <c r="D1017" s="405">
        <v>0.43730324074074073</v>
      </c>
      <c r="E1017" s="405">
        <v>0.43745370370370368</v>
      </c>
      <c r="F1017" s="406">
        <f t="shared" si="263"/>
        <v>0</v>
      </c>
      <c r="G1017" s="468">
        <f t="shared" si="263"/>
        <v>0</v>
      </c>
      <c r="H1017" s="407">
        <f t="shared" si="263"/>
        <v>1.2</v>
      </c>
      <c r="I1017" s="407">
        <f t="shared" si="255"/>
        <v>0</v>
      </c>
      <c r="J1017" s="407">
        <f t="shared" si="256"/>
        <v>0.10999999940395355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0.5</v>
      </c>
      <c r="N1017" s="410">
        <f t="shared" si="259"/>
        <v>0.60999999940395355</v>
      </c>
      <c r="O1017" s="411"/>
      <c r="P1017" s="485">
        <f t="shared" ca="1" si="260"/>
        <v>0.77468749999999897</v>
      </c>
      <c r="Q1017" s="484">
        <f t="shared" ca="1" si="261"/>
        <v>0.77486111111111011</v>
      </c>
      <c r="R1017" s="486">
        <v>0.10999999940395355</v>
      </c>
      <c r="S1017" s="486"/>
      <c r="T1017">
        <v>25</v>
      </c>
      <c r="U1017" s="469" t="str">
        <f t="shared" si="262"/>
        <v>C52-R72</v>
      </c>
      <c r="V1017">
        <v>52</v>
      </c>
      <c r="W1017" s="470" t="s">
        <v>493</v>
      </c>
      <c r="X1017" s="470" t="s">
        <v>494</v>
      </c>
      <c r="Y1017">
        <v>72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C52-R74</v>
      </c>
      <c r="D1018" s="405">
        <v>0.43730324074074073</v>
      </c>
      <c r="E1018" s="405">
        <v>0.43745370370370368</v>
      </c>
      <c r="F1018" s="406">
        <f t="shared" si="263"/>
        <v>0</v>
      </c>
      <c r="G1018" s="468">
        <f t="shared" si="263"/>
        <v>0</v>
      </c>
      <c r="H1018" s="407">
        <f t="shared" si="263"/>
        <v>1.2</v>
      </c>
      <c r="I1018" s="407">
        <f t="shared" si="255"/>
        <v>0</v>
      </c>
      <c r="J1018" s="407">
        <f t="shared" si="256"/>
        <v>0.10999999940395355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0.5</v>
      </c>
      <c r="N1018" s="410">
        <f t="shared" si="259"/>
        <v>0.60999999940395355</v>
      </c>
      <c r="O1018" s="411"/>
      <c r="P1018" s="485">
        <f t="shared" ca="1" si="260"/>
        <v>0.77512731481481378</v>
      </c>
      <c r="Q1018" s="484">
        <f t="shared" ca="1" si="261"/>
        <v>0.77526620370370269</v>
      </c>
      <c r="R1018" s="486">
        <v>0.10999999940395355</v>
      </c>
      <c r="S1018" s="486"/>
      <c r="T1018">
        <v>25</v>
      </c>
      <c r="U1018" s="469" t="str">
        <f t="shared" si="262"/>
        <v>C52-R74</v>
      </c>
      <c r="V1018">
        <v>52</v>
      </c>
      <c r="W1018" s="470" t="s">
        <v>493</v>
      </c>
      <c r="X1018" s="470" t="s">
        <v>494</v>
      </c>
      <c r="Y1018">
        <v>74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C52-R76</v>
      </c>
      <c r="D1019" s="405">
        <v>0.43730324074074073</v>
      </c>
      <c r="E1019" s="405">
        <v>0.43745370370370368</v>
      </c>
      <c r="F1019" s="406">
        <f t="shared" si="263"/>
        <v>0</v>
      </c>
      <c r="G1019" s="468">
        <f t="shared" si="263"/>
        <v>0</v>
      </c>
      <c r="H1019" s="407">
        <f t="shared" si="263"/>
        <v>1.2</v>
      </c>
      <c r="I1019" s="407">
        <f t="shared" si="255"/>
        <v>0</v>
      </c>
      <c r="J1019" s="407">
        <f t="shared" si="256"/>
        <v>0.10999999940395355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0.5</v>
      </c>
      <c r="N1019" s="410">
        <f t="shared" si="259"/>
        <v>0.60999999940395355</v>
      </c>
      <c r="O1019" s="411"/>
      <c r="P1019" s="485">
        <f t="shared" ca="1" si="260"/>
        <v>0.77550925925925829</v>
      </c>
      <c r="Q1019" s="484">
        <f t="shared" ca="1" si="261"/>
        <v>0.77568287037036943</v>
      </c>
      <c r="R1019" s="486">
        <v>0.10999999940395355</v>
      </c>
      <c r="S1019" s="486"/>
      <c r="T1019">
        <v>25</v>
      </c>
      <c r="U1019" s="469" t="str">
        <f t="shared" si="262"/>
        <v>C52-R76</v>
      </c>
      <c r="V1019">
        <v>52</v>
      </c>
      <c r="W1019" s="470" t="s">
        <v>493</v>
      </c>
      <c r="X1019" s="470" t="s">
        <v>494</v>
      </c>
      <c r="Y1019">
        <v>76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C52-R78</v>
      </c>
      <c r="D1020" s="405">
        <v>0.43730324074074073</v>
      </c>
      <c r="E1020" s="405">
        <v>0.43745370370370368</v>
      </c>
      <c r="F1020" s="406">
        <f t="shared" si="263"/>
        <v>0</v>
      </c>
      <c r="G1020" s="468">
        <f t="shared" si="263"/>
        <v>0</v>
      </c>
      <c r="H1020" s="407">
        <f t="shared" si="263"/>
        <v>1.2</v>
      </c>
      <c r="I1020" s="407">
        <f t="shared" si="255"/>
        <v>0</v>
      </c>
      <c r="J1020" s="407">
        <f t="shared" si="256"/>
        <v>0.10999999940395355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0.5</v>
      </c>
      <c r="N1020" s="410">
        <f t="shared" si="259"/>
        <v>0.60999999940395355</v>
      </c>
      <c r="O1020" s="411"/>
      <c r="P1020" s="485">
        <f t="shared" ca="1" si="260"/>
        <v>0.77593749999999906</v>
      </c>
      <c r="Q1020" s="484">
        <f t="shared" ca="1" si="261"/>
        <v>0.77609953703703605</v>
      </c>
      <c r="R1020" s="486">
        <v>0.10999999940395355</v>
      </c>
      <c r="S1020" s="486"/>
      <c r="T1020">
        <v>25</v>
      </c>
      <c r="U1020" s="469" t="str">
        <f t="shared" si="262"/>
        <v>C52-R78</v>
      </c>
      <c r="V1020">
        <v>52</v>
      </c>
      <c r="W1020" s="470" t="s">
        <v>493</v>
      </c>
      <c r="X1020" s="470" t="s">
        <v>494</v>
      </c>
      <c r="Y1020">
        <v>78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C52-R80</v>
      </c>
      <c r="D1021" s="405">
        <v>0.43730324074074073</v>
      </c>
      <c r="E1021" s="405">
        <v>0.43745370370370368</v>
      </c>
      <c r="F1021" s="406">
        <f t="shared" si="263"/>
        <v>0</v>
      </c>
      <c r="G1021" s="468">
        <f t="shared" si="263"/>
        <v>0</v>
      </c>
      <c r="H1021" s="407">
        <f t="shared" si="263"/>
        <v>1.2</v>
      </c>
      <c r="I1021" s="407">
        <f t="shared" si="255"/>
        <v>0</v>
      </c>
      <c r="J1021" s="407">
        <f t="shared" si="256"/>
        <v>0.10999999940395355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0.5</v>
      </c>
      <c r="N1021" s="410">
        <f t="shared" si="259"/>
        <v>0.60999999940395355</v>
      </c>
      <c r="O1021" s="411"/>
      <c r="P1021" s="485">
        <f t="shared" ca="1" si="260"/>
        <v>0.77634259259259164</v>
      </c>
      <c r="Q1021" s="484">
        <f t="shared" ca="1" si="261"/>
        <v>0.77649305555555459</v>
      </c>
      <c r="R1021" s="486">
        <v>0.10999999940395355</v>
      </c>
      <c r="S1021" s="486"/>
      <c r="T1021">
        <v>25</v>
      </c>
      <c r="U1021" s="469" t="str">
        <f t="shared" si="262"/>
        <v>C52-R80</v>
      </c>
      <c r="V1021">
        <v>52</v>
      </c>
      <c r="W1021" s="470" t="s">
        <v>493</v>
      </c>
      <c r="X1021" s="470" t="s">
        <v>494</v>
      </c>
      <c r="Y1021">
        <v>80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C52-R82</v>
      </c>
      <c r="D1022" s="405">
        <v>0.43730324074074073</v>
      </c>
      <c r="E1022" s="405">
        <v>0.43745370370370368</v>
      </c>
      <c r="F1022" s="406">
        <f t="shared" si="263"/>
        <v>0</v>
      </c>
      <c r="G1022" s="468">
        <f t="shared" si="263"/>
        <v>0</v>
      </c>
      <c r="H1022" s="407">
        <f t="shared" si="263"/>
        <v>1.2</v>
      </c>
      <c r="I1022" s="407">
        <f t="shared" si="255"/>
        <v>0</v>
      </c>
      <c r="J1022" s="407">
        <f t="shared" si="256"/>
        <v>0.10999999940395355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0.5</v>
      </c>
      <c r="N1022" s="410">
        <f t="shared" si="259"/>
        <v>0.60999999940395355</v>
      </c>
      <c r="O1022" s="411"/>
      <c r="P1022" s="485">
        <f t="shared" ca="1" si="260"/>
        <v>0.77675925925925826</v>
      </c>
      <c r="Q1022" s="484">
        <f t="shared" ca="1" si="261"/>
        <v>0.7769328703703694</v>
      </c>
      <c r="R1022" s="486">
        <v>0.10999999940395355</v>
      </c>
      <c r="S1022" s="486"/>
      <c r="T1022">
        <v>25</v>
      </c>
      <c r="U1022" s="469" t="str">
        <f t="shared" si="262"/>
        <v>C52-R82</v>
      </c>
      <c r="V1022">
        <v>52</v>
      </c>
      <c r="W1022" s="470" t="s">
        <v>493</v>
      </c>
      <c r="X1022" s="470" t="s">
        <v>494</v>
      </c>
      <c r="Y1022">
        <v>82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C52-R84</v>
      </c>
      <c r="D1023" s="405">
        <v>0.43730324074074073</v>
      </c>
      <c r="E1023" s="405">
        <v>0.43745370370370368</v>
      </c>
      <c r="F1023" s="406">
        <f t="shared" si="263"/>
        <v>0</v>
      </c>
      <c r="G1023" s="468">
        <f t="shared" si="263"/>
        <v>0</v>
      </c>
      <c r="H1023" s="407">
        <f t="shared" si="263"/>
        <v>1.2</v>
      </c>
      <c r="I1023" s="407">
        <f t="shared" si="255"/>
        <v>0</v>
      </c>
      <c r="J1023" s="407">
        <f t="shared" si="256"/>
        <v>0.10999999940395355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0.5</v>
      </c>
      <c r="N1023" s="410">
        <f t="shared" si="259"/>
        <v>0.60999999940395355</v>
      </c>
      <c r="O1023" s="411"/>
      <c r="P1023" s="485">
        <f t="shared" ca="1" si="260"/>
        <v>0.77716435185185084</v>
      </c>
      <c r="Q1023" s="484">
        <f t="shared" ca="1" si="261"/>
        <v>0.77732638888888783</v>
      </c>
      <c r="R1023" s="486">
        <v>0.10999999940395355</v>
      </c>
      <c r="S1023" s="486"/>
      <c r="T1023">
        <v>25</v>
      </c>
      <c r="U1023" s="469" t="str">
        <f t="shared" si="262"/>
        <v>C52-R84</v>
      </c>
      <c r="V1023">
        <v>52</v>
      </c>
      <c r="W1023" s="470" t="s">
        <v>493</v>
      </c>
      <c r="X1023" s="470" t="s">
        <v>494</v>
      </c>
      <c r="Y1023">
        <v>84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C52-R86</v>
      </c>
      <c r="D1024" s="405">
        <v>0.43730324074074073</v>
      </c>
      <c r="E1024" s="405">
        <v>0.43745370370370368</v>
      </c>
      <c r="F1024" s="406">
        <f t="shared" si="263"/>
        <v>0</v>
      </c>
      <c r="G1024" s="468">
        <f t="shared" si="263"/>
        <v>0</v>
      </c>
      <c r="H1024" s="407">
        <f t="shared" si="263"/>
        <v>1.2</v>
      </c>
      <c r="I1024" s="407">
        <f t="shared" si="255"/>
        <v>0</v>
      </c>
      <c r="J1024" s="407">
        <f t="shared" si="256"/>
        <v>0.10999999940395355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0.5</v>
      </c>
      <c r="N1024" s="410">
        <f t="shared" si="259"/>
        <v>0.60999999940395355</v>
      </c>
      <c r="O1024" s="411"/>
      <c r="P1024" s="485">
        <f t="shared" ca="1" si="260"/>
        <v>0.77760416666666565</v>
      </c>
      <c r="Q1024" s="484">
        <f t="shared" ca="1" si="261"/>
        <v>0.7777546296296286</v>
      </c>
      <c r="R1024" s="486">
        <v>0.10999999940395355</v>
      </c>
      <c r="S1024" s="486"/>
      <c r="T1024">
        <v>25</v>
      </c>
      <c r="U1024" s="469" t="str">
        <f t="shared" si="262"/>
        <v>C52-R86</v>
      </c>
      <c r="V1024">
        <v>52</v>
      </c>
      <c r="W1024" s="470" t="s">
        <v>493</v>
      </c>
      <c r="X1024" s="470" t="s">
        <v>494</v>
      </c>
      <c r="Y1024">
        <v>86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C53-R87</v>
      </c>
      <c r="D1025" s="405">
        <v>0.43730324074074073</v>
      </c>
      <c r="E1025" s="405">
        <v>0.43745370370370368</v>
      </c>
      <c r="F1025" s="406">
        <f t="shared" si="263"/>
        <v>0</v>
      </c>
      <c r="G1025" s="468">
        <f t="shared" si="263"/>
        <v>0</v>
      </c>
      <c r="H1025" s="407">
        <f t="shared" si="263"/>
        <v>1.2</v>
      </c>
      <c r="I1025" s="407">
        <f t="shared" si="255"/>
        <v>0</v>
      </c>
      <c r="J1025" s="407">
        <f t="shared" si="256"/>
        <v>0.10999999940395355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0.5</v>
      </c>
      <c r="N1025" s="410">
        <f t="shared" si="259"/>
        <v>0.60999999940395355</v>
      </c>
      <c r="O1025" s="411"/>
      <c r="P1025" s="485">
        <f t="shared" ca="1" si="260"/>
        <v>0.7779976851851842</v>
      </c>
      <c r="Q1025" s="484">
        <f t="shared" ca="1" si="261"/>
        <v>0.77815972222222118</v>
      </c>
      <c r="R1025" s="486">
        <v>0.10999999940395355</v>
      </c>
      <c r="S1025" s="486"/>
      <c r="T1025">
        <v>25</v>
      </c>
      <c r="U1025" s="469" t="str">
        <f t="shared" si="262"/>
        <v>C53-R87</v>
      </c>
      <c r="V1025">
        <v>53</v>
      </c>
      <c r="W1025" s="470" t="s">
        <v>493</v>
      </c>
      <c r="X1025" s="470" t="s">
        <v>494</v>
      </c>
      <c r="Y1025">
        <v>87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C53-R85</v>
      </c>
      <c r="D1026" s="405">
        <v>0.43730324074074073</v>
      </c>
      <c r="E1026" s="405">
        <v>0.43745370370370368</v>
      </c>
      <c r="F1026" s="406">
        <f t="shared" ref="F1026:H1041" si="264">F1025</f>
        <v>0</v>
      </c>
      <c r="G1026" s="468">
        <f t="shared" si="264"/>
        <v>0</v>
      </c>
      <c r="H1026" s="407">
        <f t="shared" si="264"/>
        <v>1.2</v>
      </c>
      <c r="I1026" s="407">
        <f t="shared" si="255"/>
        <v>0</v>
      </c>
      <c r="J1026" s="407">
        <f t="shared" si="256"/>
        <v>0.10999999940395355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0.5</v>
      </c>
      <c r="N1026" s="410">
        <f t="shared" si="259"/>
        <v>0.60999999940395355</v>
      </c>
      <c r="O1026" s="411"/>
      <c r="P1026" s="485">
        <f t="shared" ca="1" si="260"/>
        <v>0.77841435185185082</v>
      </c>
      <c r="Q1026" s="484">
        <f t="shared" ca="1" si="261"/>
        <v>0.77858796296296195</v>
      </c>
      <c r="R1026" s="486">
        <v>0.10999999940395355</v>
      </c>
      <c r="S1026" s="486"/>
      <c r="T1026">
        <v>25</v>
      </c>
      <c r="U1026" s="469" t="str">
        <f t="shared" si="262"/>
        <v>C53-R85</v>
      </c>
      <c r="V1026">
        <v>53</v>
      </c>
      <c r="W1026" s="470" t="s">
        <v>493</v>
      </c>
      <c r="X1026" s="470" t="s">
        <v>494</v>
      </c>
      <c r="Y1026">
        <v>85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C53-R83</v>
      </c>
      <c r="D1027" s="405">
        <v>0.43730324074074073</v>
      </c>
      <c r="E1027" s="405">
        <v>0.43745370370370368</v>
      </c>
      <c r="F1027" s="406">
        <f t="shared" si="264"/>
        <v>0</v>
      </c>
      <c r="G1027" s="468">
        <f t="shared" si="264"/>
        <v>0</v>
      </c>
      <c r="H1027" s="407">
        <f t="shared" si="264"/>
        <v>1.2</v>
      </c>
      <c r="I1027" s="407">
        <f t="shared" si="255"/>
        <v>0</v>
      </c>
      <c r="J1027" s="407">
        <f t="shared" si="256"/>
        <v>0.10999999940395355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0.5</v>
      </c>
      <c r="N1027" s="410">
        <f t="shared" si="259"/>
        <v>0.60999999940395355</v>
      </c>
      <c r="O1027" s="411"/>
      <c r="P1027" s="485">
        <f t="shared" ca="1" si="260"/>
        <v>0.77884259259259159</v>
      </c>
      <c r="Q1027" s="484">
        <f t="shared" ca="1" si="261"/>
        <v>0.7789814814814805</v>
      </c>
      <c r="R1027" s="486">
        <v>0.10999999940395355</v>
      </c>
      <c r="S1027" s="486"/>
      <c r="T1027">
        <v>25</v>
      </c>
      <c r="U1027" s="469" t="str">
        <f t="shared" si="262"/>
        <v>C53-R83</v>
      </c>
      <c r="V1027">
        <v>53</v>
      </c>
      <c r="W1027" s="470" t="s">
        <v>493</v>
      </c>
      <c r="X1027" s="470" t="s">
        <v>494</v>
      </c>
      <c r="Y1027">
        <v>83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C53-R81</v>
      </c>
      <c r="D1028" s="405">
        <v>0.43730324074074073</v>
      </c>
      <c r="E1028" s="405">
        <v>0.43745370370370368</v>
      </c>
      <c r="F1028" s="406">
        <f t="shared" si="264"/>
        <v>0</v>
      </c>
      <c r="G1028" s="468">
        <f t="shared" si="264"/>
        <v>0</v>
      </c>
      <c r="H1028" s="407">
        <f t="shared" si="264"/>
        <v>1.2</v>
      </c>
      <c r="I1028" s="407">
        <f t="shared" si="255"/>
        <v>0</v>
      </c>
      <c r="J1028" s="407">
        <f t="shared" si="256"/>
        <v>0.10999999940395355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0.5</v>
      </c>
      <c r="N1028" s="410">
        <f t="shared" si="259"/>
        <v>0.60999999940395355</v>
      </c>
      <c r="O1028" s="411"/>
      <c r="P1028" s="485">
        <f t="shared" ca="1" si="260"/>
        <v>0.77927083333333236</v>
      </c>
      <c r="Q1028" s="484">
        <f t="shared" ca="1" si="261"/>
        <v>0.77943287037036935</v>
      </c>
      <c r="R1028" s="486">
        <v>0.10999999940395355</v>
      </c>
      <c r="S1028" s="486"/>
      <c r="T1028">
        <v>25</v>
      </c>
      <c r="U1028" s="469" t="str">
        <f t="shared" si="262"/>
        <v>C53-R81</v>
      </c>
      <c r="V1028">
        <v>53</v>
      </c>
      <c r="W1028" s="470" t="s">
        <v>493</v>
      </c>
      <c r="X1028" s="470" t="s">
        <v>494</v>
      </c>
      <c r="Y1028">
        <v>81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C53-R79</v>
      </c>
      <c r="D1029" s="405">
        <v>0.43730324074074073</v>
      </c>
      <c r="E1029" s="405">
        <v>0.43745370370370368</v>
      </c>
      <c r="F1029" s="406">
        <f t="shared" si="264"/>
        <v>0</v>
      </c>
      <c r="G1029" s="468">
        <f t="shared" si="264"/>
        <v>0</v>
      </c>
      <c r="H1029" s="407">
        <f t="shared" si="264"/>
        <v>1.2</v>
      </c>
      <c r="I1029" s="407">
        <f t="shared" si="255"/>
        <v>0</v>
      </c>
      <c r="J1029" s="407">
        <f t="shared" si="256"/>
        <v>0.10999999940395355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0.5</v>
      </c>
      <c r="N1029" s="410">
        <f t="shared" si="259"/>
        <v>0.60999999940395355</v>
      </c>
      <c r="O1029" s="411"/>
      <c r="P1029" s="485">
        <f t="shared" ca="1" si="260"/>
        <v>0.77966435185185079</v>
      </c>
      <c r="Q1029" s="484">
        <f t="shared" ca="1" si="261"/>
        <v>0.77982638888888778</v>
      </c>
      <c r="R1029" s="486">
        <v>0.10999999940395355</v>
      </c>
      <c r="S1029" s="486"/>
      <c r="T1029">
        <v>25</v>
      </c>
      <c r="U1029" s="469" t="str">
        <f t="shared" si="262"/>
        <v>C53-R79</v>
      </c>
      <c r="V1029">
        <v>53</v>
      </c>
      <c r="W1029" s="470" t="s">
        <v>493</v>
      </c>
      <c r="X1029" s="470" t="s">
        <v>494</v>
      </c>
      <c r="Y1029">
        <v>79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C53-R77</v>
      </c>
      <c r="D1030" s="405">
        <v>0.43730324074074073</v>
      </c>
      <c r="E1030" s="405">
        <v>0.43745370370370368</v>
      </c>
      <c r="F1030" s="406">
        <f t="shared" si="264"/>
        <v>0</v>
      </c>
      <c r="G1030" s="468">
        <f t="shared" si="264"/>
        <v>0</v>
      </c>
      <c r="H1030" s="407">
        <f t="shared" si="264"/>
        <v>1.2</v>
      </c>
      <c r="I1030" s="407">
        <f t="shared" si="255"/>
        <v>0</v>
      </c>
      <c r="J1030" s="407">
        <f t="shared" si="256"/>
        <v>0.10999999940395355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0.5</v>
      </c>
      <c r="N1030" s="410">
        <f t="shared" si="259"/>
        <v>0.60999999940395355</v>
      </c>
      <c r="O1030" s="411"/>
      <c r="P1030" s="485">
        <f t="shared" ca="1" si="260"/>
        <v>0.78009259259259145</v>
      </c>
      <c r="Q1030" s="484">
        <f t="shared" ca="1" si="261"/>
        <v>0.7802430555555544</v>
      </c>
      <c r="R1030" s="486">
        <v>0.10999999940395355</v>
      </c>
      <c r="S1030" s="486"/>
      <c r="T1030">
        <v>25</v>
      </c>
      <c r="U1030" s="469" t="str">
        <f t="shared" si="262"/>
        <v>C53-R77</v>
      </c>
      <c r="V1030">
        <v>53</v>
      </c>
      <c r="W1030" s="470" t="s">
        <v>493</v>
      </c>
      <c r="X1030" s="470" t="s">
        <v>494</v>
      </c>
      <c r="Y1030">
        <v>77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C53-R75</v>
      </c>
      <c r="D1031" s="405">
        <v>0.43730324074074073</v>
      </c>
      <c r="E1031" s="405">
        <v>0.43745370370370368</v>
      </c>
      <c r="F1031" s="406">
        <f t="shared" si="264"/>
        <v>0</v>
      </c>
      <c r="G1031" s="468">
        <f t="shared" si="264"/>
        <v>0</v>
      </c>
      <c r="H1031" s="407">
        <f t="shared" si="264"/>
        <v>1.2</v>
      </c>
      <c r="I1031" s="407">
        <f t="shared" si="255"/>
        <v>0</v>
      </c>
      <c r="J1031" s="407">
        <f t="shared" si="256"/>
        <v>0.10999999940395355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0.5</v>
      </c>
      <c r="N1031" s="410">
        <f t="shared" si="259"/>
        <v>0.60999999940395355</v>
      </c>
      <c r="O1031" s="411"/>
      <c r="P1031" s="485">
        <f t="shared" ca="1" si="260"/>
        <v>0.78052083333333222</v>
      </c>
      <c r="Q1031" s="484">
        <f t="shared" ca="1" si="261"/>
        <v>0.78067129629629517</v>
      </c>
      <c r="R1031" s="486">
        <v>0.10999999940395355</v>
      </c>
      <c r="S1031" s="486"/>
      <c r="T1031">
        <v>25</v>
      </c>
      <c r="U1031" s="469" t="str">
        <f t="shared" si="262"/>
        <v>C53-R75</v>
      </c>
      <c r="V1031">
        <v>53</v>
      </c>
      <c r="W1031" s="470" t="s">
        <v>493</v>
      </c>
      <c r="X1031" s="470" t="s">
        <v>494</v>
      </c>
      <c r="Y1031">
        <v>75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C53-R73</v>
      </c>
      <c r="D1032" s="405">
        <v>0.43730324074074073</v>
      </c>
      <c r="E1032" s="405">
        <v>0.43745370370370368</v>
      </c>
      <c r="F1032" s="406">
        <f t="shared" si="264"/>
        <v>0</v>
      </c>
      <c r="G1032" s="468">
        <f t="shared" si="264"/>
        <v>0</v>
      </c>
      <c r="H1032" s="407">
        <f t="shared" si="264"/>
        <v>1.2</v>
      </c>
      <c r="I1032" s="407">
        <f t="shared" si="255"/>
        <v>0</v>
      </c>
      <c r="J1032" s="407">
        <f t="shared" si="256"/>
        <v>0.10999999940395355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0.5</v>
      </c>
      <c r="N1032" s="410">
        <f t="shared" si="259"/>
        <v>0.60999999940395355</v>
      </c>
      <c r="O1032" s="411"/>
      <c r="P1032" s="485">
        <f t="shared" ca="1" si="260"/>
        <v>0.78090277777777661</v>
      </c>
      <c r="Q1032" s="484">
        <f t="shared" ca="1" si="261"/>
        <v>0.78107638888888775</v>
      </c>
      <c r="R1032" s="486">
        <v>0.10999999940395355</v>
      </c>
      <c r="S1032" s="486"/>
      <c r="T1032">
        <v>25</v>
      </c>
      <c r="U1032" s="469" t="str">
        <f t="shared" si="262"/>
        <v>C53-R73</v>
      </c>
      <c r="V1032">
        <v>53</v>
      </c>
      <c r="W1032" s="470" t="s">
        <v>493</v>
      </c>
      <c r="X1032" s="470" t="s">
        <v>494</v>
      </c>
      <c r="Y1032">
        <v>73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C53-R71</v>
      </c>
      <c r="D1033" s="405">
        <v>0.43730324074074073</v>
      </c>
      <c r="E1033" s="405">
        <v>0.43745370370370368</v>
      </c>
      <c r="F1033" s="406">
        <f t="shared" si="264"/>
        <v>0</v>
      </c>
      <c r="G1033" s="468">
        <f t="shared" si="264"/>
        <v>0</v>
      </c>
      <c r="H1033" s="407">
        <f t="shared" si="264"/>
        <v>1.2</v>
      </c>
      <c r="I1033" s="407">
        <f t="shared" si="255"/>
        <v>0</v>
      </c>
      <c r="J1033" s="407">
        <f t="shared" si="256"/>
        <v>0.10999999940395355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0.5</v>
      </c>
      <c r="N1033" s="410">
        <f t="shared" si="259"/>
        <v>0.60999999940395355</v>
      </c>
      <c r="O1033" s="411"/>
      <c r="P1033" s="485">
        <f t="shared" ca="1" si="260"/>
        <v>0.78133101851851738</v>
      </c>
      <c r="Q1033" s="484">
        <f t="shared" ca="1" si="261"/>
        <v>0.78149305555555437</v>
      </c>
      <c r="R1033" s="486">
        <v>0.10999999940395355</v>
      </c>
      <c r="S1033" s="486"/>
      <c r="T1033">
        <v>25</v>
      </c>
      <c r="U1033" s="469" t="str">
        <f t="shared" si="262"/>
        <v>C53-R71</v>
      </c>
      <c r="V1033">
        <v>53</v>
      </c>
      <c r="W1033" s="470" t="s">
        <v>493</v>
      </c>
      <c r="X1033" s="470" t="s">
        <v>494</v>
      </c>
      <c r="Y1033">
        <v>71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C53-R69</v>
      </c>
      <c r="D1034" s="405">
        <v>0.43730324074074073</v>
      </c>
      <c r="E1034" s="405">
        <v>0.43745370370370368</v>
      </c>
      <c r="F1034" s="406">
        <f t="shared" si="264"/>
        <v>0</v>
      </c>
      <c r="G1034" s="468">
        <f t="shared" si="264"/>
        <v>0</v>
      </c>
      <c r="H1034" s="407">
        <f t="shared" si="264"/>
        <v>1.2</v>
      </c>
      <c r="I1034" s="407">
        <f t="shared" si="255"/>
        <v>0</v>
      </c>
      <c r="J1034" s="407">
        <f t="shared" si="256"/>
        <v>0.10999999940395355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0.5</v>
      </c>
      <c r="N1034" s="410">
        <f t="shared" si="259"/>
        <v>0.60999999940395355</v>
      </c>
      <c r="O1034" s="411"/>
      <c r="P1034" s="485">
        <f t="shared" ca="1" si="260"/>
        <v>0.78172453703703582</v>
      </c>
      <c r="Q1034" s="484">
        <f t="shared" ca="1" si="261"/>
        <v>0.7818865740740728</v>
      </c>
      <c r="R1034" s="486">
        <v>0.10999999940395355</v>
      </c>
      <c r="S1034" s="486"/>
      <c r="T1034">
        <v>25</v>
      </c>
      <c r="U1034" s="469" t="str">
        <f t="shared" si="262"/>
        <v>C53-R69</v>
      </c>
      <c r="V1034">
        <v>53</v>
      </c>
      <c r="W1034" s="470" t="s">
        <v>493</v>
      </c>
      <c r="X1034" s="470" t="s">
        <v>494</v>
      </c>
      <c r="Y1034">
        <v>69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C53-R67</v>
      </c>
      <c r="D1035" s="405">
        <v>0.43730324074074073</v>
      </c>
      <c r="E1035" s="405">
        <v>0.43745370370370368</v>
      </c>
      <c r="F1035" s="406">
        <f t="shared" si="264"/>
        <v>0</v>
      </c>
      <c r="G1035" s="468">
        <f t="shared" si="264"/>
        <v>0</v>
      </c>
      <c r="H1035" s="407">
        <f t="shared" si="264"/>
        <v>1.2</v>
      </c>
      <c r="I1035" s="407">
        <f t="shared" si="255"/>
        <v>0</v>
      </c>
      <c r="J1035" s="407">
        <f t="shared" si="256"/>
        <v>0.10999999940395355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0.5</v>
      </c>
      <c r="N1035" s="410">
        <f t="shared" si="259"/>
        <v>0.60999999940395355</v>
      </c>
      <c r="O1035" s="411"/>
      <c r="P1035" s="485">
        <f t="shared" ca="1" si="260"/>
        <v>0.78217592592592466</v>
      </c>
      <c r="Q1035" s="484">
        <f t="shared" ca="1" si="261"/>
        <v>0.78232638888888761</v>
      </c>
      <c r="R1035" s="486">
        <v>0.10999999940395355</v>
      </c>
      <c r="S1035" s="486"/>
      <c r="T1035">
        <v>25</v>
      </c>
      <c r="U1035" s="469" t="str">
        <f t="shared" si="262"/>
        <v>C53-R67</v>
      </c>
      <c r="V1035">
        <v>53</v>
      </c>
      <c r="W1035" s="470" t="s">
        <v>493</v>
      </c>
      <c r="X1035" s="470" t="s">
        <v>494</v>
      </c>
      <c r="Y1035">
        <v>67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C53-R65</v>
      </c>
      <c r="D1036" s="405">
        <v>0.43730324074074073</v>
      </c>
      <c r="E1036" s="405">
        <v>0.43745370370370368</v>
      </c>
      <c r="F1036" s="406">
        <f t="shared" si="264"/>
        <v>0</v>
      </c>
      <c r="G1036" s="468">
        <f t="shared" si="264"/>
        <v>0</v>
      </c>
      <c r="H1036" s="407">
        <f t="shared" si="264"/>
        <v>1.2</v>
      </c>
      <c r="I1036" s="407">
        <f t="shared" si="255"/>
        <v>0</v>
      </c>
      <c r="J1036" s="407">
        <f t="shared" si="256"/>
        <v>0.10999999940395355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0.5</v>
      </c>
      <c r="N1036" s="410">
        <f t="shared" si="259"/>
        <v>0.60999999940395355</v>
      </c>
      <c r="O1036" s="411"/>
      <c r="P1036" s="485">
        <f t="shared" ca="1" si="260"/>
        <v>0.78255787037036906</v>
      </c>
      <c r="Q1036" s="484">
        <f t="shared" ca="1" si="261"/>
        <v>0.7827314814814802</v>
      </c>
      <c r="R1036" s="486">
        <v>0.10999999940395355</v>
      </c>
      <c r="S1036" s="486"/>
      <c r="T1036">
        <v>25</v>
      </c>
      <c r="U1036" s="469" t="str">
        <f t="shared" si="262"/>
        <v>C53-R65</v>
      </c>
      <c r="V1036">
        <v>53</v>
      </c>
      <c r="W1036" s="470" t="s">
        <v>493</v>
      </c>
      <c r="X1036" s="470" t="s">
        <v>494</v>
      </c>
      <c r="Y1036">
        <v>65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C53-R63</v>
      </c>
      <c r="D1037" s="405">
        <v>0.43730324074074073</v>
      </c>
      <c r="E1037" s="405">
        <v>0.43745370370370368</v>
      </c>
      <c r="F1037" s="406">
        <f t="shared" si="264"/>
        <v>0</v>
      </c>
      <c r="G1037" s="468">
        <f t="shared" si="264"/>
        <v>0</v>
      </c>
      <c r="H1037" s="407">
        <f t="shared" si="264"/>
        <v>1.2</v>
      </c>
      <c r="I1037" s="407">
        <f t="shared" si="255"/>
        <v>0</v>
      </c>
      <c r="J1037" s="407">
        <f t="shared" si="256"/>
        <v>0.10999999940395355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0.5</v>
      </c>
      <c r="N1037" s="410">
        <f t="shared" si="259"/>
        <v>0.60999999940395355</v>
      </c>
      <c r="O1037" s="411"/>
      <c r="P1037" s="485">
        <f t="shared" ca="1" si="260"/>
        <v>0.78300925925925802</v>
      </c>
      <c r="Q1037" s="484">
        <f t="shared" ca="1" si="261"/>
        <v>0.78317129629629501</v>
      </c>
      <c r="R1037" s="486">
        <v>0.10999999940395355</v>
      </c>
      <c r="S1037" s="486"/>
      <c r="T1037">
        <v>25</v>
      </c>
      <c r="U1037" s="469" t="str">
        <f t="shared" si="262"/>
        <v>C53-R63</v>
      </c>
      <c r="V1037">
        <v>53</v>
      </c>
      <c r="W1037" s="470" t="s">
        <v>493</v>
      </c>
      <c r="X1037" s="470" t="s">
        <v>494</v>
      </c>
      <c r="Y1037">
        <v>63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C53-R61</v>
      </c>
      <c r="D1038" s="405">
        <v>0.43730324074074073</v>
      </c>
      <c r="E1038" s="405">
        <v>0.43745370370370368</v>
      </c>
      <c r="F1038" s="406">
        <f t="shared" si="264"/>
        <v>0</v>
      </c>
      <c r="G1038" s="468">
        <f t="shared" si="264"/>
        <v>0</v>
      </c>
      <c r="H1038" s="407">
        <f t="shared" si="264"/>
        <v>1.2</v>
      </c>
      <c r="I1038" s="407">
        <f t="shared" si="255"/>
        <v>0</v>
      </c>
      <c r="J1038" s="407">
        <f t="shared" si="256"/>
        <v>0.10999999940395355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0.5</v>
      </c>
      <c r="N1038" s="410">
        <f t="shared" si="259"/>
        <v>0.60999999940395355</v>
      </c>
      <c r="O1038" s="411"/>
      <c r="P1038" s="485">
        <f t="shared" ca="1" si="260"/>
        <v>0.78344907407407283</v>
      </c>
      <c r="Q1038" s="484">
        <f t="shared" ca="1" si="261"/>
        <v>0.78358796296296174</v>
      </c>
      <c r="R1038" s="486">
        <v>0.10999999940395355</v>
      </c>
      <c r="S1038" s="486"/>
      <c r="T1038">
        <v>25</v>
      </c>
      <c r="U1038" s="469" t="str">
        <f t="shared" si="262"/>
        <v>C53-R61</v>
      </c>
      <c r="V1038">
        <v>53</v>
      </c>
      <c r="W1038" s="470" t="s">
        <v>493</v>
      </c>
      <c r="X1038" s="470" t="s">
        <v>494</v>
      </c>
      <c r="Y1038">
        <v>61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C53-R59</v>
      </c>
      <c r="D1039" s="405">
        <v>0.43730324074074073</v>
      </c>
      <c r="E1039" s="405">
        <v>0.43745370370370368</v>
      </c>
      <c r="F1039" s="406">
        <f t="shared" si="264"/>
        <v>0</v>
      </c>
      <c r="G1039" s="468">
        <f t="shared" si="264"/>
        <v>0</v>
      </c>
      <c r="H1039" s="407">
        <f t="shared" si="264"/>
        <v>1.2</v>
      </c>
      <c r="I1039" s="407">
        <f t="shared" si="255"/>
        <v>0</v>
      </c>
      <c r="J1039" s="407">
        <f t="shared" si="256"/>
        <v>0.10999999940395355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0.5</v>
      </c>
      <c r="N1039" s="410">
        <f t="shared" si="259"/>
        <v>0.60999999940395355</v>
      </c>
      <c r="O1039" s="411"/>
      <c r="P1039" s="485">
        <f t="shared" ca="1" si="260"/>
        <v>0.78386574074073956</v>
      </c>
      <c r="Q1039" s="484">
        <f t="shared" ca="1" si="261"/>
        <v>0.7840393518518507</v>
      </c>
      <c r="R1039" s="486">
        <v>0.10999999940395355</v>
      </c>
      <c r="S1039" s="486"/>
      <c r="T1039">
        <v>25</v>
      </c>
      <c r="U1039" s="469" t="str">
        <f t="shared" si="262"/>
        <v>C53-R59</v>
      </c>
      <c r="V1039">
        <v>53</v>
      </c>
      <c r="W1039" s="470" t="s">
        <v>493</v>
      </c>
      <c r="X1039" s="470" t="s">
        <v>494</v>
      </c>
      <c r="Y1039">
        <v>59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C53-R57</v>
      </c>
      <c r="D1040" s="405">
        <v>0.43730324074074073</v>
      </c>
      <c r="E1040" s="405">
        <v>0.43745370370370368</v>
      </c>
      <c r="F1040" s="406">
        <f t="shared" si="264"/>
        <v>0</v>
      </c>
      <c r="G1040" s="468">
        <f t="shared" si="264"/>
        <v>0</v>
      </c>
      <c r="H1040" s="407">
        <f t="shared" si="264"/>
        <v>1.2</v>
      </c>
      <c r="I1040" s="407">
        <f t="shared" si="255"/>
        <v>0</v>
      </c>
      <c r="J1040" s="407">
        <f t="shared" si="256"/>
        <v>0.10999999940395355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0.5</v>
      </c>
      <c r="N1040" s="410">
        <f t="shared" si="259"/>
        <v>0.60999999940395355</v>
      </c>
      <c r="O1040" s="411"/>
      <c r="P1040" s="485">
        <f t="shared" ca="1" si="260"/>
        <v>0.78431712962962852</v>
      </c>
      <c r="Q1040" s="484">
        <f t="shared" ca="1" si="261"/>
        <v>0.78447916666666551</v>
      </c>
      <c r="R1040" s="486">
        <v>0.10999999940395355</v>
      </c>
      <c r="S1040" s="486"/>
      <c r="T1040">
        <v>25</v>
      </c>
      <c r="U1040" s="469" t="str">
        <f t="shared" si="262"/>
        <v>C53-R57</v>
      </c>
      <c r="V1040">
        <v>53</v>
      </c>
      <c r="W1040" s="470" t="s">
        <v>493</v>
      </c>
      <c r="X1040" s="470" t="s">
        <v>494</v>
      </c>
      <c r="Y1040">
        <v>57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C53-R55</v>
      </c>
      <c r="D1041" s="405">
        <v>0.43730324074074073</v>
      </c>
      <c r="E1041" s="405">
        <v>0.43745370370370368</v>
      </c>
      <c r="F1041" s="406">
        <f t="shared" si="264"/>
        <v>0</v>
      </c>
      <c r="G1041" s="468">
        <f t="shared" si="264"/>
        <v>0</v>
      </c>
      <c r="H1041" s="407">
        <f t="shared" si="264"/>
        <v>1.2</v>
      </c>
      <c r="I1041" s="407">
        <f t="shared" si="255"/>
        <v>0</v>
      </c>
      <c r="J1041" s="407">
        <f t="shared" si="256"/>
        <v>0.10999999940395355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0.5</v>
      </c>
      <c r="N1041" s="410">
        <f t="shared" si="259"/>
        <v>0.60999999940395355</v>
      </c>
      <c r="O1041" s="411"/>
      <c r="P1041" s="485">
        <f t="shared" ca="1" si="260"/>
        <v>0.78473379629629514</v>
      </c>
      <c r="Q1041" s="484">
        <f t="shared" ca="1" si="261"/>
        <v>0.78488425925925809</v>
      </c>
      <c r="R1041" s="486">
        <v>0.10999999940395355</v>
      </c>
      <c r="S1041" s="486"/>
      <c r="T1041">
        <v>25</v>
      </c>
      <c r="U1041" s="469" t="str">
        <f t="shared" si="262"/>
        <v>C53-R55</v>
      </c>
      <c r="V1041">
        <v>53</v>
      </c>
      <c r="W1041" s="470" t="s">
        <v>493</v>
      </c>
      <c r="X1041" s="470" t="s">
        <v>494</v>
      </c>
      <c r="Y1041">
        <v>55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C53-R53</v>
      </c>
      <c r="D1042" s="405">
        <v>0.43730324074074073</v>
      </c>
      <c r="E1042" s="405">
        <v>0.43745370370370368</v>
      </c>
      <c r="F1042" s="406">
        <f t="shared" ref="F1042:H1057" si="265">F1041</f>
        <v>0</v>
      </c>
      <c r="G1042" s="468">
        <f t="shared" si="265"/>
        <v>0</v>
      </c>
      <c r="H1042" s="407">
        <f t="shared" si="265"/>
        <v>1.2</v>
      </c>
      <c r="I1042" s="407">
        <f t="shared" si="255"/>
        <v>0</v>
      </c>
      <c r="J1042" s="407">
        <f t="shared" si="256"/>
        <v>0.10999999940395355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0.5</v>
      </c>
      <c r="N1042" s="410">
        <f t="shared" si="259"/>
        <v>0.60999999940395355</v>
      </c>
      <c r="O1042" s="411"/>
      <c r="P1042" s="485">
        <f t="shared" ca="1" si="260"/>
        <v>0.78512731481481368</v>
      </c>
      <c r="Q1042" s="484">
        <f t="shared" ca="1" si="261"/>
        <v>0.78528935185185067</v>
      </c>
      <c r="R1042" s="486">
        <v>0.10999999940395355</v>
      </c>
      <c r="S1042" s="486"/>
      <c r="T1042">
        <v>25</v>
      </c>
      <c r="U1042" s="469" t="str">
        <f t="shared" si="262"/>
        <v>C53-R53</v>
      </c>
      <c r="V1042">
        <v>53</v>
      </c>
      <c r="W1042" s="470" t="s">
        <v>493</v>
      </c>
      <c r="X1042" s="470" t="s">
        <v>494</v>
      </c>
      <c r="Y1042">
        <v>53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C53-R51</v>
      </c>
      <c r="D1043" s="405">
        <v>0.43730324074074073</v>
      </c>
      <c r="E1043" s="405">
        <v>0.43745370370370368</v>
      </c>
      <c r="F1043" s="406">
        <f t="shared" si="265"/>
        <v>0</v>
      </c>
      <c r="G1043" s="468">
        <f t="shared" si="265"/>
        <v>0</v>
      </c>
      <c r="H1043" s="407">
        <f t="shared" si="265"/>
        <v>1.2</v>
      </c>
      <c r="I1043" s="407">
        <f t="shared" si="255"/>
        <v>0</v>
      </c>
      <c r="J1043" s="407">
        <f t="shared" si="256"/>
        <v>0.10999999940395355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0.5</v>
      </c>
      <c r="N1043" s="410">
        <f t="shared" si="259"/>
        <v>0.60999999940395355</v>
      </c>
      <c r="O1043" s="411"/>
      <c r="P1043" s="485">
        <f t="shared" ca="1" si="260"/>
        <v>0.7855439814814803</v>
      </c>
      <c r="Q1043" s="484">
        <f t="shared" ca="1" si="261"/>
        <v>0.78570601851851729</v>
      </c>
      <c r="R1043" s="486">
        <v>0.10999999940395355</v>
      </c>
      <c r="S1043" s="486"/>
      <c r="T1043">
        <v>25</v>
      </c>
      <c r="U1043" s="469" t="str">
        <f t="shared" si="262"/>
        <v>C53-R51</v>
      </c>
      <c r="V1043">
        <v>53</v>
      </c>
      <c r="W1043" s="470" t="s">
        <v>493</v>
      </c>
      <c r="X1043" s="470" t="s">
        <v>494</v>
      </c>
      <c r="Y1043">
        <v>51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C53-R49</v>
      </c>
      <c r="D1044" s="405">
        <v>0.43730324074074073</v>
      </c>
      <c r="E1044" s="405">
        <v>0.43745370370370368</v>
      </c>
      <c r="F1044" s="406">
        <f t="shared" si="265"/>
        <v>0</v>
      </c>
      <c r="G1044" s="468">
        <f t="shared" si="265"/>
        <v>0</v>
      </c>
      <c r="H1044" s="407">
        <f t="shared" si="265"/>
        <v>1.2</v>
      </c>
      <c r="I1044" s="407">
        <f t="shared" si="255"/>
        <v>0</v>
      </c>
      <c r="J1044" s="407">
        <f t="shared" si="256"/>
        <v>0.10999999940395355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0.5</v>
      </c>
      <c r="N1044" s="410">
        <f t="shared" si="259"/>
        <v>0.60999999940395355</v>
      </c>
      <c r="O1044" s="411"/>
      <c r="P1044" s="485">
        <f t="shared" ca="1" si="260"/>
        <v>0.78598379629629511</v>
      </c>
      <c r="Q1044" s="484">
        <f t="shared" ca="1" si="261"/>
        <v>0.78612268518518402</v>
      </c>
      <c r="R1044" s="486">
        <v>0.10999999940395355</v>
      </c>
      <c r="S1044" s="486"/>
      <c r="T1044">
        <v>25</v>
      </c>
      <c r="U1044" s="469" t="str">
        <f t="shared" si="262"/>
        <v>C53-R49</v>
      </c>
      <c r="V1044">
        <v>53</v>
      </c>
      <c r="W1044" s="470" t="s">
        <v>493</v>
      </c>
      <c r="X1044" s="470" t="s">
        <v>494</v>
      </c>
      <c r="Y1044">
        <v>49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C53-R47</v>
      </c>
      <c r="D1045" s="405">
        <v>0.43730324074074073</v>
      </c>
      <c r="E1045" s="405">
        <v>0.43745370370370368</v>
      </c>
      <c r="F1045" s="406">
        <f t="shared" si="265"/>
        <v>0</v>
      </c>
      <c r="G1045" s="468">
        <f t="shared" si="265"/>
        <v>0</v>
      </c>
      <c r="H1045" s="407">
        <f t="shared" si="265"/>
        <v>1.2</v>
      </c>
      <c r="I1045" s="407">
        <f t="shared" si="255"/>
        <v>0</v>
      </c>
      <c r="J1045" s="407">
        <f t="shared" si="256"/>
        <v>0.10999999940395355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0.5</v>
      </c>
      <c r="N1045" s="410">
        <f t="shared" si="259"/>
        <v>0.60999999940395355</v>
      </c>
      <c r="O1045" s="411"/>
      <c r="P1045" s="485">
        <f t="shared" ca="1" si="260"/>
        <v>0.78638888888888769</v>
      </c>
      <c r="Q1045" s="484">
        <f t="shared" ca="1" si="261"/>
        <v>0.78655092592592468</v>
      </c>
      <c r="R1045" s="486">
        <v>0.10999999940395355</v>
      </c>
      <c r="S1045" s="486"/>
      <c r="T1045">
        <v>25</v>
      </c>
      <c r="U1045" s="469" t="str">
        <f t="shared" si="262"/>
        <v>C53-R47</v>
      </c>
      <c r="V1045">
        <v>53</v>
      </c>
      <c r="W1045" s="470" t="s">
        <v>493</v>
      </c>
      <c r="X1045" s="470" t="s">
        <v>494</v>
      </c>
      <c r="Y1045">
        <v>47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C53-R45</v>
      </c>
      <c r="D1046" s="405">
        <v>0.43730324074074073</v>
      </c>
      <c r="E1046" s="405">
        <v>0.43745370370370368</v>
      </c>
      <c r="F1046" s="406">
        <f t="shared" si="265"/>
        <v>0</v>
      </c>
      <c r="G1046" s="468">
        <f t="shared" si="265"/>
        <v>0</v>
      </c>
      <c r="H1046" s="407">
        <f t="shared" si="265"/>
        <v>1.2</v>
      </c>
      <c r="I1046" s="407">
        <f t="shared" si="255"/>
        <v>0</v>
      </c>
      <c r="J1046" s="407">
        <f t="shared" si="256"/>
        <v>0.10999999940395355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0.5</v>
      </c>
      <c r="N1046" s="410">
        <f t="shared" si="259"/>
        <v>0.60999999940395355</v>
      </c>
      <c r="O1046" s="411"/>
      <c r="P1046" s="485">
        <f t="shared" ca="1" si="260"/>
        <v>0.78679398148148028</v>
      </c>
      <c r="Q1046" s="484">
        <f t="shared" ca="1" si="261"/>
        <v>0.78696759259259141</v>
      </c>
      <c r="R1046" s="486">
        <v>0.10999999940395355</v>
      </c>
      <c r="S1046" s="486"/>
      <c r="T1046">
        <v>25</v>
      </c>
      <c r="U1046" s="469" t="str">
        <f t="shared" si="262"/>
        <v>C53-R45</v>
      </c>
      <c r="V1046">
        <v>53</v>
      </c>
      <c r="W1046" s="470" t="s">
        <v>493</v>
      </c>
      <c r="X1046" s="470" t="s">
        <v>494</v>
      </c>
      <c r="Y1046">
        <v>45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C53-R43</v>
      </c>
      <c r="D1047" s="405">
        <v>0.43730324074074073</v>
      </c>
      <c r="E1047" s="405">
        <v>0.43745370370370368</v>
      </c>
      <c r="F1047" s="406">
        <f t="shared" si="265"/>
        <v>0</v>
      </c>
      <c r="G1047" s="468">
        <f t="shared" si="265"/>
        <v>0</v>
      </c>
      <c r="H1047" s="407">
        <f t="shared" si="265"/>
        <v>1.2</v>
      </c>
      <c r="I1047" s="407">
        <f t="shared" si="255"/>
        <v>0</v>
      </c>
      <c r="J1047" s="407">
        <f t="shared" si="256"/>
        <v>0.10999999940395355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0.5</v>
      </c>
      <c r="N1047" s="410">
        <f t="shared" si="259"/>
        <v>0.60999999940395355</v>
      </c>
      <c r="O1047" s="411"/>
      <c r="P1047" s="485">
        <f t="shared" ca="1" si="260"/>
        <v>0.78722222222222105</v>
      </c>
      <c r="Q1047" s="484">
        <f t="shared" ca="1" si="261"/>
        <v>0.78738425925925803</v>
      </c>
      <c r="R1047" s="486">
        <v>0.10999999940395355</v>
      </c>
      <c r="S1047" s="486"/>
      <c r="T1047">
        <v>25</v>
      </c>
      <c r="U1047" s="469" t="str">
        <f t="shared" si="262"/>
        <v>C53-R43</v>
      </c>
      <c r="V1047">
        <v>53</v>
      </c>
      <c r="W1047" s="470" t="s">
        <v>493</v>
      </c>
      <c r="X1047" s="470" t="s">
        <v>494</v>
      </c>
      <c r="Y1047">
        <v>43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C53-R41</v>
      </c>
      <c r="D1048" s="405">
        <v>0.43730324074074073</v>
      </c>
      <c r="E1048" s="405">
        <v>0.43745370370370368</v>
      </c>
      <c r="F1048" s="406">
        <f t="shared" si="265"/>
        <v>0</v>
      </c>
      <c r="G1048" s="468">
        <f t="shared" si="265"/>
        <v>0</v>
      </c>
      <c r="H1048" s="407">
        <f t="shared" si="265"/>
        <v>1.2</v>
      </c>
      <c r="I1048" s="407">
        <f t="shared" si="255"/>
        <v>0</v>
      </c>
      <c r="J1048" s="407">
        <f t="shared" si="256"/>
        <v>0.10999999940395355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0.5</v>
      </c>
      <c r="N1048" s="410">
        <f t="shared" si="259"/>
        <v>0.60999999940395355</v>
      </c>
      <c r="O1048" s="411"/>
      <c r="P1048" s="485">
        <f t="shared" ca="1" si="260"/>
        <v>0.78766203703703586</v>
      </c>
      <c r="Q1048" s="484">
        <f t="shared" ca="1" si="261"/>
        <v>0.78780092592592477</v>
      </c>
      <c r="R1048" s="486">
        <v>0.10999999940395355</v>
      </c>
      <c r="S1048" s="486"/>
      <c r="T1048">
        <v>25</v>
      </c>
      <c r="U1048" s="469" t="str">
        <f t="shared" si="262"/>
        <v>C53-R41</v>
      </c>
      <c r="V1048">
        <v>53</v>
      </c>
      <c r="W1048" s="470" t="s">
        <v>493</v>
      </c>
      <c r="X1048" s="470" t="s">
        <v>494</v>
      </c>
      <c r="Y1048">
        <v>41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C53-R39</v>
      </c>
      <c r="D1049" s="405">
        <v>0.43730324074074073</v>
      </c>
      <c r="E1049" s="405">
        <v>0.43745370370370368</v>
      </c>
      <c r="F1049" s="406">
        <f t="shared" si="265"/>
        <v>0</v>
      </c>
      <c r="G1049" s="468">
        <f t="shared" si="265"/>
        <v>0</v>
      </c>
      <c r="H1049" s="407">
        <f t="shared" si="265"/>
        <v>1.2</v>
      </c>
      <c r="I1049" s="407">
        <f t="shared" si="255"/>
        <v>0</v>
      </c>
      <c r="J1049" s="407">
        <f t="shared" si="256"/>
        <v>0.10999999940395355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0.5</v>
      </c>
      <c r="N1049" s="410">
        <f t="shared" si="259"/>
        <v>0.60999999940395355</v>
      </c>
      <c r="O1049" s="411"/>
      <c r="P1049" s="485">
        <f t="shared" ca="1" si="260"/>
        <v>0.78807870370370259</v>
      </c>
      <c r="Q1049" s="484">
        <f t="shared" ca="1" si="261"/>
        <v>0.78825231481481373</v>
      </c>
      <c r="R1049" s="486">
        <v>0.10999999940395355</v>
      </c>
      <c r="S1049" s="486"/>
      <c r="T1049">
        <v>25</v>
      </c>
      <c r="U1049" s="469" t="str">
        <f t="shared" si="262"/>
        <v>C53-R39</v>
      </c>
      <c r="V1049">
        <v>53</v>
      </c>
      <c r="W1049" s="470" t="s">
        <v>493</v>
      </c>
      <c r="X1049" s="470" t="s">
        <v>494</v>
      </c>
      <c r="Y1049">
        <v>39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C53-R37</v>
      </c>
      <c r="D1050" s="405">
        <v>0.43730324074074073</v>
      </c>
      <c r="E1050" s="405">
        <v>0.43745370370370368</v>
      </c>
      <c r="F1050" s="406">
        <f t="shared" si="265"/>
        <v>0</v>
      </c>
      <c r="G1050" s="468">
        <f t="shared" si="265"/>
        <v>0</v>
      </c>
      <c r="H1050" s="407">
        <f t="shared" si="265"/>
        <v>1.2</v>
      </c>
      <c r="I1050" s="407">
        <f t="shared" si="255"/>
        <v>0</v>
      </c>
      <c r="J1050" s="407">
        <f t="shared" si="256"/>
        <v>0.10999999940395355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0.5</v>
      </c>
      <c r="N1050" s="410">
        <f t="shared" si="259"/>
        <v>0.60999999940395355</v>
      </c>
      <c r="O1050" s="411"/>
      <c r="P1050" s="485">
        <f t="shared" ca="1" si="260"/>
        <v>0.7885185185185174</v>
      </c>
      <c r="Q1050" s="484">
        <f t="shared" ca="1" si="261"/>
        <v>0.78869212962962854</v>
      </c>
      <c r="R1050" s="486">
        <v>0.10999999940395355</v>
      </c>
      <c r="S1050" s="486"/>
      <c r="T1050">
        <v>25</v>
      </c>
      <c r="U1050" s="469" t="str">
        <f t="shared" si="262"/>
        <v>C53-R37</v>
      </c>
      <c r="V1050">
        <v>53</v>
      </c>
      <c r="W1050" s="470" t="s">
        <v>493</v>
      </c>
      <c r="X1050" s="470" t="s">
        <v>494</v>
      </c>
      <c r="Y1050">
        <v>37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C53-R35</v>
      </c>
      <c r="D1051" s="405">
        <v>0.43730324074074073</v>
      </c>
      <c r="E1051" s="405">
        <v>0.43745370370370368</v>
      </c>
      <c r="F1051" s="406">
        <f t="shared" si="265"/>
        <v>0</v>
      </c>
      <c r="G1051" s="468">
        <f t="shared" si="265"/>
        <v>0</v>
      </c>
      <c r="H1051" s="407">
        <f t="shared" si="265"/>
        <v>1.2</v>
      </c>
      <c r="I1051" s="407">
        <f t="shared" si="255"/>
        <v>0</v>
      </c>
      <c r="J1051" s="407">
        <f t="shared" si="256"/>
        <v>0.10999999940395355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0.5</v>
      </c>
      <c r="N1051" s="410">
        <f t="shared" si="259"/>
        <v>0.60999999940395355</v>
      </c>
      <c r="O1051" s="411"/>
      <c r="P1051" s="485">
        <f t="shared" ca="1" si="260"/>
        <v>0.78894675925925817</v>
      </c>
      <c r="Q1051" s="484">
        <f t="shared" ca="1" si="261"/>
        <v>0.78910879629629516</v>
      </c>
      <c r="R1051" s="486">
        <v>0.10999999940395355</v>
      </c>
      <c r="S1051" s="486"/>
      <c r="T1051">
        <v>25</v>
      </c>
      <c r="U1051" s="469" t="str">
        <f t="shared" si="262"/>
        <v>C53-R35</v>
      </c>
      <c r="V1051">
        <v>53</v>
      </c>
      <c r="W1051" s="470" t="s">
        <v>493</v>
      </c>
      <c r="X1051" s="470" t="s">
        <v>494</v>
      </c>
      <c r="Y1051">
        <v>35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C53-R33</v>
      </c>
      <c r="D1052" s="405">
        <v>0.43730324074074073</v>
      </c>
      <c r="E1052" s="405">
        <v>0.43745370370370368</v>
      </c>
      <c r="F1052" s="406">
        <f t="shared" si="265"/>
        <v>0</v>
      </c>
      <c r="G1052" s="468">
        <f t="shared" si="265"/>
        <v>0</v>
      </c>
      <c r="H1052" s="407">
        <f t="shared" si="265"/>
        <v>1.2</v>
      </c>
      <c r="I1052" s="407">
        <f t="shared" si="255"/>
        <v>0</v>
      </c>
      <c r="J1052" s="407">
        <f t="shared" si="256"/>
        <v>0.10999999940395355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0.5</v>
      </c>
      <c r="N1052" s="410">
        <f t="shared" si="259"/>
        <v>0.60999999940395355</v>
      </c>
      <c r="O1052" s="411"/>
      <c r="P1052" s="485">
        <f t="shared" ca="1" si="260"/>
        <v>0.78939814814814702</v>
      </c>
      <c r="Q1052" s="484">
        <f t="shared" ca="1" si="261"/>
        <v>0.78954861111110997</v>
      </c>
      <c r="R1052" s="486">
        <v>0.10999999940395355</v>
      </c>
      <c r="S1052" s="486"/>
      <c r="T1052">
        <v>25</v>
      </c>
      <c r="U1052" s="469" t="str">
        <f t="shared" si="262"/>
        <v>C53-R33</v>
      </c>
      <c r="V1052">
        <v>53</v>
      </c>
      <c r="W1052" s="470" t="s">
        <v>493</v>
      </c>
      <c r="X1052" s="470" t="s">
        <v>494</v>
      </c>
      <c r="Y1052">
        <v>33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C53-R31</v>
      </c>
      <c r="D1053" s="405">
        <v>0.43730324074074073</v>
      </c>
      <c r="E1053" s="405">
        <v>0.43745370370370368</v>
      </c>
      <c r="F1053" s="406">
        <f t="shared" si="265"/>
        <v>0</v>
      </c>
      <c r="G1053" s="468">
        <f t="shared" si="265"/>
        <v>0</v>
      </c>
      <c r="H1053" s="407">
        <f t="shared" si="265"/>
        <v>1.2</v>
      </c>
      <c r="I1053" s="407">
        <f t="shared" si="255"/>
        <v>0</v>
      </c>
      <c r="J1053" s="407">
        <f t="shared" si="256"/>
        <v>0.10999999940395355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0.5</v>
      </c>
      <c r="N1053" s="410">
        <f t="shared" si="259"/>
        <v>0.60999999940395355</v>
      </c>
      <c r="O1053" s="411"/>
      <c r="P1053" s="485">
        <f t="shared" ca="1" si="260"/>
        <v>0.7898032407407396</v>
      </c>
      <c r="Q1053" s="484">
        <f t="shared" ca="1" si="261"/>
        <v>0.78996527777777659</v>
      </c>
      <c r="R1053" s="486">
        <v>0.10999999940395355</v>
      </c>
      <c r="S1053" s="486"/>
      <c r="T1053">
        <v>25</v>
      </c>
      <c r="U1053" s="469" t="str">
        <f t="shared" si="262"/>
        <v>C53-R31</v>
      </c>
      <c r="V1053">
        <v>53</v>
      </c>
      <c r="W1053" s="470" t="s">
        <v>493</v>
      </c>
      <c r="X1053" s="470" t="s">
        <v>494</v>
      </c>
      <c r="Y1053">
        <v>31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C53-R29</v>
      </c>
      <c r="D1054" s="405">
        <v>0.43730324074074073</v>
      </c>
      <c r="E1054" s="405">
        <v>0.43745370370370368</v>
      </c>
      <c r="F1054" s="406">
        <f t="shared" si="265"/>
        <v>0</v>
      </c>
      <c r="G1054" s="468">
        <f t="shared" si="265"/>
        <v>0</v>
      </c>
      <c r="H1054" s="407">
        <f t="shared" si="265"/>
        <v>1.2</v>
      </c>
      <c r="I1054" s="407">
        <f t="shared" si="255"/>
        <v>0</v>
      </c>
      <c r="J1054" s="407">
        <f t="shared" si="256"/>
        <v>0.10999999940395355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0.5</v>
      </c>
      <c r="N1054" s="410">
        <f t="shared" si="259"/>
        <v>0.60999999940395355</v>
      </c>
      <c r="O1054" s="411"/>
      <c r="P1054" s="485">
        <f t="shared" ca="1" si="260"/>
        <v>0.79023148148148026</v>
      </c>
      <c r="Q1054" s="484">
        <f t="shared" ca="1" si="261"/>
        <v>0.79038194444444321</v>
      </c>
      <c r="R1054" s="486">
        <v>0.10999999940395355</v>
      </c>
      <c r="S1054" s="486"/>
      <c r="T1054">
        <v>25</v>
      </c>
      <c r="U1054" s="469" t="str">
        <f t="shared" si="262"/>
        <v>C53-R29</v>
      </c>
      <c r="V1054">
        <v>53</v>
      </c>
      <c r="W1054" s="470" t="s">
        <v>493</v>
      </c>
      <c r="X1054" s="470" t="s">
        <v>494</v>
      </c>
      <c r="Y1054">
        <v>29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C53-R27</v>
      </c>
      <c r="D1055" s="405">
        <v>0.43730324074074073</v>
      </c>
      <c r="E1055" s="405">
        <v>0.43745370370370368</v>
      </c>
      <c r="F1055" s="406">
        <f t="shared" si="265"/>
        <v>0</v>
      </c>
      <c r="G1055" s="468">
        <f t="shared" si="265"/>
        <v>0</v>
      </c>
      <c r="H1055" s="407">
        <f t="shared" si="265"/>
        <v>1.2</v>
      </c>
      <c r="I1055" s="407">
        <f t="shared" si="255"/>
        <v>0</v>
      </c>
      <c r="J1055" s="407">
        <f t="shared" si="256"/>
        <v>0.10999999940395355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0.5</v>
      </c>
      <c r="N1055" s="410">
        <f t="shared" si="259"/>
        <v>0.60999999940395355</v>
      </c>
      <c r="O1055" s="411"/>
      <c r="P1055" s="485">
        <f t="shared" ca="1" si="260"/>
        <v>0.79067129629629507</v>
      </c>
      <c r="Q1055" s="484">
        <f t="shared" ca="1" si="261"/>
        <v>0.79084490740740621</v>
      </c>
      <c r="R1055" s="486">
        <v>0.10999999940395355</v>
      </c>
      <c r="S1055" s="486"/>
      <c r="T1055">
        <v>25</v>
      </c>
      <c r="U1055" s="469" t="str">
        <f t="shared" si="262"/>
        <v>C53-R27</v>
      </c>
      <c r="V1055">
        <v>53</v>
      </c>
      <c r="W1055" s="470" t="s">
        <v>493</v>
      </c>
      <c r="X1055" s="470" t="s">
        <v>494</v>
      </c>
      <c r="Y1055">
        <v>27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C53-R25</v>
      </c>
      <c r="D1056" s="405">
        <v>0.43730324074074073</v>
      </c>
      <c r="E1056" s="405">
        <v>0.43745370370370368</v>
      </c>
      <c r="F1056" s="406">
        <f t="shared" si="265"/>
        <v>0</v>
      </c>
      <c r="G1056" s="468">
        <f t="shared" si="265"/>
        <v>0</v>
      </c>
      <c r="H1056" s="407">
        <f t="shared" si="265"/>
        <v>1.2</v>
      </c>
      <c r="I1056" s="407">
        <f t="shared" si="255"/>
        <v>0</v>
      </c>
      <c r="J1056" s="407">
        <f t="shared" si="256"/>
        <v>0.10999999940395355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0.5</v>
      </c>
      <c r="N1056" s="410">
        <f t="shared" si="259"/>
        <v>0.60999999940395355</v>
      </c>
      <c r="O1056" s="411"/>
      <c r="P1056" s="485">
        <f t="shared" ca="1" si="260"/>
        <v>0.7910879629629618</v>
      </c>
      <c r="Q1056" s="484">
        <f t="shared" ca="1" si="261"/>
        <v>0.79122685185185071</v>
      </c>
      <c r="R1056" s="486">
        <v>0.10999999940395355</v>
      </c>
      <c r="S1056" s="486"/>
      <c r="T1056">
        <v>25</v>
      </c>
      <c r="U1056" s="469" t="str">
        <f t="shared" si="262"/>
        <v>C53-R25</v>
      </c>
      <c r="V1056">
        <v>53</v>
      </c>
      <c r="W1056" s="470" t="s">
        <v>493</v>
      </c>
      <c r="X1056" s="470" t="s">
        <v>494</v>
      </c>
      <c r="Y1056">
        <v>25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C53-R23</v>
      </c>
      <c r="D1057" s="405">
        <v>0.43730324074074073</v>
      </c>
      <c r="E1057" s="405">
        <v>0.43745370370370368</v>
      </c>
      <c r="F1057" s="406">
        <f t="shared" si="265"/>
        <v>0</v>
      </c>
      <c r="G1057" s="468">
        <f t="shared" si="265"/>
        <v>0</v>
      </c>
      <c r="H1057" s="407">
        <f t="shared" si="265"/>
        <v>1.2</v>
      </c>
      <c r="I1057" s="407">
        <f t="shared" si="255"/>
        <v>0</v>
      </c>
      <c r="J1057" s="407">
        <f t="shared" si="256"/>
        <v>0.10999999940395355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0.5</v>
      </c>
      <c r="N1057" s="410">
        <f t="shared" si="259"/>
        <v>0.60999999940395355</v>
      </c>
      <c r="O1057" s="411"/>
      <c r="P1057" s="485">
        <f t="shared" ca="1" si="260"/>
        <v>0.79145833333333215</v>
      </c>
      <c r="Q1057" s="484">
        <f t="shared" ca="1" si="261"/>
        <v>0.79163194444444329</v>
      </c>
      <c r="R1057" s="486">
        <v>0.10999999940395355</v>
      </c>
      <c r="S1057" s="486"/>
      <c r="T1057">
        <v>25</v>
      </c>
      <c r="U1057" s="469" t="str">
        <f t="shared" si="262"/>
        <v>C53-R23</v>
      </c>
      <c r="V1057">
        <v>53</v>
      </c>
      <c r="W1057" s="470" t="s">
        <v>493</v>
      </c>
      <c r="X1057" s="470" t="s">
        <v>494</v>
      </c>
      <c r="Y1057">
        <v>23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C53-R21</v>
      </c>
      <c r="D1058" s="405">
        <v>0.43730324074074073</v>
      </c>
      <c r="E1058" s="405">
        <v>0.43745370370370368</v>
      </c>
      <c r="F1058" s="406">
        <f t="shared" ref="F1058:H1073" si="267">F1057</f>
        <v>0</v>
      </c>
      <c r="G1058" s="468">
        <f t="shared" si="267"/>
        <v>0</v>
      </c>
      <c r="H1058" s="407">
        <f t="shared" si="267"/>
        <v>1.2</v>
      </c>
      <c r="I1058" s="407">
        <f t="shared" si="255"/>
        <v>0</v>
      </c>
      <c r="J1058" s="407">
        <f t="shared" si="256"/>
        <v>0.10999999940395355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0.5</v>
      </c>
      <c r="N1058" s="410">
        <f t="shared" si="259"/>
        <v>0.60999999940395355</v>
      </c>
      <c r="O1058" s="411"/>
      <c r="P1058" s="485">
        <f t="shared" ca="1" si="260"/>
        <v>0.79186342592592474</v>
      </c>
      <c r="Q1058" s="484">
        <f t="shared" ca="1" si="261"/>
        <v>0.79202546296296172</v>
      </c>
      <c r="R1058" s="486">
        <v>0.10999999940395355</v>
      </c>
      <c r="S1058" s="486"/>
      <c r="T1058">
        <v>25</v>
      </c>
      <c r="U1058" s="469" t="str">
        <f t="shared" si="262"/>
        <v>C53-R21</v>
      </c>
      <c r="V1058">
        <v>53</v>
      </c>
      <c r="W1058" s="470" t="s">
        <v>493</v>
      </c>
      <c r="X1058" s="470" t="s">
        <v>494</v>
      </c>
      <c r="Y1058">
        <v>21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C53-R19</v>
      </c>
      <c r="D1059" s="405">
        <v>0.43730324074074073</v>
      </c>
      <c r="E1059" s="405">
        <v>0.43745370370370368</v>
      </c>
      <c r="F1059" s="406">
        <f t="shared" si="267"/>
        <v>0</v>
      </c>
      <c r="G1059" s="468">
        <f t="shared" si="267"/>
        <v>0</v>
      </c>
      <c r="H1059" s="407">
        <f t="shared" si="267"/>
        <v>1.2</v>
      </c>
      <c r="I1059" s="407">
        <f t="shared" si="255"/>
        <v>0</v>
      </c>
      <c r="J1059" s="407">
        <f t="shared" si="256"/>
        <v>0.10999999940395355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0.5</v>
      </c>
      <c r="N1059" s="410">
        <f t="shared" si="259"/>
        <v>0.60999999940395355</v>
      </c>
      <c r="O1059" s="411"/>
      <c r="P1059" s="485">
        <f t="shared" ca="1" si="260"/>
        <v>0.79226851851851732</v>
      </c>
      <c r="Q1059" s="484">
        <f t="shared" ca="1" si="261"/>
        <v>0.79241898148148027</v>
      </c>
      <c r="R1059" s="486">
        <v>0.10999999940395355</v>
      </c>
      <c r="S1059" s="486"/>
      <c r="T1059">
        <v>25</v>
      </c>
      <c r="U1059" s="469" t="str">
        <f t="shared" si="262"/>
        <v>C53-R19</v>
      </c>
      <c r="V1059">
        <v>53</v>
      </c>
      <c r="W1059" s="470" t="s">
        <v>493</v>
      </c>
      <c r="X1059" s="470" t="s">
        <v>494</v>
      </c>
      <c r="Y1059">
        <v>19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C53-R17</v>
      </c>
      <c r="D1060" s="405">
        <v>0.43730324074074073</v>
      </c>
      <c r="E1060" s="405">
        <v>0.43745370370370368</v>
      </c>
      <c r="F1060" s="406">
        <f t="shared" si="267"/>
        <v>0</v>
      </c>
      <c r="G1060" s="468">
        <f t="shared" si="267"/>
        <v>0</v>
      </c>
      <c r="H1060" s="407">
        <f t="shared" si="267"/>
        <v>1.2</v>
      </c>
      <c r="I1060" s="407">
        <f t="shared" ref="I1060:I1123" si="270">F1060+G1060</f>
        <v>0</v>
      </c>
      <c r="J1060" s="407">
        <f t="shared" ref="J1060:J1123" si="271">I1060+R1060</f>
        <v>0.10999999940395355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0.5</v>
      </c>
      <c r="N1060" s="410">
        <f t="shared" ref="N1060:N1123" si="274">J1060+L1060</f>
        <v>0.60999999940395355</v>
      </c>
      <c r="O1060" s="411"/>
      <c r="P1060" s="485">
        <f t="shared" ref="P1060:P1123" ca="1" si="275">Q1059+TIME(0,0,RANDBETWEEN(20,25))</f>
        <v>0.79266203703703586</v>
      </c>
      <c r="Q1060" s="484">
        <f t="shared" ref="Q1060:Q1123" ca="1" si="276">P1060+TIME(0,0,RANDBETWEEN(12,15))</f>
        <v>0.79280092592592477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C53-R17</v>
      </c>
      <c r="V1060">
        <v>53</v>
      </c>
      <c r="W1060" s="470" t="s">
        <v>493</v>
      </c>
      <c r="X1060" s="470" t="s">
        <v>494</v>
      </c>
      <c r="Y1060">
        <v>17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C53-R15</v>
      </c>
      <c r="D1061" s="405">
        <v>0.43730324074074073</v>
      </c>
      <c r="E1061" s="405">
        <v>0.43745370370370368</v>
      </c>
      <c r="F1061" s="406">
        <f t="shared" si="267"/>
        <v>0</v>
      </c>
      <c r="G1061" s="468">
        <f t="shared" si="267"/>
        <v>0</v>
      </c>
      <c r="H1061" s="407">
        <f t="shared" si="267"/>
        <v>1.2</v>
      </c>
      <c r="I1061" s="407">
        <f t="shared" si="270"/>
        <v>0</v>
      </c>
      <c r="J1061" s="407">
        <f t="shared" si="271"/>
        <v>0.10999999940395355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0.5</v>
      </c>
      <c r="N1061" s="410">
        <f t="shared" si="274"/>
        <v>0.60999999940395355</v>
      </c>
      <c r="O1061" s="411"/>
      <c r="P1061" s="485">
        <f t="shared" ca="1" si="275"/>
        <v>0.79309027777777663</v>
      </c>
      <c r="Q1061" s="484">
        <f t="shared" ca="1" si="276"/>
        <v>0.79325231481481362</v>
      </c>
      <c r="R1061" s="486">
        <v>0.10999999940395355</v>
      </c>
      <c r="S1061" s="486"/>
      <c r="T1061">
        <v>25</v>
      </c>
      <c r="U1061" s="469" t="str">
        <f t="shared" si="277"/>
        <v>C53-R15</v>
      </c>
      <c r="V1061">
        <v>53</v>
      </c>
      <c r="W1061" s="470" t="s">
        <v>493</v>
      </c>
      <c r="X1061" s="470" t="s">
        <v>494</v>
      </c>
      <c r="Y1061">
        <v>15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C53-R13</v>
      </c>
      <c r="D1062" s="405">
        <v>0.43730324074074073</v>
      </c>
      <c r="E1062" s="405">
        <v>0.43745370370370368</v>
      </c>
      <c r="F1062" s="406">
        <f t="shared" si="267"/>
        <v>0</v>
      </c>
      <c r="G1062" s="468">
        <f t="shared" si="267"/>
        <v>0</v>
      </c>
      <c r="H1062" s="407">
        <f t="shared" si="267"/>
        <v>1.2</v>
      </c>
      <c r="I1062" s="407">
        <f t="shared" si="270"/>
        <v>0</v>
      </c>
      <c r="J1062" s="407">
        <f t="shared" si="271"/>
        <v>0.10999999940395355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0.5</v>
      </c>
      <c r="N1062" s="410">
        <f t="shared" si="274"/>
        <v>0.60999999940395355</v>
      </c>
      <c r="O1062" s="411"/>
      <c r="P1062" s="485">
        <f t="shared" ca="1" si="275"/>
        <v>0.79350694444444325</v>
      </c>
      <c r="Q1062" s="484">
        <f t="shared" ca="1" si="276"/>
        <v>0.79366898148148024</v>
      </c>
      <c r="R1062" s="486">
        <v>0.10999999940395355</v>
      </c>
      <c r="S1062" s="486"/>
      <c r="T1062">
        <v>25</v>
      </c>
      <c r="U1062" s="469" t="str">
        <f t="shared" si="277"/>
        <v>C53-R13</v>
      </c>
      <c r="V1062">
        <v>53</v>
      </c>
      <c r="W1062" s="470" t="s">
        <v>493</v>
      </c>
      <c r="X1062" s="470" t="s">
        <v>494</v>
      </c>
      <c r="Y1062">
        <v>13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C53-R11</v>
      </c>
      <c r="D1063" s="405">
        <v>0.43730324074074073</v>
      </c>
      <c r="E1063" s="405">
        <v>0.43745370370370368</v>
      </c>
      <c r="F1063" s="406">
        <f t="shared" si="267"/>
        <v>0</v>
      </c>
      <c r="G1063" s="468">
        <f t="shared" si="267"/>
        <v>0</v>
      </c>
      <c r="H1063" s="407">
        <f t="shared" si="267"/>
        <v>1.2</v>
      </c>
      <c r="I1063" s="407">
        <f t="shared" si="270"/>
        <v>0</v>
      </c>
      <c r="J1063" s="407">
        <f t="shared" si="271"/>
        <v>0.10999999940395355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0.5</v>
      </c>
      <c r="N1063" s="410">
        <f t="shared" si="274"/>
        <v>0.60999999940395355</v>
      </c>
      <c r="O1063" s="411"/>
      <c r="P1063" s="485">
        <f t="shared" ca="1" si="275"/>
        <v>0.79394675925925806</v>
      </c>
      <c r="Q1063" s="484">
        <f t="shared" ca="1" si="276"/>
        <v>0.79408564814814697</v>
      </c>
      <c r="R1063" s="486">
        <v>0.10999999940395355</v>
      </c>
      <c r="S1063" s="486"/>
      <c r="T1063">
        <v>25</v>
      </c>
      <c r="U1063" s="469" t="str">
        <f t="shared" si="277"/>
        <v>C53-R11</v>
      </c>
      <c r="V1063">
        <v>53</v>
      </c>
      <c r="W1063" s="470" t="s">
        <v>493</v>
      </c>
      <c r="X1063" s="470" t="s">
        <v>494</v>
      </c>
      <c r="Y1063">
        <v>11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C53-R9</v>
      </c>
      <c r="D1064" s="405">
        <v>0.43730324074074073</v>
      </c>
      <c r="E1064" s="405">
        <v>0.43745370370370368</v>
      </c>
      <c r="F1064" s="406">
        <f t="shared" si="267"/>
        <v>0</v>
      </c>
      <c r="G1064" s="468">
        <f t="shared" si="267"/>
        <v>0</v>
      </c>
      <c r="H1064" s="407">
        <f t="shared" si="267"/>
        <v>1.2</v>
      </c>
      <c r="I1064" s="407">
        <f t="shared" si="270"/>
        <v>0</v>
      </c>
      <c r="J1064" s="407">
        <f t="shared" si="271"/>
        <v>0.10999999940395355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0.5</v>
      </c>
      <c r="N1064" s="410">
        <f t="shared" si="274"/>
        <v>0.60999999940395355</v>
      </c>
      <c r="O1064" s="411"/>
      <c r="P1064" s="485">
        <f t="shared" ca="1" si="275"/>
        <v>0.79437499999999883</v>
      </c>
      <c r="Q1064" s="484">
        <f t="shared" ca="1" si="276"/>
        <v>0.79452546296296178</v>
      </c>
      <c r="R1064" s="486">
        <v>0.10999999940395355</v>
      </c>
      <c r="S1064" s="486"/>
      <c r="T1064">
        <v>25</v>
      </c>
      <c r="U1064" s="469" t="str">
        <f t="shared" si="277"/>
        <v>C53-R9</v>
      </c>
      <c r="V1064">
        <v>53</v>
      </c>
      <c r="W1064" s="470" t="s">
        <v>493</v>
      </c>
      <c r="X1064" s="470" t="s">
        <v>494</v>
      </c>
      <c r="Y1064">
        <v>9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C53-R7</v>
      </c>
      <c r="D1065" s="405">
        <v>0.43730324074074073</v>
      </c>
      <c r="E1065" s="405">
        <v>0.43745370370370368</v>
      </c>
      <c r="F1065" s="406">
        <f t="shared" si="267"/>
        <v>0</v>
      </c>
      <c r="G1065" s="468">
        <f t="shared" si="267"/>
        <v>0</v>
      </c>
      <c r="H1065" s="407">
        <f t="shared" si="267"/>
        <v>1.2</v>
      </c>
      <c r="I1065" s="407">
        <f t="shared" si="270"/>
        <v>0</v>
      </c>
      <c r="J1065" s="407">
        <f t="shared" si="271"/>
        <v>0.10999999940395355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0.5</v>
      </c>
      <c r="N1065" s="410">
        <f t="shared" si="274"/>
        <v>0.60999999940395355</v>
      </c>
      <c r="O1065" s="411"/>
      <c r="P1065" s="485">
        <f t="shared" ca="1" si="275"/>
        <v>0.79475694444444323</v>
      </c>
      <c r="Q1065" s="484">
        <f t="shared" ca="1" si="276"/>
        <v>0.79489583333333214</v>
      </c>
      <c r="R1065" s="486">
        <v>0.10999999940395355</v>
      </c>
      <c r="S1065" s="486"/>
      <c r="T1065">
        <v>25</v>
      </c>
      <c r="U1065" s="469" t="str">
        <f t="shared" si="277"/>
        <v>C53-R7</v>
      </c>
      <c r="V1065">
        <v>53</v>
      </c>
      <c r="W1065" s="470" t="s">
        <v>493</v>
      </c>
      <c r="X1065" s="470" t="s">
        <v>494</v>
      </c>
      <c r="Y1065">
        <v>7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C53-R5</v>
      </c>
      <c r="D1066" s="405">
        <v>0.43730324074074073</v>
      </c>
      <c r="E1066" s="405">
        <v>0.43745370370370368</v>
      </c>
      <c r="F1066" s="406">
        <f t="shared" si="267"/>
        <v>0</v>
      </c>
      <c r="G1066" s="468">
        <f t="shared" si="267"/>
        <v>0</v>
      </c>
      <c r="H1066" s="407">
        <f t="shared" si="267"/>
        <v>1.2</v>
      </c>
      <c r="I1066" s="407">
        <f t="shared" si="270"/>
        <v>0</v>
      </c>
      <c r="J1066" s="407">
        <f t="shared" si="271"/>
        <v>0.10999999940395355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0.5</v>
      </c>
      <c r="N1066" s="410">
        <f t="shared" si="274"/>
        <v>0.60999999940395355</v>
      </c>
      <c r="O1066" s="411"/>
      <c r="P1066" s="485">
        <f t="shared" ca="1" si="275"/>
        <v>0.79513888888888773</v>
      </c>
      <c r="Q1066" s="484">
        <f t="shared" ca="1" si="276"/>
        <v>0.79528935185185068</v>
      </c>
      <c r="R1066" s="486">
        <v>0.10999999940395355</v>
      </c>
      <c r="S1066" s="486"/>
      <c r="T1066">
        <v>25</v>
      </c>
      <c r="U1066" s="469" t="str">
        <f t="shared" si="277"/>
        <v>C53-R5</v>
      </c>
      <c r="V1066">
        <v>53</v>
      </c>
      <c r="W1066" s="470" t="s">
        <v>493</v>
      </c>
      <c r="X1066" s="470" t="s">
        <v>494</v>
      </c>
      <c r="Y1066">
        <v>5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C53-R3</v>
      </c>
      <c r="D1067" s="405">
        <v>0.43730324074074073</v>
      </c>
      <c r="E1067" s="405">
        <v>0.43745370370370368</v>
      </c>
      <c r="F1067" s="406">
        <f t="shared" si="267"/>
        <v>0</v>
      </c>
      <c r="G1067" s="468">
        <f t="shared" si="267"/>
        <v>0</v>
      </c>
      <c r="H1067" s="407">
        <f t="shared" si="267"/>
        <v>1.2</v>
      </c>
      <c r="I1067" s="407">
        <f t="shared" si="270"/>
        <v>0</v>
      </c>
      <c r="J1067" s="407">
        <f t="shared" si="271"/>
        <v>0.10999999940395355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0.5</v>
      </c>
      <c r="N1067" s="410">
        <f t="shared" si="274"/>
        <v>0.60999999940395355</v>
      </c>
      <c r="O1067" s="411"/>
      <c r="P1067" s="485">
        <f t="shared" ca="1" si="275"/>
        <v>0.79552083333333212</v>
      </c>
      <c r="Q1067" s="484">
        <f t="shared" ca="1" si="276"/>
        <v>0.79569444444444326</v>
      </c>
      <c r="R1067" s="486">
        <v>0.10999999940395355</v>
      </c>
      <c r="S1067" s="486"/>
      <c r="T1067">
        <v>25</v>
      </c>
      <c r="U1067" s="469" t="str">
        <f t="shared" si="277"/>
        <v>C53-R3</v>
      </c>
      <c r="V1067">
        <v>53</v>
      </c>
      <c r="W1067" s="470" t="s">
        <v>493</v>
      </c>
      <c r="X1067" s="470" t="s">
        <v>494</v>
      </c>
      <c r="Y1067">
        <v>3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C53-R1</v>
      </c>
      <c r="D1068" s="405">
        <v>0.43730324074074073</v>
      </c>
      <c r="E1068" s="405">
        <v>0.43745370370370368</v>
      </c>
      <c r="F1068" s="406">
        <f t="shared" si="267"/>
        <v>0</v>
      </c>
      <c r="G1068" s="468">
        <f t="shared" si="267"/>
        <v>0</v>
      </c>
      <c r="H1068" s="407">
        <f t="shared" si="267"/>
        <v>1.2</v>
      </c>
      <c r="I1068" s="407">
        <f t="shared" si="270"/>
        <v>0</v>
      </c>
      <c r="J1068" s="407">
        <f t="shared" si="271"/>
        <v>0.10999999940395355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0.5</v>
      </c>
      <c r="N1068" s="410">
        <f t="shared" si="274"/>
        <v>0.60999999940395355</v>
      </c>
      <c r="O1068" s="411"/>
      <c r="P1068" s="485">
        <f t="shared" ca="1" si="275"/>
        <v>0.79593749999999885</v>
      </c>
      <c r="Q1068" s="484">
        <f t="shared" ca="1" si="276"/>
        <v>0.79611111111110999</v>
      </c>
      <c r="R1068" s="486">
        <v>0.10999999940395355</v>
      </c>
      <c r="S1068" s="486"/>
      <c r="T1068">
        <v>25</v>
      </c>
      <c r="U1068" s="469" t="str">
        <f t="shared" si="277"/>
        <v>C53-R1</v>
      </c>
      <c r="V1068">
        <v>53</v>
      </c>
      <c r="W1068" s="470" t="s">
        <v>493</v>
      </c>
      <c r="X1068" s="470" t="s">
        <v>494</v>
      </c>
      <c r="Y1068">
        <v>1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C54-R2</v>
      </c>
      <c r="D1069" s="405">
        <v>0.43730324074074073</v>
      </c>
      <c r="E1069" s="405">
        <v>0.43745370370370368</v>
      </c>
      <c r="F1069" s="406">
        <f t="shared" si="267"/>
        <v>0</v>
      </c>
      <c r="G1069" s="468">
        <f t="shared" si="267"/>
        <v>0</v>
      </c>
      <c r="H1069" s="407">
        <f t="shared" si="267"/>
        <v>1.2</v>
      </c>
      <c r="I1069" s="407">
        <f t="shared" si="270"/>
        <v>0</v>
      </c>
      <c r="J1069" s="407">
        <f t="shared" si="271"/>
        <v>0.10999999940395355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0.5</v>
      </c>
      <c r="N1069" s="410">
        <f t="shared" si="274"/>
        <v>0.60999999940395355</v>
      </c>
      <c r="O1069" s="411"/>
      <c r="P1069" s="485">
        <f t="shared" ca="1" si="275"/>
        <v>0.79640046296296185</v>
      </c>
      <c r="Q1069" s="484">
        <f t="shared" ca="1" si="276"/>
        <v>0.79653935185185076</v>
      </c>
      <c r="R1069" s="486">
        <v>0.10999999940395355</v>
      </c>
      <c r="S1069" s="486"/>
      <c r="T1069">
        <v>25</v>
      </c>
      <c r="U1069" s="469" t="str">
        <f t="shared" si="277"/>
        <v>C54-R2</v>
      </c>
      <c r="V1069">
        <v>54</v>
      </c>
      <c r="W1069" s="470" t="s">
        <v>493</v>
      </c>
      <c r="X1069" s="470" t="s">
        <v>494</v>
      </c>
      <c r="Y1069">
        <v>2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C54-R4</v>
      </c>
      <c r="D1070" s="405">
        <v>0.43730324074074073</v>
      </c>
      <c r="E1070" s="405">
        <v>0.43745370370370368</v>
      </c>
      <c r="F1070" s="406">
        <f t="shared" si="267"/>
        <v>0</v>
      </c>
      <c r="G1070" s="468">
        <f t="shared" si="267"/>
        <v>0</v>
      </c>
      <c r="H1070" s="407">
        <f t="shared" si="267"/>
        <v>1.2</v>
      </c>
      <c r="I1070" s="407">
        <f t="shared" si="270"/>
        <v>0</v>
      </c>
      <c r="J1070" s="407">
        <f t="shared" si="271"/>
        <v>0.10999999940395355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0.5</v>
      </c>
      <c r="N1070" s="410">
        <f t="shared" si="274"/>
        <v>0.60999999940395355</v>
      </c>
      <c r="O1070" s="411"/>
      <c r="P1070" s="485">
        <f t="shared" ca="1" si="275"/>
        <v>0.79682870370370262</v>
      </c>
      <c r="Q1070" s="484">
        <f t="shared" ca="1" si="276"/>
        <v>0.79697916666666557</v>
      </c>
      <c r="R1070" s="486">
        <v>0.10999999940395355</v>
      </c>
      <c r="S1070" s="486"/>
      <c r="T1070">
        <v>25</v>
      </c>
      <c r="U1070" s="469" t="str">
        <f t="shared" si="277"/>
        <v>C54-R4</v>
      </c>
      <c r="V1070">
        <v>54</v>
      </c>
      <c r="W1070" s="470" t="s">
        <v>493</v>
      </c>
      <c r="X1070" s="470" t="s">
        <v>494</v>
      </c>
      <c r="Y1070">
        <v>4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C54-R6</v>
      </c>
      <c r="D1071" s="405">
        <v>0.43730324074074073</v>
      </c>
      <c r="E1071" s="405">
        <v>0.43745370370370368</v>
      </c>
      <c r="F1071" s="406">
        <f t="shared" si="267"/>
        <v>0</v>
      </c>
      <c r="G1071" s="468">
        <f t="shared" si="267"/>
        <v>0</v>
      </c>
      <c r="H1071" s="407">
        <f t="shared" si="267"/>
        <v>1.2</v>
      </c>
      <c r="I1071" s="407">
        <f t="shared" si="270"/>
        <v>0</v>
      </c>
      <c r="J1071" s="407">
        <f t="shared" si="271"/>
        <v>0.10999999940395355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0.5</v>
      </c>
      <c r="N1071" s="410">
        <f t="shared" si="274"/>
        <v>0.60999999940395355</v>
      </c>
      <c r="O1071" s="411"/>
      <c r="P1071" s="485">
        <f t="shared" ca="1" si="275"/>
        <v>0.79726851851851743</v>
      </c>
      <c r="Q1071" s="484">
        <f t="shared" ca="1" si="276"/>
        <v>0.79743055555555442</v>
      </c>
      <c r="R1071" s="486">
        <v>0.10999999940395355</v>
      </c>
      <c r="S1071" s="486"/>
      <c r="T1071">
        <v>25</v>
      </c>
      <c r="U1071" s="469" t="str">
        <f t="shared" si="277"/>
        <v>C54-R6</v>
      </c>
      <c r="V1071">
        <v>54</v>
      </c>
      <c r="W1071" s="470" t="s">
        <v>493</v>
      </c>
      <c r="X1071" s="470" t="s">
        <v>494</v>
      </c>
      <c r="Y1071">
        <v>6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C54-R8</v>
      </c>
      <c r="D1072" s="405">
        <v>0.43730324074074073</v>
      </c>
      <c r="E1072" s="405">
        <v>0.43745370370370368</v>
      </c>
      <c r="F1072" s="406">
        <f t="shared" si="267"/>
        <v>0</v>
      </c>
      <c r="G1072" s="468">
        <f t="shared" si="267"/>
        <v>0</v>
      </c>
      <c r="H1072" s="407">
        <f t="shared" si="267"/>
        <v>1.2</v>
      </c>
      <c r="I1072" s="407">
        <f t="shared" si="270"/>
        <v>0</v>
      </c>
      <c r="J1072" s="407">
        <f t="shared" si="271"/>
        <v>0.10999999940395355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0.5</v>
      </c>
      <c r="N1072" s="410">
        <f t="shared" si="274"/>
        <v>0.60999999940395355</v>
      </c>
      <c r="O1072" s="411"/>
      <c r="P1072" s="485">
        <f t="shared" ca="1" si="275"/>
        <v>0.79767361111111001</v>
      </c>
      <c r="Q1072" s="484">
        <f t="shared" ca="1" si="276"/>
        <v>0.79782407407407296</v>
      </c>
      <c r="R1072" s="486">
        <v>0.10999999940395355</v>
      </c>
      <c r="S1072" s="486"/>
      <c r="T1072">
        <v>25</v>
      </c>
      <c r="U1072" s="469" t="str">
        <f t="shared" si="277"/>
        <v>C54-R8</v>
      </c>
      <c r="V1072">
        <v>54</v>
      </c>
      <c r="W1072" s="470" t="s">
        <v>493</v>
      </c>
      <c r="X1072" s="470" t="s">
        <v>494</v>
      </c>
      <c r="Y1072">
        <v>8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C54-R10</v>
      </c>
      <c r="D1073" s="405">
        <v>0.43730324074074073</v>
      </c>
      <c r="E1073" s="405">
        <v>0.43745370370370368</v>
      </c>
      <c r="F1073" s="406">
        <f t="shared" si="267"/>
        <v>0</v>
      </c>
      <c r="G1073" s="468">
        <f t="shared" si="267"/>
        <v>0</v>
      </c>
      <c r="H1073" s="407">
        <f t="shared" si="267"/>
        <v>1.2</v>
      </c>
      <c r="I1073" s="407">
        <f t="shared" si="270"/>
        <v>0</v>
      </c>
      <c r="J1073" s="407">
        <f t="shared" si="271"/>
        <v>0.10999999940395355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0.5</v>
      </c>
      <c r="N1073" s="410">
        <f t="shared" si="274"/>
        <v>0.60999999940395355</v>
      </c>
      <c r="O1073" s="411"/>
      <c r="P1073" s="485">
        <f t="shared" ca="1" si="275"/>
        <v>0.79806712962962856</v>
      </c>
      <c r="Q1073" s="484">
        <f t="shared" ca="1" si="276"/>
        <v>0.79822916666666555</v>
      </c>
      <c r="R1073" s="486">
        <v>0.10999999940395355</v>
      </c>
      <c r="S1073" s="486"/>
      <c r="T1073">
        <v>25</v>
      </c>
      <c r="U1073" s="469" t="str">
        <f t="shared" si="277"/>
        <v>C54-R10</v>
      </c>
      <c r="V1073">
        <v>54</v>
      </c>
      <c r="W1073" s="470" t="s">
        <v>493</v>
      </c>
      <c r="X1073" s="470" t="s">
        <v>494</v>
      </c>
      <c r="Y1073">
        <v>10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C54-R12</v>
      </c>
      <c r="D1074" s="405">
        <v>0.43730324074074073</v>
      </c>
      <c r="E1074" s="405">
        <v>0.43745370370370368</v>
      </c>
      <c r="F1074" s="406">
        <f t="shared" ref="F1074:H1089" si="278">F1073</f>
        <v>0</v>
      </c>
      <c r="G1074" s="468">
        <f t="shared" si="278"/>
        <v>0</v>
      </c>
      <c r="H1074" s="407">
        <f t="shared" si="278"/>
        <v>1.2</v>
      </c>
      <c r="I1074" s="407">
        <f t="shared" si="270"/>
        <v>0</v>
      </c>
      <c r="J1074" s="407">
        <f t="shared" si="271"/>
        <v>0.10999999940395355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0.5</v>
      </c>
      <c r="N1074" s="410">
        <f t="shared" si="274"/>
        <v>0.60999999940395355</v>
      </c>
      <c r="O1074" s="411"/>
      <c r="P1074" s="485">
        <f t="shared" ca="1" si="275"/>
        <v>0.79850694444444337</v>
      </c>
      <c r="Q1074" s="484">
        <f t="shared" ca="1" si="276"/>
        <v>0.79866898148148036</v>
      </c>
      <c r="R1074" s="486">
        <v>0.10999999940395355</v>
      </c>
      <c r="S1074" s="486"/>
      <c r="T1074">
        <v>25</v>
      </c>
      <c r="U1074" s="469" t="str">
        <f t="shared" si="277"/>
        <v>C54-R12</v>
      </c>
      <c r="V1074">
        <v>54</v>
      </c>
      <c r="W1074" s="470" t="s">
        <v>493</v>
      </c>
      <c r="X1074" s="470" t="s">
        <v>494</v>
      </c>
      <c r="Y1074">
        <v>12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C54-R14</v>
      </c>
      <c r="D1075" s="405">
        <v>0.43730324074074073</v>
      </c>
      <c r="E1075" s="405">
        <v>0.43745370370370368</v>
      </c>
      <c r="F1075" s="406">
        <f t="shared" si="278"/>
        <v>0</v>
      </c>
      <c r="G1075" s="468">
        <f t="shared" si="278"/>
        <v>0</v>
      </c>
      <c r="H1075" s="407">
        <f t="shared" si="278"/>
        <v>1.2</v>
      </c>
      <c r="I1075" s="407">
        <f t="shared" si="270"/>
        <v>0</v>
      </c>
      <c r="J1075" s="407">
        <f t="shared" si="271"/>
        <v>0.10999999940395355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0.5</v>
      </c>
      <c r="N1075" s="410">
        <f t="shared" si="274"/>
        <v>0.60999999940395355</v>
      </c>
      <c r="O1075" s="411"/>
      <c r="P1075" s="485">
        <f t="shared" ca="1" si="275"/>
        <v>0.79893518518518403</v>
      </c>
      <c r="Q1075" s="484">
        <f t="shared" ca="1" si="276"/>
        <v>0.79910879629629517</v>
      </c>
      <c r="R1075" s="486">
        <v>0.10999999940395355</v>
      </c>
      <c r="S1075" s="486"/>
      <c r="T1075">
        <v>25</v>
      </c>
      <c r="U1075" s="469" t="str">
        <f t="shared" si="277"/>
        <v>C54-R14</v>
      </c>
      <c r="V1075">
        <v>54</v>
      </c>
      <c r="W1075" s="470" t="s">
        <v>493</v>
      </c>
      <c r="X1075" s="470" t="s">
        <v>494</v>
      </c>
      <c r="Y1075">
        <v>14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C54-R16</v>
      </c>
      <c r="D1076" s="405">
        <v>0.43730324074074073</v>
      </c>
      <c r="E1076" s="405">
        <v>0.43745370370370368</v>
      </c>
      <c r="F1076" s="406">
        <f t="shared" si="278"/>
        <v>0</v>
      </c>
      <c r="G1076" s="468">
        <f t="shared" si="278"/>
        <v>0</v>
      </c>
      <c r="H1076" s="407">
        <f t="shared" si="278"/>
        <v>1.2</v>
      </c>
      <c r="I1076" s="407">
        <f t="shared" si="270"/>
        <v>0</v>
      </c>
      <c r="J1076" s="407">
        <f t="shared" si="271"/>
        <v>0.10999999940395355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0.5</v>
      </c>
      <c r="N1076" s="410">
        <f t="shared" si="274"/>
        <v>0.60999999940395355</v>
      </c>
      <c r="O1076" s="411"/>
      <c r="P1076" s="485">
        <f t="shared" ca="1" si="275"/>
        <v>0.79938657407407299</v>
      </c>
      <c r="Q1076" s="484">
        <f t="shared" ca="1" si="276"/>
        <v>0.79954861111110997</v>
      </c>
      <c r="R1076" s="486">
        <v>0.10999999940395355</v>
      </c>
      <c r="S1076" s="486"/>
      <c r="T1076">
        <v>25</v>
      </c>
      <c r="U1076" s="469" t="str">
        <f t="shared" si="277"/>
        <v>C54-R16</v>
      </c>
      <c r="V1076">
        <v>54</v>
      </c>
      <c r="W1076" s="470" t="s">
        <v>493</v>
      </c>
      <c r="X1076" s="470" t="s">
        <v>494</v>
      </c>
      <c r="Y1076">
        <v>16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C54-R18</v>
      </c>
      <c r="D1077" s="405">
        <v>0.43730324074074073</v>
      </c>
      <c r="E1077" s="405">
        <v>0.43745370370370368</v>
      </c>
      <c r="F1077" s="406">
        <f t="shared" si="278"/>
        <v>0</v>
      </c>
      <c r="G1077" s="468">
        <f t="shared" si="278"/>
        <v>0</v>
      </c>
      <c r="H1077" s="407">
        <f t="shared" si="278"/>
        <v>1.2</v>
      </c>
      <c r="I1077" s="407">
        <f t="shared" si="270"/>
        <v>0</v>
      </c>
      <c r="J1077" s="407">
        <f t="shared" si="271"/>
        <v>0.10999999940395355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0.5</v>
      </c>
      <c r="N1077" s="410">
        <f t="shared" si="274"/>
        <v>0.60999999940395355</v>
      </c>
      <c r="O1077" s="411"/>
      <c r="P1077" s="485">
        <f t="shared" ca="1" si="275"/>
        <v>0.79979166666666557</v>
      </c>
      <c r="Q1077" s="484">
        <f t="shared" ca="1" si="276"/>
        <v>0.79993055555555448</v>
      </c>
      <c r="R1077" s="486">
        <v>0.10999999940395355</v>
      </c>
      <c r="S1077" s="486"/>
      <c r="T1077">
        <v>25</v>
      </c>
      <c r="U1077" s="469" t="str">
        <f t="shared" si="277"/>
        <v>C54-R18</v>
      </c>
      <c r="V1077">
        <v>54</v>
      </c>
      <c r="W1077" s="470" t="s">
        <v>493</v>
      </c>
      <c r="X1077" s="470" t="s">
        <v>494</v>
      </c>
      <c r="Y1077">
        <v>18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C54-R20</v>
      </c>
      <c r="D1078" s="405">
        <v>0.43730324074074073</v>
      </c>
      <c r="E1078" s="405">
        <v>0.43745370370370368</v>
      </c>
      <c r="F1078" s="406">
        <f t="shared" si="278"/>
        <v>0</v>
      </c>
      <c r="G1078" s="468">
        <f t="shared" si="278"/>
        <v>0</v>
      </c>
      <c r="H1078" s="407">
        <f t="shared" si="278"/>
        <v>1.2</v>
      </c>
      <c r="I1078" s="407">
        <f t="shared" si="270"/>
        <v>0</v>
      </c>
      <c r="J1078" s="407">
        <f t="shared" si="271"/>
        <v>0.10999999940395355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0.5</v>
      </c>
      <c r="N1078" s="410">
        <f t="shared" si="274"/>
        <v>0.60999999940395355</v>
      </c>
      <c r="O1078" s="411"/>
      <c r="P1078" s="485">
        <f t="shared" ca="1" si="275"/>
        <v>0.80019675925925815</v>
      </c>
      <c r="Q1078" s="484">
        <f t="shared" ca="1" si="276"/>
        <v>0.80033564814814706</v>
      </c>
      <c r="R1078" s="486">
        <v>0.10999999940395355</v>
      </c>
      <c r="S1078" s="486"/>
      <c r="T1078">
        <v>25</v>
      </c>
      <c r="U1078" s="469" t="str">
        <f t="shared" si="277"/>
        <v>C54-R20</v>
      </c>
      <c r="V1078">
        <v>54</v>
      </c>
      <c r="W1078" s="470" t="s">
        <v>493</v>
      </c>
      <c r="X1078" s="470" t="s">
        <v>494</v>
      </c>
      <c r="Y1078">
        <v>20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C54-R22</v>
      </c>
      <c r="D1079" s="405">
        <v>0.43730324074074073</v>
      </c>
      <c r="E1079" s="405">
        <v>0.43745370370370368</v>
      </c>
      <c r="F1079" s="406">
        <f t="shared" si="278"/>
        <v>0</v>
      </c>
      <c r="G1079" s="468">
        <f t="shared" si="278"/>
        <v>0</v>
      </c>
      <c r="H1079" s="407">
        <f t="shared" si="278"/>
        <v>1.2</v>
      </c>
      <c r="I1079" s="407">
        <f t="shared" si="270"/>
        <v>0</v>
      </c>
      <c r="J1079" s="407">
        <f t="shared" si="271"/>
        <v>0.10999999940395355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0.5</v>
      </c>
      <c r="N1079" s="410">
        <f t="shared" si="274"/>
        <v>0.60999999940395355</v>
      </c>
      <c r="O1079" s="411"/>
      <c r="P1079" s="485">
        <f t="shared" ca="1" si="275"/>
        <v>0.80059027777777669</v>
      </c>
      <c r="Q1079" s="484">
        <f t="shared" ca="1" si="276"/>
        <v>0.80075231481481368</v>
      </c>
      <c r="R1079" s="486">
        <v>0.10999999940395355</v>
      </c>
      <c r="S1079" s="486"/>
      <c r="T1079">
        <v>25</v>
      </c>
      <c r="U1079" s="469" t="str">
        <f t="shared" si="277"/>
        <v>C54-R22</v>
      </c>
      <c r="V1079">
        <v>54</v>
      </c>
      <c r="W1079" s="470" t="s">
        <v>493</v>
      </c>
      <c r="X1079" s="470" t="s">
        <v>494</v>
      </c>
      <c r="Y1079">
        <v>22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C54-R24</v>
      </c>
      <c r="D1080" s="405">
        <v>0.43730324074074073</v>
      </c>
      <c r="E1080" s="405">
        <v>0.43745370370370368</v>
      </c>
      <c r="F1080" s="406">
        <f t="shared" si="278"/>
        <v>0</v>
      </c>
      <c r="G1080" s="468">
        <f t="shared" si="278"/>
        <v>0</v>
      </c>
      <c r="H1080" s="407">
        <f t="shared" si="278"/>
        <v>1.2</v>
      </c>
      <c r="I1080" s="407">
        <f t="shared" si="270"/>
        <v>0</v>
      </c>
      <c r="J1080" s="407">
        <f t="shared" si="271"/>
        <v>0.10999999940395355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0.5</v>
      </c>
      <c r="N1080" s="410">
        <f t="shared" si="274"/>
        <v>0.60999999940395355</v>
      </c>
      <c r="O1080" s="411"/>
      <c r="P1080" s="485">
        <f t="shared" ca="1" si="275"/>
        <v>0.80099537037036928</v>
      </c>
      <c r="Q1080" s="484">
        <f t="shared" ca="1" si="276"/>
        <v>0.80113425925925819</v>
      </c>
      <c r="R1080" s="486">
        <v>0.10999999940395355</v>
      </c>
      <c r="S1080" s="486"/>
      <c r="T1080">
        <v>25</v>
      </c>
      <c r="U1080" s="469" t="str">
        <f t="shared" si="277"/>
        <v>C54-R24</v>
      </c>
      <c r="V1080">
        <v>54</v>
      </c>
      <c r="W1080" s="470" t="s">
        <v>493</v>
      </c>
      <c r="X1080" s="470" t="s">
        <v>494</v>
      </c>
      <c r="Y1080">
        <v>24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C54-R26</v>
      </c>
      <c r="D1081" s="405">
        <v>0.43730324074074073</v>
      </c>
      <c r="E1081" s="405">
        <v>0.43745370370370368</v>
      </c>
      <c r="F1081" s="406">
        <f t="shared" si="278"/>
        <v>0</v>
      </c>
      <c r="G1081" s="468">
        <f t="shared" si="278"/>
        <v>0</v>
      </c>
      <c r="H1081" s="407">
        <f t="shared" si="278"/>
        <v>1.2</v>
      </c>
      <c r="I1081" s="407">
        <f t="shared" si="270"/>
        <v>0</v>
      </c>
      <c r="J1081" s="407">
        <f t="shared" si="271"/>
        <v>0.10999999940395355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0.5</v>
      </c>
      <c r="N1081" s="410">
        <f t="shared" si="274"/>
        <v>0.60999999940395355</v>
      </c>
      <c r="O1081" s="411"/>
      <c r="P1081" s="485">
        <f t="shared" ca="1" si="275"/>
        <v>0.80138888888888782</v>
      </c>
      <c r="Q1081" s="484">
        <f t="shared" ca="1" si="276"/>
        <v>0.80153935185185077</v>
      </c>
      <c r="R1081" s="486">
        <v>0.10999999940395355</v>
      </c>
      <c r="S1081" s="486"/>
      <c r="T1081">
        <v>25</v>
      </c>
      <c r="U1081" s="469" t="str">
        <f t="shared" si="277"/>
        <v>C54-R26</v>
      </c>
      <c r="V1081">
        <v>54</v>
      </c>
      <c r="W1081" s="470" t="s">
        <v>493</v>
      </c>
      <c r="X1081" s="470" t="s">
        <v>494</v>
      </c>
      <c r="Y1081">
        <v>26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C54-R28</v>
      </c>
      <c r="D1082" s="405">
        <v>0.43730324074074073</v>
      </c>
      <c r="E1082" s="405">
        <v>0.43745370370370368</v>
      </c>
      <c r="F1082" s="406">
        <f t="shared" si="278"/>
        <v>0</v>
      </c>
      <c r="G1082" s="468">
        <f t="shared" si="278"/>
        <v>0</v>
      </c>
      <c r="H1082" s="407">
        <f t="shared" si="278"/>
        <v>1.2</v>
      </c>
      <c r="I1082" s="407">
        <f t="shared" si="270"/>
        <v>0</v>
      </c>
      <c r="J1082" s="407">
        <f t="shared" si="271"/>
        <v>0.10999999940395355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0.5</v>
      </c>
      <c r="N1082" s="410">
        <f t="shared" si="274"/>
        <v>0.60999999940395355</v>
      </c>
      <c r="O1082" s="411"/>
      <c r="P1082" s="485">
        <f t="shared" ca="1" si="275"/>
        <v>0.80178240740740636</v>
      </c>
      <c r="Q1082" s="484">
        <f t="shared" ca="1" si="276"/>
        <v>0.8019560185185175</v>
      </c>
      <c r="R1082" s="486">
        <v>0.10999999940395355</v>
      </c>
      <c r="S1082" s="486"/>
      <c r="T1082">
        <v>25</v>
      </c>
      <c r="U1082" s="469" t="str">
        <f t="shared" si="277"/>
        <v>C54-R28</v>
      </c>
      <c r="V1082">
        <v>54</v>
      </c>
      <c r="W1082" s="470" t="s">
        <v>493</v>
      </c>
      <c r="X1082" s="470" t="s">
        <v>494</v>
      </c>
      <c r="Y1082">
        <v>28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C54-R30</v>
      </c>
      <c r="D1083" s="405">
        <v>0.43730324074074073</v>
      </c>
      <c r="E1083" s="405">
        <v>0.43745370370370368</v>
      </c>
      <c r="F1083" s="406">
        <f t="shared" si="278"/>
        <v>0</v>
      </c>
      <c r="G1083" s="468">
        <f t="shared" si="278"/>
        <v>0</v>
      </c>
      <c r="H1083" s="407">
        <f t="shared" si="278"/>
        <v>1.2</v>
      </c>
      <c r="I1083" s="407">
        <f t="shared" si="270"/>
        <v>0</v>
      </c>
      <c r="J1083" s="407">
        <f t="shared" si="271"/>
        <v>0.10999999940395355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0.5</v>
      </c>
      <c r="N1083" s="410">
        <f t="shared" si="274"/>
        <v>0.60999999940395355</v>
      </c>
      <c r="O1083" s="411"/>
      <c r="P1083" s="485">
        <f t="shared" ca="1" si="275"/>
        <v>0.80219907407407309</v>
      </c>
      <c r="Q1083" s="484">
        <f t="shared" ca="1" si="276"/>
        <v>0.802337962962962</v>
      </c>
      <c r="R1083" s="486">
        <v>0.10999999940395355</v>
      </c>
      <c r="S1083" s="486"/>
      <c r="T1083">
        <v>25</v>
      </c>
      <c r="U1083" s="469" t="str">
        <f t="shared" si="277"/>
        <v>C54-R30</v>
      </c>
      <c r="V1083">
        <v>54</v>
      </c>
      <c r="W1083" s="470" t="s">
        <v>493</v>
      </c>
      <c r="X1083" s="470" t="s">
        <v>494</v>
      </c>
      <c r="Y1083">
        <v>30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C54-R32</v>
      </c>
      <c r="D1084" s="405">
        <v>0.43730324074074073</v>
      </c>
      <c r="E1084" s="405">
        <v>0.43745370370370368</v>
      </c>
      <c r="F1084" s="406">
        <f t="shared" si="278"/>
        <v>0</v>
      </c>
      <c r="G1084" s="468">
        <f t="shared" si="278"/>
        <v>0</v>
      </c>
      <c r="H1084" s="407">
        <f t="shared" si="278"/>
        <v>1.2</v>
      </c>
      <c r="I1084" s="407">
        <f t="shared" si="270"/>
        <v>0</v>
      </c>
      <c r="J1084" s="407">
        <f t="shared" si="271"/>
        <v>0.10999999940395355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0.5</v>
      </c>
      <c r="N1084" s="410">
        <f t="shared" si="274"/>
        <v>0.60999999940395355</v>
      </c>
      <c r="O1084" s="411"/>
      <c r="P1084" s="485">
        <f t="shared" ca="1" si="275"/>
        <v>0.80261574074073982</v>
      </c>
      <c r="Q1084" s="484">
        <f t="shared" ca="1" si="276"/>
        <v>0.80275462962962874</v>
      </c>
      <c r="R1084" s="486">
        <v>0.10999999940395355</v>
      </c>
      <c r="S1084" s="486"/>
      <c r="T1084">
        <v>25</v>
      </c>
      <c r="U1084" s="469" t="str">
        <f t="shared" si="277"/>
        <v>C54-R32</v>
      </c>
      <c r="V1084">
        <v>54</v>
      </c>
      <c r="W1084" s="470" t="s">
        <v>493</v>
      </c>
      <c r="X1084" s="470" t="s">
        <v>494</v>
      </c>
      <c r="Y1084">
        <v>32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C54-R34</v>
      </c>
      <c r="D1085" s="405">
        <v>0.43730324074074073</v>
      </c>
      <c r="E1085" s="405">
        <v>0.43745370370370368</v>
      </c>
      <c r="F1085" s="406">
        <f t="shared" si="278"/>
        <v>0</v>
      </c>
      <c r="G1085" s="468">
        <f t="shared" si="278"/>
        <v>0</v>
      </c>
      <c r="H1085" s="407">
        <f t="shared" si="278"/>
        <v>1.2</v>
      </c>
      <c r="I1085" s="407">
        <f t="shared" si="270"/>
        <v>0</v>
      </c>
      <c r="J1085" s="407">
        <f t="shared" si="271"/>
        <v>0.10999999940395355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0.5</v>
      </c>
      <c r="N1085" s="410">
        <f t="shared" si="274"/>
        <v>0.60999999940395355</v>
      </c>
      <c r="O1085" s="411"/>
      <c r="P1085" s="485">
        <f t="shared" ca="1" si="275"/>
        <v>0.8030439814814806</v>
      </c>
      <c r="Q1085" s="484">
        <f t="shared" ca="1" si="276"/>
        <v>0.80321759259259173</v>
      </c>
      <c r="R1085" s="486">
        <v>0.10999999940395355</v>
      </c>
      <c r="S1085" s="486"/>
      <c r="T1085">
        <v>25</v>
      </c>
      <c r="U1085" s="469" t="str">
        <f t="shared" si="277"/>
        <v>C54-R34</v>
      </c>
      <c r="V1085">
        <v>54</v>
      </c>
      <c r="W1085" s="470" t="s">
        <v>493</v>
      </c>
      <c r="X1085" s="470" t="s">
        <v>494</v>
      </c>
      <c r="Y1085">
        <v>34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C54-R36</v>
      </c>
      <c r="D1086" s="405">
        <v>0.43730324074074073</v>
      </c>
      <c r="E1086" s="405">
        <v>0.43745370370370368</v>
      </c>
      <c r="F1086" s="406">
        <f t="shared" si="278"/>
        <v>0</v>
      </c>
      <c r="G1086" s="468">
        <f t="shared" si="278"/>
        <v>0</v>
      </c>
      <c r="H1086" s="407">
        <f t="shared" si="278"/>
        <v>1.2</v>
      </c>
      <c r="I1086" s="407">
        <f t="shared" si="270"/>
        <v>0</v>
      </c>
      <c r="J1086" s="407">
        <f t="shared" si="271"/>
        <v>0.10999999940395355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0.5</v>
      </c>
      <c r="N1086" s="410">
        <f t="shared" si="274"/>
        <v>0.60999999940395355</v>
      </c>
      <c r="O1086" s="411"/>
      <c r="P1086" s="485">
        <f t="shared" ca="1" si="275"/>
        <v>0.80349537037036955</v>
      </c>
      <c r="Q1086" s="484">
        <f t="shared" ca="1" si="276"/>
        <v>0.8036458333333325</v>
      </c>
      <c r="R1086" s="486">
        <v>0.10999999940395355</v>
      </c>
      <c r="S1086" s="486"/>
      <c r="T1086">
        <v>25</v>
      </c>
      <c r="U1086" s="469" t="str">
        <f t="shared" si="277"/>
        <v>C54-R36</v>
      </c>
      <c r="V1086">
        <v>54</v>
      </c>
      <c r="W1086" s="470" t="s">
        <v>493</v>
      </c>
      <c r="X1086" s="470" t="s">
        <v>494</v>
      </c>
      <c r="Y1086">
        <v>36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C54-R38</v>
      </c>
      <c r="D1087" s="405">
        <v>0.43730324074074073</v>
      </c>
      <c r="E1087" s="405">
        <v>0.43745370370370368</v>
      </c>
      <c r="F1087" s="406">
        <f t="shared" si="278"/>
        <v>0</v>
      </c>
      <c r="G1087" s="468">
        <f t="shared" si="278"/>
        <v>0</v>
      </c>
      <c r="H1087" s="407">
        <f t="shared" si="278"/>
        <v>1.2</v>
      </c>
      <c r="I1087" s="407">
        <f t="shared" si="270"/>
        <v>0</v>
      </c>
      <c r="J1087" s="407">
        <f t="shared" si="271"/>
        <v>0.10999999940395355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0.5</v>
      </c>
      <c r="N1087" s="410">
        <f t="shared" si="274"/>
        <v>0.60999999940395355</v>
      </c>
      <c r="O1087" s="411"/>
      <c r="P1087" s="485">
        <f t="shared" ca="1" si="275"/>
        <v>0.80392361111111033</v>
      </c>
      <c r="Q1087" s="484">
        <f t="shared" ca="1" si="276"/>
        <v>0.80409722222222146</v>
      </c>
      <c r="R1087" s="486">
        <v>0.10999999940395355</v>
      </c>
      <c r="S1087" s="486"/>
      <c r="T1087">
        <v>25</v>
      </c>
      <c r="U1087" s="469" t="str">
        <f t="shared" si="277"/>
        <v>C54-R38</v>
      </c>
      <c r="V1087">
        <v>54</v>
      </c>
      <c r="W1087" s="470" t="s">
        <v>493</v>
      </c>
      <c r="X1087" s="470" t="s">
        <v>494</v>
      </c>
      <c r="Y1087">
        <v>38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C54-R40</v>
      </c>
      <c r="D1088" s="405">
        <v>0.43730324074074073</v>
      </c>
      <c r="E1088" s="405">
        <v>0.43745370370370368</v>
      </c>
      <c r="F1088" s="406">
        <f t="shared" si="278"/>
        <v>0</v>
      </c>
      <c r="G1088" s="468">
        <f t="shared" si="278"/>
        <v>0</v>
      </c>
      <c r="H1088" s="407">
        <f t="shared" si="278"/>
        <v>1.2</v>
      </c>
      <c r="I1088" s="407">
        <f t="shared" si="270"/>
        <v>0</v>
      </c>
      <c r="J1088" s="407">
        <f t="shared" si="271"/>
        <v>0.10999999940395355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0.5</v>
      </c>
      <c r="N1088" s="410">
        <f t="shared" si="274"/>
        <v>0.60999999940395355</v>
      </c>
      <c r="O1088" s="411"/>
      <c r="P1088" s="485">
        <f t="shared" ca="1" si="275"/>
        <v>0.80438657407407332</v>
      </c>
      <c r="Q1088" s="484">
        <f t="shared" ca="1" si="276"/>
        <v>0.80454861111111031</v>
      </c>
      <c r="R1088" s="486">
        <v>0.10999999940395355</v>
      </c>
      <c r="S1088" s="486"/>
      <c r="T1088">
        <v>25</v>
      </c>
      <c r="U1088" s="469" t="str">
        <f t="shared" si="277"/>
        <v>C54-R40</v>
      </c>
      <c r="V1088">
        <v>54</v>
      </c>
      <c r="W1088" s="470" t="s">
        <v>493</v>
      </c>
      <c r="X1088" s="470" t="s">
        <v>494</v>
      </c>
      <c r="Y1088">
        <v>40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C54-R42</v>
      </c>
      <c r="D1089" s="405">
        <v>0.43730324074074073</v>
      </c>
      <c r="E1089" s="405">
        <v>0.43745370370370368</v>
      </c>
      <c r="F1089" s="406">
        <f t="shared" si="278"/>
        <v>0</v>
      </c>
      <c r="G1089" s="468">
        <f t="shared" si="278"/>
        <v>0</v>
      </c>
      <c r="H1089" s="407">
        <f t="shared" si="278"/>
        <v>1.2</v>
      </c>
      <c r="I1089" s="407">
        <f t="shared" si="270"/>
        <v>0</v>
      </c>
      <c r="J1089" s="407">
        <f t="shared" si="271"/>
        <v>0.10999999940395355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0.5</v>
      </c>
      <c r="N1089" s="410">
        <f t="shared" si="274"/>
        <v>0.60999999940395355</v>
      </c>
      <c r="O1089" s="411"/>
      <c r="P1089" s="485">
        <f t="shared" ca="1" si="275"/>
        <v>0.80481481481481398</v>
      </c>
      <c r="Q1089" s="484">
        <f t="shared" ca="1" si="276"/>
        <v>0.80497685185185097</v>
      </c>
      <c r="R1089" s="486">
        <v>0.10999999940395355</v>
      </c>
      <c r="S1089" s="486"/>
      <c r="T1089">
        <v>25</v>
      </c>
      <c r="U1089" s="469" t="str">
        <f t="shared" si="277"/>
        <v>C54-R42</v>
      </c>
      <c r="V1089">
        <v>54</v>
      </c>
      <c r="W1089" s="470" t="s">
        <v>493</v>
      </c>
      <c r="X1089" s="470" t="s">
        <v>494</v>
      </c>
      <c r="Y1089">
        <v>42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C54-R44</v>
      </c>
      <c r="D1090" s="405">
        <v>0.43730324074074073</v>
      </c>
      <c r="E1090" s="405">
        <v>0.43745370370370368</v>
      </c>
      <c r="F1090" s="406">
        <f t="shared" ref="F1090:H1105" si="279">F1089</f>
        <v>0</v>
      </c>
      <c r="G1090" s="468">
        <f t="shared" si="279"/>
        <v>0</v>
      </c>
      <c r="H1090" s="407">
        <f t="shared" si="279"/>
        <v>1.2</v>
      </c>
      <c r="I1090" s="407">
        <f t="shared" si="270"/>
        <v>0</v>
      </c>
      <c r="J1090" s="407">
        <f t="shared" si="271"/>
        <v>0.10999999940395355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0.5</v>
      </c>
      <c r="N1090" s="410">
        <f t="shared" si="274"/>
        <v>0.60999999940395355</v>
      </c>
      <c r="O1090" s="411"/>
      <c r="P1090" s="485">
        <f t="shared" ca="1" si="275"/>
        <v>0.8052314814814806</v>
      </c>
      <c r="Q1090" s="484">
        <f t="shared" ca="1" si="276"/>
        <v>0.80538194444444355</v>
      </c>
      <c r="R1090" s="486">
        <v>0.10999999940395355</v>
      </c>
      <c r="S1090" s="486"/>
      <c r="T1090">
        <v>25</v>
      </c>
      <c r="U1090" s="469" t="str">
        <f t="shared" si="277"/>
        <v>C54-R44</v>
      </c>
      <c r="V1090">
        <v>54</v>
      </c>
      <c r="W1090" s="470" t="s">
        <v>493</v>
      </c>
      <c r="X1090" s="470" t="s">
        <v>494</v>
      </c>
      <c r="Y1090">
        <v>44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C54-R46</v>
      </c>
      <c r="D1091" s="405">
        <v>0.43730324074074073</v>
      </c>
      <c r="E1091" s="405">
        <v>0.43745370370370368</v>
      </c>
      <c r="F1091" s="406">
        <f t="shared" si="279"/>
        <v>0</v>
      </c>
      <c r="G1091" s="468">
        <f t="shared" si="279"/>
        <v>0</v>
      </c>
      <c r="H1091" s="407">
        <f t="shared" si="279"/>
        <v>1.2</v>
      </c>
      <c r="I1091" s="407">
        <f t="shared" si="270"/>
        <v>0</v>
      </c>
      <c r="J1091" s="407">
        <f t="shared" si="271"/>
        <v>0.10999999940395355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0.5</v>
      </c>
      <c r="N1091" s="410">
        <f t="shared" si="274"/>
        <v>0.60999999940395355</v>
      </c>
      <c r="O1091" s="411"/>
      <c r="P1091" s="485">
        <f t="shared" ca="1" si="275"/>
        <v>0.80563657407407319</v>
      </c>
      <c r="Q1091" s="484">
        <f t="shared" ca="1" si="276"/>
        <v>0.80578703703703614</v>
      </c>
      <c r="R1091" s="486">
        <v>0.10999999940395355</v>
      </c>
      <c r="S1091" s="486"/>
      <c r="T1091">
        <v>25</v>
      </c>
      <c r="U1091" s="469" t="str">
        <f t="shared" si="277"/>
        <v>C54-R46</v>
      </c>
      <c r="V1091">
        <v>54</v>
      </c>
      <c r="W1091" s="470" t="s">
        <v>493</v>
      </c>
      <c r="X1091" s="470" t="s">
        <v>494</v>
      </c>
      <c r="Y1091">
        <v>46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C54-R48</v>
      </c>
      <c r="D1092" s="405">
        <v>0.43730324074074073</v>
      </c>
      <c r="E1092" s="405">
        <v>0.43745370370370368</v>
      </c>
      <c r="F1092" s="406">
        <f t="shared" si="279"/>
        <v>0</v>
      </c>
      <c r="G1092" s="468">
        <f t="shared" si="279"/>
        <v>0</v>
      </c>
      <c r="H1092" s="407">
        <f t="shared" si="279"/>
        <v>1.2</v>
      </c>
      <c r="I1092" s="407">
        <f t="shared" si="270"/>
        <v>0</v>
      </c>
      <c r="J1092" s="407">
        <f t="shared" si="271"/>
        <v>0.10999999940395355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0.5</v>
      </c>
      <c r="N1092" s="410">
        <f t="shared" si="274"/>
        <v>0.60999999940395355</v>
      </c>
      <c r="O1092" s="411"/>
      <c r="P1092" s="485">
        <f t="shared" ca="1" si="275"/>
        <v>0.80601851851851758</v>
      </c>
      <c r="Q1092" s="484">
        <f t="shared" ca="1" si="276"/>
        <v>0.80615740740740649</v>
      </c>
      <c r="R1092" s="486">
        <v>0.10999999940395355</v>
      </c>
      <c r="S1092" s="486"/>
      <c r="T1092">
        <v>25</v>
      </c>
      <c r="U1092" s="469" t="str">
        <f t="shared" si="277"/>
        <v>C54-R48</v>
      </c>
      <c r="V1092">
        <v>54</v>
      </c>
      <c r="W1092" s="470" t="s">
        <v>493</v>
      </c>
      <c r="X1092" s="470" t="s">
        <v>494</v>
      </c>
      <c r="Y1092">
        <v>48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C54-R50</v>
      </c>
      <c r="D1093" s="405">
        <v>0.43730324074074073</v>
      </c>
      <c r="E1093" s="405">
        <v>0.43745370370370368</v>
      </c>
      <c r="F1093" s="406">
        <f t="shared" si="279"/>
        <v>0</v>
      </c>
      <c r="G1093" s="468">
        <f t="shared" si="279"/>
        <v>0</v>
      </c>
      <c r="H1093" s="407">
        <f t="shared" si="279"/>
        <v>1.2</v>
      </c>
      <c r="I1093" s="407">
        <f t="shared" si="270"/>
        <v>0</v>
      </c>
      <c r="J1093" s="407">
        <f t="shared" si="271"/>
        <v>0.10999999940395355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0.5</v>
      </c>
      <c r="N1093" s="410">
        <f t="shared" si="274"/>
        <v>0.60999999940395355</v>
      </c>
      <c r="O1093" s="411"/>
      <c r="P1093" s="485">
        <f t="shared" ca="1" si="275"/>
        <v>0.80644675925925835</v>
      </c>
      <c r="Q1093" s="484">
        <f t="shared" ca="1" si="276"/>
        <v>0.8065972222222213</v>
      </c>
      <c r="R1093" s="486">
        <v>0.10999999940395355</v>
      </c>
      <c r="S1093" s="486"/>
      <c r="T1093">
        <v>25</v>
      </c>
      <c r="U1093" s="469" t="str">
        <f t="shared" si="277"/>
        <v>C54-R50</v>
      </c>
      <c r="V1093">
        <v>54</v>
      </c>
      <c r="W1093" s="470" t="s">
        <v>493</v>
      </c>
      <c r="X1093" s="470" t="s">
        <v>494</v>
      </c>
      <c r="Y1093">
        <v>50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C54-R52</v>
      </c>
      <c r="D1094" s="405">
        <v>0.43730324074074073</v>
      </c>
      <c r="E1094" s="405">
        <v>0.43745370370370368</v>
      </c>
      <c r="F1094" s="406">
        <f t="shared" si="279"/>
        <v>0</v>
      </c>
      <c r="G1094" s="468">
        <f t="shared" si="279"/>
        <v>0</v>
      </c>
      <c r="H1094" s="407">
        <f t="shared" si="279"/>
        <v>1.2</v>
      </c>
      <c r="I1094" s="407">
        <f t="shared" si="270"/>
        <v>0</v>
      </c>
      <c r="J1094" s="407">
        <f t="shared" si="271"/>
        <v>0.10999999940395355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0.5</v>
      </c>
      <c r="N1094" s="410">
        <f t="shared" si="274"/>
        <v>0.60999999940395355</v>
      </c>
      <c r="O1094" s="411"/>
      <c r="P1094" s="485">
        <f t="shared" ca="1" si="275"/>
        <v>0.80684027777777689</v>
      </c>
      <c r="Q1094" s="484">
        <f t="shared" ca="1" si="276"/>
        <v>0.80699074074073984</v>
      </c>
      <c r="R1094" s="486">
        <v>0.10999999940395355</v>
      </c>
      <c r="S1094" s="486"/>
      <c r="T1094">
        <v>25</v>
      </c>
      <c r="U1094" s="469" t="str">
        <f t="shared" si="277"/>
        <v>C54-R52</v>
      </c>
      <c r="V1094">
        <v>54</v>
      </c>
      <c r="W1094" s="470" t="s">
        <v>493</v>
      </c>
      <c r="X1094" s="470" t="s">
        <v>494</v>
      </c>
      <c r="Y1094">
        <v>52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C54-R54</v>
      </c>
      <c r="D1095" s="405">
        <v>0.43730324074074073</v>
      </c>
      <c r="E1095" s="405">
        <v>0.43745370370370368</v>
      </c>
      <c r="F1095" s="406">
        <f t="shared" si="279"/>
        <v>0</v>
      </c>
      <c r="G1095" s="468">
        <f t="shared" si="279"/>
        <v>0</v>
      </c>
      <c r="H1095" s="407">
        <f t="shared" si="279"/>
        <v>1.2</v>
      </c>
      <c r="I1095" s="407">
        <f t="shared" si="270"/>
        <v>0</v>
      </c>
      <c r="J1095" s="407">
        <f t="shared" si="271"/>
        <v>0.10999999940395355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0.5</v>
      </c>
      <c r="N1095" s="410">
        <f t="shared" si="274"/>
        <v>0.60999999940395355</v>
      </c>
      <c r="O1095" s="411"/>
      <c r="P1095" s="485">
        <f t="shared" ca="1" si="275"/>
        <v>0.80722222222222129</v>
      </c>
      <c r="Q1095" s="484">
        <f t="shared" ca="1" si="276"/>
        <v>0.80737268518518424</v>
      </c>
      <c r="R1095" s="486">
        <v>0.10999999940395355</v>
      </c>
      <c r="S1095" s="486"/>
      <c r="T1095">
        <v>25</v>
      </c>
      <c r="U1095" s="469" t="str">
        <f t="shared" si="277"/>
        <v>C54-R54</v>
      </c>
      <c r="V1095">
        <v>54</v>
      </c>
      <c r="W1095" s="470" t="s">
        <v>493</v>
      </c>
      <c r="X1095" s="470" t="s">
        <v>494</v>
      </c>
      <c r="Y1095">
        <v>54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C54-R56</v>
      </c>
      <c r="D1096" s="405">
        <v>0.43730324074074073</v>
      </c>
      <c r="E1096" s="405">
        <v>0.43745370370370368</v>
      </c>
      <c r="F1096" s="406">
        <f t="shared" si="279"/>
        <v>0</v>
      </c>
      <c r="G1096" s="468">
        <f t="shared" si="279"/>
        <v>0</v>
      </c>
      <c r="H1096" s="407">
        <f t="shared" si="279"/>
        <v>1.2</v>
      </c>
      <c r="I1096" s="407">
        <f t="shared" si="270"/>
        <v>0</v>
      </c>
      <c r="J1096" s="407">
        <f t="shared" si="271"/>
        <v>0.10999999940395355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0.5</v>
      </c>
      <c r="N1096" s="410">
        <f t="shared" si="274"/>
        <v>0.60999999940395355</v>
      </c>
      <c r="O1096" s="411"/>
      <c r="P1096" s="485">
        <f t="shared" ca="1" si="275"/>
        <v>0.80760416666666568</v>
      </c>
      <c r="Q1096" s="484">
        <f t="shared" ca="1" si="276"/>
        <v>0.80774305555555459</v>
      </c>
      <c r="R1096" s="486">
        <v>0.10999999940395355</v>
      </c>
      <c r="S1096" s="486"/>
      <c r="T1096">
        <v>25</v>
      </c>
      <c r="U1096" s="469" t="str">
        <f t="shared" si="277"/>
        <v>C54-R56</v>
      </c>
      <c r="V1096">
        <v>54</v>
      </c>
      <c r="W1096" s="470" t="s">
        <v>493</v>
      </c>
      <c r="X1096" s="470" t="s">
        <v>494</v>
      </c>
      <c r="Y1096">
        <v>56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C54-R58</v>
      </c>
      <c r="D1097" s="405">
        <v>0.43730324074074073</v>
      </c>
      <c r="E1097" s="405">
        <v>0.43745370370370368</v>
      </c>
      <c r="F1097" s="406">
        <f t="shared" si="279"/>
        <v>0</v>
      </c>
      <c r="G1097" s="468">
        <f t="shared" si="279"/>
        <v>0</v>
      </c>
      <c r="H1097" s="407">
        <f t="shared" si="279"/>
        <v>1.2</v>
      </c>
      <c r="I1097" s="407">
        <f t="shared" si="270"/>
        <v>0</v>
      </c>
      <c r="J1097" s="407">
        <f t="shared" si="271"/>
        <v>0.10999999940395355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0.5</v>
      </c>
      <c r="N1097" s="410">
        <f t="shared" si="274"/>
        <v>0.60999999940395355</v>
      </c>
      <c r="O1097" s="411"/>
      <c r="P1097" s="485">
        <f t="shared" ca="1" si="275"/>
        <v>0.80799768518518422</v>
      </c>
      <c r="Q1097" s="484">
        <f t="shared" ca="1" si="276"/>
        <v>0.80815972222222121</v>
      </c>
      <c r="R1097" s="486">
        <v>0.10999999940395355</v>
      </c>
      <c r="S1097" s="486"/>
      <c r="T1097">
        <v>25</v>
      </c>
      <c r="U1097" s="469" t="str">
        <f t="shared" si="277"/>
        <v>C54-R58</v>
      </c>
      <c r="V1097">
        <v>54</v>
      </c>
      <c r="W1097" s="470" t="s">
        <v>493</v>
      </c>
      <c r="X1097" s="470" t="s">
        <v>494</v>
      </c>
      <c r="Y1097">
        <v>58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C54-R60</v>
      </c>
      <c r="D1098" s="405">
        <v>0.43730324074074073</v>
      </c>
      <c r="E1098" s="405">
        <v>0.43745370370370368</v>
      </c>
      <c r="F1098" s="406">
        <f t="shared" si="279"/>
        <v>0</v>
      </c>
      <c r="G1098" s="468">
        <f t="shared" si="279"/>
        <v>0</v>
      </c>
      <c r="H1098" s="407">
        <f t="shared" si="279"/>
        <v>1.2</v>
      </c>
      <c r="I1098" s="407">
        <f t="shared" si="270"/>
        <v>0</v>
      </c>
      <c r="J1098" s="407">
        <f t="shared" si="271"/>
        <v>0.10999999940395355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0.5</v>
      </c>
      <c r="N1098" s="410">
        <f t="shared" si="274"/>
        <v>0.60999999940395355</v>
      </c>
      <c r="O1098" s="411"/>
      <c r="P1098" s="485">
        <f t="shared" ca="1" si="275"/>
        <v>0.80839120370370265</v>
      </c>
      <c r="Q1098" s="484">
        <f t="shared" ca="1" si="276"/>
        <v>0.8085416666666656</v>
      </c>
      <c r="R1098" s="486">
        <v>0.10999999940395355</v>
      </c>
      <c r="S1098" s="486"/>
      <c r="T1098">
        <v>25</v>
      </c>
      <c r="U1098" s="469" t="str">
        <f t="shared" si="277"/>
        <v>C54-R60</v>
      </c>
      <c r="V1098">
        <v>54</v>
      </c>
      <c r="W1098" s="470" t="s">
        <v>493</v>
      </c>
      <c r="X1098" s="470" t="s">
        <v>494</v>
      </c>
      <c r="Y1098">
        <v>60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C54-R62</v>
      </c>
      <c r="D1099" s="405">
        <v>0.43730324074074073</v>
      </c>
      <c r="E1099" s="405">
        <v>0.43745370370370368</v>
      </c>
      <c r="F1099" s="406">
        <f t="shared" si="279"/>
        <v>0</v>
      </c>
      <c r="G1099" s="468">
        <f t="shared" si="279"/>
        <v>0</v>
      </c>
      <c r="H1099" s="407">
        <f t="shared" si="279"/>
        <v>1.2</v>
      </c>
      <c r="I1099" s="407">
        <f t="shared" si="270"/>
        <v>0</v>
      </c>
      <c r="J1099" s="407">
        <f t="shared" si="271"/>
        <v>0.10999999940395355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0.5</v>
      </c>
      <c r="N1099" s="410">
        <f t="shared" si="274"/>
        <v>0.60999999940395355</v>
      </c>
      <c r="O1099" s="411"/>
      <c r="P1099" s="485">
        <f t="shared" ca="1" si="275"/>
        <v>0.8087847222222212</v>
      </c>
      <c r="Q1099" s="484">
        <f t="shared" ca="1" si="276"/>
        <v>0.80892361111111011</v>
      </c>
      <c r="R1099" s="486">
        <v>0.10999999940395355</v>
      </c>
      <c r="S1099" s="486"/>
      <c r="T1099">
        <v>25</v>
      </c>
      <c r="U1099" s="469" t="str">
        <f t="shared" si="277"/>
        <v>C54-R62</v>
      </c>
      <c r="V1099">
        <v>54</v>
      </c>
      <c r="W1099" s="470" t="s">
        <v>493</v>
      </c>
      <c r="X1099" s="470" t="s">
        <v>494</v>
      </c>
      <c r="Y1099">
        <v>62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C54-R64</v>
      </c>
      <c r="D1100" s="405">
        <v>0.43730324074074073</v>
      </c>
      <c r="E1100" s="405">
        <v>0.43745370370370368</v>
      </c>
      <c r="F1100" s="406">
        <f t="shared" si="279"/>
        <v>0</v>
      </c>
      <c r="G1100" s="468">
        <f t="shared" si="279"/>
        <v>0</v>
      </c>
      <c r="H1100" s="407">
        <f t="shared" si="279"/>
        <v>1.2</v>
      </c>
      <c r="I1100" s="407">
        <f t="shared" si="270"/>
        <v>0</v>
      </c>
      <c r="J1100" s="407">
        <f t="shared" si="271"/>
        <v>0.10999999940395355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0.5</v>
      </c>
      <c r="N1100" s="410">
        <f t="shared" si="274"/>
        <v>0.60999999940395355</v>
      </c>
      <c r="O1100" s="411"/>
      <c r="P1100" s="485">
        <f t="shared" ca="1" si="275"/>
        <v>0.80917824074073974</v>
      </c>
      <c r="Q1100" s="484">
        <f t="shared" ca="1" si="276"/>
        <v>0.80931712962962865</v>
      </c>
      <c r="R1100" s="486">
        <v>0.10999999940395355</v>
      </c>
      <c r="S1100" s="486"/>
      <c r="T1100">
        <v>25</v>
      </c>
      <c r="U1100" s="469" t="str">
        <f t="shared" si="277"/>
        <v>C54-R64</v>
      </c>
      <c r="V1100">
        <v>54</v>
      </c>
      <c r="W1100" s="470" t="s">
        <v>493</v>
      </c>
      <c r="X1100" s="470" t="s">
        <v>494</v>
      </c>
      <c r="Y1100">
        <v>64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C54-R66</v>
      </c>
      <c r="D1101" s="405">
        <v>0.43730324074074073</v>
      </c>
      <c r="E1101" s="405">
        <v>0.43745370370370368</v>
      </c>
      <c r="F1101" s="406">
        <f t="shared" si="279"/>
        <v>0</v>
      </c>
      <c r="G1101" s="468">
        <f t="shared" si="279"/>
        <v>0</v>
      </c>
      <c r="H1101" s="407">
        <f t="shared" si="279"/>
        <v>1.2</v>
      </c>
      <c r="I1101" s="407">
        <f t="shared" si="270"/>
        <v>0</v>
      </c>
      <c r="J1101" s="407">
        <f t="shared" si="271"/>
        <v>0.10999999940395355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0.5</v>
      </c>
      <c r="N1101" s="410">
        <f t="shared" si="274"/>
        <v>0.60999999940395355</v>
      </c>
      <c r="O1101" s="411"/>
      <c r="P1101" s="485">
        <f t="shared" ca="1" si="275"/>
        <v>0.80958333333333232</v>
      </c>
      <c r="Q1101" s="484">
        <f t="shared" ca="1" si="276"/>
        <v>0.80973379629629527</v>
      </c>
      <c r="R1101" s="486">
        <v>0.10999999940395355</v>
      </c>
      <c r="S1101" s="486"/>
      <c r="T1101">
        <v>25</v>
      </c>
      <c r="U1101" s="469" t="str">
        <f t="shared" si="277"/>
        <v>C54-R66</v>
      </c>
      <c r="V1101">
        <v>54</v>
      </c>
      <c r="W1101" s="470" t="s">
        <v>493</v>
      </c>
      <c r="X1101" s="470" t="s">
        <v>494</v>
      </c>
      <c r="Y1101">
        <v>66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C54-R68</v>
      </c>
      <c r="D1102" s="405">
        <v>0.43730324074074073</v>
      </c>
      <c r="E1102" s="405">
        <v>0.43745370370370368</v>
      </c>
      <c r="F1102" s="406">
        <f t="shared" si="279"/>
        <v>0</v>
      </c>
      <c r="G1102" s="468">
        <f t="shared" si="279"/>
        <v>0</v>
      </c>
      <c r="H1102" s="407">
        <f t="shared" si="279"/>
        <v>1.2</v>
      </c>
      <c r="I1102" s="407">
        <f t="shared" si="270"/>
        <v>0</v>
      </c>
      <c r="J1102" s="407">
        <f t="shared" si="271"/>
        <v>0.10999999940395355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0.5</v>
      </c>
      <c r="N1102" s="410">
        <f t="shared" si="274"/>
        <v>0.60999999940395355</v>
      </c>
      <c r="O1102" s="411"/>
      <c r="P1102" s="485">
        <f t="shared" ca="1" si="275"/>
        <v>0.80996527777777672</v>
      </c>
      <c r="Q1102" s="484">
        <f t="shared" ca="1" si="276"/>
        <v>0.81013888888888785</v>
      </c>
      <c r="R1102" s="486">
        <v>0.10999999940395355</v>
      </c>
      <c r="S1102" s="486"/>
      <c r="T1102">
        <v>25</v>
      </c>
      <c r="U1102" s="469" t="str">
        <f t="shared" si="277"/>
        <v>C54-R68</v>
      </c>
      <c r="V1102">
        <v>54</v>
      </c>
      <c r="W1102" s="470" t="s">
        <v>493</v>
      </c>
      <c r="X1102" s="470" t="s">
        <v>494</v>
      </c>
      <c r="Y1102">
        <v>68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C54-R70</v>
      </c>
      <c r="D1103" s="405">
        <v>0.43730324074074073</v>
      </c>
      <c r="E1103" s="405">
        <v>0.43745370370370368</v>
      </c>
      <c r="F1103" s="406">
        <f t="shared" si="279"/>
        <v>0</v>
      </c>
      <c r="G1103" s="468">
        <f t="shared" si="279"/>
        <v>0</v>
      </c>
      <c r="H1103" s="407">
        <f t="shared" si="279"/>
        <v>1.2</v>
      </c>
      <c r="I1103" s="407">
        <f t="shared" si="270"/>
        <v>0</v>
      </c>
      <c r="J1103" s="407">
        <f t="shared" si="271"/>
        <v>0.10999999940395355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0.5</v>
      </c>
      <c r="N1103" s="410">
        <f t="shared" si="274"/>
        <v>0.60999999940395355</v>
      </c>
      <c r="O1103" s="411"/>
      <c r="P1103" s="485">
        <f t="shared" ca="1" si="275"/>
        <v>0.81040509259259152</v>
      </c>
      <c r="Q1103" s="484">
        <f t="shared" ca="1" si="276"/>
        <v>0.81056712962962851</v>
      </c>
      <c r="R1103" s="486">
        <v>0.10999999940395355</v>
      </c>
      <c r="S1103" s="486"/>
      <c r="T1103">
        <v>25</v>
      </c>
      <c r="U1103" s="469" t="str">
        <f t="shared" si="277"/>
        <v>C54-R70</v>
      </c>
      <c r="V1103">
        <v>54</v>
      </c>
      <c r="W1103" s="470" t="s">
        <v>493</v>
      </c>
      <c r="X1103" s="470" t="s">
        <v>494</v>
      </c>
      <c r="Y1103">
        <v>70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C54-R72</v>
      </c>
      <c r="D1104" s="405">
        <v>0.43730324074074073</v>
      </c>
      <c r="E1104" s="405">
        <v>0.43745370370370368</v>
      </c>
      <c r="F1104" s="406">
        <f t="shared" si="279"/>
        <v>0</v>
      </c>
      <c r="G1104" s="468">
        <f t="shared" si="279"/>
        <v>0</v>
      </c>
      <c r="H1104" s="407">
        <f t="shared" si="279"/>
        <v>1.2</v>
      </c>
      <c r="I1104" s="407">
        <f t="shared" si="270"/>
        <v>0</v>
      </c>
      <c r="J1104" s="407">
        <f t="shared" si="271"/>
        <v>0.10999999940395355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0.5</v>
      </c>
      <c r="N1104" s="410">
        <f t="shared" si="274"/>
        <v>0.60999999940395355</v>
      </c>
      <c r="O1104" s="411"/>
      <c r="P1104" s="485">
        <f t="shared" ca="1" si="275"/>
        <v>0.81081018518518411</v>
      </c>
      <c r="Q1104" s="484">
        <f t="shared" ca="1" si="276"/>
        <v>0.81096064814814706</v>
      </c>
      <c r="R1104" s="486">
        <v>0.10999999940395355</v>
      </c>
      <c r="S1104" s="486"/>
      <c r="T1104">
        <v>25</v>
      </c>
      <c r="U1104" s="469" t="str">
        <f t="shared" si="277"/>
        <v>C54-R72</v>
      </c>
      <c r="V1104">
        <v>54</v>
      </c>
      <c r="W1104" s="470" t="s">
        <v>493</v>
      </c>
      <c r="X1104" s="470" t="s">
        <v>494</v>
      </c>
      <c r="Y1104">
        <v>72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C54-R74</v>
      </c>
      <c r="D1105" s="405">
        <v>0.43730324074074073</v>
      </c>
      <c r="E1105" s="405">
        <v>0.43745370370370368</v>
      </c>
      <c r="F1105" s="406">
        <f t="shared" si="279"/>
        <v>0</v>
      </c>
      <c r="G1105" s="468">
        <f t="shared" si="279"/>
        <v>0</v>
      </c>
      <c r="H1105" s="407">
        <f t="shared" si="279"/>
        <v>1.2</v>
      </c>
      <c r="I1105" s="407">
        <f t="shared" si="270"/>
        <v>0</v>
      </c>
      <c r="J1105" s="407">
        <f t="shared" si="271"/>
        <v>0.10999999940395355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0.5</v>
      </c>
      <c r="N1105" s="410">
        <f t="shared" si="274"/>
        <v>0.60999999940395355</v>
      </c>
      <c r="O1105" s="411"/>
      <c r="P1105" s="485">
        <f t="shared" ca="1" si="275"/>
        <v>0.81122685185185073</v>
      </c>
      <c r="Q1105" s="484">
        <f t="shared" ca="1" si="276"/>
        <v>0.81136574074073964</v>
      </c>
      <c r="R1105" s="486">
        <v>0.10999999940395355</v>
      </c>
      <c r="S1105" s="486"/>
      <c r="T1105">
        <v>25</v>
      </c>
      <c r="U1105" s="469" t="str">
        <f t="shared" si="277"/>
        <v>C54-R74</v>
      </c>
      <c r="V1105">
        <v>54</v>
      </c>
      <c r="W1105" s="470" t="s">
        <v>493</v>
      </c>
      <c r="X1105" s="470" t="s">
        <v>494</v>
      </c>
      <c r="Y1105">
        <v>74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C54-R76</v>
      </c>
      <c r="D1106" s="405">
        <v>0.43730324074074073</v>
      </c>
      <c r="E1106" s="405">
        <v>0.43745370370370368</v>
      </c>
      <c r="F1106" s="406">
        <f t="shared" ref="F1106:H1121" si="280">F1105</f>
        <v>0</v>
      </c>
      <c r="G1106" s="468">
        <f t="shared" si="280"/>
        <v>0</v>
      </c>
      <c r="H1106" s="407">
        <f t="shared" si="280"/>
        <v>1.2</v>
      </c>
      <c r="I1106" s="407">
        <f t="shared" si="270"/>
        <v>0</v>
      </c>
      <c r="J1106" s="407">
        <f t="shared" si="271"/>
        <v>0.10999999940395355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0.5</v>
      </c>
      <c r="N1106" s="410">
        <f t="shared" si="274"/>
        <v>0.60999999940395355</v>
      </c>
      <c r="O1106" s="411"/>
      <c r="P1106" s="485">
        <f t="shared" ca="1" si="275"/>
        <v>0.81162037037036927</v>
      </c>
      <c r="Q1106" s="484">
        <f t="shared" ca="1" si="276"/>
        <v>0.81179398148148041</v>
      </c>
      <c r="R1106" s="486">
        <v>0.10999999940395355</v>
      </c>
      <c r="S1106" s="486"/>
      <c r="T1106">
        <v>25</v>
      </c>
      <c r="U1106" s="469" t="str">
        <f t="shared" si="277"/>
        <v>C54-R76</v>
      </c>
      <c r="V1106">
        <v>54</v>
      </c>
      <c r="W1106" s="470" t="s">
        <v>493</v>
      </c>
      <c r="X1106" s="470" t="s">
        <v>494</v>
      </c>
      <c r="Y1106">
        <v>76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C54-R78</v>
      </c>
      <c r="D1107" s="405">
        <v>0.43730324074074073</v>
      </c>
      <c r="E1107" s="405">
        <v>0.43745370370370368</v>
      </c>
      <c r="F1107" s="406">
        <f t="shared" si="280"/>
        <v>0</v>
      </c>
      <c r="G1107" s="468">
        <f t="shared" si="280"/>
        <v>0</v>
      </c>
      <c r="H1107" s="407">
        <f t="shared" si="280"/>
        <v>1.2</v>
      </c>
      <c r="I1107" s="407">
        <f t="shared" si="270"/>
        <v>0</v>
      </c>
      <c r="J1107" s="407">
        <f t="shared" si="271"/>
        <v>0.10999999940395355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0.5</v>
      </c>
      <c r="N1107" s="410">
        <f t="shared" si="274"/>
        <v>0.60999999940395355</v>
      </c>
      <c r="O1107" s="411"/>
      <c r="P1107" s="485">
        <f t="shared" ca="1" si="275"/>
        <v>0.81206018518518408</v>
      </c>
      <c r="Q1107" s="484">
        <f t="shared" ca="1" si="276"/>
        <v>0.81222222222222107</v>
      </c>
      <c r="R1107" s="486">
        <v>0.10999999940395355</v>
      </c>
      <c r="S1107" s="486"/>
      <c r="T1107">
        <v>25</v>
      </c>
      <c r="U1107" s="469" t="str">
        <f t="shared" si="277"/>
        <v>C54-R78</v>
      </c>
      <c r="V1107">
        <v>54</v>
      </c>
      <c r="W1107" s="470" t="s">
        <v>493</v>
      </c>
      <c r="X1107" s="470" t="s">
        <v>494</v>
      </c>
      <c r="Y1107">
        <v>78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C54-R80</v>
      </c>
      <c r="D1108" s="405">
        <v>0.43730324074074073</v>
      </c>
      <c r="E1108" s="405">
        <v>0.43745370370370368</v>
      </c>
      <c r="F1108" s="406">
        <f t="shared" si="280"/>
        <v>0</v>
      </c>
      <c r="G1108" s="468">
        <f t="shared" si="280"/>
        <v>0</v>
      </c>
      <c r="H1108" s="407">
        <f t="shared" si="280"/>
        <v>1.2</v>
      </c>
      <c r="I1108" s="407">
        <f t="shared" si="270"/>
        <v>0</v>
      </c>
      <c r="J1108" s="407">
        <f t="shared" si="271"/>
        <v>0.10999999940395355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0.5</v>
      </c>
      <c r="N1108" s="410">
        <f t="shared" si="274"/>
        <v>0.60999999940395355</v>
      </c>
      <c r="O1108" s="411"/>
      <c r="P1108" s="485">
        <f t="shared" ca="1" si="275"/>
        <v>0.81251157407407293</v>
      </c>
      <c r="Q1108" s="484">
        <f t="shared" ca="1" si="276"/>
        <v>0.81267361111110992</v>
      </c>
      <c r="R1108" s="486">
        <v>0.10999999940395355</v>
      </c>
      <c r="S1108" s="486"/>
      <c r="T1108">
        <v>25</v>
      </c>
      <c r="U1108" s="469" t="str">
        <f t="shared" si="277"/>
        <v>C54-R80</v>
      </c>
      <c r="V1108">
        <v>54</v>
      </c>
      <c r="W1108" s="470" t="s">
        <v>493</v>
      </c>
      <c r="X1108" s="470" t="s">
        <v>494</v>
      </c>
      <c r="Y1108">
        <v>80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C54-R82</v>
      </c>
      <c r="D1109" s="405">
        <v>0.43730324074074073</v>
      </c>
      <c r="E1109" s="405">
        <v>0.43745370370370368</v>
      </c>
      <c r="F1109" s="406">
        <f t="shared" si="280"/>
        <v>0</v>
      </c>
      <c r="G1109" s="468">
        <f t="shared" si="280"/>
        <v>0</v>
      </c>
      <c r="H1109" s="407">
        <f t="shared" si="280"/>
        <v>1.2</v>
      </c>
      <c r="I1109" s="407">
        <f t="shared" si="270"/>
        <v>0</v>
      </c>
      <c r="J1109" s="407">
        <f t="shared" si="271"/>
        <v>0.10999999940395355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0.5</v>
      </c>
      <c r="N1109" s="410">
        <f t="shared" si="274"/>
        <v>0.60999999940395355</v>
      </c>
      <c r="O1109" s="411"/>
      <c r="P1109" s="485">
        <f t="shared" ca="1" si="275"/>
        <v>0.81290509259259136</v>
      </c>
      <c r="Q1109" s="484">
        <f t="shared" ca="1" si="276"/>
        <v>0.81305555555555431</v>
      </c>
      <c r="R1109" s="486">
        <v>0.10999999940395355</v>
      </c>
      <c r="S1109" s="486"/>
      <c r="T1109">
        <v>25</v>
      </c>
      <c r="U1109" s="469" t="str">
        <f t="shared" si="277"/>
        <v>C54-R82</v>
      </c>
      <c r="V1109">
        <v>54</v>
      </c>
      <c r="W1109" s="470" t="s">
        <v>493</v>
      </c>
      <c r="X1109" s="470" t="s">
        <v>494</v>
      </c>
      <c r="Y1109">
        <v>82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C54-R84</v>
      </c>
      <c r="D1110" s="405">
        <v>0.43730324074074073</v>
      </c>
      <c r="E1110" s="405">
        <v>0.43745370370370368</v>
      </c>
      <c r="F1110" s="406">
        <f t="shared" si="280"/>
        <v>0</v>
      </c>
      <c r="G1110" s="468">
        <f t="shared" si="280"/>
        <v>0</v>
      </c>
      <c r="H1110" s="407">
        <f t="shared" si="280"/>
        <v>1.2</v>
      </c>
      <c r="I1110" s="407">
        <f t="shared" si="270"/>
        <v>0</v>
      </c>
      <c r="J1110" s="407">
        <f t="shared" si="271"/>
        <v>0.10999999940395355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0.5</v>
      </c>
      <c r="N1110" s="410">
        <f t="shared" si="274"/>
        <v>0.60999999940395355</v>
      </c>
      <c r="O1110" s="411"/>
      <c r="P1110" s="485">
        <f t="shared" ca="1" si="275"/>
        <v>0.81328703703703575</v>
      </c>
      <c r="Q1110" s="484">
        <f t="shared" ca="1" si="276"/>
        <v>0.8134374999999987</v>
      </c>
      <c r="R1110" s="486">
        <v>0.10999999940395355</v>
      </c>
      <c r="S1110" s="486"/>
      <c r="T1110">
        <v>25</v>
      </c>
      <c r="U1110" s="469" t="str">
        <f t="shared" si="277"/>
        <v>C54-R84</v>
      </c>
      <c r="V1110">
        <v>54</v>
      </c>
      <c r="W1110" s="470" t="s">
        <v>493</v>
      </c>
      <c r="X1110" s="470" t="s">
        <v>494</v>
      </c>
      <c r="Y1110">
        <v>84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C54-R86</v>
      </c>
      <c r="D1111" s="405">
        <v>0.43730324074074073</v>
      </c>
      <c r="E1111" s="405">
        <v>0.43745370370370368</v>
      </c>
      <c r="F1111" s="406">
        <f t="shared" si="280"/>
        <v>0</v>
      </c>
      <c r="G1111" s="468">
        <f t="shared" si="280"/>
        <v>0</v>
      </c>
      <c r="H1111" s="407">
        <f t="shared" si="280"/>
        <v>1.2</v>
      </c>
      <c r="I1111" s="407">
        <f t="shared" si="270"/>
        <v>0</v>
      </c>
      <c r="J1111" s="407">
        <f t="shared" si="271"/>
        <v>0.10999999940395355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0.5</v>
      </c>
      <c r="N1111" s="410">
        <f t="shared" si="274"/>
        <v>0.60999999940395355</v>
      </c>
      <c r="O1111" s="411"/>
      <c r="P1111" s="485">
        <f t="shared" ca="1" si="275"/>
        <v>0.81372685185185056</v>
      </c>
      <c r="Q1111" s="484">
        <f t="shared" ca="1" si="276"/>
        <v>0.81387731481481351</v>
      </c>
      <c r="R1111" s="486">
        <v>0.10999999940395355</v>
      </c>
      <c r="S1111" s="486"/>
      <c r="T1111">
        <v>25</v>
      </c>
      <c r="U1111" s="469" t="str">
        <f t="shared" si="277"/>
        <v>C54-R86</v>
      </c>
      <c r="V1111">
        <v>54</v>
      </c>
      <c r="W1111" s="470" t="s">
        <v>493</v>
      </c>
      <c r="X1111" s="470" t="s">
        <v>494</v>
      </c>
      <c r="Y1111">
        <v>86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C55-R87</v>
      </c>
      <c r="D1112" s="405">
        <v>0.43730324074074073</v>
      </c>
      <c r="E1112" s="405">
        <v>0.43745370370370368</v>
      </c>
      <c r="F1112" s="406">
        <f t="shared" si="280"/>
        <v>0</v>
      </c>
      <c r="G1112" s="468">
        <f t="shared" si="280"/>
        <v>0</v>
      </c>
      <c r="H1112" s="407">
        <f t="shared" si="280"/>
        <v>1.2</v>
      </c>
      <c r="I1112" s="407">
        <f t="shared" si="270"/>
        <v>0</v>
      </c>
      <c r="J1112" s="407">
        <f t="shared" si="271"/>
        <v>0.10999999940395355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0.5</v>
      </c>
      <c r="N1112" s="410">
        <f t="shared" si="274"/>
        <v>0.60999999940395355</v>
      </c>
      <c r="O1112" s="411"/>
      <c r="P1112" s="485">
        <f t="shared" ca="1" si="275"/>
        <v>0.81416666666666537</v>
      </c>
      <c r="Q1112" s="484">
        <f t="shared" ca="1" si="276"/>
        <v>0.81434027777777651</v>
      </c>
      <c r="R1112" s="486">
        <v>0.10999999940395355</v>
      </c>
      <c r="S1112" s="486"/>
      <c r="T1112">
        <v>25</v>
      </c>
      <c r="U1112" s="469" t="str">
        <f t="shared" si="277"/>
        <v>C55-R87</v>
      </c>
      <c r="V1112">
        <v>55</v>
      </c>
      <c r="W1112" s="470" t="s">
        <v>493</v>
      </c>
      <c r="X1112" s="470" t="s">
        <v>494</v>
      </c>
      <c r="Y1112">
        <v>87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C55-R85</v>
      </c>
      <c r="D1113" s="405">
        <v>0.43730324074074073</v>
      </c>
      <c r="E1113" s="405">
        <v>0.43745370370370368</v>
      </c>
      <c r="F1113" s="406">
        <f t="shared" si="280"/>
        <v>0</v>
      </c>
      <c r="G1113" s="468">
        <f t="shared" si="280"/>
        <v>0</v>
      </c>
      <c r="H1113" s="407">
        <f t="shared" si="280"/>
        <v>1.2</v>
      </c>
      <c r="I1113" s="407">
        <f t="shared" si="270"/>
        <v>0</v>
      </c>
      <c r="J1113" s="407">
        <f t="shared" si="271"/>
        <v>0.10999999940395355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0.5</v>
      </c>
      <c r="N1113" s="410">
        <f t="shared" si="274"/>
        <v>0.60999999940395355</v>
      </c>
      <c r="O1113" s="411"/>
      <c r="P1113" s="485">
        <f t="shared" ca="1" si="275"/>
        <v>0.81457175925925795</v>
      </c>
      <c r="Q1113" s="484">
        <f t="shared" ca="1" si="276"/>
        <v>0.81473379629629494</v>
      </c>
      <c r="R1113" s="486">
        <v>0.10999999940395355</v>
      </c>
      <c r="S1113" s="486"/>
      <c r="T1113">
        <v>25</v>
      </c>
      <c r="U1113" s="469" t="str">
        <f t="shared" si="277"/>
        <v>C55-R85</v>
      </c>
      <c r="V1113">
        <v>55</v>
      </c>
      <c r="W1113" s="470" t="s">
        <v>493</v>
      </c>
      <c r="X1113" s="470" t="s">
        <v>494</v>
      </c>
      <c r="Y1113">
        <v>85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C55-R83</v>
      </c>
      <c r="D1114" s="405">
        <v>0.43730324074074073</v>
      </c>
      <c r="E1114" s="405">
        <v>0.43745370370370368</v>
      </c>
      <c r="F1114" s="406">
        <f t="shared" si="280"/>
        <v>0</v>
      </c>
      <c r="G1114" s="468">
        <f t="shared" si="280"/>
        <v>0</v>
      </c>
      <c r="H1114" s="407">
        <f t="shared" si="280"/>
        <v>1.2</v>
      </c>
      <c r="I1114" s="407">
        <f t="shared" si="270"/>
        <v>0</v>
      </c>
      <c r="J1114" s="407">
        <f t="shared" si="271"/>
        <v>0.10999999940395355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0.5</v>
      </c>
      <c r="N1114" s="410">
        <f t="shared" si="274"/>
        <v>0.60999999940395355</v>
      </c>
      <c r="O1114" s="411"/>
      <c r="P1114" s="485">
        <f t="shared" ca="1" si="275"/>
        <v>0.81497685185185054</v>
      </c>
      <c r="Q1114" s="484">
        <f t="shared" ca="1" si="276"/>
        <v>0.81515046296296167</v>
      </c>
      <c r="R1114" s="486">
        <v>0.10999999940395355</v>
      </c>
      <c r="S1114" s="486"/>
      <c r="T1114">
        <v>25</v>
      </c>
      <c r="U1114" s="469" t="str">
        <f t="shared" si="277"/>
        <v>C55-R83</v>
      </c>
      <c r="V1114">
        <v>55</v>
      </c>
      <c r="W1114" s="470" t="s">
        <v>493</v>
      </c>
      <c r="X1114" s="470" t="s">
        <v>494</v>
      </c>
      <c r="Y1114">
        <v>83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C55-R81</v>
      </c>
      <c r="D1115" s="405">
        <v>0.43730324074074073</v>
      </c>
      <c r="E1115" s="405">
        <v>0.43745370370370368</v>
      </c>
      <c r="F1115" s="406">
        <f t="shared" si="280"/>
        <v>0</v>
      </c>
      <c r="G1115" s="468">
        <f t="shared" si="280"/>
        <v>0</v>
      </c>
      <c r="H1115" s="407">
        <f t="shared" si="280"/>
        <v>1.2</v>
      </c>
      <c r="I1115" s="407">
        <f t="shared" si="270"/>
        <v>0</v>
      </c>
      <c r="J1115" s="407">
        <f t="shared" si="271"/>
        <v>0.10999999940395355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0.5</v>
      </c>
      <c r="N1115" s="410">
        <f t="shared" si="274"/>
        <v>0.60999999940395355</v>
      </c>
      <c r="O1115" s="411"/>
      <c r="P1115" s="485">
        <f t="shared" ca="1" si="275"/>
        <v>0.81540509259259131</v>
      </c>
      <c r="Q1115" s="484">
        <f t="shared" ca="1" si="276"/>
        <v>0.81557870370370245</v>
      </c>
      <c r="R1115" s="486">
        <v>0.10999999940395355</v>
      </c>
      <c r="S1115" s="486"/>
      <c r="T1115">
        <v>25</v>
      </c>
      <c r="U1115" s="469" t="str">
        <f t="shared" si="277"/>
        <v>C55-R81</v>
      </c>
      <c r="V1115">
        <v>55</v>
      </c>
      <c r="W1115" s="470" t="s">
        <v>493</v>
      </c>
      <c r="X1115" s="470" t="s">
        <v>494</v>
      </c>
      <c r="Y1115">
        <v>81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C55-R79</v>
      </c>
      <c r="D1116" s="405">
        <v>0.43730324074074073</v>
      </c>
      <c r="E1116" s="405">
        <v>0.43745370370370368</v>
      </c>
      <c r="F1116" s="406">
        <f t="shared" si="280"/>
        <v>0</v>
      </c>
      <c r="G1116" s="468">
        <f t="shared" si="280"/>
        <v>0</v>
      </c>
      <c r="H1116" s="407">
        <f t="shared" si="280"/>
        <v>1.2</v>
      </c>
      <c r="I1116" s="407">
        <f t="shared" si="270"/>
        <v>0</v>
      </c>
      <c r="J1116" s="407">
        <f t="shared" si="271"/>
        <v>0.10999999940395355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0.5</v>
      </c>
      <c r="N1116" s="410">
        <f t="shared" si="274"/>
        <v>0.60999999940395355</v>
      </c>
      <c r="O1116" s="411"/>
      <c r="P1116" s="485">
        <f t="shared" ca="1" si="275"/>
        <v>0.81584490740740612</v>
      </c>
      <c r="Q1116" s="484">
        <f t="shared" ca="1" si="276"/>
        <v>0.81599537037036907</v>
      </c>
      <c r="R1116" s="486">
        <v>0.10999999940395355</v>
      </c>
      <c r="S1116" s="486"/>
      <c r="T1116">
        <v>25</v>
      </c>
      <c r="U1116" s="469" t="str">
        <f t="shared" si="277"/>
        <v>C55-R79</v>
      </c>
      <c r="V1116">
        <v>55</v>
      </c>
      <c r="W1116" s="470" t="s">
        <v>493</v>
      </c>
      <c r="X1116" s="470" t="s">
        <v>494</v>
      </c>
      <c r="Y1116">
        <v>79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C55-R77</v>
      </c>
      <c r="D1117" s="405">
        <v>0.43730324074074073</v>
      </c>
      <c r="E1117" s="405">
        <v>0.43745370370370368</v>
      </c>
      <c r="F1117" s="406">
        <f t="shared" si="280"/>
        <v>0</v>
      </c>
      <c r="G1117" s="468">
        <f t="shared" si="280"/>
        <v>0</v>
      </c>
      <c r="H1117" s="407">
        <f t="shared" si="280"/>
        <v>1.2</v>
      </c>
      <c r="I1117" s="407">
        <f t="shared" si="270"/>
        <v>0</v>
      </c>
      <c r="J1117" s="407">
        <f t="shared" si="271"/>
        <v>0.10999999940395355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0.5</v>
      </c>
      <c r="N1117" s="410">
        <f t="shared" si="274"/>
        <v>0.60999999940395355</v>
      </c>
      <c r="O1117" s="411"/>
      <c r="P1117" s="485">
        <f t="shared" ca="1" si="275"/>
        <v>0.81623842592592466</v>
      </c>
      <c r="Q1117" s="484">
        <f t="shared" ca="1" si="276"/>
        <v>0.8164120370370358</v>
      </c>
      <c r="R1117" s="486">
        <v>0.10999999940395355</v>
      </c>
      <c r="S1117" s="486"/>
      <c r="T1117">
        <v>25</v>
      </c>
      <c r="U1117" s="469" t="str">
        <f t="shared" si="277"/>
        <v>C55-R77</v>
      </c>
      <c r="V1117">
        <v>55</v>
      </c>
      <c r="W1117" s="470" t="s">
        <v>493</v>
      </c>
      <c r="X1117" s="470" t="s">
        <v>494</v>
      </c>
      <c r="Y1117">
        <v>77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C55-R75</v>
      </c>
      <c r="D1118" s="405">
        <v>0.43730324074074073</v>
      </c>
      <c r="E1118" s="405">
        <v>0.43745370370370368</v>
      </c>
      <c r="F1118" s="406">
        <f t="shared" si="280"/>
        <v>0</v>
      </c>
      <c r="G1118" s="468">
        <f t="shared" si="280"/>
        <v>0</v>
      </c>
      <c r="H1118" s="407">
        <f t="shared" si="280"/>
        <v>1.2</v>
      </c>
      <c r="I1118" s="407">
        <f t="shared" si="270"/>
        <v>0</v>
      </c>
      <c r="J1118" s="407">
        <f t="shared" si="271"/>
        <v>0.10999999940395355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0.5</v>
      </c>
      <c r="N1118" s="410">
        <f t="shared" si="274"/>
        <v>0.60999999940395355</v>
      </c>
      <c r="O1118" s="411"/>
      <c r="P1118" s="485">
        <f t="shared" ca="1" si="275"/>
        <v>0.81665509259259139</v>
      </c>
      <c r="Q1118" s="484">
        <f t="shared" ca="1" si="276"/>
        <v>0.81680555555555434</v>
      </c>
      <c r="R1118" s="486">
        <v>0.10999999940395355</v>
      </c>
      <c r="S1118" s="486"/>
      <c r="T1118">
        <v>25</v>
      </c>
      <c r="U1118" s="469" t="str">
        <f t="shared" si="277"/>
        <v>C55-R75</v>
      </c>
      <c r="V1118">
        <v>55</v>
      </c>
      <c r="W1118" s="470" t="s">
        <v>493</v>
      </c>
      <c r="X1118" s="470" t="s">
        <v>494</v>
      </c>
      <c r="Y1118">
        <v>75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C55-R73</v>
      </c>
      <c r="D1119" s="405">
        <v>0.43730324074074073</v>
      </c>
      <c r="E1119" s="405">
        <v>0.43745370370370368</v>
      </c>
      <c r="F1119" s="406">
        <f t="shared" si="280"/>
        <v>0</v>
      </c>
      <c r="G1119" s="468">
        <f t="shared" si="280"/>
        <v>0</v>
      </c>
      <c r="H1119" s="407">
        <f t="shared" si="280"/>
        <v>1.2</v>
      </c>
      <c r="I1119" s="407">
        <f t="shared" si="270"/>
        <v>0</v>
      </c>
      <c r="J1119" s="407">
        <f t="shared" si="271"/>
        <v>0.10999999940395355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0.5</v>
      </c>
      <c r="N1119" s="410">
        <f t="shared" si="274"/>
        <v>0.60999999940395355</v>
      </c>
      <c r="O1119" s="411"/>
      <c r="P1119" s="485">
        <f t="shared" ca="1" si="275"/>
        <v>0.81703703703703578</v>
      </c>
      <c r="Q1119" s="484">
        <f t="shared" ca="1" si="276"/>
        <v>0.81719907407407277</v>
      </c>
      <c r="R1119" s="486">
        <v>0.10999999940395355</v>
      </c>
      <c r="S1119" s="486"/>
      <c r="T1119">
        <v>25</v>
      </c>
      <c r="U1119" s="469" t="str">
        <f t="shared" si="277"/>
        <v>C55-R73</v>
      </c>
      <c r="V1119">
        <v>55</v>
      </c>
      <c r="W1119" s="470" t="s">
        <v>493</v>
      </c>
      <c r="X1119" s="470" t="s">
        <v>494</v>
      </c>
      <c r="Y1119">
        <v>73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C55-R71</v>
      </c>
      <c r="D1120" s="405">
        <v>0.43730324074074073</v>
      </c>
      <c r="E1120" s="405">
        <v>0.43745370370370368</v>
      </c>
      <c r="F1120" s="406">
        <f t="shared" si="280"/>
        <v>0</v>
      </c>
      <c r="G1120" s="468">
        <f t="shared" si="280"/>
        <v>0</v>
      </c>
      <c r="H1120" s="407">
        <f t="shared" si="280"/>
        <v>1.2</v>
      </c>
      <c r="I1120" s="407">
        <f t="shared" si="270"/>
        <v>0</v>
      </c>
      <c r="J1120" s="407">
        <f t="shared" si="271"/>
        <v>0.10999999940395355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0.5</v>
      </c>
      <c r="N1120" s="410">
        <f t="shared" si="274"/>
        <v>0.60999999940395355</v>
      </c>
      <c r="O1120" s="411"/>
      <c r="P1120" s="485">
        <f t="shared" ca="1" si="275"/>
        <v>0.81747685185185059</v>
      </c>
      <c r="Q1120" s="484">
        <f t="shared" ca="1" si="276"/>
        <v>0.81763888888888758</v>
      </c>
      <c r="R1120" s="486">
        <v>0.10999999940395355</v>
      </c>
      <c r="S1120" s="486"/>
      <c r="T1120">
        <v>25</v>
      </c>
      <c r="U1120" s="469" t="str">
        <f t="shared" si="277"/>
        <v>C55-R71</v>
      </c>
      <c r="V1120">
        <v>55</v>
      </c>
      <c r="W1120" s="470" t="s">
        <v>493</v>
      </c>
      <c r="X1120" s="470" t="s">
        <v>494</v>
      </c>
      <c r="Y1120">
        <v>71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C55-R69</v>
      </c>
      <c r="D1121" s="405">
        <v>0.43730324074074073</v>
      </c>
      <c r="E1121" s="405">
        <v>0.43745370370370368</v>
      </c>
      <c r="F1121" s="406">
        <f t="shared" si="280"/>
        <v>0</v>
      </c>
      <c r="G1121" s="468">
        <f t="shared" si="280"/>
        <v>0</v>
      </c>
      <c r="H1121" s="407">
        <f t="shared" si="280"/>
        <v>1.2</v>
      </c>
      <c r="I1121" s="407">
        <f t="shared" si="270"/>
        <v>0</v>
      </c>
      <c r="J1121" s="407">
        <f t="shared" si="271"/>
        <v>0.10999999940395355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0.5</v>
      </c>
      <c r="N1121" s="410">
        <f t="shared" si="274"/>
        <v>0.60999999940395355</v>
      </c>
      <c r="O1121" s="411"/>
      <c r="P1121" s="485">
        <f t="shared" ca="1" si="275"/>
        <v>0.81787037037036903</v>
      </c>
      <c r="Q1121" s="484">
        <f t="shared" ca="1" si="276"/>
        <v>0.81800925925925794</v>
      </c>
      <c r="R1121" s="486">
        <v>0.10999999940395355</v>
      </c>
      <c r="S1121" s="486"/>
      <c r="T1121">
        <v>25</v>
      </c>
      <c r="U1121" s="469" t="str">
        <f t="shared" si="277"/>
        <v>C55-R69</v>
      </c>
      <c r="V1121">
        <v>55</v>
      </c>
      <c r="W1121" s="470" t="s">
        <v>493</v>
      </c>
      <c r="X1121" s="470" t="s">
        <v>494</v>
      </c>
      <c r="Y1121">
        <v>69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C55-R67</v>
      </c>
      <c r="D1122" s="405">
        <v>0.43730324074074073</v>
      </c>
      <c r="E1122" s="405">
        <v>0.43745370370370368</v>
      </c>
      <c r="F1122" s="406">
        <f t="shared" ref="F1122:H1137" si="282">F1121</f>
        <v>0</v>
      </c>
      <c r="G1122" s="468">
        <f t="shared" si="282"/>
        <v>0</v>
      </c>
      <c r="H1122" s="407">
        <f t="shared" si="282"/>
        <v>1.2</v>
      </c>
      <c r="I1122" s="407">
        <f t="shared" si="270"/>
        <v>0</v>
      </c>
      <c r="J1122" s="407">
        <f t="shared" si="271"/>
        <v>0.10999999940395355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0.5</v>
      </c>
      <c r="N1122" s="410">
        <f t="shared" si="274"/>
        <v>0.60999999940395355</v>
      </c>
      <c r="O1122" s="411"/>
      <c r="P1122" s="485">
        <f t="shared" ca="1" si="275"/>
        <v>0.81827546296296161</v>
      </c>
      <c r="Q1122" s="484">
        <f t="shared" ca="1" si="276"/>
        <v>0.81844907407407275</v>
      </c>
      <c r="R1122" s="486">
        <v>0.10999999940395355</v>
      </c>
      <c r="S1122" s="486"/>
      <c r="T1122">
        <v>25</v>
      </c>
      <c r="U1122" s="469" t="str">
        <f t="shared" si="277"/>
        <v>C55-R67</v>
      </c>
      <c r="V1122">
        <v>55</v>
      </c>
      <c r="W1122" s="470" t="s">
        <v>493</v>
      </c>
      <c r="X1122" s="470" t="s">
        <v>494</v>
      </c>
      <c r="Y1122">
        <v>67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C55-R65</v>
      </c>
      <c r="D1123" s="405">
        <v>0.43730324074074073</v>
      </c>
      <c r="E1123" s="405">
        <v>0.43745370370370368</v>
      </c>
      <c r="F1123" s="406">
        <f t="shared" si="282"/>
        <v>0</v>
      </c>
      <c r="G1123" s="468">
        <f t="shared" si="282"/>
        <v>0</v>
      </c>
      <c r="H1123" s="407">
        <f t="shared" si="282"/>
        <v>1.2</v>
      </c>
      <c r="I1123" s="407">
        <f t="shared" si="270"/>
        <v>0</v>
      </c>
      <c r="J1123" s="407">
        <f t="shared" si="271"/>
        <v>0.10999999940395355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0.5</v>
      </c>
      <c r="N1123" s="410">
        <f t="shared" si="274"/>
        <v>0.60999999940395355</v>
      </c>
      <c r="O1123" s="411"/>
      <c r="P1123" s="485">
        <f t="shared" ca="1" si="275"/>
        <v>0.81870370370370238</v>
      </c>
      <c r="Q1123" s="484">
        <f t="shared" ca="1" si="276"/>
        <v>0.81886574074073937</v>
      </c>
      <c r="R1123" s="486">
        <v>0.10999999940395355</v>
      </c>
      <c r="S1123" s="486"/>
      <c r="T1123">
        <v>25</v>
      </c>
      <c r="U1123" s="469" t="str">
        <f t="shared" si="277"/>
        <v>C55-R65</v>
      </c>
      <c r="V1123">
        <v>55</v>
      </c>
      <c r="W1123" s="470" t="s">
        <v>493</v>
      </c>
      <c r="X1123" s="470" t="s">
        <v>494</v>
      </c>
      <c r="Y1123">
        <v>65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C55-R63</v>
      </c>
      <c r="D1124" s="405">
        <v>0.43730324074074073</v>
      </c>
      <c r="E1124" s="405">
        <v>0.43745370370370368</v>
      </c>
      <c r="F1124" s="406">
        <f t="shared" si="282"/>
        <v>0</v>
      </c>
      <c r="G1124" s="468">
        <f t="shared" si="282"/>
        <v>0</v>
      </c>
      <c r="H1124" s="407">
        <f t="shared" si="282"/>
        <v>1.2</v>
      </c>
      <c r="I1124" s="407">
        <f t="shared" ref="I1124:I1187" si="285">F1124+G1124</f>
        <v>0</v>
      </c>
      <c r="J1124" s="407">
        <f t="shared" ref="J1124:J1187" si="286">I1124+R1124</f>
        <v>0.10999999940395355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0.5</v>
      </c>
      <c r="N1124" s="410">
        <f t="shared" ref="N1124:N1187" si="289">J1124+L1124</f>
        <v>0.60999999940395355</v>
      </c>
      <c r="O1124" s="411"/>
      <c r="P1124" s="485">
        <f t="shared" ref="P1124:P1187" ca="1" si="290">Q1123+TIME(0,0,RANDBETWEEN(20,25))</f>
        <v>0.81914351851851719</v>
      </c>
      <c r="Q1124" s="484">
        <f t="shared" ref="Q1124:Q1187" ca="1" si="291">P1124+TIME(0,0,RANDBETWEEN(12,15))</f>
        <v>0.81930555555555418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C55-R63</v>
      </c>
      <c r="V1124">
        <v>55</v>
      </c>
      <c r="W1124" s="470" t="s">
        <v>493</v>
      </c>
      <c r="X1124" s="470" t="s">
        <v>494</v>
      </c>
      <c r="Y1124">
        <v>63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C55-R61</v>
      </c>
      <c r="D1125" s="405">
        <v>0.43730324074074073</v>
      </c>
      <c r="E1125" s="405">
        <v>0.43745370370370368</v>
      </c>
      <c r="F1125" s="406">
        <f t="shared" si="282"/>
        <v>0</v>
      </c>
      <c r="G1125" s="468">
        <f t="shared" si="282"/>
        <v>0</v>
      </c>
      <c r="H1125" s="407">
        <f t="shared" si="282"/>
        <v>1.2</v>
      </c>
      <c r="I1125" s="407">
        <f t="shared" si="285"/>
        <v>0</v>
      </c>
      <c r="J1125" s="407">
        <f t="shared" si="286"/>
        <v>0.10999999940395355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0.5</v>
      </c>
      <c r="N1125" s="410">
        <f t="shared" si="289"/>
        <v>0.60999999940395355</v>
      </c>
      <c r="O1125" s="411"/>
      <c r="P1125" s="485">
        <f t="shared" ca="1" si="290"/>
        <v>0.81957175925925785</v>
      </c>
      <c r="Q1125" s="484">
        <f t="shared" ca="1" si="291"/>
        <v>0.81971064814814676</v>
      </c>
      <c r="R1125" s="486">
        <v>0.10999999940395355</v>
      </c>
      <c r="S1125" s="486"/>
      <c r="T1125">
        <v>25</v>
      </c>
      <c r="U1125" s="469" t="str">
        <f t="shared" si="292"/>
        <v>C55-R61</v>
      </c>
      <c r="V1125">
        <v>55</v>
      </c>
      <c r="W1125" s="470" t="s">
        <v>493</v>
      </c>
      <c r="X1125" s="470" t="s">
        <v>494</v>
      </c>
      <c r="Y1125">
        <v>61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C55-R59</v>
      </c>
      <c r="D1126" s="405">
        <v>0.43730324074074073</v>
      </c>
      <c r="E1126" s="405">
        <v>0.43745370370370368</v>
      </c>
      <c r="F1126" s="406">
        <f t="shared" si="282"/>
        <v>0</v>
      </c>
      <c r="G1126" s="468">
        <f t="shared" si="282"/>
        <v>0</v>
      </c>
      <c r="H1126" s="407">
        <f t="shared" si="282"/>
        <v>1.2</v>
      </c>
      <c r="I1126" s="407">
        <f t="shared" si="285"/>
        <v>0</v>
      </c>
      <c r="J1126" s="407">
        <f t="shared" si="286"/>
        <v>0.10999999940395355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0.5</v>
      </c>
      <c r="N1126" s="410">
        <f t="shared" si="289"/>
        <v>0.60999999940395355</v>
      </c>
      <c r="O1126" s="411"/>
      <c r="P1126" s="485">
        <f t="shared" ca="1" si="290"/>
        <v>0.8199421296296282</v>
      </c>
      <c r="Q1126" s="484">
        <f t="shared" ca="1" si="291"/>
        <v>0.82010416666666519</v>
      </c>
      <c r="R1126" s="486">
        <v>0.10999999940395355</v>
      </c>
      <c r="S1126" s="486"/>
      <c r="T1126">
        <v>25</v>
      </c>
      <c r="U1126" s="469" t="str">
        <f t="shared" si="292"/>
        <v>C55-R59</v>
      </c>
      <c r="V1126">
        <v>55</v>
      </c>
      <c r="W1126" s="470" t="s">
        <v>493</v>
      </c>
      <c r="X1126" s="470" t="s">
        <v>494</v>
      </c>
      <c r="Y1126">
        <v>59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C55-R57</v>
      </c>
      <c r="D1127" s="405">
        <v>0.43730324074074073</v>
      </c>
      <c r="E1127" s="405">
        <v>0.43745370370370368</v>
      </c>
      <c r="F1127" s="406">
        <f t="shared" si="282"/>
        <v>0</v>
      </c>
      <c r="G1127" s="468">
        <f t="shared" si="282"/>
        <v>0</v>
      </c>
      <c r="H1127" s="407">
        <f t="shared" si="282"/>
        <v>1.2</v>
      </c>
      <c r="I1127" s="407">
        <f t="shared" si="285"/>
        <v>0</v>
      </c>
      <c r="J1127" s="407">
        <f t="shared" si="286"/>
        <v>0.10999999940395355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0.5</v>
      </c>
      <c r="N1127" s="410">
        <f t="shared" si="289"/>
        <v>0.60999999940395355</v>
      </c>
      <c r="O1127" s="411"/>
      <c r="P1127" s="485">
        <f t="shared" ca="1" si="290"/>
        <v>0.82037037037036886</v>
      </c>
      <c r="Q1127" s="484">
        <f t="shared" ca="1" si="291"/>
        <v>0.82050925925925777</v>
      </c>
      <c r="R1127" s="486">
        <v>0.10999999940395355</v>
      </c>
      <c r="S1127" s="486"/>
      <c r="T1127">
        <v>25</v>
      </c>
      <c r="U1127" s="469" t="str">
        <f t="shared" si="292"/>
        <v>C55-R57</v>
      </c>
      <c r="V1127">
        <v>55</v>
      </c>
      <c r="W1127" s="470" t="s">
        <v>493</v>
      </c>
      <c r="X1127" s="470" t="s">
        <v>494</v>
      </c>
      <c r="Y1127">
        <v>57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C55-R55</v>
      </c>
      <c r="D1128" s="405">
        <v>0.43730324074074073</v>
      </c>
      <c r="E1128" s="405">
        <v>0.43745370370370368</v>
      </c>
      <c r="F1128" s="406">
        <f t="shared" si="282"/>
        <v>0</v>
      </c>
      <c r="G1128" s="468">
        <f t="shared" si="282"/>
        <v>0</v>
      </c>
      <c r="H1128" s="407">
        <f t="shared" si="282"/>
        <v>1.2</v>
      </c>
      <c r="I1128" s="407">
        <f t="shared" si="285"/>
        <v>0</v>
      </c>
      <c r="J1128" s="407">
        <f t="shared" si="286"/>
        <v>0.10999999940395355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0.5</v>
      </c>
      <c r="N1128" s="410">
        <f t="shared" si="289"/>
        <v>0.60999999940395355</v>
      </c>
      <c r="O1128" s="411"/>
      <c r="P1128" s="485">
        <f t="shared" ca="1" si="290"/>
        <v>0.82074074074073922</v>
      </c>
      <c r="Q1128" s="484">
        <f t="shared" ca="1" si="291"/>
        <v>0.82091435185185035</v>
      </c>
      <c r="R1128" s="486">
        <v>0.10999999940395355</v>
      </c>
      <c r="S1128" s="486"/>
      <c r="T1128">
        <v>25</v>
      </c>
      <c r="U1128" s="469" t="str">
        <f t="shared" si="292"/>
        <v>C55-R55</v>
      </c>
      <c r="V1128">
        <v>55</v>
      </c>
      <c r="W1128" s="470" t="s">
        <v>493</v>
      </c>
      <c r="X1128" s="470" t="s">
        <v>494</v>
      </c>
      <c r="Y1128">
        <v>55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C55-R53</v>
      </c>
      <c r="D1129" s="405">
        <v>0.43730324074074073</v>
      </c>
      <c r="E1129" s="405">
        <v>0.43745370370370368</v>
      </c>
      <c r="F1129" s="406">
        <f t="shared" si="282"/>
        <v>0</v>
      </c>
      <c r="G1129" s="468">
        <f t="shared" si="282"/>
        <v>0</v>
      </c>
      <c r="H1129" s="407">
        <f t="shared" si="282"/>
        <v>1.2</v>
      </c>
      <c r="I1129" s="407">
        <f t="shared" si="285"/>
        <v>0</v>
      </c>
      <c r="J1129" s="407">
        <f t="shared" si="286"/>
        <v>0.10999999940395355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0.5</v>
      </c>
      <c r="N1129" s="410">
        <f t="shared" si="289"/>
        <v>0.60999999940395355</v>
      </c>
      <c r="O1129" s="411"/>
      <c r="P1129" s="485">
        <f t="shared" ca="1" si="290"/>
        <v>0.82119212962962818</v>
      </c>
      <c r="Q1129" s="484">
        <f t="shared" ca="1" si="291"/>
        <v>0.82136574074073931</v>
      </c>
      <c r="R1129" s="486">
        <v>0.10999999940395355</v>
      </c>
      <c r="S1129" s="486"/>
      <c r="T1129">
        <v>25</v>
      </c>
      <c r="U1129" s="469" t="str">
        <f t="shared" si="292"/>
        <v>C55-R53</v>
      </c>
      <c r="V1129">
        <v>55</v>
      </c>
      <c r="W1129" s="470" t="s">
        <v>493</v>
      </c>
      <c r="X1129" s="470" t="s">
        <v>494</v>
      </c>
      <c r="Y1129">
        <v>53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C55-R51</v>
      </c>
      <c r="D1130" s="405">
        <v>0.43730324074074073</v>
      </c>
      <c r="E1130" s="405">
        <v>0.43745370370370368</v>
      </c>
      <c r="F1130" s="406">
        <f t="shared" si="282"/>
        <v>0</v>
      </c>
      <c r="G1130" s="468">
        <f t="shared" si="282"/>
        <v>0</v>
      </c>
      <c r="H1130" s="407">
        <f t="shared" si="282"/>
        <v>1.2</v>
      </c>
      <c r="I1130" s="407">
        <f t="shared" si="285"/>
        <v>0</v>
      </c>
      <c r="J1130" s="407">
        <f t="shared" si="286"/>
        <v>0.10999999940395355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0.5</v>
      </c>
      <c r="N1130" s="410">
        <f t="shared" si="289"/>
        <v>0.60999999940395355</v>
      </c>
      <c r="O1130" s="411"/>
      <c r="P1130" s="485">
        <f t="shared" ca="1" si="290"/>
        <v>0.82163194444444299</v>
      </c>
      <c r="Q1130" s="484">
        <f t="shared" ca="1" si="291"/>
        <v>0.82180555555555412</v>
      </c>
      <c r="R1130" s="486">
        <v>0.10999999940395355</v>
      </c>
      <c r="S1130" s="486"/>
      <c r="T1130">
        <v>25</v>
      </c>
      <c r="U1130" s="469" t="str">
        <f t="shared" si="292"/>
        <v>C55-R51</v>
      </c>
      <c r="V1130">
        <v>55</v>
      </c>
      <c r="W1130" s="470" t="s">
        <v>493</v>
      </c>
      <c r="X1130" s="470" t="s">
        <v>494</v>
      </c>
      <c r="Y1130">
        <v>51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C55-R49</v>
      </c>
      <c r="D1131" s="405">
        <v>0.43730324074074073</v>
      </c>
      <c r="E1131" s="405">
        <v>0.43745370370370368</v>
      </c>
      <c r="F1131" s="406">
        <f t="shared" si="282"/>
        <v>0</v>
      </c>
      <c r="G1131" s="468">
        <f t="shared" si="282"/>
        <v>0</v>
      </c>
      <c r="H1131" s="407">
        <f t="shared" si="282"/>
        <v>1.2</v>
      </c>
      <c r="I1131" s="407">
        <f t="shared" si="285"/>
        <v>0</v>
      </c>
      <c r="J1131" s="407">
        <f t="shared" si="286"/>
        <v>0.10999999940395355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0.5</v>
      </c>
      <c r="N1131" s="410">
        <f t="shared" si="289"/>
        <v>0.60999999940395355</v>
      </c>
      <c r="O1131" s="411"/>
      <c r="P1131" s="485">
        <f t="shared" ca="1" si="290"/>
        <v>0.82207175925925779</v>
      </c>
      <c r="Q1131" s="484">
        <f t="shared" ca="1" si="291"/>
        <v>0.82222222222222074</v>
      </c>
      <c r="R1131" s="486">
        <v>0.10999999940395355</v>
      </c>
      <c r="S1131" s="486"/>
      <c r="T1131">
        <v>25</v>
      </c>
      <c r="U1131" s="469" t="str">
        <f t="shared" si="292"/>
        <v>C55-R49</v>
      </c>
      <c r="V1131">
        <v>55</v>
      </c>
      <c r="W1131" s="470" t="s">
        <v>493</v>
      </c>
      <c r="X1131" s="470" t="s">
        <v>494</v>
      </c>
      <c r="Y1131">
        <v>49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C55-R47</v>
      </c>
      <c r="D1132" s="405">
        <v>0.43730324074074073</v>
      </c>
      <c r="E1132" s="405">
        <v>0.43745370370370368</v>
      </c>
      <c r="F1132" s="406">
        <f t="shared" si="282"/>
        <v>0</v>
      </c>
      <c r="G1132" s="468">
        <f t="shared" si="282"/>
        <v>0</v>
      </c>
      <c r="H1132" s="407">
        <f t="shared" si="282"/>
        <v>1.2</v>
      </c>
      <c r="I1132" s="407">
        <f t="shared" si="285"/>
        <v>0</v>
      </c>
      <c r="J1132" s="407">
        <f t="shared" si="286"/>
        <v>0.10999999940395355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0.5</v>
      </c>
      <c r="N1132" s="410">
        <f t="shared" si="289"/>
        <v>0.60999999940395355</v>
      </c>
      <c r="O1132" s="411"/>
      <c r="P1132" s="485">
        <f t="shared" ca="1" si="290"/>
        <v>0.82248842592592442</v>
      </c>
      <c r="Q1132" s="484">
        <f t="shared" ca="1" si="291"/>
        <v>0.8226504629629614</v>
      </c>
      <c r="R1132" s="486">
        <v>0.10999999940395355</v>
      </c>
      <c r="S1132" s="486"/>
      <c r="T1132">
        <v>25</v>
      </c>
      <c r="U1132" s="469" t="str">
        <f t="shared" si="292"/>
        <v>C55-R47</v>
      </c>
      <c r="V1132">
        <v>55</v>
      </c>
      <c r="W1132" s="470" t="s">
        <v>493</v>
      </c>
      <c r="X1132" s="470" t="s">
        <v>494</v>
      </c>
      <c r="Y1132">
        <v>47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C55-R45</v>
      </c>
      <c r="D1133" s="405">
        <v>0.43730324074074073</v>
      </c>
      <c r="E1133" s="405">
        <v>0.43745370370370368</v>
      </c>
      <c r="F1133" s="406">
        <f t="shared" si="282"/>
        <v>0</v>
      </c>
      <c r="G1133" s="468">
        <f t="shared" si="282"/>
        <v>0</v>
      </c>
      <c r="H1133" s="407">
        <f t="shared" si="282"/>
        <v>1.2</v>
      </c>
      <c r="I1133" s="407">
        <f t="shared" si="285"/>
        <v>0</v>
      </c>
      <c r="J1133" s="407">
        <f t="shared" si="286"/>
        <v>0.10999999940395355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0.5</v>
      </c>
      <c r="N1133" s="410">
        <f t="shared" si="289"/>
        <v>0.60999999940395355</v>
      </c>
      <c r="O1133" s="411"/>
      <c r="P1133" s="485">
        <f t="shared" ca="1" si="290"/>
        <v>0.82293981481481326</v>
      </c>
      <c r="Q1133" s="484">
        <f t="shared" ca="1" si="291"/>
        <v>0.82310185185185025</v>
      </c>
      <c r="R1133" s="486">
        <v>0.10999999940395355</v>
      </c>
      <c r="S1133" s="486"/>
      <c r="T1133">
        <v>25</v>
      </c>
      <c r="U1133" s="469" t="str">
        <f t="shared" si="292"/>
        <v>C55-R45</v>
      </c>
      <c r="V1133">
        <v>55</v>
      </c>
      <c r="W1133" s="470" t="s">
        <v>493</v>
      </c>
      <c r="X1133" s="470" t="s">
        <v>494</v>
      </c>
      <c r="Y1133">
        <v>45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C55-R43</v>
      </c>
      <c r="D1134" s="405">
        <v>0.43730324074074073</v>
      </c>
      <c r="E1134" s="405">
        <v>0.43745370370370368</v>
      </c>
      <c r="F1134" s="406">
        <f t="shared" si="282"/>
        <v>0</v>
      </c>
      <c r="G1134" s="468">
        <f t="shared" si="282"/>
        <v>0</v>
      </c>
      <c r="H1134" s="407">
        <f t="shared" si="282"/>
        <v>1.2</v>
      </c>
      <c r="I1134" s="407">
        <f t="shared" si="285"/>
        <v>0</v>
      </c>
      <c r="J1134" s="407">
        <f t="shared" si="286"/>
        <v>0.10999999940395355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0.5</v>
      </c>
      <c r="N1134" s="410">
        <f t="shared" si="289"/>
        <v>0.60999999940395355</v>
      </c>
      <c r="O1134" s="411"/>
      <c r="P1134" s="485">
        <f t="shared" ca="1" si="290"/>
        <v>0.82334490740740585</v>
      </c>
      <c r="Q1134" s="484">
        <f t="shared" ca="1" si="291"/>
        <v>0.82351851851851698</v>
      </c>
      <c r="R1134" s="486">
        <v>0.10999999940395355</v>
      </c>
      <c r="S1134" s="486"/>
      <c r="T1134">
        <v>25</v>
      </c>
      <c r="U1134" s="469" t="str">
        <f t="shared" si="292"/>
        <v>C55-R43</v>
      </c>
      <c r="V1134">
        <v>55</v>
      </c>
      <c r="W1134" s="470" t="s">
        <v>493</v>
      </c>
      <c r="X1134" s="470" t="s">
        <v>494</v>
      </c>
      <c r="Y1134">
        <v>43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C55-R41</v>
      </c>
      <c r="D1135" s="405">
        <v>0.43730324074074073</v>
      </c>
      <c r="E1135" s="405">
        <v>0.43745370370370368</v>
      </c>
      <c r="F1135" s="406">
        <f t="shared" si="282"/>
        <v>0</v>
      </c>
      <c r="G1135" s="468">
        <f t="shared" si="282"/>
        <v>0</v>
      </c>
      <c r="H1135" s="407">
        <f t="shared" si="282"/>
        <v>1.2</v>
      </c>
      <c r="I1135" s="407">
        <f t="shared" si="285"/>
        <v>0</v>
      </c>
      <c r="J1135" s="407">
        <f t="shared" si="286"/>
        <v>0.10999999940395355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0.5</v>
      </c>
      <c r="N1135" s="410">
        <f t="shared" si="289"/>
        <v>0.60999999940395355</v>
      </c>
      <c r="O1135" s="411"/>
      <c r="P1135" s="485">
        <f t="shared" ca="1" si="290"/>
        <v>0.82378472222222066</v>
      </c>
      <c r="Q1135" s="484">
        <f t="shared" ca="1" si="291"/>
        <v>0.82393518518518361</v>
      </c>
      <c r="R1135" s="486">
        <v>0.10999999940395355</v>
      </c>
      <c r="S1135" s="486"/>
      <c r="T1135">
        <v>25</v>
      </c>
      <c r="U1135" s="469" t="str">
        <f t="shared" si="292"/>
        <v>C55-R41</v>
      </c>
      <c r="V1135">
        <v>55</v>
      </c>
      <c r="W1135" s="470" t="s">
        <v>493</v>
      </c>
      <c r="X1135" s="470" t="s">
        <v>494</v>
      </c>
      <c r="Y1135">
        <v>41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C55-R39</v>
      </c>
      <c r="D1136" s="405">
        <v>0.43730324074074073</v>
      </c>
      <c r="E1136" s="405">
        <v>0.43745370370370368</v>
      </c>
      <c r="F1136" s="406">
        <f t="shared" si="282"/>
        <v>0</v>
      </c>
      <c r="G1136" s="468">
        <f t="shared" si="282"/>
        <v>0</v>
      </c>
      <c r="H1136" s="407">
        <f t="shared" si="282"/>
        <v>1.2</v>
      </c>
      <c r="I1136" s="407">
        <f t="shared" si="285"/>
        <v>0</v>
      </c>
      <c r="J1136" s="407">
        <f t="shared" si="286"/>
        <v>0.10999999940395355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0.5</v>
      </c>
      <c r="N1136" s="410">
        <f t="shared" si="289"/>
        <v>0.60999999940395355</v>
      </c>
      <c r="O1136" s="411"/>
      <c r="P1136" s="485">
        <f t="shared" ca="1" si="290"/>
        <v>0.8241782407407392</v>
      </c>
      <c r="Q1136" s="484">
        <f t="shared" ca="1" si="291"/>
        <v>0.82431712962962811</v>
      </c>
      <c r="R1136" s="486">
        <v>0.10999999940395355</v>
      </c>
      <c r="S1136" s="486"/>
      <c r="T1136">
        <v>25</v>
      </c>
      <c r="U1136" s="469" t="str">
        <f t="shared" si="292"/>
        <v>C55-R39</v>
      </c>
      <c r="V1136">
        <v>55</v>
      </c>
      <c r="W1136" s="470" t="s">
        <v>493</v>
      </c>
      <c r="X1136" s="470" t="s">
        <v>494</v>
      </c>
      <c r="Y1136">
        <v>39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C55-R37</v>
      </c>
      <c r="D1137" s="405">
        <v>0.43730324074074073</v>
      </c>
      <c r="E1137" s="405">
        <v>0.43745370370370368</v>
      </c>
      <c r="F1137" s="406">
        <f t="shared" si="282"/>
        <v>0</v>
      </c>
      <c r="G1137" s="468">
        <f t="shared" si="282"/>
        <v>0</v>
      </c>
      <c r="H1137" s="407">
        <f t="shared" si="282"/>
        <v>1.2</v>
      </c>
      <c r="I1137" s="407">
        <f t="shared" si="285"/>
        <v>0</v>
      </c>
      <c r="J1137" s="407">
        <f t="shared" si="286"/>
        <v>0.10999999940395355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0.5</v>
      </c>
      <c r="N1137" s="410">
        <f t="shared" si="289"/>
        <v>0.60999999940395355</v>
      </c>
      <c r="O1137" s="411"/>
      <c r="P1137" s="485">
        <f t="shared" ca="1" si="290"/>
        <v>0.82457175925925774</v>
      </c>
      <c r="Q1137" s="484">
        <f t="shared" ca="1" si="291"/>
        <v>0.82472222222222069</v>
      </c>
      <c r="R1137" s="486">
        <v>0.10999999940395355</v>
      </c>
      <c r="S1137" s="486"/>
      <c r="T1137">
        <v>25</v>
      </c>
      <c r="U1137" s="469" t="str">
        <f t="shared" si="292"/>
        <v>C55-R37</v>
      </c>
      <c r="V1137">
        <v>55</v>
      </c>
      <c r="W1137" s="470" t="s">
        <v>493</v>
      </c>
      <c r="X1137" s="470" t="s">
        <v>494</v>
      </c>
      <c r="Y1137">
        <v>37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C55-R35</v>
      </c>
      <c r="D1138" s="405">
        <v>0.43730324074074073</v>
      </c>
      <c r="E1138" s="405">
        <v>0.43745370370370368</v>
      </c>
      <c r="F1138" s="406">
        <f t="shared" ref="F1138:H1153" si="293">F1137</f>
        <v>0</v>
      </c>
      <c r="G1138" s="468">
        <f t="shared" si="293"/>
        <v>0</v>
      </c>
      <c r="H1138" s="407">
        <f t="shared" si="293"/>
        <v>1.2</v>
      </c>
      <c r="I1138" s="407">
        <f t="shared" si="285"/>
        <v>0</v>
      </c>
      <c r="J1138" s="407">
        <f t="shared" si="286"/>
        <v>0.10999999940395355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0.5</v>
      </c>
      <c r="N1138" s="410">
        <f t="shared" si="289"/>
        <v>0.60999999940395355</v>
      </c>
      <c r="O1138" s="411"/>
      <c r="P1138" s="485">
        <f t="shared" ca="1" si="290"/>
        <v>0.82497685185185032</v>
      </c>
      <c r="Q1138" s="484">
        <f t="shared" ca="1" si="291"/>
        <v>0.82512731481481327</v>
      </c>
      <c r="R1138" s="486">
        <v>0.10999999940395355</v>
      </c>
      <c r="S1138" s="486"/>
      <c r="T1138">
        <v>25</v>
      </c>
      <c r="U1138" s="469" t="str">
        <f t="shared" si="292"/>
        <v>C55-R35</v>
      </c>
      <c r="V1138">
        <v>55</v>
      </c>
      <c r="W1138" s="470" t="s">
        <v>493</v>
      </c>
      <c r="X1138" s="470" t="s">
        <v>494</v>
      </c>
      <c r="Y1138">
        <v>35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C55-R33</v>
      </c>
      <c r="D1139" s="405">
        <v>0.43730324074074073</v>
      </c>
      <c r="E1139" s="405">
        <v>0.43745370370370368</v>
      </c>
      <c r="F1139" s="406">
        <f t="shared" si="293"/>
        <v>0</v>
      </c>
      <c r="G1139" s="468">
        <f t="shared" si="293"/>
        <v>0</v>
      </c>
      <c r="H1139" s="407">
        <f t="shared" si="293"/>
        <v>1.2</v>
      </c>
      <c r="I1139" s="407">
        <f t="shared" si="285"/>
        <v>0</v>
      </c>
      <c r="J1139" s="407">
        <f t="shared" si="286"/>
        <v>0.10999999940395355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0.5</v>
      </c>
      <c r="N1139" s="410">
        <f t="shared" si="289"/>
        <v>0.60999999940395355</v>
      </c>
      <c r="O1139" s="411"/>
      <c r="P1139" s="485">
        <f t="shared" ca="1" si="290"/>
        <v>0.82538194444444291</v>
      </c>
      <c r="Q1139" s="484">
        <f t="shared" ca="1" si="291"/>
        <v>0.82555555555555404</v>
      </c>
      <c r="R1139" s="486">
        <v>0.10999999940395355</v>
      </c>
      <c r="S1139" s="486"/>
      <c r="T1139">
        <v>25</v>
      </c>
      <c r="U1139" s="469" t="str">
        <f t="shared" si="292"/>
        <v>C55-R33</v>
      </c>
      <c r="V1139">
        <v>55</v>
      </c>
      <c r="W1139" s="470" t="s">
        <v>493</v>
      </c>
      <c r="X1139" s="470" t="s">
        <v>494</v>
      </c>
      <c r="Y1139">
        <v>33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C55-R31</v>
      </c>
      <c r="D1140" s="405">
        <v>0.43730324074074073</v>
      </c>
      <c r="E1140" s="405">
        <v>0.43745370370370368</v>
      </c>
      <c r="F1140" s="406">
        <f t="shared" si="293"/>
        <v>0</v>
      </c>
      <c r="G1140" s="468">
        <f t="shared" si="293"/>
        <v>0</v>
      </c>
      <c r="H1140" s="407">
        <f t="shared" si="293"/>
        <v>1.2</v>
      </c>
      <c r="I1140" s="407">
        <f t="shared" si="285"/>
        <v>0</v>
      </c>
      <c r="J1140" s="407">
        <f t="shared" si="286"/>
        <v>0.10999999940395355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0.5</v>
      </c>
      <c r="N1140" s="410">
        <f t="shared" si="289"/>
        <v>0.60999999940395355</v>
      </c>
      <c r="O1140" s="411"/>
      <c r="P1140" s="485">
        <f t="shared" ca="1" si="290"/>
        <v>0.82581018518518368</v>
      </c>
      <c r="Q1140" s="484">
        <f t="shared" ca="1" si="291"/>
        <v>0.82594907407407259</v>
      </c>
      <c r="R1140" s="486">
        <v>0.10999999940395355</v>
      </c>
      <c r="S1140" s="486"/>
      <c r="T1140">
        <v>25</v>
      </c>
      <c r="U1140" s="469" t="str">
        <f t="shared" si="292"/>
        <v>C55-R31</v>
      </c>
      <c r="V1140">
        <v>55</v>
      </c>
      <c r="W1140" s="470" t="s">
        <v>493</v>
      </c>
      <c r="X1140" s="470" t="s">
        <v>494</v>
      </c>
      <c r="Y1140">
        <v>31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C55-R29</v>
      </c>
      <c r="D1141" s="405">
        <v>0.43730324074074073</v>
      </c>
      <c r="E1141" s="405">
        <v>0.43745370370370368</v>
      </c>
      <c r="F1141" s="406">
        <f t="shared" si="293"/>
        <v>0</v>
      </c>
      <c r="G1141" s="468">
        <f t="shared" si="293"/>
        <v>0</v>
      </c>
      <c r="H1141" s="407">
        <f t="shared" si="293"/>
        <v>1.2</v>
      </c>
      <c r="I1141" s="407">
        <f t="shared" si="285"/>
        <v>0</v>
      </c>
      <c r="J1141" s="407">
        <f t="shared" si="286"/>
        <v>0.10999999940395355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0.5</v>
      </c>
      <c r="N1141" s="410">
        <f t="shared" si="289"/>
        <v>0.60999999940395355</v>
      </c>
      <c r="O1141" s="411"/>
      <c r="P1141" s="485">
        <f t="shared" ca="1" si="290"/>
        <v>0.82622685185185041</v>
      </c>
      <c r="Q1141" s="484">
        <f t="shared" ca="1" si="291"/>
        <v>0.82640046296296155</v>
      </c>
      <c r="R1141" s="486">
        <v>0.10999999940395355</v>
      </c>
      <c r="S1141" s="486"/>
      <c r="T1141">
        <v>25</v>
      </c>
      <c r="U1141" s="469" t="str">
        <f t="shared" si="292"/>
        <v>C55-R29</v>
      </c>
      <c r="V1141">
        <v>55</v>
      </c>
      <c r="W1141" s="470" t="s">
        <v>493</v>
      </c>
      <c r="X1141" s="470" t="s">
        <v>494</v>
      </c>
      <c r="Y1141">
        <v>29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C55-R27</v>
      </c>
      <c r="D1142" s="405">
        <v>0.43730324074074073</v>
      </c>
      <c r="E1142" s="405">
        <v>0.43745370370370368</v>
      </c>
      <c r="F1142" s="406">
        <f t="shared" si="293"/>
        <v>0</v>
      </c>
      <c r="G1142" s="468">
        <f t="shared" si="293"/>
        <v>0</v>
      </c>
      <c r="H1142" s="407">
        <f t="shared" si="293"/>
        <v>1.2</v>
      </c>
      <c r="I1142" s="407">
        <f t="shared" si="285"/>
        <v>0</v>
      </c>
      <c r="J1142" s="407">
        <f t="shared" si="286"/>
        <v>0.10999999940395355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0.5</v>
      </c>
      <c r="N1142" s="410">
        <f t="shared" si="289"/>
        <v>0.60999999940395355</v>
      </c>
      <c r="O1142" s="411"/>
      <c r="P1142" s="485">
        <f t="shared" ca="1" si="290"/>
        <v>0.82667824074073937</v>
      </c>
      <c r="Q1142" s="484">
        <f t="shared" ca="1" si="291"/>
        <v>0.82685185185185051</v>
      </c>
      <c r="R1142" s="486">
        <v>0.10999999940395355</v>
      </c>
      <c r="S1142" s="486"/>
      <c r="T1142">
        <v>25</v>
      </c>
      <c r="U1142" s="469" t="str">
        <f t="shared" si="292"/>
        <v>C55-R27</v>
      </c>
      <c r="V1142">
        <v>55</v>
      </c>
      <c r="W1142" s="470" t="s">
        <v>493</v>
      </c>
      <c r="X1142" s="470" t="s">
        <v>494</v>
      </c>
      <c r="Y1142">
        <v>27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C55-R25</v>
      </c>
      <c r="D1143" s="405">
        <v>0.43730324074074073</v>
      </c>
      <c r="E1143" s="405">
        <v>0.43745370370370368</v>
      </c>
      <c r="F1143" s="406">
        <f t="shared" si="293"/>
        <v>0</v>
      </c>
      <c r="G1143" s="468">
        <f t="shared" si="293"/>
        <v>0</v>
      </c>
      <c r="H1143" s="407">
        <f t="shared" si="293"/>
        <v>1.2</v>
      </c>
      <c r="I1143" s="407">
        <f t="shared" si="285"/>
        <v>0</v>
      </c>
      <c r="J1143" s="407">
        <f t="shared" si="286"/>
        <v>0.10999999940395355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0.5</v>
      </c>
      <c r="N1143" s="410">
        <f t="shared" si="289"/>
        <v>0.60999999940395355</v>
      </c>
      <c r="O1143" s="411"/>
      <c r="P1143" s="485">
        <f t="shared" ca="1" si="290"/>
        <v>0.82708333333333195</v>
      </c>
      <c r="Q1143" s="484">
        <f t="shared" ca="1" si="291"/>
        <v>0.82724537037036894</v>
      </c>
      <c r="R1143" s="486">
        <v>0.10999999940395355</v>
      </c>
      <c r="S1143" s="486"/>
      <c r="T1143">
        <v>25</v>
      </c>
      <c r="U1143" s="469" t="str">
        <f t="shared" si="292"/>
        <v>C55-R25</v>
      </c>
      <c r="V1143">
        <v>55</v>
      </c>
      <c r="W1143" s="470" t="s">
        <v>493</v>
      </c>
      <c r="X1143" s="470" t="s">
        <v>494</v>
      </c>
      <c r="Y1143">
        <v>25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C55-R23</v>
      </c>
      <c r="D1144" s="405">
        <v>0.43730324074074073</v>
      </c>
      <c r="E1144" s="405">
        <v>0.43745370370370368</v>
      </c>
      <c r="F1144" s="406">
        <f t="shared" si="293"/>
        <v>0</v>
      </c>
      <c r="G1144" s="468">
        <f t="shared" si="293"/>
        <v>0</v>
      </c>
      <c r="H1144" s="407">
        <f t="shared" si="293"/>
        <v>1.2</v>
      </c>
      <c r="I1144" s="407">
        <f t="shared" si="285"/>
        <v>0</v>
      </c>
      <c r="J1144" s="407">
        <f t="shared" si="286"/>
        <v>0.10999999940395355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0.5</v>
      </c>
      <c r="N1144" s="410">
        <f t="shared" si="289"/>
        <v>0.60999999940395355</v>
      </c>
      <c r="O1144" s="411"/>
      <c r="P1144" s="485">
        <f t="shared" ca="1" si="290"/>
        <v>0.8275347222222208</v>
      </c>
      <c r="Q1144" s="484">
        <f t="shared" ca="1" si="291"/>
        <v>0.82768518518518375</v>
      </c>
      <c r="R1144" s="486">
        <v>0.10999999940395355</v>
      </c>
      <c r="S1144" s="486"/>
      <c r="T1144">
        <v>25</v>
      </c>
      <c r="U1144" s="469" t="str">
        <f t="shared" si="292"/>
        <v>C55-R23</v>
      </c>
      <c r="V1144">
        <v>55</v>
      </c>
      <c r="W1144" s="470" t="s">
        <v>493</v>
      </c>
      <c r="X1144" s="470" t="s">
        <v>494</v>
      </c>
      <c r="Y1144">
        <v>23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C55-R21</v>
      </c>
      <c r="D1145" s="405">
        <v>0.43730324074074073</v>
      </c>
      <c r="E1145" s="405">
        <v>0.43745370370370368</v>
      </c>
      <c r="F1145" s="406">
        <f t="shared" si="293"/>
        <v>0</v>
      </c>
      <c r="G1145" s="468">
        <f t="shared" si="293"/>
        <v>0</v>
      </c>
      <c r="H1145" s="407">
        <f t="shared" si="293"/>
        <v>1.2</v>
      </c>
      <c r="I1145" s="407">
        <f t="shared" si="285"/>
        <v>0</v>
      </c>
      <c r="J1145" s="407">
        <f t="shared" si="286"/>
        <v>0.10999999940395355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0.5</v>
      </c>
      <c r="N1145" s="410">
        <f t="shared" si="289"/>
        <v>0.60999999940395355</v>
      </c>
      <c r="O1145" s="411"/>
      <c r="P1145" s="485">
        <f t="shared" ca="1" si="290"/>
        <v>0.82792824074073934</v>
      </c>
      <c r="Q1145" s="484">
        <f t="shared" ca="1" si="291"/>
        <v>0.82809027777777633</v>
      </c>
      <c r="R1145" s="486">
        <v>0.10999999940395355</v>
      </c>
      <c r="S1145" s="486"/>
      <c r="T1145">
        <v>25</v>
      </c>
      <c r="U1145" s="469" t="str">
        <f t="shared" si="292"/>
        <v>C55-R21</v>
      </c>
      <c r="V1145">
        <v>55</v>
      </c>
      <c r="W1145" s="470" t="s">
        <v>493</v>
      </c>
      <c r="X1145" s="470" t="s">
        <v>494</v>
      </c>
      <c r="Y1145">
        <v>21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C55-R19</v>
      </c>
      <c r="D1146" s="405">
        <v>0.43730324074074073</v>
      </c>
      <c r="E1146" s="405">
        <v>0.43745370370370368</v>
      </c>
      <c r="F1146" s="406">
        <f t="shared" si="293"/>
        <v>0</v>
      </c>
      <c r="G1146" s="468">
        <f t="shared" si="293"/>
        <v>0</v>
      </c>
      <c r="H1146" s="407">
        <f t="shared" si="293"/>
        <v>1.2</v>
      </c>
      <c r="I1146" s="407">
        <f t="shared" si="285"/>
        <v>0</v>
      </c>
      <c r="J1146" s="407">
        <f t="shared" si="286"/>
        <v>0.10999999940395355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0.5</v>
      </c>
      <c r="N1146" s="410">
        <f t="shared" si="289"/>
        <v>0.60999999940395355</v>
      </c>
      <c r="O1146" s="411"/>
      <c r="P1146" s="485">
        <f t="shared" ca="1" si="290"/>
        <v>0.82836805555555415</v>
      </c>
      <c r="Q1146" s="484">
        <f t="shared" ca="1" si="291"/>
        <v>0.82853009259259114</v>
      </c>
      <c r="R1146" s="486">
        <v>0.10999999940395355</v>
      </c>
      <c r="S1146" s="486"/>
      <c r="T1146">
        <v>25</v>
      </c>
      <c r="U1146" s="469" t="str">
        <f t="shared" si="292"/>
        <v>C55-R19</v>
      </c>
      <c r="V1146">
        <v>55</v>
      </c>
      <c r="W1146" s="470" t="s">
        <v>493</v>
      </c>
      <c r="X1146" s="470" t="s">
        <v>494</v>
      </c>
      <c r="Y1146">
        <v>19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C55-R17</v>
      </c>
      <c r="D1147" s="405">
        <v>0.43730324074074073</v>
      </c>
      <c r="E1147" s="405">
        <v>0.43745370370370368</v>
      </c>
      <c r="F1147" s="406">
        <f t="shared" si="293"/>
        <v>0</v>
      </c>
      <c r="G1147" s="468">
        <f t="shared" si="293"/>
        <v>0</v>
      </c>
      <c r="H1147" s="407">
        <f t="shared" si="293"/>
        <v>1.2</v>
      </c>
      <c r="I1147" s="407">
        <f t="shared" si="285"/>
        <v>0</v>
      </c>
      <c r="J1147" s="407">
        <f t="shared" si="286"/>
        <v>0.10999999940395355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0.5</v>
      </c>
      <c r="N1147" s="410">
        <f t="shared" si="289"/>
        <v>0.60999999940395355</v>
      </c>
      <c r="O1147" s="411"/>
      <c r="P1147" s="485">
        <f t="shared" ca="1" si="290"/>
        <v>0.82876157407407258</v>
      </c>
      <c r="Q1147" s="484">
        <f t="shared" ca="1" si="291"/>
        <v>0.82890046296296149</v>
      </c>
      <c r="R1147" s="486">
        <v>0.10999999940395355</v>
      </c>
      <c r="S1147" s="486"/>
      <c r="T1147">
        <v>25</v>
      </c>
      <c r="U1147" s="469" t="str">
        <f t="shared" si="292"/>
        <v>C55-R17</v>
      </c>
      <c r="V1147">
        <v>55</v>
      </c>
      <c r="W1147" s="470" t="s">
        <v>493</v>
      </c>
      <c r="X1147" s="470" t="s">
        <v>494</v>
      </c>
      <c r="Y1147">
        <v>17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C55-R15</v>
      </c>
      <c r="D1148" s="405">
        <v>0.43730324074074073</v>
      </c>
      <c r="E1148" s="405">
        <v>0.43745370370370368</v>
      </c>
      <c r="F1148" s="406">
        <f t="shared" si="293"/>
        <v>0</v>
      </c>
      <c r="G1148" s="468">
        <f t="shared" si="293"/>
        <v>0</v>
      </c>
      <c r="H1148" s="407">
        <f t="shared" si="293"/>
        <v>1.2</v>
      </c>
      <c r="I1148" s="407">
        <f t="shared" si="285"/>
        <v>0</v>
      </c>
      <c r="J1148" s="407">
        <f t="shared" si="286"/>
        <v>0.10999999940395355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0.5</v>
      </c>
      <c r="N1148" s="410">
        <f t="shared" si="289"/>
        <v>0.60999999940395355</v>
      </c>
      <c r="O1148" s="411"/>
      <c r="P1148" s="485">
        <f t="shared" ca="1" si="290"/>
        <v>0.82914351851851709</v>
      </c>
      <c r="Q1148" s="484">
        <f t="shared" ca="1" si="291"/>
        <v>0.82930555555555407</v>
      </c>
      <c r="R1148" s="486">
        <v>0.10999999940395355</v>
      </c>
      <c r="S1148" s="486"/>
      <c r="T1148">
        <v>25</v>
      </c>
      <c r="U1148" s="469" t="str">
        <f t="shared" si="292"/>
        <v>C55-R15</v>
      </c>
      <c r="V1148">
        <v>55</v>
      </c>
      <c r="W1148" s="470" t="s">
        <v>493</v>
      </c>
      <c r="X1148" s="470" t="s">
        <v>494</v>
      </c>
      <c r="Y1148">
        <v>15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C55-R13</v>
      </c>
      <c r="D1149" s="405">
        <v>0.43730324074074073</v>
      </c>
      <c r="E1149" s="405">
        <v>0.43745370370370368</v>
      </c>
      <c r="F1149" s="406">
        <f t="shared" si="293"/>
        <v>0</v>
      </c>
      <c r="G1149" s="468">
        <f t="shared" si="293"/>
        <v>0</v>
      </c>
      <c r="H1149" s="407">
        <f t="shared" si="293"/>
        <v>1.2</v>
      </c>
      <c r="I1149" s="407">
        <f t="shared" si="285"/>
        <v>0</v>
      </c>
      <c r="J1149" s="407">
        <f t="shared" si="286"/>
        <v>0.10999999940395355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0.5</v>
      </c>
      <c r="N1149" s="410">
        <f t="shared" si="289"/>
        <v>0.60999999940395355</v>
      </c>
      <c r="O1149" s="411"/>
      <c r="P1149" s="485">
        <f t="shared" ca="1" si="290"/>
        <v>0.82956018518518371</v>
      </c>
      <c r="Q1149" s="484">
        <f t="shared" ca="1" si="291"/>
        <v>0.82971064814814666</v>
      </c>
      <c r="R1149" s="486">
        <v>0.10999999940395355</v>
      </c>
      <c r="S1149" s="486"/>
      <c r="T1149">
        <v>25</v>
      </c>
      <c r="U1149" s="469" t="str">
        <f t="shared" si="292"/>
        <v>C55-R13</v>
      </c>
      <c r="V1149">
        <v>55</v>
      </c>
      <c r="W1149" s="470" t="s">
        <v>493</v>
      </c>
      <c r="X1149" s="470" t="s">
        <v>494</v>
      </c>
      <c r="Y1149">
        <v>13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C55-R11</v>
      </c>
      <c r="D1150" s="405">
        <v>0.43730324074074073</v>
      </c>
      <c r="E1150" s="405">
        <v>0.43745370370370368</v>
      </c>
      <c r="F1150" s="406">
        <f t="shared" si="293"/>
        <v>0</v>
      </c>
      <c r="G1150" s="468">
        <f t="shared" si="293"/>
        <v>0</v>
      </c>
      <c r="H1150" s="407">
        <f t="shared" si="293"/>
        <v>1.2</v>
      </c>
      <c r="I1150" s="407">
        <f t="shared" si="285"/>
        <v>0</v>
      </c>
      <c r="J1150" s="407">
        <f t="shared" si="286"/>
        <v>0.10999999940395355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0.5</v>
      </c>
      <c r="N1150" s="410">
        <f t="shared" si="289"/>
        <v>0.60999999940395355</v>
      </c>
      <c r="O1150" s="411"/>
      <c r="P1150" s="485">
        <f t="shared" ca="1" si="290"/>
        <v>0.82998842592592448</v>
      </c>
      <c r="Q1150" s="484">
        <f t="shared" ca="1" si="291"/>
        <v>0.83015046296296147</v>
      </c>
      <c r="R1150" s="486">
        <v>0.10999999940395355</v>
      </c>
      <c r="S1150" s="486"/>
      <c r="T1150">
        <v>25</v>
      </c>
      <c r="U1150" s="469" t="str">
        <f t="shared" si="292"/>
        <v>C55-R11</v>
      </c>
      <c r="V1150">
        <v>55</v>
      </c>
      <c r="W1150" s="470" t="s">
        <v>493</v>
      </c>
      <c r="X1150" s="470" t="s">
        <v>494</v>
      </c>
      <c r="Y1150">
        <v>11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C55-R9</v>
      </c>
      <c r="D1151" s="405">
        <v>0.43730324074074073</v>
      </c>
      <c r="E1151" s="405">
        <v>0.43745370370370368</v>
      </c>
      <c r="F1151" s="406">
        <f t="shared" si="293"/>
        <v>0</v>
      </c>
      <c r="G1151" s="468">
        <f t="shared" si="293"/>
        <v>0</v>
      </c>
      <c r="H1151" s="407">
        <f t="shared" si="293"/>
        <v>1.2</v>
      </c>
      <c r="I1151" s="407">
        <f t="shared" si="285"/>
        <v>0</v>
      </c>
      <c r="J1151" s="407">
        <f t="shared" si="286"/>
        <v>0.10999999940395355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0.5</v>
      </c>
      <c r="N1151" s="410">
        <f t="shared" si="289"/>
        <v>0.60999999940395355</v>
      </c>
      <c r="O1151" s="411"/>
      <c r="P1151" s="485">
        <f t="shared" ca="1" si="290"/>
        <v>0.83043981481481333</v>
      </c>
      <c r="Q1151" s="484">
        <f t="shared" ca="1" si="291"/>
        <v>0.83057870370370224</v>
      </c>
      <c r="R1151" s="486">
        <v>0.10999999940395355</v>
      </c>
      <c r="S1151" s="486"/>
      <c r="T1151">
        <v>25</v>
      </c>
      <c r="U1151" s="469" t="str">
        <f t="shared" si="292"/>
        <v>C55-R9</v>
      </c>
      <c r="V1151">
        <v>55</v>
      </c>
      <c r="W1151" s="470" t="s">
        <v>493</v>
      </c>
      <c r="X1151" s="470" t="s">
        <v>494</v>
      </c>
      <c r="Y1151">
        <v>9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C55-R7</v>
      </c>
      <c r="D1152" s="405">
        <v>0.43730324074074073</v>
      </c>
      <c r="E1152" s="405">
        <v>0.43745370370370368</v>
      </c>
      <c r="F1152" s="406">
        <f t="shared" si="293"/>
        <v>0</v>
      </c>
      <c r="G1152" s="468">
        <f t="shared" si="293"/>
        <v>0</v>
      </c>
      <c r="H1152" s="407">
        <f t="shared" si="293"/>
        <v>1.2</v>
      </c>
      <c r="I1152" s="407">
        <f t="shared" si="285"/>
        <v>0</v>
      </c>
      <c r="J1152" s="407">
        <f t="shared" si="286"/>
        <v>0.10999999940395355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0.5</v>
      </c>
      <c r="N1152" s="410">
        <f t="shared" si="289"/>
        <v>0.60999999940395355</v>
      </c>
      <c r="O1152" s="411"/>
      <c r="P1152" s="485">
        <f t="shared" ca="1" si="290"/>
        <v>0.8308680555555541</v>
      </c>
      <c r="Q1152" s="484">
        <f t="shared" ca="1" si="291"/>
        <v>0.83100694444444301</v>
      </c>
      <c r="R1152" s="486">
        <v>0.10999999940395355</v>
      </c>
      <c r="S1152" s="486"/>
      <c r="T1152">
        <v>25</v>
      </c>
      <c r="U1152" s="469" t="str">
        <f t="shared" si="292"/>
        <v>C55-R7</v>
      </c>
      <c r="V1152">
        <v>55</v>
      </c>
      <c r="W1152" s="470" t="s">
        <v>493</v>
      </c>
      <c r="X1152" s="470" t="s">
        <v>494</v>
      </c>
      <c r="Y1152">
        <v>7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C55-R5</v>
      </c>
      <c r="D1153" s="405">
        <v>0.43730324074074073</v>
      </c>
      <c r="E1153" s="405">
        <v>0.43745370370370368</v>
      </c>
      <c r="F1153" s="406">
        <f t="shared" si="293"/>
        <v>0</v>
      </c>
      <c r="G1153" s="468">
        <f t="shared" si="293"/>
        <v>0</v>
      </c>
      <c r="H1153" s="407">
        <f t="shared" si="293"/>
        <v>1.2</v>
      </c>
      <c r="I1153" s="407">
        <f t="shared" si="285"/>
        <v>0</v>
      </c>
      <c r="J1153" s="407">
        <f t="shared" si="286"/>
        <v>0.10999999940395355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0.5</v>
      </c>
      <c r="N1153" s="410">
        <f t="shared" si="289"/>
        <v>0.60999999940395355</v>
      </c>
      <c r="O1153" s="411"/>
      <c r="P1153" s="485">
        <f t="shared" ca="1" si="290"/>
        <v>0.83127314814814668</v>
      </c>
      <c r="Q1153" s="484">
        <f t="shared" ca="1" si="291"/>
        <v>0.83142361111110963</v>
      </c>
      <c r="R1153" s="486">
        <v>0.10999999940395355</v>
      </c>
      <c r="S1153" s="486"/>
      <c r="T1153">
        <v>25</v>
      </c>
      <c r="U1153" s="469" t="str">
        <f t="shared" si="292"/>
        <v>C55-R5</v>
      </c>
      <c r="V1153">
        <v>55</v>
      </c>
      <c r="W1153" s="470" t="s">
        <v>493</v>
      </c>
      <c r="X1153" s="470" t="s">
        <v>494</v>
      </c>
      <c r="Y1153">
        <v>5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C55-R3</v>
      </c>
      <c r="D1154" s="405">
        <v>0.43730324074074073</v>
      </c>
      <c r="E1154" s="405">
        <v>0.43745370370370368</v>
      </c>
      <c r="F1154" s="406">
        <f t="shared" ref="F1154:H1169" si="294">F1153</f>
        <v>0</v>
      </c>
      <c r="G1154" s="468">
        <f t="shared" si="294"/>
        <v>0</v>
      </c>
      <c r="H1154" s="407">
        <f t="shared" si="294"/>
        <v>1.2</v>
      </c>
      <c r="I1154" s="407">
        <f t="shared" si="285"/>
        <v>0</v>
      </c>
      <c r="J1154" s="407">
        <f t="shared" si="286"/>
        <v>0.10999999940395355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0.5</v>
      </c>
      <c r="N1154" s="410">
        <f t="shared" si="289"/>
        <v>0.60999999940395355</v>
      </c>
      <c r="O1154" s="411"/>
      <c r="P1154" s="485">
        <f t="shared" ca="1" si="290"/>
        <v>0.83166666666666522</v>
      </c>
      <c r="Q1154" s="484">
        <f t="shared" ca="1" si="291"/>
        <v>0.83182870370370221</v>
      </c>
      <c r="R1154" s="486">
        <v>0.10999999940395355</v>
      </c>
      <c r="S1154" s="486"/>
      <c r="T1154">
        <v>25</v>
      </c>
      <c r="U1154" s="469" t="str">
        <f t="shared" si="292"/>
        <v>C55-R3</v>
      </c>
      <c r="V1154">
        <v>55</v>
      </c>
      <c r="W1154" s="470" t="s">
        <v>493</v>
      </c>
      <c r="X1154" s="470" t="s">
        <v>494</v>
      </c>
      <c r="Y1154">
        <v>3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C55-R1</v>
      </c>
      <c r="D1155" s="405">
        <v>0.43730324074074073</v>
      </c>
      <c r="E1155" s="405">
        <v>0.43745370370370368</v>
      </c>
      <c r="F1155" s="406">
        <f t="shared" si="294"/>
        <v>0</v>
      </c>
      <c r="G1155" s="468">
        <f t="shared" si="294"/>
        <v>0</v>
      </c>
      <c r="H1155" s="407">
        <f t="shared" si="294"/>
        <v>1.2</v>
      </c>
      <c r="I1155" s="407">
        <f t="shared" si="285"/>
        <v>0</v>
      </c>
      <c r="J1155" s="407">
        <f t="shared" si="286"/>
        <v>0.10999999940395355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0.5</v>
      </c>
      <c r="N1155" s="410">
        <f t="shared" si="289"/>
        <v>0.60999999940395355</v>
      </c>
      <c r="O1155" s="411"/>
      <c r="P1155" s="485">
        <f t="shared" ca="1" si="290"/>
        <v>0.83208333333333184</v>
      </c>
      <c r="Q1155" s="484">
        <f t="shared" ca="1" si="291"/>
        <v>0.83224537037036883</v>
      </c>
      <c r="R1155" s="486">
        <v>0.10999999940395355</v>
      </c>
      <c r="S1155" s="486"/>
      <c r="T1155">
        <v>25</v>
      </c>
      <c r="U1155" s="469" t="str">
        <f t="shared" si="292"/>
        <v>C55-R1</v>
      </c>
      <c r="V1155">
        <v>55</v>
      </c>
      <c r="W1155" s="470" t="s">
        <v>493</v>
      </c>
      <c r="X1155" s="470" t="s">
        <v>494</v>
      </c>
      <c r="Y1155">
        <v>1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C56-R2</v>
      </c>
      <c r="D1156" s="405">
        <v>0.43730324074074073</v>
      </c>
      <c r="E1156" s="405">
        <v>0.43745370370370368</v>
      </c>
      <c r="F1156" s="406">
        <f t="shared" si="294"/>
        <v>0</v>
      </c>
      <c r="G1156" s="468">
        <f t="shared" si="294"/>
        <v>0</v>
      </c>
      <c r="H1156" s="407">
        <f t="shared" si="294"/>
        <v>1.2</v>
      </c>
      <c r="I1156" s="407">
        <f t="shared" si="285"/>
        <v>0</v>
      </c>
      <c r="J1156" s="407">
        <f t="shared" si="286"/>
        <v>0.10999999940395355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0.5</v>
      </c>
      <c r="N1156" s="410">
        <f t="shared" si="289"/>
        <v>0.60999999940395355</v>
      </c>
      <c r="O1156" s="411"/>
      <c r="P1156" s="485">
        <f t="shared" ca="1" si="290"/>
        <v>0.83249999999999846</v>
      </c>
      <c r="Q1156" s="484">
        <f t="shared" ca="1" si="291"/>
        <v>0.83266203703703545</v>
      </c>
      <c r="R1156" s="486">
        <v>0.10999999940395355</v>
      </c>
      <c r="S1156" s="486"/>
      <c r="T1156">
        <v>25</v>
      </c>
      <c r="U1156" s="469" t="str">
        <f t="shared" si="292"/>
        <v>C56-R2</v>
      </c>
      <c r="V1156">
        <v>56</v>
      </c>
      <c r="W1156" s="470" t="s">
        <v>493</v>
      </c>
      <c r="X1156" s="470" t="s">
        <v>494</v>
      </c>
      <c r="Y1156">
        <v>2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C56-R4</v>
      </c>
      <c r="D1157" s="405">
        <v>0.43730324074074073</v>
      </c>
      <c r="E1157" s="405">
        <v>0.43745370370370368</v>
      </c>
      <c r="F1157" s="406">
        <f t="shared" si="294"/>
        <v>0</v>
      </c>
      <c r="G1157" s="468">
        <f t="shared" si="294"/>
        <v>0</v>
      </c>
      <c r="H1157" s="407">
        <f t="shared" si="294"/>
        <v>1.2</v>
      </c>
      <c r="I1157" s="407">
        <f t="shared" si="285"/>
        <v>0</v>
      </c>
      <c r="J1157" s="407">
        <f t="shared" si="286"/>
        <v>0.10999999940395355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0.5</v>
      </c>
      <c r="N1157" s="410">
        <f t="shared" si="289"/>
        <v>0.60999999940395355</v>
      </c>
      <c r="O1157" s="411"/>
      <c r="P1157" s="485">
        <f t="shared" ca="1" si="290"/>
        <v>0.83290509259259105</v>
      </c>
      <c r="Q1157" s="484">
        <f t="shared" ca="1" si="291"/>
        <v>0.83306712962962803</v>
      </c>
      <c r="R1157" s="486">
        <v>0.10999999940395355</v>
      </c>
      <c r="S1157" s="486"/>
      <c r="T1157">
        <v>25</v>
      </c>
      <c r="U1157" s="469" t="str">
        <f t="shared" si="292"/>
        <v>C56-R4</v>
      </c>
      <c r="V1157">
        <v>56</v>
      </c>
      <c r="W1157" s="470" t="s">
        <v>493</v>
      </c>
      <c r="X1157" s="470" t="s">
        <v>494</v>
      </c>
      <c r="Y1157">
        <v>4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C56-R6</v>
      </c>
      <c r="D1158" s="405">
        <v>0.43730324074074073</v>
      </c>
      <c r="E1158" s="405">
        <v>0.43745370370370368</v>
      </c>
      <c r="F1158" s="406">
        <f t="shared" si="294"/>
        <v>0</v>
      </c>
      <c r="G1158" s="468">
        <f t="shared" si="294"/>
        <v>0</v>
      </c>
      <c r="H1158" s="407">
        <f t="shared" si="294"/>
        <v>1.2</v>
      </c>
      <c r="I1158" s="407">
        <f t="shared" si="285"/>
        <v>0</v>
      </c>
      <c r="J1158" s="407">
        <f t="shared" si="286"/>
        <v>0.10999999940395355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0.5</v>
      </c>
      <c r="N1158" s="410">
        <f t="shared" si="289"/>
        <v>0.60999999940395355</v>
      </c>
      <c r="O1158" s="411"/>
      <c r="P1158" s="485">
        <f t="shared" ca="1" si="290"/>
        <v>0.83329861111110948</v>
      </c>
      <c r="Q1158" s="484">
        <f t="shared" ca="1" si="291"/>
        <v>0.83347222222222062</v>
      </c>
      <c r="R1158" s="486">
        <v>0.10999999940395355</v>
      </c>
      <c r="S1158" s="486"/>
      <c r="T1158">
        <v>25</v>
      </c>
      <c r="U1158" s="469" t="str">
        <f t="shared" si="292"/>
        <v>C56-R6</v>
      </c>
      <c r="V1158">
        <v>56</v>
      </c>
      <c r="W1158" s="470" t="s">
        <v>493</v>
      </c>
      <c r="X1158" s="470" t="s">
        <v>494</v>
      </c>
      <c r="Y1158">
        <v>6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C56-R8</v>
      </c>
      <c r="D1159" s="405">
        <v>0.43730324074074073</v>
      </c>
      <c r="E1159" s="405">
        <v>0.43745370370370368</v>
      </c>
      <c r="F1159" s="406">
        <f t="shared" si="294"/>
        <v>0</v>
      </c>
      <c r="G1159" s="468">
        <f t="shared" si="294"/>
        <v>0</v>
      </c>
      <c r="H1159" s="407">
        <f t="shared" si="294"/>
        <v>1.2</v>
      </c>
      <c r="I1159" s="407">
        <f t="shared" si="285"/>
        <v>0</v>
      </c>
      <c r="J1159" s="407">
        <f t="shared" si="286"/>
        <v>0.10999999940395355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0.5</v>
      </c>
      <c r="N1159" s="410">
        <f t="shared" si="289"/>
        <v>0.60999999940395355</v>
      </c>
      <c r="O1159" s="411"/>
      <c r="P1159" s="485">
        <f t="shared" ca="1" si="290"/>
        <v>0.83372685185185025</v>
      </c>
      <c r="Q1159" s="484">
        <f t="shared" ca="1" si="291"/>
        <v>0.83388888888888724</v>
      </c>
      <c r="R1159" s="486">
        <v>0.10999999940395355</v>
      </c>
      <c r="S1159" s="486"/>
      <c r="T1159">
        <v>25</v>
      </c>
      <c r="U1159" s="469" t="str">
        <f t="shared" si="292"/>
        <v>C56-R8</v>
      </c>
      <c r="V1159">
        <v>56</v>
      </c>
      <c r="W1159" s="470" t="s">
        <v>493</v>
      </c>
      <c r="X1159" s="470" t="s">
        <v>494</v>
      </c>
      <c r="Y1159">
        <v>8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C56-R10</v>
      </c>
      <c r="D1160" s="405">
        <v>0.43730324074074073</v>
      </c>
      <c r="E1160" s="405">
        <v>0.43745370370370368</v>
      </c>
      <c r="F1160" s="406">
        <f t="shared" si="294"/>
        <v>0</v>
      </c>
      <c r="G1160" s="468">
        <f t="shared" si="294"/>
        <v>0</v>
      </c>
      <c r="H1160" s="407">
        <f t="shared" si="294"/>
        <v>1.2</v>
      </c>
      <c r="I1160" s="407">
        <f t="shared" si="285"/>
        <v>0</v>
      </c>
      <c r="J1160" s="407">
        <f t="shared" si="286"/>
        <v>0.10999999940395355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0.5</v>
      </c>
      <c r="N1160" s="410">
        <f t="shared" si="289"/>
        <v>0.60999999940395355</v>
      </c>
      <c r="O1160" s="411"/>
      <c r="P1160" s="485">
        <f t="shared" ca="1" si="290"/>
        <v>0.83412037037036868</v>
      </c>
      <c r="Q1160" s="484">
        <f t="shared" ca="1" si="291"/>
        <v>0.83425925925925759</v>
      </c>
      <c r="R1160" s="486">
        <v>0.10999999940395355</v>
      </c>
      <c r="S1160" s="486"/>
      <c r="T1160">
        <v>25</v>
      </c>
      <c r="U1160" s="469" t="str">
        <f t="shared" si="292"/>
        <v>C56-R10</v>
      </c>
      <c r="V1160">
        <v>56</v>
      </c>
      <c r="W1160" s="470" t="s">
        <v>493</v>
      </c>
      <c r="X1160" s="470" t="s">
        <v>494</v>
      </c>
      <c r="Y1160">
        <v>10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C56-R12</v>
      </c>
      <c r="D1161" s="405">
        <v>0.43730324074074073</v>
      </c>
      <c r="E1161" s="405">
        <v>0.43745370370370368</v>
      </c>
      <c r="F1161" s="406">
        <f t="shared" si="294"/>
        <v>0</v>
      </c>
      <c r="G1161" s="468">
        <f t="shared" si="294"/>
        <v>0</v>
      </c>
      <c r="H1161" s="407">
        <f t="shared" si="294"/>
        <v>1.2</v>
      </c>
      <c r="I1161" s="407">
        <f t="shared" si="285"/>
        <v>0</v>
      </c>
      <c r="J1161" s="407">
        <f t="shared" si="286"/>
        <v>0.10999999940395355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0.5</v>
      </c>
      <c r="N1161" s="410">
        <f t="shared" si="289"/>
        <v>0.60999999940395355</v>
      </c>
      <c r="O1161" s="411"/>
      <c r="P1161" s="485">
        <f t="shared" ca="1" si="290"/>
        <v>0.83449074074073903</v>
      </c>
      <c r="Q1161" s="484">
        <f t="shared" ca="1" si="291"/>
        <v>0.83464120370370198</v>
      </c>
      <c r="R1161" s="486">
        <v>0.10999999940395355</v>
      </c>
      <c r="S1161" s="486"/>
      <c r="T1161">
        <v>25</v>
      </c>
      <c r="U1161" s="469" t="str">
        <f t="shared" si="292"/>
        <v>C56-R12</v>
      </c>
      <c r="V1161">
        <v>56</v>
      </c>
      <c r="W1161" s="470" t="s">
        <v>493</v>
      </c>
      <c r="X1161" s="470" t="s">
        <v>494</v>
      </c>
      <c r="Y1161">
        <v>12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C56-R14</v>
      </c>
      <c r="D1162" s="405">
        <v>0.43730324074074073</v>
      </c>
      <c r="E1162" s="405">
        <v>0.43745370370370368</v>
      </c>
      <c r="F1162" s="406">
        <f t="shared" si="294"/>
        <v>0</v>
      </c>
      <c r="G1162" s="468">
        <f t="shared" si="294"/>
        <v>0</v>
      </c>
      <c r="H1162" s="407">
        <f t="shared" si="294"/>
        <v>1.2</v>
      </c>
      <c r="I1162" s="407">
        <f t="shared" si="285"/>
        <v>0</v>
      </c>
      <c r="J1162" s="407">
        <f t="shared" si="286"/>
        <v>0.10999999940395355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0.5</v>
      </c>
      <c r="N1162" s="410">
        <f t="shared" si="289"/>
        <v>0.60999999940395355</v>
      </c>
      <c r="O1162" s="411"/>
      <c r="P1162" s="485">
        <f t="shared" ca="1" si="290"/>
        <v>0.83488425925925758</v>
      </c>
      <c r="Q1162" s="484">
        <f t="shared" ca="1" si="291"/>
        <v>0.83505787037036872</v>
      </c>
      <c r="R1162" s="486">
        <v>0.10999999940395355</v>
      </c>
      <c r="S1162" s="486"/>
      <c r="T1162">
        <v>25</v>
      </c>
      <c r="U1162" s="469" t="str">
        <f t="shared" si="292"/>
        <v>C56-R14</v>
      </c>
      <c r="V1162">
        <v>56</v>
      </c>
      <c r="W1162" s="470" t="s">
        <v>493</v>
      </c>
      <c r="X1162" s="470" t="s">
        <v>494</v>
      </c>
      <c r="Y1162">
        <v>14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C56-R16</v>
      </c>
      <c r="D1163" s="405">
        <v>0.43730324074074073</v>
      </c>
      <c r="E1163" s="405">
        <v>0.43745370370370368</v>
      </c>
      <c r="F1163" s="406">
        <f t="shared" si="294"/>
        <v>0</v>
      </c>
      <c r="G1163" s="468">
        <f t="shared" si="294"/>
        <v>0</v>
      </c>
      <c r="H1163" s="407">
        <f t="shared" si="294"/>
        <v>1.2</v>
      </c>
      <c r="I1163" s="407">
        <f t="shared" si="285"/>
        <v>0</v>
      </c>
      <c r="J1163" s="407">
        <f t="shared" si="286"/>
        <v>0.10999999940395355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0.5</v>
      </c>
      <c r="N1163" s="410">
        <f t="shared" si="289"/>
        <v>0.60999999940395355</v>
      </c>
      <c r="O1163" s="411"/>
      <c r="P1163" s="485">
        <f t="shared" ca="1" si="290"/>
        <v>0.83534722222222058</v>
      </c>
      <c r="Q1163" s="484">
        <f t="shared" ca="1" si="291"/>
        <v>0.83550925925925756</v>
      </c>
      <c r="R1163" s="486">
        <v>0.10999999940395355</v>
      </c>
      <c r="S1163" s="486"/>
      <c r="T1163">
        <v>25</v>
      </c>
      <c r="U1163" s="469" t="str">
        <f t="shared" si="292"/>
        <v>C56-R16</v>
      </c>
      <c r="V1163">
        <v>56</v>
      </c>
      <c r="W1163" s="470" t="s">
        <v>493</v>
      </c>
      <c r="X1163" s="470" t="s">
        <v>494</v>
      </c>
      <c r="Y1163">
        <v>16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C56-R18</v>
      </c>
      <c r="D1164" s="405">
        <v>0.43730324074074073</v>
      </c>
      <c r="E1164" s="405">
        <v>0.43745370370370368</v>
      </c>
      <c r="F1164" s="406">
        <f t="shared" si="294"/>
        <v>0</v>
      </c>
      <c r="G1164" s="468">
        <f t="shared" si="294"/>
        <v>0</v>
      </c>
      <c r="H1164" s="407">
        <f t="shared" si="294"/>
        <v>1.2</v>
      </c>
      <c r="I1164" s="407">
        <f t="shared" si="285"/>
        <v>0</v>
      </c>
      <c r="J1164" s="407">
        <f t="shared" si="286"/>
        <v>0.10999999940395355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0.5</v>
      </c>
      <c r="N1164" s="410">
        <f t="shared" si="289"/>
        <v>0.60999999940395355</v>
      </c>
      <c r="O1164" s="411"/>
      <c r="P1164" s="485">
        <f t="shared" ca="1" si="290"/>
        <v>0.83579861111110942</v>
      </c>
      <c r="Q1164" s="484">
        <f t="shared" ca="1" si="291"/>
        <v>0.83597222222222056</v>
      </c>
      <c r="R1164" s="486">
        <v>0.10999999940395355</v>
      </c>
      <c r="S1164" s="486"/>
      <c r="T1164">
        <v>25</v>
      </c>
      <c r="U1164" s="469" t="str">
        <f t="shared" si="292"/>
        <v>C56-R18</v>
      </c>
      <c r="V1164">
        <v>56</v>
      </c>
      <c r="W1164" s="470" t="s">
        <v>493</v>
      </c>
      <c r="X1164" s="470" t="s">
        <v>494</v>
      </c>
      <c r="Y1164">
        <v>18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C56-R20</v>
      </c>
      <c r="D1165" s="405">
        <v>0.43730324074074073</v>
      </c>
      <c r="E1165" s="405">
        <v>0.43745370370370368</v>
      </c>
      <c r="F1165" s="406">
        <f t="shared" si="294"/>
        <v>0</v>
      </c>
      <c r="G1165" s="468">
        <f t="shared" si="294"/>
        <v>0</v>
      </c>
      <c r="H1165" s="407">
        <f t="shared" si="294"/>
        <v>1.2</v>
      </c>
      <c r="I1165" s="407">
        <f t="shared" si="285"/>
        <v>0</v>
      </c>
      <c r="J1165" s="407">
        <f t="shared" si="286"/>
        <v>0.10999999940395355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0.5</v>
      </c>
      <c r="N1165" s="410">
        <f t="shared" si="289"/>
        <v>0.60999999940395355</v>
      </c>
      <c r="O1165" s="411"/>
      <c r="P1165" s="485">
        <f t="shared" ca="1" si="290"/>
        <v>0.83624999999999838</v>
      </c>
      <c r="Q1165" s="484">
        <f t="shared" ca="1" si="291"/>
        <v>0.83640046296296133</v>
      </c>
      <c r="R1165" s="486">
        <v>0.10999999940395355</v>
      </c>
      <c r="S1165" s="486"/>
      <c r="T1165">
        <v>25</v>
      </c>
      <c r="U1165" s="469" t="str">
        <f t="shared" si="292"/>
        <v>C56-R20</v>
      </c>
      <c r="V1165">
        <v>56</v>
      </c>
      <c r="W1165" s="470" t="s">
        <v>493</v>
      </c>
      <c r="X1165" s="470" t="s">
        <v>494</v>
      </c>
      <c r="Y1165">
        <v>20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C56-R22</v>
      </c>
      <c r="D1166" s="405">
        <v>0.43730324074074073</v>
      </c>
      <c r="E1166" s="405">
        <v>0.43745370370370368</v>
      </c>
      <c r="F1166" s="406">
        <f t="shared" si="294"/>
        <v>0</v>
      </c>
      <c r="G1166" s="468">
        <f t="shared" si="294"/>
        <v>0</v>
      </c>
      <c r="H1166" s="407">
        <f t="shared" si="294"/>
        <v>1.2</v>
      </c>
      <c r="I1166" s="407">
        <f t="shared" si="285"/>
        <v>0</v>
      </c>
      <c r="J1166" s="407">
        <f t="shared" si="286"/>
        <v>0.10999999940395355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0.5</v>
      </c>
      <c r="N1166" s="410">
        <f t="shared" si="289"/>
        <v>0.60999999940395355</v>
      </c>
      <c r="O1166" s="411"/>
      <c r="P1166" s="485">
        <f t="shared" ca="1" si="290"/>
        <v>0.83664351851851693</v>
      </c>
      <c r="Q1166" s="484">
        <f t="shared" ca="1" si="291"/>
        <v>0.83681712962962806</v>
      </c>
      <c r="R1166" s="486">
        <v>0.10999999940395355</v>
      </c>
      <c r="S1166" s="486"/>
      <c r="T1166">
        <v>25</v>
      </c>
      <c r="U1166" s="469" t="str">
        <f t="shared" si="292"/>
        <v>C56-R22</v>
      </c>
      <c r="V1166">
        <v>56</v>
      </c>
      <c r="W1166" s="470" t="s">
        <v>493</v>
      </c>
      <c r="X1166" s="470" t="s">
        <v>494</v>
      </c>
      <c r="Y1166">
        <v>22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C56-R24</v>
      </c>
      <c r="D1167" s="405">
        <v>0.43730324074074073</v>
      </c>
      <c r="E1167" s="405">
        <v>0.43745370370370368</v>
      </c>
      <c r="F1167" s="406">
        <f t="shared" si="294"/>
        <v>0</v>
      </c>
      <c r="G1167" s="468">
        <f t="shared" si="294"/>
        <v>0</v>
      </c>
      <c r="H1167" s="407">
        <f t="shared" si="294"/>
        <v>1.2</v>
      </c>
      <c r="I1167" s="407">
        <f t="shared" si="285"/>
        <v>0</v>
      </c>
      <c r="J1167" s="407">
        <f t="shared" si="286"/>
        <v>0.10999999940395355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0.5</v>
      </c>
      <c r="N1167" s="410">
        <f t="shared" si="289"/>
        <v>0.60999999940395355</v>
      </c>
      <c r="O1167" s="411"/>
      <c r="P1167" s="485">
        <f t="shared" ca="1" si="290"/>
        <v>0.83706018518518366</v>
      </c>
      <c r="Q1167" s="484">
        <f t="shared" ca="1" si="291"/>
        <v>0.8372337962962948</v>
      </c>
      <c r="R1167" s="486">
        <v>0.10999999940395355</v>
      </c>
      <c r="S1167" s="486"/>
      <c r="T1167">
        <v>25</v>
      </c>
      <c r="U1167" s="469" t="str">
        <f t="shared" si="292"/>
        <v>C56-R24</v>
      </c>
      <c r="V1167">
        <v>56</v>
      </c>
      <c r="W1167" s="470" t="s">
        <v>493</v>
      </c>
      <c r="X1167" s="470" t="s">
        <v>494</v>
      </c>
      <c r="Y1167">
        <v>24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C56-R26</v>
      </c>
      <c r="D1168" s="405">
        <v>0.43730324074074073</v>
      </c>
      <c r="E1168" s="405">
        <v>0.43745370370370368</v>
      </c>
      <c r="F1168" s="406">
        <f t="shared" si="294"/>
        <v>0</v>
      </c>
      <c r="G1168" s="468">
        <f t="shared" si="294"/>
        <v>0</v>
      </c>
      <c r="H1168" s="407">
        <f t="shared" si="294"/>
        <v>1.2</v>
      </c>
      <c r="I1168" s="407">
        <f t="shared" si="285"/>
        <v>0</v>
      </c>
      <c r="J1168" s="407">
        <f t="shared" si="286"/>
        <v>0.10999999940395355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0.5</v>
      </c>
      <c r="N1168" s="410">
        <f t="shared" si="289"/>
        <v>0.60999999940395355</v>
      </c>
      <c r="O1168" s="411"/>
      <c r="P1168" s="485">
        <f t="shared" ca="1" si="290"/>
        <v>0.83747685185185039</v>
      </c>
      <c r="Q1168" s="484">
        <f t="shared" ca="1" si="291"/>
        <v>0.83765046296296153</v>
      </c>
      <c r="R1168" s="486">
        <v>0.10999999940395355</v>
      </c>
      <c r="S1168" s="486"/>
      <c r="T1168">
        <v>25</v>
      </c>
      <c r="U1168" s="469" t="str">
        <f t="shared" si="292"/>
        <v>C56-R26</v>
      </c>
      <c r="V1168">
        <v>56</v>
      </c>
      <c r="W1168" s="470" t="s">
        <v>493</v>
      </c>
      <c r="X1168" s="470" t="s">
        <v>494</v>
      </c>
      <c r="Y1168">
        <v>26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C56-R28</v>
      </c>
      <c r="D1169" s="405">
        <v>0.43730324074074073</v>
      </c>
      <c r="E1169" s="405">
        <v>0.43745370370370368</v>
      </c>
      <c r="F1169" s="406">
        <f t="shared" si="294"/>
        <v>0</v>
      </c>
      <c r="G1169" s="468">
        <f t="shared" si="294"/>
        <v>0</v>
      </c>
      <c r="H1169" s="407">
        <f t="shared" si="294"/>
        <v>1.2</v>
      </c>
      <c r="I1169" s="407">
        <f t="shared" si="285"/>
        <v>0</v>
      </c>
      <c r="J1169" s="407">
        <f t="shared" si="286"/>
        <v>0.10999999940395355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0.5</v>
      </c>
      <c r="N1169" s="410">
        <f t="shared" si="289"/>
        <v>0.60999999940395355</v>
      </c>
      <c r="O1169" s="411"/>
      <c r="P1169" s="485">
        <f t="shared" ca="1" si="290"/>
        <v>0.83788194444444297</v>
      </c>
      <c r="Q1169" s="484">
        <f t="shared" ca="1" si="291"/>
        <v>0.83802083333333188</v>
      </c>
      <c r="R1169" s="486">
        <v>0.10999999940395355</v>
      </c>
      <c r="S1169" s="486"/>
      <c r="T1169">
        <v>25</v>
      </c>
      <c r="U1169" s="469" t="str">
        <f t="shared" si="292"/>
        <v>C56-R28</v>
      </c>
      <c r="V1169">
        <v>56</v>
      </c>
      <c r="W1169" s="470" t="s">
        <v>493</v>
      </c>
      <c r="X1169" s="470" t="s">
        <v>494</v>
      </c>
      <c r="Y1169">
        <v>28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C56-R30</v>
      </c>
      <c r="D1170" s="405">
        <v>0.43730324074074073</v>
      </c>
      <c r="E1170" s="405">
        <v>0.43745370370370368</v>
      </c>
      <c r="F1170" s="406">
        <f t="shared" ref="F1170:H1185" si="295">F1169</f>
        <v>0</v>
      </c>
      <c r="G1170" s="468">
        <f t="shared" si="295"/>
        <v>0</v>
      </c>
      <c r="H1170" s="407">
        <f t="shared" si="295"/>
        <v>1.2</v>
      </c>
      <c r="I1170" s="407">
        <f t="shared" si="285"/>
        <v>0</v>
      </c>
      <c r="J1170" s="407">
        <f t="shared" si="286"/>
        <v>0.10999999940395355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0.5</v>
      </c>
      <c r="N1170" s="410">
        <f t="shared" si="289"/>
        <v>0.60999999940395355</v>
      </c>
      <c r="O1170" s="411"/>
      <c r="P1170" s="485">
        <f t="shared" ca="1" si="290"/>
        <v>0.83827546296296152</v>
      </c>
      <c r="Q1170" s="484">
        <f t="shared" ca="1" si="291"/>
        <v>0.83842592592592446</v>
      </c>
      <c r="R1170" s="486">
        <v>0.10999999940395355</v>
      </c>
      <c r="S1170" s="486"/>
      <c r="T1170">
        <v>25</v>
      </c>
      <c r="U1170" s="469" t="str">
        <f t="shared" si="292"/>
        <v>C56-R30</v>
      </c>
      <c r="V1170">
        <v>56</v>
      </c>
      <c r="W1170" s="470" t="s">
        <v>493</v>
      </c>
      <c r="X1170" s="470" t="s">
        <v>494</v>
      </c>
      <c r="Y1170">
        <v>30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C56-R32</v>
      </c>
      <c r="D1171" s="405">
        <v>0.43730324074074073</v>
      </c>
      <c r="E1171" s="405">
        <v>0.43745370370370368</v>
      </c>
      <c r="F1171" s="406">
        <f t="shared" si="295"/>
        <v>0</v>
      </c>
      <c r="G1171" s="468">
        <f t="shared" si="295"/>
        <v>0</v>
      </c>
      <c r="H1171" s="407">
        <f t="shared" si="295"/>
        <v>1.2</v>
      </c>
      <c r="I1171" s="407">
        <f t="shared" si="285"/>
        <v>0</v>
      </c>
      <c r="J1171" s="407">
        <f t="shared" si="286"/>
        <v>0.10999999940395355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0.5</v>
      </c>
      <c r="N1171" s="410">
        <f t="shared" si="289"/>
        <v>0.60999999940395355</v>
      </c>
      <c r="O1171" s="411"/>
      <c r="P1171" s="485">
        <f t="shared" ca="1" si="290"/>
        <v>0.83865740740740591</v>
      </c>
      <c r="Q1171" s="484">
        <f t="shared" ca="1" si="291"/>
        <v>0.83880787037036886</v>
      </c>
      <c r="R1171" s="486">
        <v>0.10999999940395355</v>
      </c>
      <c r="S1171" s="486"/>
      <c r="T1171">
        <v>25</v>
      </c>
      <c r="U1171" s="469" t="str">
        <f t="shared" si="292"/>
        <v>C56-R32</v>
      </c>
      <c r="V1171">
        <v>56</v>
      </c>
      <c r="W1171" s="470" t="s">
        <v>493</v>
      </c>
      <c r="X1171" s="470" t="s">
        <v>494</v>
      </c>
      <c r="Y1171">
        <v>32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C56-R34</v>
      </c>
      <c r="D1172" s="405">
        <v>0.43730324074074073</v>
      </c>
      <c r="E1172" s="405">
        <v>0.43745370370370368</v>
      </c>
      <c r="F1172" s="406">
        <f t="shared" si="295"/>
        <v>0</v>
      </c>
      <c r="G1172" s="468">
        <f t="shared" si="295"/>
        <v>0</v>
      </c>
      <c r="H1172" s="407">
        <f t="shared" si="295"/>
        <v>1.2</v>
      </c>
      <c r="I1172" s="407">
        <f t="shared" si="285"/>
        <v>0</v>
      </c>
      <c r="J1172" s="407">
        <f t="shared" si="286"/>
        <v>0.10999999940395355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0.5</v>
      </c>
      <c r="N1172" s="410">
        <f t="shared" si="289"/>
        <v>0.60999999940395355</v>
      </c>
      <c r="O1172" s="411"/>
      <c r="P1172" s="485">
        <f t="shared" ca="1" si="290"/>
        <v>0.83908564814814668</v>
      </c>
      <c r="Q1172" s="484">
        <f t="shared" ca="1" si="291"/>
        <v>0.83924768518518367</v>
      </c>
      <c r="R1172" s="486">
        <v>0.10999999940395355</v>
      </c>
      <c r="S1172" s="486"/>
      <c r="T1172">
        <v>25</v>
      </c>
      <c r="U1172" s="469" t="str">
        <f t="shared" si="292"/>
        <v>C56-R34</v>
      </c>
      <c r="V1172">
        <v>56</v>
      </c>
      <c r="W1172" s="470" t="s">
        <v>493</v>
      </c>
      <c r="X1172" s="470" t="s">
        <v>494</v>
      </c>
      <c r="Y1172">
        <v>34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C56-R36</v>
      </c>
      <c r="D1173" s="405">
        <v>0.43730324074074073</v>
      </c>
      <c r="E1173" s="405">
        <v>0.43745370370370368</v>
      </c>
      <c r="F1173" s="406">
        <f t="shared" si="295"/>
        <v>0</v>
      </c>
      <c r="G1173" s="468">
        <f t="shared" si="295"/>
        <v>0</v>
      </c>
      <c r="H1173" s="407">
        <f t="shared" si="295"/>
        <v>1.2</v>
      </c>
      <c r="I1173" s="407">
        <f t="shared" si="285"/>
        <v>0</v>
      </c>
      <c r="J1173" s="407">
        <f t="shared" si="286"/>
        <v>0.10999999940395355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0.5</v>
      </c>
      <c r="N1173" s="410">
        <f t="shared" si="289"/>
        <v>0.60999999940395355</v>
      </c>
      <c r="O1173" s="411"/>
      <c r="P1173" s="485">
        <f t="shared" ca="1" si="290"/>
        <v>0.8395023148148133</v>
      </c>
      <c r="Q1173" s="484">
        <f t="shared" ca="1" si="291"/>
        <v>0.83964120370370221</v>
      </c>
      <c r="R1173" s="486">
        <v>0.10999999940395355</v>
      </c>
      <c r="S1173" s="486"/>
      <c r="T1173">
        <v>25</v>
      </c>
      <c r="U1173" s="469" t="str">
        <f t="shared" si="292"/>
        <v>C56-R36</v>
      </c>
      <c r="V1173">
        <v>56</v>
      </c>
      <c r="W1173" s="470" t="s">
        <v>493</v>
      </c>
      <c r="X1173" s="470" t="s">
        <v>494</v>
      </c>
      <c r="Y1173">
        <v>36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C56-R38</v>
      </c>
      <c r="D1174" s="405">
        <v>0.43730324074074073</v>
      </c>
      <c r="E1174" s="405">
        <v>0.43745370370370368</v>
      </c>
      <c r="F1174" s="406">
        <f t="shared" si="295"/>
        <v>0</v>
      </c>
      <c r="G1174" s="468">
        <f t="shared" si="295"/>
        <v>0</v>
      </c>
      <c r="H1174" s="407">
        <f t="shared" si="295"/>
        <v>1.2</v>
      </c>
      <c r="I1174" s="407">
        <f t="shared" si="285"/>
        <v>0</v>
      </c>
      <c r="J1174" s="407">
        <f t="shared" si="286"/>
        <v>0.10999999940395355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0.5</v>
      </c>
      <c r="N1174" s="410">
        <f t="shared" si="289"/>
        <v>0.60999999940395355</v>
      </c>
      <c r="O1174" s="411"/>
      <c r="P1174" s="485">
        <f t="shared" ca="1" si="290"/>
        <v>0.83991898148148003</v>
      </c>
      <c r="Q1174" s="484">
        <f t="shared" ca="1" si="291"/>
        <v>0.84008101851851702</v>
      </c>
      <c r="R1174" s="486">
        <v>0.10999999940395355</v>
      </c>
      <c r="S1174" s="486"/>
      <c r="T1174">
        <v>25</v>
      </c>
      <c r="U1174" s="469" t="str">
        <f t="shared" si="292"/>
        <v>C56-R38</v>
      </c>
      <c r="V1174">
        <v>56</v>
      </c>
      <c r="W1174" s="470" t="s">
        <v>493</v>
      </c>
      <c r="X1174" s="470" t="s">
        <v>494</v>
      </c>
      <c r="Y1174">
        <v>38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C56-R40</v>
      </c>
      <c r="D1175" s="405">
        <v>0.43730324074074073</v>
      </c>
      <c r="E1175" s="405">
        <v>0.43745370370370368</v>
      </c>
      <c r="F1175" s="406">
        <f t="shared" si="295"/>
        <v>0</v>
      </c>
      <c r="G1175" s="468">
        <f t="shared" si="295"/>
        <v>0</v>
      </c>
      <c r="H1175" s="407">
        <f t="shared" si="295"/>
        <v>1.2</v>
      </c>
      <c r="I1175" s="407">
        <f t="shared" si="285"/>
        <v>0</v>
      </c>
      <c r="J1175" s="407">
        <f t="shared" si="286"/>
        <v>0.10999999940395355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0.5</v>
      </c>
      <c r="N1175" s="410">
        <f t="shared" si="289"/>
        <v>0.60999999940395355</v>
      </c>
      <c r="O1175" s="411"/>
      <c r="P1175" s="485">
        <f t="shared" ca="1" si="290"/>
        <v>0.84031249999999846</v>
      </c>
      <c r="Q1175" s="484">
        <f t="shared" ca="1" si="291"/>
        <v>0.84046296296296141</v>
      </c>
      <c r="R1175" s="486">
        <v>0.10999999940395355</v>
      </c>
      <c r="S1175" s="486"/>
      <c r="T1175">
        <v>25</v>
      </c>
      <c r="U1175" s="469" t="str">
        <f t="shared" si="292"/>
        <v>C56-R40</v>
      </c>
      <c r="V1175">
        <v>56</v>
      </c>
      <c r="W1175" s="470" t="s">
        <v>493</v>
      </c>
      <c r="X1175" s="470" t="s">
        <v>494</v>
      </c>
      <c r="Y1175">
        <v>40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C56-R42</v>
      </c>
      <c r="D1176" s="405">
        <v>0.43730324074074073</v>
      </c>
      <c r="E1176" s="405">
        <v>0.43745370370370368</v>
      </c>
      <c r="F1176" s="406">
        <f t="shared" si="295"/>
        <v>0</v>
      </c>
      <c r="G1176" s="468">
        <f t="shared" si="295"/>
        <v>0</v>
      </c>
      <c r="H1176" s="407">
        <f t="shared" si="295"/>
        <v>1.2</v>
      </c>
      <c r="I1176" s="407">
        <f t="shared" si="285"/>
        <v>0</v>
      </c>
      <c r="J1176" s="407">
        <f t="shared" si="286"/>
        <v>0.10999999940395355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0.5</v>
      </c>
      <c r="N1176" s="410">
        <f t="shared" si="289"/>
        <v>0.60999999940395355</v>
      </c>
      <c r="O1176" s="411"/>
      <c r="P1176" s="485">
        <f t="shared" ca="1" si="290"/>
        <v>0.84071759259259105</v>
      </c>
      <c r="Q1176" s="484">
        <f t="shared" ca="1" si="291"/>
        <v>0.84086805555555399</v>
      </c>
      <c r="R1176" s="486">
        <v>0.10999999940395355</v>
      </c>
      <c r="S1176" s="486"/>
      <c r="T1176">
        <v>25</v>
      </c>
      <c r="U1176" s="469" t="str">
        <f t="shared" si="292"/>
        <v>C56-R42</v>
      </c>
      <c r="V1176">
        <v>56</v>
      </c>
      <c r="W1176" s="470" t="s">
        <v>493</v>
      </c>
      <c r="X1176" s="470" t="s">
        <v>494</v>
      </c>
      <c r="Y1176">
        <v>42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C56-R44</v>
      </c>
      <c r="D1177" s="405">
        <v>0.43730324074074073</v>
      </c>
      <c r="E1177" s="405">
        <v>0.43745370370370368</v>
      </c>
      <c r="F1177" s="406">
        <f t="shared" si="295"/>
        <v>0</v>
      </c>
      <c r="G1177" s="468">
        <f t="shared" si="295"/>
        <v>0</v>
      </c>
      <c r="H1177" s="407">
        <f t="shared" si="295"/>
        <v>1.2</v>
      </c>
      <c r="I1177" s="407">
        <f t="shared" si="285"/>
        <v>0</v>
      </c>
      <c r="J1177" s="407">
        <f t="shared" si="286"/>
        <v>0.10999999940395355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0.5</v>
      </c>
      <c r="N1177" s="410">
        <f t="shared" si="289"/>
        <v>0.60999999940395355</v>
      </c>
      <c r="O1177" s="411"/>
      <c r="P1177" s="485">
        <f t="shared" ca="1" si="290"/>
        <v>0.84114583333333182</v>
      </c>
      <c r="Q1177" s="484">
        <f t="shared" ca="1" si="291"/>
        <v>0.84128472222222073</v>
      </c>
      <c r="R1177" s="486">
        <v>0.10999999940395355</v>
      </c>
      <c r="S1177" s="486"/>
      <c r="T1177">
        <v>25</v>
      </c>
      <c r="U1177" s="469" t="str">
        <f t="shared" si="292"/>
        <v>C56-R44</v>
      </c>
      <c r="V1177">
        <v>56</v>
      </c>
      <c r="W1177" s="470" t="s">
        <v>493</v>
      </c>
      <c r="X1177" s="470" t="s">
        <v>494</v>
      </c>
      <c r="Y1177">
        <v>44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C56-R46</v>
      </c>
      <c r="D1178" s="405">
        <v>0.43730324074074073</v>
      </c>
      <c r="E1178" s="405">
        <v>0.43745370370370368</v>
      </c>
      <c r="F1178" s="406">
        <f t="shared" si="295"/>
        <v>0</v>
      </c>
      <c r="G1178" s="468">
        <f t="shared" si="295"/>
        <v>0</v>
      </c>
      <c r="H1178" s="407">
        <f t="shared" si="295"/>
        <v>1.2</v>
      </c>
      <c r="I1178" s="407">
        <f t="shared" si="285"/>
        <v>0</v>
      </c>
      <c r="J1178" s="407">
        <f t="shared" si="286"/>
        <v>0.10999999940395355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0.5</v>
      </c>
      <c r="N1178" s="410">
        <f t="shared" si="289"/>
        <v>0.60999999940395355</v>
      </c>
      <c r="O1178" s="411"/>
      <c r="P1178" s="485">
        <f t="shared" ca="1" si="290"/>
        <v>0.84152777777777632</v>
      </c>
      <c r="Q1178" s="484">
        <f t="shared" ca="1" si="291"/>
        <v>0.84170138888888746</v>
      </c>
      <c r="R1178" s="486">
        <v>0.10999999940395355</v>
      </c>
      <c r="S1178" s="486"/>
      <c r="T1178">
        <v>25</v>
      </c>
      <c r="U1178" s="469" t="str">
        <f t="shared" si="292"/>
        <v>C56-R46</v>
      </c>
      <c r="V1178">
        <v>56</v>
      </c>
      <c r="W1178" s="470" t="s">
        <v>493</v>
      </c>
      <c r="X1178" s="470" t="s">
        <v>494</v>
      </c>
      <c r="Y1178">
        <v>46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C56-R48</v>
      </c>
      <c r="D1179" s="405">
        <v>0.43730324074074073</v>
      </c>
      <c r="E1179" s="405">
        <v>0.43745370370370368</v>
      </c>
      <c r="F1179" s="406">
        <f t="shared" si="295"/>
        <v>0</v>
      </c>
      <c r="G1179" s="468">
        <f t="shared" si="295"/>
        <v>0</v>
      </c>
      <c r="H1179" s="407">
        <f t="shared" si="295"/>
        <v>1.2</v>
      </c>
      <c r="I1179" s="407">
        <f t="shared" si="285"/>
        <v>0</v>
      </c>
      <c r="J1179" s="407">
        <f t="shared" si="286"/>
        <v>0.10999999940395355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0.5</v>
      </c>
      <c r="N1179" s="410">
        <f t="shared" si="289"/>
        <v>0.60999999940395355</v>
      </c>
      <c r="O1179" s="411"/>
      <c r="P1179" s="485">
        <f t="shared" ca="1" si="290"/>
        <v>0.84195601851851709</v>
      </c>
      <c r="Q1179" s="484">
        <f t="shared" ca="1" si="291"/>
        <v>0.84211805555555408</v>
      </c>
      <c r="R1179" s="486">
        <v>0.10999999940395355</v>
      </c>
      <c r="S1179" s="486"/>
      <c r="T1179">
        <v>25</v>
      </c>
      <c r="U1179" s="469" t="str">
        <f t="shared" si="292"/>
        <v>C56-R48</v>
      </c>
      <c r="V1179">
        <v>56</v>
      </c>
      <c r="W1179" s="470" t="s">
        <v>493</v>
      </c>
      <c r="X1179" s="470" t="s">
        <v>494</v>
      </c>
      <c r="Y1179">
        <v>48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C56-R50</v>
      </c>
      <c r="D1180" s="405">
        <v>0.43730324074074073</v>
      </c>
      <c r="E1180" s="405">
        <v>0.43745370370370368</v>
      </c>
      <c r="F1180" s="406">
        <f t="shared" si="295"/>
        <v>0</v>
      </c>
      <c r="G1180" s="468">
        <f t="shared" si="295"/>
        <v>0</v>
      </c>
      <c r="H1180" s="407">
        <f t="shared" si="295"/>
        <v>1.2</v>
      </c>
      <c r="I1180" s="407">
        <f t="shared" si="285"/>
        <v>0</v>
      </c>
      <c r="J1180" s="407">
        <f t="shared" si="286"/>
        <v>0.10999999940395355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0.5</v>
      </c>
      <c r="N1180" s="410">
        <f t="shared" si="289"/>
        <v>0.60999999940395355</v>
      </c>
      <c r="O1180" s="411"/>
      <c r="P1180" s="485">
        <f t="shared" ca="1" si="290"/>
        <v>0.84237268518518371</v>
      </c>
      <c r="Q1180" s="484">
        <f t="shared" ca="1" si="291"/>
        <v>0.84251157407407262</v>
      </c>
      <c r="R1180" s="486">
        <v>0.10999999940395355</v>
      </c>
      <c r="S1180" s="486"/>
      <c r="T1180">
        <v>25</v>
      </c>
      <c r="U1180" s="469" t="str">
        <f t="shared" si="292"/>
        <v>C56-R50</v>
      </c>
      <c r="V1180">
        <v>56</v>
      </c>
      <c r="W1180" s="470" t="s">
        <v>493</v>
      </c>
      <c r="X1180" s="470" t="s">
        <v>494</v>
      </c>
      <c r="Y1180">
        <v>50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C56-R52</v>
      </c>
      <c r="D1181" s="405">
        <v>0.43730324074074073</v>
      </c>
      <c r="E1181" s="405">
        <v>0.43745370370370368</v>
      </c>
      <c r="F1181" s="406">
        <f t="shared" si="295"/>
        <v>0</v>
      </c>
      <c r="G1181" s="468">
        <f t="shared" si="295"/>
        <v>0</v>
      </c>
      <c r="H1181" s="407">
        <f t="shared" si="295"/>
        <v>1.2</v>
      </c>
      <c r="I1181" s="407">
        <f t="shared" si="285"/>
        <v>0</v>
      </c>
      <c r="J1181" s="407">
        <f t="shared" si="286"/>
        <v>0.10999999940395355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0.5</v>
      </c>
      <c r="N1181" s="410">
        <f t="shared" si="289"/>
        <v>0.60999999940395355</v>
      </c>
      <c r="O1181" s="411"/>
      <c r="P1181" s="485">
        <f t="shared" ca="1" si="290"/>
        <v>0.84275462962962822</v>
      </c>
      <c r="Q1181" s="484">
        <f t="shared" ca="1" si="291"/>
        <v>0.84292824074073935</v>
      </c>
      <c r="R1181" s="486">
        <v>0.10999999940395355</v>
      </c>
      <c r="S1181" s="486"/>
      <c r="T1181">
        <v>25</v>
      </c>
      <c r="U1181" s="469" t="str">
        <f t="shared" si="292"/>
        <v>C56-R52</v>
      </c>
      <c r="V1181">
        <v>56</v>
      </c>
      <c r="W1181" s="470" t="s">
        <v>493</v>
      </c>
      <c r="X1181" s="470" t="s">
        <v>494</v>
      </c>
      <c r="Y1181">
        <v>52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C56-R54</v>
      </c>
      <c r="D1182" s="405">
        <v>0.43730324074074073</v>
      </c>
      <c r="E1182" s="405">
        <v>0.43745370370370368</v>
      </c>
      <c r="F1182" s="406">
        <f t="shared" si="295"/>
        <v>0</v>
      </c>
      <c r="G1182" s="468">
        <f t="shared" si="295"/>
        <v>0</v>
      </c>
      <c r="H1182" s="407">
        <f t="shared" si="295"/>
        <v>1.2</v>
      </c>
      <c r="I1182" s="407">
        <f t="shared" si="285"/>
        <v>0</v>
      </c>
      <c r="J1182" s="407">
        <f t="shared" si="286"/>
        <v>0.10999999940395355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0.5</v>
      </c>
      <c r="N1182" s="410">
        <f t="shared" si="289"/>
        <v>0.60999999940395355</v>
      </c>
      <c r="O1182" s="411"/>
      <c r="P1182" s="485">
        <f t="shared" ca="1" si="290"/>
        <v>0.84321759259259121</v>
      </c>
      <c r="Q1182" s="484">
        <f t="shared" ca="1" si="291"/>
        <v>0.84336805555555416</v>
      </c>
      <c r="R1182" s="486">
        <v>0.10999999940395355</v>
      </c>
      <c r="S1182" s="486"/>
      <c r="T1182">
        <v>25</v>
      </c>
      <c r="U1182" s="469" t="str">
        <f t="shared" si="292"/>
        <v>C56-R54</v>
      </c>
      <c r="V1182">
        <v>56</v>
      </c>
      <c r="W1182" s="470" t="s">
        <v>493</v>
      </c>
      <c r="X1182" s="470" t="s">
        <v>494</v>
      </c>
      <c r="Y1182">
        <v>54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C56-R56</v>
      </c>
      <c r="D1183" s="405">
        <v>0.43730324074074073</v>
      </c>
      <c r="E1183" s="405">
        <v>0.43745370370370368</v>
      </c>
      <c r="F1183" s="406">
        <f t="shared" si="295"/>
        <v>0</v>
      </c>
      <c r="G1183" s="468">
        <f t="shared" si="295"/>
        <v>0</v>
      </c>
      <c r="H1183" s="407">
        <f t="shared" si="295"/>
        <v>1.2</v>
      </c>
      <c r="I1183" s="407">
        <f t="shared" si="285"/>
        <v>0</v>
      </c>
      <c r="J1183" s="407">
        <f t="shared" si="286"/>
        <v>0.10999999940395355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0.5</v>
      </c>
      <c r="N1183" s="410">
        <f t="shared" si="289"/>
        <v>0.60999999940395355</v>
      </c>
      <c r="O1183" s="411"/>
      <c r="P1183" s="485">
        <f t="shared" ca="1" si="290"/>
        <v>0.84363425925925783</v>
      </c>
      <c r="Q1183" s="484">
        <f t="shared" ca="1" si="291"/>
        <v>0.84380787037036897</v>
      </c>
      <c r="R1183" s="486">
        <v>0.10999999940395355</v>
      </c>
      <c r="S1183" s="486"/>
      <c r="T1183">
        <v>25</v>
      </c>
      <c r="U1183" s="469" t="str">
        <f t="shared" si="292"/>
        <v>C56-R56</v>
      </c>
      <c r="V1183">
        <v>56</v>
      </c>
      <c r="W1183" s="470" t="s">
        <v>493</v>
      </c>
      <c r="X1183" s="470" t="s">
        <v>494</v>
      </c>
      <c r="Y1183">
        <v>56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C56-R58</v>
      </c>
      <c r="D1184" s="405">
        <v>0.43730324074074073</v>
      </c>
      <c r="E1184" s="405">
        <v>0.43745370370370368</v>
      </c>
      <c r="F1184" s="406">
        <f t="shared" si="295"/>
        <v>0</v>
      </c>
      <c r="G1184" s="468">
        <f t="shared" si="295"/>
        <v>0</v>
      </c>
      <c r="H1184" s="407">
        <f t="shared" si="295"/>
        <v>1.2</v>
      </c>
      <c r="I1184" s="407">
        <f t="shared" si="285"/>
        <v>0</v>
      </c>
      <c r="J1184" s="407">
        <f t="shared" si="286"/>
        <v>0.10999999940395355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0.5</v>
      </c>
      <c r="N1184" s="410">
        <f t="shared" si="289"/>
        <v>0.60999999940395355</v>
      </c>
      <c r="O1184" s="411"/>
      <c r="P1184" s="485">
        <f t="shared" ca="1" si="290"/>
        <v>0.84403935185185042</v>
      </c>
      <c r="Q1184" s="484">
        <f t="shared" ca="1" si="291"/>
        <v>0.84418981481481337</v>
      </c>
      <c r="R1184" s="486">
        <v>0.10999999940395355</v>
      </c>
      <c r="S1184" s="486"/>
      <c r="T1184">
        <v>25</v>
      </c>
      <c r="U1184" s="469" t="str">
        <f t="shared" si="292"/>
        <v>C56-R58</v>
      </c>
      <c r="V1184">
        <v>56</v>
      </c>
      <c r="W1184" s="470" t="s">
        <v>493</v>
      </c>
      <c r="X1184" s="470" t="s">
        <v>494</v>
      </c>
      <c r="Y1184">
        <v>58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C56-R60</v>
      </c>
      <c r="D1185" s="405">
        <v>0.43730324074074073</v>
      </c>
      <c r="E1185" s="405">
        <v>0.43745370370370368</v>
      </c>
      <c r="F1185" s="406">
        <f t="shared" si="295"/>
        <v>0</v>
      </c>
      <c r="G1185" s="468">
        <f t="shared" si="295"/>
        <v>0</v>
      </c>
      <c r="H1185" s="407">
        <f t="shared" si="295"/>
        <v>1.2</v>
      </c>
      <c r="I1185" s="407">
        <f t="shared" si="285"/>
        <v>0</v>
      </c>
      <c r="J1185" s="407">
        <f t="shared" si="286"/>
        <v>0.10999999940395355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0.5</v>
      </c>
      <c r="N1185" s="410">
        <f t="shared" si="289"/>
        <v>0.60999999940395355</v>
      </c>
      <c r="O1185" s="411"/>
      <c r="P1185" s="485">
        <f t="shared" ca="1" si="290"/>
        <v>0.84447916666666523</v>
      </c>
      <c r="Q1185" s="484">
        <f t="shared" ca="1" si="291"/>
        <v>0.84461805555555414</v>
      </c>
      <c r="R1185" s="486">
        <v>0.10999999940395355</v>
      </c>
      <c r="S1185" s="486"/>
      <c r="T1185">
        <v>25</v>
      </c>
      <c r="U1185" s="469" t="str">
        <f t="shared" si="292"/>
        <v>C56-R60</v>
      </c>
      <c r="V1185">
        <v>56</v>
      </c>
      <c r="W1185" s="470" t="s">
        <v>493</v>
      </c>
      <c r="X1185" s="470" t="s">
        <v>494</v>
      </c>
      <c r="Y1185">
        <v>60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C56-R62</v>
      </c>
      <c r="D1186" s="405">
        <v>0.43730324074074073</v>
      </c>
      <c r="E1186" s="405">
        <v>0.43745370370370368</v>
      </c>
      <c r="F1186" s="406">
        <f t="shared" ref="F1186:H1201" si="297">F1185</f>
        <v>0</v>
      </c>
      <c r="G1186" s="468">
        <f t="shared" si="297"/>
        <v>0</v>
      </c>
      <c r="H1186" s="407">
        <f t="shared" si="297"/>
        <v>1.2</v>
      </c>
      <c r="I1186" s="407">
        <f t="shared" si="285"/>
        <v>0</v>
      </c>
      <c r="J1186" s="407">
        <f t="shared" si="286"/>
        <v>0.10999999940395355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0.5</v>
      </c>
      <c r="N1186" s="410">
        <f t="shared" si="289"/>
        <v>0.60999999940395355</v>
      </c>
      <c r="O1186" s="411"/>
      <c r="P1186" s="485">
        <f t="shared" ca="1" si="290"/>
        <v>0.844907407407406</v>
      </c>
      <c r="Q1186" s="484">
        <f t="shared" ca="1" si="291"/>
        <v>0.84504629629629491</v>
      </c>
      <c r="R1186" s="486">
        <v>0.10999999940395355</v>
      </c>
      <c r="S1186" s="486"/>
      <c r="T1186">
        <v>25</v>
      </c>
      <c r="U1186" s="469" t="str">
        <f t="shared" si="292"/>
        <v>C56-R62</v>
      </c>
      <c r="V1186">
        <v>56</v>
      </c>
      <c r="W1186" s="470" t="s">
        <v>493</v>
      </c>
      <c r="X1186" s="470" t="s">
        <v>494</v>
      </c>
      <c r="Y1186">
        <v>62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C56-R64</v>
      </c>
      <c r="D1187" s="405">
        <v>0.43730324074074073</v>
      </c>
      <c r="E1187" s="405">
        <v>0.43745370370370368</v>
      </c>
      <c r="F1187" s="406">
        <f t="shared" si="297"/>
        <v>0</v>
      </c>
      <c r="G1187" s="468">
        <f t="shared" si="297"/>
        <v>0</v>
      </c>
      <c r="H1187" s="407">
        <f t="shared" si="297"/>
        <v>1.2</v>
      </c>
      <c r="I1187" s="407">
        <f t="shared" si="285"/>
        <v>0</v>
      </c>
      <c r="J1187" s="407">
        <f t="shared" si="286"/>
        <v>0.10999999940395355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0.5</v>
      </c>
      <c r="N1187" s="410">
        <f t="shared" si="289"/>
        <v>0.60999999940395355</v>
      </c>
      <c r="O1187" s="411"/>
      <c r="P1187" s="485">
        <f t="shared" ca="1" si="290"/>
        <v>0.84531249999999858</v>
      </c>
      <c r="Q1187" s="484">
        <f t="shared" ca="1" si="291"/>
        <v>0.84545138888888749</v>
      </c>
      <c r="R1187" s="486">
        <v>0.10999999940395355</v>
      </c>
      <c r="S1187" s="486"/>
      <c r="T1187">
        <v>25</v>
      </c>
      <c r="U1187" s="469" t="str">
        <f t="shared" si="292"/>
        <v>C56-R64</v>
      </c>
      <c r="V1187">
        <v>56</v>
      </c>
      <c r="W1187" s="470" t="s">
        <v>493</v>
      </c>
      <c r="X1187" s="470" t="s">
        <v>494</v>
      </c>
      <c r="Y1187">
        <v>64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C56-R66</v>
      </c>
      <c r="D1188" s="405">
        <v>0.43730324074074073</v>
      </c>
      <c r="E1188" s="405">
        <v>0.43745370370370368</v>
      </c>
      <c r="F1188" s="406">
        <f t="shared" si="297"/>
        <v>0</v>
      </c>
      <c r="G1188" s="468">
        <f t="shared" si="297"/>
        <v>0</v>
      </c>
      <c r="H1188" s="407">
        <f t="shared" si="297"/>
        <v>1.2</v>
      </c>
      <c r="I1188" s="407">
        <f t="shared" ref="I1188:I1251" si="300">F1188+G1188</f>
        <v>0</v>
      </c>
      <c r="J1188" s="407">
        <f t="shared" ref="J1188:J1251" si="301">I1188+R1188</f>
        <v>0.10999999940395355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0.5</v>
      </c>
      <c r="N1188" s="410">
        <f t="shared" ref="N1188:N1251" si="304">J1188+L1188</f>
        <v>0.60999999940395355</v>
      </c>
      <c r="O1188" s="411"/>
      <c r="P1188" s="485">
        <f t="shared" ref="P1188:P1251" ca="1" si="305">Q1187+TIME(0,0,RANDBETWEEN(20,25))</f>
        <v>0.84568287037036893</v>
      </c>
      <c r="Q1188" s="484">
        <f t="shared" ref="Q1188:Q1251" ca="1" si="306">P1188+TIME(0,0,RANDBETWEEN(12,15))</f>
        <v>0.84583333333333188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C56-R66</v>
      </c>
      <c r="V1188">
        <v>56</v>
      </c>
      <c r="W1188" s="470" t="s">
        <v>493</v>
      </c>
      <c r="X1188" s="470" t="s">
        <v>494</v>
      </c>
      <c r="Y1188">
        <v>66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C56-R68</v>
      </c>
      <c r="D1189" s="405">
        <v>0.43730324074074073</v>
      </c>
      <c r="E1189" s="405">
        <v>0.43745370370370368</v>
      </c>
      <c r="F1189" s="406">
        <f t="shared" si="297"/>
        <v>0</v>
      </c>
      <c r="G1189" s="468">
        <f t="shared" si="297"/>
        <v>0</v>
      </c>
      <c r="H1189" s="407">
        <f t="shared" si="297"/>
        <v>1.2</v>
      </c>
      <c r="I1189" s="407">
        <f t="shared" si="300"/>
        <v>0</v>
      </c>
      <c r="J1189" s="407">
        <f t="shared" si="301"/>
        <v>0.10999999940395355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0.5</v>
      </c>
      <c r="N1189" s="410">
        <f t="shared" si="304"/>
        <v>0.60999999940395355</v>
      </c>
      <c r="O1189" s="411"/>
      <c r="P1189" s="485">
        <f t="shared" ca="1" si="305"/>
        <v>0.84608796296296152</v>
      </c>
      <c r="Q1189" s="484">
        <f t="shared" ca="1" si="306"/>
        <v>0.84622685185185043</v>
      </c>
      <c r="R1189" s="486">
        <v>0.10999999940395355</v>
      </c>
      <c r="S1189" s="486"/>
      <c r="T1189">
        <v>25</v>
      </c>
      <c r="U1189" s="469" t="str">
        <f t="shared" si="307"/>
        <v>C56-R68</v>
      </c>
      <c r="V1189">
        <v>56</v>
      </c>
      <c r="W1189" s="470" t="s">
        <v>493</v>
      </c>
      <c r="X1189" s="470" t="s">
        <v>494</v>
      </c>
      <c r="Y1189">
        <v>68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C56-R70</v>
      </c>
      <c r="D1190" s="405">
        <v>0.43730324074074073</v>
      </c>
      <c r="E1190" s="405">
        <v>0.43745370370370368</v>
      </c>
      <c r="F1190" s="406">
        <f t="shared" si="297"/>
        <v>0</v>
      </c>
      <c r="G1190" s="468">
        <f t="shared" si="297"/>
        <v>0</v>
      </c>
      <c r="H1190" s="407">
        <f t="shared" si="297"/>
        <v>1.2</v>
      </c>
      <c r="I1190" s="407">
        <f t="shared" si="300"/>
        <v>0</v>
      </c>
      <c r="J1190" s="407">
        <f t="shared" si="301"/>
        <v>0.10999999940395355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0.5</v>
      </c>
      <c r="N1190" s="410">
        <f t="shared" si="304"/>
        <v>0.60999999940395355</v>
      </c>
      <c r="O1190" s="411"/>
      <c r="P1190" s="485">
        <f t="shared" ca="1" si="305"/>
        <v>0.84651620370370229</v>
      </c>
      <c r="Q1190" s="484">
        <f t="shared" ca="1" si="306"/>
        <v>0.8466550925925912</v>
      </c>
      <c r="R1190" s="486">
        <v>0.10999999940395355</v>
      </c>
      <c r="S1190" s="486"/>
      <c r="T1190">
        <v>25</v>
      </c>
      <c r="U1190" s="469" t="str">
        <f t="shared" si="307"/>
        <v>C56-R70</v>
      </c>
      <c r="V1190">
        <v>56</v>
      </c>
      <c r="W1190" s="470" t="s">
        <v>493</v>
      </c>
      <c r="X1190" s="470" t="s">
        <v>494</v>
      </c>
      <c r="Y1190">
        <v>70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C56-R72</v>
      </c>
      <c r="D1191" s="405">
        <v>0.43730324074074073</v>
      </c>
      <c r="E1191" s="405">
        <v>0.43745370370370368</v>
      </c>
      <c r="F1191" s="406">
        <f t="shared" si="297"/>
        <v>0</v>
      </c>
      <c r="G1191" s="468">
        <f t="shared" si="297"/>
        <v>0</v>
      </c>
      <c r="H1191" s="407">
        <f t="shared" si="297"/>
        <v>1.2</v>
      </c>
      <c r="I1191" s="407">
        <f t="shared" si="300"/>
        <v>0</v>
      </c>
      <c r="J1191" s="407">
        <f t="shared" si="301"/>
        <v>0.10999999940395355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0.5</v>
      </c>
      <c r="N1191" s="410">
        <f t="shared" si="304"/>
        <v>0.60999999940395355</v>
      </c>
      <c r="O1191" s="411"/>
      <c r="P1191" s="485">
        <f t="shared" ca="1" si="305"/>
        <v>0.84688657407407264</v>
      </c>
      <c r="Q1191" s="484">
        <f t="shared" ca="1" si="306"/>
        <v>0.84702546296296155</v>
      </c>
      <c r="R1191" s="486">
        <v>0.10999999940395355</v>
      </c>
      <c r="S1191" s="486"/>
      <c r="T1191">
        <v>25</v>
      </c>
      <c r="U1191" s="469" t="str">
        <f t="shared" si="307"/>
        <v>C56-R72</v>
      </c>
      <c r="V1191">
        <v>56</v>
      </c>
      <c r="W1191" s="470" t="s">
        <v>493</v>
      </c>
      <c r="X1191" s="470" t="s">
        <v>494</v>
      </c>
      <c r="Y1191">
        <v>72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C56-R74</v>
      </c>
      <c r="D1192" s="405">
        <v>0.43730324074074073</v>
      </c>
      <c r="E1192" s="405">
        <v>0.43745370370370368</v>
      </c>
      <c r="F1192" s="406">
        <f t="shared" si="297"/>
        <v>0</v>
      </c>
      <c r="G1192" s="468">
        <f t="shared" si="297"/>
        <v>0</v>
      </c>
      <c r="H1192" s="407">
        <f t="shared" si="297"/>
        <v>1.2</v>
      </c>
      <c r="I1192" s="407">
        <f t="shared" si="300"/>
        <v>0</v>
      </c>
      <c r="J1192" s="407">
        <f t="shared" si="301"/>
        <v>0.10999999940395355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0.5</v>
      </c>
      <c r="N1192" s="410">
        <f t="shared" si="304"/>
        <v>0.60999999940395355</v>
      </c>
      <c r="O1192" s="411"/>
      <c r="P1192" s="485">
        <f t="shared" ca="1" si="305"/>
        <v>0.84731481481481341</v>
      </c>
      <c r="Q1192" s="484">
        <f t="shared" ca="1" si="306"/>
        <v>0.84745370370370232</v>
      </c>
      <c r="R1192" s="486">
        <v>0.10999999940395355</v>
      </c>
      <c r="S1192" s="486"/>
      <c r="T1192">
        <v>25</v>
      </c>
      <c r="U1192" s="469" t="str">
        <f t="shared" si="307"/>
        <v>C56-R74</v>
      </c>
      <c r="V1192">
        <v>56</v>
      </c>
      <c r="W1192" s="470" t="s">
        <v>493</v>
      </c>
      <c r="X1192" s="470" t="s">
        <v>494</v>
      </c>
      <c r="Y1192">
        <v>74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C56-R76</v>
      </c>
      <c r="D1193" s="405">
        <v>0.43730324074074073</v>
      </c>
      <c r="E1193" s="405">
        <v>0.43745370370370368</v>
      </c>
      <c r="F1193" s="406">
        <f t="shared" si="297"/>
        <v>0</v>
      </c>
      <c r="G1193" s="468">
        <f t="shared" si="297"/>
        <v>0</v>
      </c>
      <c r="H1193" s="407">
        <f t="shared" si="297"/>
        <v>1.2</v>
      </c>
      <c r="I1193" s="407">
        <f t="shared" si="300"/>
        <v>0</v>
      </c>
      <c r="J1193" s="407">
        <f t="shared" si="301"/>
        <v>0.10999999940395355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0.5</v>
      </c>
      <c r="N1193" s="410">
        <f t="shared" si="304"/>
        <v>0.60999999940395355</v>
      </c>
      <c r="O1193" s="411"/>
      <c r="P1193" s="485">
        <f t="shared" ca="1" si="305"/>
        <v>0.84768518518518376</v>
      </c>
      <c r="Q1193" s="484">
        <f t="shared" ca="1" si="306"/>
        <v>0.84783564814814671</v>
      </c>
      <c r="R1193" s="486">
        <v>0.10999999940395355</v>
      </c>
      <c r="S1193" s="486"/>
      <c r="T1193">
        <v>25</v>
      </c>
      <c r="U1193" s="469" t="str">
        <f t="shared" si="307"/>
        <v>C56-R76</v>
      </c>
      <c r="V1193">
        <v>56</v>
      </c>
      <c r="W1193" s="470" t="s">
        <v>493</v>
      </c>
      <c r="X1193" s="470" t="s">
        <v>494</v>
      </c>
      <c r="Y1193">
        <v>76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C56-R78</v>
      </c>
      <c r="D1194" s="405">
        <v>0.43730324074074073</v>
      </c>
      <c r="E1194" s="405">
        <v>0.43745370370370368</v>
      </c>
      <c r="F1194" s="406">
        <f t="shared" si="297"/>
        <v>0</v>
      </c>
      <c r="G1194" s="468">
        <f t="shared" si="297"/>
        <v>0</v>
      </c>
      <c r="H1194" s="407">
        <f t="shared" si="297"/>
        <v>1.2</v>
      </c>
      <c r="I1194" s="407">
        <f t="shared" si="300"/>
        <v>0</v>
      </c>
      <c r="J1194" s="407">
        <f t="shared" si="301"/>
        <v>0.10999999940395355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0.5</v>
      </c>
      <c r="N1194" s="410">
        <f t="shared" si="304"/>
        <v>0.60999999940395355</v>
      </c>
      <c r="O1194" s="411"/>
      <c r="P1194" s="485">
        <f t="shared" ca="1" si="305"/>
        <v>0.84809027777777635</v>
      </c>
      <c r="Q1194" s="484">
        <f t="shared" ca="1" si="306"/>
        <v>0.84826388888888749</v>
      </c>
      <c r="R1194" s="486">
        <v>0.10999999940395355</v>
      </c>
      <c r="S1194" s="486"/>
      <c r="T1194">
        <v>25</v>
      </c>
      <c r="U1194" s="469" t="str">
        <f t="shared" si="307"/>
        <v>C56-R78</v>
      </c>
      <c r="V1194">
        <v>56</v>
      </c>
      <c r="W1194" s="470" t="s">
        <v>493</v>
      </c>
      <c r="X1194" s="470" t="s">
        <v>494</v>
      </c>
      <c r="Y1194">
        <v>78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C56-R80</v>
      </c>
      <c r="D1195" s="405">
        <v>0.43730324074074073</v>
      </c>
      <c r="E1195" s="405">
        <v>0.43745370370370368</v>
      </c>
      <c r="F1195" s="406">
        <f t="shared" si="297"/>
        <v>0</v>
      </c>
      <c r="G1195" s="468">
        <f t="shared" si="297"/>
        <v>0</v>
      </c>
      <c r="H1195" s="407">
        <f t="shared" si="297"/>
        <v>1.2</v>
      </c>
      <c r="I1195" s="407">
        <f t="shared" si="300"/>
        <v>0</v>
      </c>
      <c r="J1195" s="407">
        <f t="shared" si="301"/>
        <v>0.10999999940395355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0.5</v>
      </c>
      <c r="N1195" s="410">
        <f t="shared" si="304"/>
        <v>0.60999999940395355</v>
      </c>
      <c r="O1195" s="411"/>
      <c r="P1195" s="485">
        <f t="shared" ca="1" si="305"/>
        <v>0.84850694444444308</v>
      </c>
      <c r="Q1195" s="484">
        <f t="shared" ca="1" si="306"/>
        <v>0.84866898148148007</v>
      </c>
      <c r="R1195" s="486">
        <v>0.10999999940395355</v>
      </c>
      <c r="S1195" s="486"/>
      <c r="T1195">
        <v>25</v>
      </c>
      <c r="U1195" s="469" t="str">
        <f t="shared" si="307"/>
        <v>C56-R80</v>
      </c>
      <c r="V1195">
        <v>56</v>
      </c>
      <c r="W1195" s="470" t="s">
        <v>493</v>
      </c>
      <c r="X1195" s="470" t="s">
        <v>494</v>
      </c>
      <c r="Y1195">
        <v>80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C56-R82</v>
      </c>
      <c r="D1196" s="405">
        <v>0.43730324074074073</v>
      </c>
      <c r="E1196" s="405">
        <v>0.43745370370370368</v>
      </c>
      <c r="F1196" s="406">
        <f t="shared" si="297"/>
        <v>0</v>
      </c>
      <c r="G1196" s="468">
        <f t="shared" si="297"/>
        <v>0</v>
      </c>
      <c r="H1196" s="407">
        <f t="shared" si="297"/>
        <v>1.2</v>
      </c>
      <c r="I1196" s="407">
        <f t="shared" si="300"/>
        <v>0</v>
      </c>
      <c r="J1196" s="407">
        <f t="shared" si="301"/>
        <v>0.10999999940395355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0.5</v>
      </c>
      <c r="N1196" s="410">
        <f t="shared" si="304"/>
        <v>0.60999999940395355</v>
      </c>
      <c r="O1196" s="411"/>
      <c r="P1196" s="485">
        <f t="shared" ca="1" si="305"/>
        <v>0.84891203703703566</v>
      </c>
      <c r="Q1196" s="484">
        <f t="shared" ca="1" si="306"/>
        <v>0.84905092592592457</v>
      </c>
      <c r="R1196" s="486">
        <v>0.10999999940395355</v>
      </c>
      <c r="S1196" s="486"/>
      <c r="T1196">
        <v>25</v>
      </c>
      <c r="U1196" s="469" t="str">
        <f t="shared" si="307"/>
        <v>C56-R82</v>
      </c>
      <c r="V1196">
        <v>56</v>
      </c>
      <c r="W1196" s="470" t="s">
        <v>493</v>
      </c>
      <c r="X1196" s="470" t="s">
        <v>494</v>
      </c>
      <c r="Y1196">
        <v>82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C56-R84</v>
      </c>
      <c r="D1197" s="405">
        <v>0.43730324074074073</v>
      </c>
      <c r="E1197" s="405">
        <v>0.43745370370370368</v>
      </c>
      <c r="F1197" s="406">
        <f t="shared" si="297"/>
        <v>0</v>
      </c>
      <c r="G1197" s="468">
        <f t="shared" si="297"/>
        <v>0</v>
      </c>
      <c r="H1197" s="407">
        <f t="shared" si="297"/>
        <v>1.2</v>
      </c>
      <c r="I1197" s="407">
        <f t="shared" si="300"/>
        <v>0</v>
      </c>
      <c r="J1197" s="407">
        <f t="shared" si="301"/>
        <v>0.10999999940395355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0.5</v>
      </c>
      <c r="N1197" s="410">
        <f t="shared" si="304"/>
        <v>0.60999999940395355</v>
      </c>
      <c r="O1197" s="411"/>
      <c r="P1197" s="485">
        <f t="shared" ca="1" si="305"/>
        <v>0.84929398148148016</v>
      </c>
      <c r="Q1197" s="484">
        <f t="shared" ca="1" si="306"/>
        <v>0.84944444444444311</v>
      </c>
      <c r="R1197" s="486">
        <v>0.10999999940395355</v>
      </c>
      <c r="S1197" s="486"/>
      <c r="T1197">
        <v>25</v>
      </c>
      <c r="U1197" s="469" t="str">
        <f t="shared" si="307"/>
        <v>C56-R84</v>
      </c>
      <c r="V1197">
        <v>56</v>
      </c>
      <c r="W1197" s="470" t="s">
        <v>493</v>
      </c>
      <c r="X1197" s="470" t="s">
        <v>494</v>
      </c>
      <c r="Y1197">
        <v>84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C56-R86</v>
      </c>
      <c r="D1198" s="405">
        <v>0.43730324074074073</v>
      </c>
      <c r="E1198" s="405">
        <v>0.43745370370370368</v>
      </c>
      <c r="F1198" s="406">
        <f t="shared" si="297"/>
        <v>0</v>
      </c>
      <c r="G1198" s="468">
        <f t="shared" si="297"/>
        <v>0</v>
      </c>
      <c r="H1198" s="407">
        <f t="shared" si="297"/>
        <v>1.2</v>
      </c>
      <c r="I1198" s="407">
        <f t="shared" si="300"/>
        <v>0</v>
      </c>
      <c r="J1198" s="407">
        <f t="shared" si="301"/>
        <v>0.10999999940395355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0.5</v>
      </c>
      <c r="N1198" s="410">
        <f t="shared" si="304"/>
        <v>0.60999999940395355</v>
      </c>
      <c r="O1198" s="411"/>
      <c r="P1198" s="485">
        <f t="shared" ca="1" si="305"/>
        <v>0.84973379629629497</v>
      </c>
      <c r="Q1198" s="484">
        <f t="shared" ca="1" si="306"/>
        <v>0.84989583333333196</v>
      </c>
      <c r="R1198" s="486">
        <v>0.10999999940395355</v>
      </c>
      <c r="S1198" s="486"/>
      <c r="T1198">
        <v>25</v>
      </c>
      <c r="U1198" s="469" t="str">
        <f t="shared" si="307"/>
        <v>C56-R86</v>
      </c>
      <c r="V1198">
        <v>56</v>
      </c>
      <c r="W1198" s="470" t="s">
        <v>493</v>
      </c>
      <c r="X1198" s="470" t="s">
        <v>494</v>
      </c>
      <c r="Y1198">
        <v>86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C57-R87</v>
      </c>
      <c r="D1199" s="405">
        <v>0.43730324074074073</v>
      </c>
      <c r="E1199" s="405">
        <v>0.43745370370370368</v>
      </c>
      <c r="F1199" s="406">
        <f t="shared" si="297"/>
        <v>0</v>
      </c>
      <c r="G1199" s="468">
        <f t="shared" si="297"/>
        <v>0</v>
      </c>
      <c r="H1199" s="407">
        <f t="shared" si="297"/>
        <v>1.2</v>
      </c>
      <c r="I1199" s="407">
        <f t="shared" si="300"/>
        <v>0</v>
      </c>
      <c r="J1199" s="407">
        <f t="shared" si="301"/>
        <v>0.10999999940395355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0.5</v>
      </c>
      <c r="N1199" s="410">
        <f t="shared" si="304"/>
        <v>0.60999999940395355</v>
      </c>
      <c r="O1199" s="411"/>
      <c r="P1199" s="485">
        <f t="shared" ca="1" si="305"/>
        <v>0.85016203703703563</v>
      </c>
      <c r="Q1199" s="484">
        <f t="shared" ca="1" si="306"/>
        <v>0.85033564814814677</v>
      </c>
      <c r="R1199" s="486">
        <v>0.10999999940395355</v>
      </c>
      <c r="S1199" s="486"/>
      <c r="T1199">
        <v>25</v>
      </c>
      <c r="U1199" s="469" t="str">
        <f t="shared" si="307"/>
        <v>C57-R87</v>
      </c>
      <c r="V1199">
        <v>57</v>
      </c>
      <c r="W1199" s="470" t="s">
        <v>493</v>
      </c>
      <c r="X1199" s="470" t="s">
        <v>494</v>
      </c>
      <c r="Y1199">
        <v>87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C57-R85</v>
      </c>
      <c r="D1200" s="405">
        <v>0.43730324074074073</v>
      </c>
      <c r="E1200" s="405">
        <v>0.43745370370370368</v>
      </c>
      <c r="F1200" s="406">
        <f t="shared" si="297"/>
        <v>0</v>
      </c>
      <c r="G1200" s="468">
        <f t="shared" si="297"/>
        <v>0</v>
      </c>
      <c r="H1200" s="407">
        <f t="shared" si="297"/>
        <v>1.2</v>
      </c>
      <c r="I1200" s="407">
        <f t="shared" si="300"/>
        <v>0</v>
      </c>
      <c r="J1200" s="407">
        <f t="shared" si="301"/>
        <v>0.10999999940395355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0.5</v>
      </c>
      <c r="N1200" s="410">
        <f t="shared" si="304"/>
        <v>0.60999999940395355</v>
      </c>
      <c r="O1200" s="411"/>
      <c r="P1200" s="485">
        <f t="shared" ca="1" si="305"/>
        <v>0.85057870370370237</v>
      </c>
      <c r="Q1200" s="484">
        <f t="shared" ca="1" si="306"/>
        <v>0.85072916666666532</v>
      </c>
      <c r="R1200" s="486">
        <v>0.10999999940395355</v>
      </c>
      <c r="S1200" s="486"/>
      <c r="T1200">
        <v>25</v>
      </c>
      <c r="U1200" s="469" t="str">
        <f t="shared" si="307"/>
        <v>C57-R85</v>
      </c>
      <c r="V1200">
        <v>57</v>
      </c>
      <c r="W1200" s="470" t="s">
        <v>493</v>
      </c>
      <c r="X1200" s="470" t="s">
        <v>494</v>
      </c>
      <c r="Y1200">
        <v>85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C57-R83</v>
      </c>
      <c r="D1201" s="405">
        <v>0.43730324074074073</v>
      </c>
      <c r="E1201" s="405">
        <v>0.43745370370370368</v>
      </c>
      <c r="F1201" s="406">
        <f t="shared" si="297"/>
        <v>0</v>
      </c>
      <c r="G1201" s="468">
        <f t="shared" si="297"/>
        <v>0</v>
      </c>
      <c r="H1201" s="407">
        <f t="shared" si="297"/>
        <v>1.2</v>
      </c>
      <c r="I1201" s="407">
        <f t="shared" si="300"/>
        <v>0</v>
      </c>
      <c r="J1201" s="407">
        <f t="shared" si="301"/>
        <v>0.10999999940395355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0.5</v>
      </c>
      <c r="N1201" s="410">
        <f t="shared" si="304"/>
        <v>0.60999999940395355</v>
      </c>
      <c r="O1201" s="411"/>
      <c r="P1201" s="485">
        <f t="shared" ca="1" si="305"/>
        <v>0.85098379629629495</v>
      </c>
      <c r="Q1201" s="484">
        <f t="shared" ca="1" si="306"/>
        <v>0.85115740740740609</v>
      </c>
      <c r="R1201" s="486">
        <v>0.10999999940395355</v>
      </c>
      <c r="S1201" s="486"/>
      <c r="T1201">
        <v>25</v>
      </c>
      <c r="U1201" s="469" t="str">
        <f t="shared" si="307"/>
        <v>C57-R83</v>
      </c>
      <c r="V1201">
        <v>57</v>
      </c>
      <c r="W1201" s="470" t="s">
        <v>493</v>
      </c>
      <c r="X1201" s="470" t="s">
        <v>494</v>
      </c>
      <c r="Y1201">
        <v>83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C57-R81</v>
      </c>
      <c r="D1202" s="405">
        <v>0.43730324074074073</v>
      </c>
      <c r="E1202" s="405">
        <v>0.43745370370370368</v>
      </c>
      <c r="F1202" s="406">
        <f t="shared" ref="F1202:H1217" si="308">F1201</f>
        <v>0</v>
      </c>
      <c r="G1202" s="468">
        <f t="shared" si="308"/>
        <v>0</v>
      </c>
      <c r="H1202" s="407">
        <f t="shared" si="308"/>
        <v>1.2</v>
      </c>
      <c r="I1202" s="407">
        <f t="shared" si="300"/>
        <v>0</v>
      </c>
      <c r="J1202" s="407">
        <f t="shared" si="301"/>
        <v>0.10999999940395355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0.5</v>
      </c>
      <c r="N1202" s="410">
        <f t="shared" si="304"/>
        <v>0.60999999940395355</v>
      </c>
      <c r="O1202" s="411"/>
      <c r="P1202" s="485">
        <f t="shared" ca="1" si="305"/>
        <v>0.85144675925925795</v>
      </c>
      <c r="Q1202" s="484">
        <f t="shared" ca="1" si="306"/>
        <v>0.85162037037036908</v>
      </c>
      <c r="R1202" s="486">
        <v>0.10999999940395355</v>
      </c>
      <c r="S1202" s="486"/>
      <c r="T1202">
        <v>25</v>
      </c>
      <c r="U1202" s="469" t="str">
        <f t="shared" si="307"/>
        <v>C57-R81</v>
      </c>
      <c r="V1202">
        <v>57</v>
      </c>
      <c r="W1202" s="470" t="s">
        <v>493</v>
      </c>
      <c r="X1202" s="470" t="s">
        <v>494</v>
      </c>
      <c r="Y1202">
        <v>81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C57-R79</v>
      </c>
      <c r="D1203" s="405">
        <v>0.43730324074074073</v>
      </c>
      <c r="E1203" s="405">
        <v>0.43745370370370368</v>
      </c>
      <c r="F1203" s="406">
        <f t="shared" si="308"/>
        <v>0</v>
      </c>
      <c r="G1203" s="468">
        <f t="shared" si="308"/>
        <v>0</v>
      </c>
      <c r="H1203" s="407">
        <f t="shared" si="308"/>
        <v>1.2</v>
      </c>
      <c r="I1203" s="407">
        <f t="shared" si="300"/>
        <v>0</v>
      </c>
      <c r="J1203" s="407">
        <f t="shared" si="301"/>
        <v>0.10999999940395355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0.5</v>
      </c>
      <c r="N1203" s="410">
        <f t="shared" si="304"/>
        <v>0.60999999940395355</v>
      </c>
      <c r="O1203" s="411"/>
      <c r="P1203" s="485">
        <f t="shared" ca="1" si="305"/>
        <v>0.85190972222222094</v>
      </c>
      <c r="Q1203" s="484">
        <f t="shared" ca="1" si="306"/>
        <v>0.85204861111110985</v>
      </c>
      <c r="R1203" s="486">
        <v>0.10999999940395355</v>
      </c>
      <c r="S1203" s="486"/>
      <c r="T1203">
        <v>25</v>
      </c>
      <c r="U1203" s="469" t="str">
        <f t="shared" si="307"/>
        <v>C57-R79</v>
      </c>
      <c r="V1203">
        <v>57</v>
      </c>
      <c r="W1203" s="470" t="s">
        <v>493</v>
      </c>
      <c r="X1203" s="470" t="s">
        <v>494</v>
      </c>
      <c r="Y1203">
        <v>79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C57-R77</v>
      </c>
      <c r="D1204" s="405">
        <v>0.43730324074074073</v>
      </c>
      <c r="E1204" s="405">
        <v>0.43745370370370368</v>
      </c>
      <c r="F1204" s="406">
        <f t="shared" si="308"/>
        <v>0</v>
      </c>
      <c r="G1204" s="468">
        <f t="shared" si="308"/>
        <v>0</v>
      </c>
      <c r="H1204" s="407">
        <f t="shared" si="308"/>
        <v>1.2</v>
      </c>
      <c r="I1204" s="407">
        <f t="shared" si="300"/>
        <v>0</v>
      </c>
      <c r="J1204" s="407">
        <f t="shared" si="301"/>
        <v>0.10999999940395355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0.5</v>
      </c>
      <c r="N1204" s="410">
        <f t="shared" si="304"/>
        <v>0.60999999940395355</v>
      </c>
      <c r="O1204" s="411"/>
      <c r="P1204" s="485">
        <f t="shared" ca="1" si="305"/>
        <v>0.85229166666666545</v>
      </c>
      <c r="Q1204" s="484">
        <f t="shared" ca="1" si="306"/>
        <v>0.85245370370370244</v>
      </c>
      <c r="R1204" s="486">
        <v>0.10999999940395355</v>
      </c>
      <c r="S1204" s="486"/>
      <c r="T1204">
        <v>25</v>
      </c>
      <c r="U1204" s="469" t="str">
        <f t="shared" si="307"/>
        <v>C57-R77</v>
      </c>
      <c r="V1204">
        <v>57</v>
      </c>
      <c r="W1204" s="470" t="s">
        <v>493</v>
      </c>
      <c r="X1204" s="470" t="s">
        <v>494</v>
      </c>
      <c r="Y1204">
        <v>77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C57-R75</v>
      </c>
      <c r="D1205" s="405">
        <v>0.43730324074074073</v>
      </c>
      <c r="E1205" s="405">
        <v>0.43745370370370368</v>
      </c>
      <c r="F1205" s="406">
        <f t="shared" si="308"/>
        <v>0</v>
      </c>
      <c r="G1205" s="468">
        <f t="shared" si="308"/>
        <v>0</v>
      </c>
      <c r="H1205" s="407">
        <f t="shared" si="308"/>
        <v>1.2</v>
      </c>
      <c r="I1205" s="407">
        <f t="shared" si="300"/>
        <v>0</v>
      </c>
      <c r="J1205" s="407">
        <f t="shared" si="301"/>
        <v>0.10999999940395355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0.5</v>
      </c>
      <c r="N1205" s="410">
        <f t="shared" si="304"/>
        <v>0.60999999940395355</v>
      </c>
      <c r="O1205" s="411"/>
      <c r="P1205" s="485">
        <f t="shared" ca="1" si="305"/>
        <v>0.8527430555555543</v>
      </c>
      <c r="Q1205" s="484">
        <f t="shared" ca="1" si="306"/>
        <v>0.85289351851851725</v>
      </c>
      <c r="R1205" s="486">
        <v>0.10999999940395355</v>
      </c>
      <c r="S1205" s="486"/>
      <c r="T1205">
        <v>25</v>
      </c>
      <c r="U1205" s="469" t="str">
        <f t="shared" si="307"/>
        <v>C57-R75</v>
      </c>
      <c r="V1205">
        <v>57</v>
      </c>
      <c r="W1205" s="470" t="s">
        <v>493</v>
      </c>
      <c r="X1205" s="470" t="s">
        <v>494</v>
      </c>
      <c r="Y1205">
        <v>75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C57-R73</v>
      </c>
      <c r="D1206" s="405">
        <v>0.43730324074074073</v>
      </c>
      <c r="E1206" s="405">
        <v>0.43745370370370368</v>
      </c>
      <c r="F1206" s="406">
        <f t="shared" si="308"/>
        <v>0</v>
      </c>
      <c r="G1206" s="468">
        <f t="shared" si="308"/>
        <v>0</v>
      </c>
      <c r="H1206" s="407">
        <f t="shared" si="308"/>
        <v>1.2</v>
      </c>
      <c r="I1206" s="407">
        <f t="shared" si="300"/>
        <v>0</v>
      </c>
      <c r="J1206" s="407">
        <f t="shared" si="301"/>
        <v>0.10999999940395355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0.5</v>
      </c>
      <c r="N1206" s="410">
        <f t="shared" si="304"/>
        <v>0.60999999940395355</v>
      </c>
      <c r="O1206" s="411"/>
      <c r="P1206" s="485">
        <f t="shared" ca="1" si="305"/>
        <v>0.85315972222222092</v>
      </c>
      <c r="Q1206" s="484">
        <f t="shared" ca="1" si="306"/>
        <v>0.85332175925925791</v>
      </c>
      <c r="R1206" s="486">
        <v>0.10999999940395355</v>
      </c>
      <c r="S1206" s="486"/>
      <c r="T1206">
        <v>25</v>
      </c>
      <c r="U1206" s="469" t="str">
        <f t="shared" si="307"/>
        <v>C57-R73</v>
      </c>
      <c r="V1206">
        <v>57</v>
      </c>
      <c r="W1206" s="470" t="s">
        <v>493</v>
      </c>
      <c r="X1206" s="470" t="s">
        <v>494</v>
      </c>
      <c r="Y1206">
        <v>73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C57-R71</v>
      </c>
      <c r="D1207" s="405">
        <v>0.43730324074074073</v>
      </c>
      <c r="E1207" s="405">
        <v>0.43745370370370368</v>
      </c>
      <c r="F1207" s="406">
        <f t="shared" si="308"/>
        <v>0</v>
      </c>
      <c r="G1207" s="468">
        <f t="shared" si="308"/>
        <v>0</v>
      </c>
      <c r="H1207" s="407">
        <f t="shared" si="308"/>
        <v>1.2</v>
      </c>
      <c r="I1207" s="407">
        <f t="shared" si="300"/>
        <v>0</v>
      </c>
      <c r="J1207" s="407">
        <f t="shared" si="301"/>
        <v>0.10999999940395355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0.5</v>
      </c>
      <c r="N1207" s="410">
        <f t="shared" si="304"/>
        <v>0.60999999940395355</v>
      </c>
      <c r="O1207" s="411"/>
      <c r="P1207" s="485">
        <f t="shared" ca="1" si="305"/>
        <v>0.85357638888888754</v>
      </c>
      <c r="Q1207" s="484">
        <f t="shared" ca="1" si="306"/>
        <v>0.85374999999999868</v>
      </c>
      <c r="R1207" s="486">
        <v>0.10999999940395355</v>
      </c>
      <c r="S1207" s="486"/>
      <c r="T1207">
        <v>25</v>
      </c>
      <c r="U1207" s="469" t="str">
        <f t="shared" si="307"/>
        <v>C57-R71</v>
      </c>
      <c r="V1207">
        <v>57</v>
      </c>
      <c r="W1207" s="470" t="s">
        <v>493</v>
      </c>
      <c r="X1207" s="470" t="s">
        <v>494</v>
      </c>
      <c r="Y1207">
        <v>71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C57-R69</v>
      </c>
      <c r="D1208" s="405">
        <v>0.43730324074074073</v>
      </c>
      <c r="E1208" s="405">
        <v>0.43745370370370368</v>
      </c>
      <c r="F1208" s="406">
        <f t="shared" si="308"/>
        <v>0</v>
      </c>
      <c r="G1208" s="468">
        <f t="shared" si="308"/>
        <v>0</v>
      </c>
      <c r="H1208" s="407">
        <f t="shared" si="308"/>
        <v>1.2</v>
      </c>
      <c r="I1208" s="407">
        <f t="shared" si="300"/>
        <v>0</v>
      </c>
      <c r="J1208" s="407">
        <f t="shared" si="301"/>
        <v>0.10999999940395355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0.5</v>
      </c>
      <c r="N1208" s="410">
        <f t="shared" si="304"/>
        <v>0.60999999940395355</v>
      </c>
      <c r="O1208" s="411"/>
      <c r="P1208" s="485">
        <f t="shared" ca="1" si="305"/>
        <v>0.85398148148148012</v>
      </c>
      <c r="Q1208" s="484">
        <f t="shared" ca="1" si="306"/>
        <v>0.85414351851851711</v>
      </c>
      <c r="R1208" s="486">
        <v>0.10999999940395355</v>
      </c>
      <c r="S1208" s="486"/>
      <c r="T1208">
        <v>25</v>
      </c>
      <c r="U1208" s="469" t="str">
        <f t="shared" si="307"/>
        <v>C57-R69</v>
      </c>
      <c r="V1208">
        <v>57</v>
      </c>
      <c r="W1208" s="470" t="s">
        <v>493</v>
      </c>
      <c r="X1208" s="470" t="s">
        <v>494</v>
      </c>
      <c r="Y1208">
        <v>69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C57-R67</v>
      </c>
      <c r="D1209" s="405">
        <v>0.43730324074074073</v>
      </c>
      <c r="E1209" s="405">
        <v>0.43745370370370368</v>
      </c>
      <c r="F1209" s="406">
        <f t="shared" si="308"/>
        <v>0</v>
      </c>
      <c r="G1209" s="468">
        <f t="shared" si="308"/>
        <v>0</v>
      </c>
      <c r="H1209" s="407">
        <f t="shared" si="308"/>
        <v>1.2</v>
      </c>
      <c r="I1209" s="407">
        <f t="shared" si="300"/>
        <v>0</v>
      </c>
      <c r="J1209" s="407">
        <f t="shared" si="301"/>
        <v>0.10999999940395355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0.5</v>
      </c>
      <c r="N1209" s="410">
        <f t="shared" si="304"/>
        <v>0.60999999940395355</v>
      </c>
      <c r="O1209" s="411"/>
      <c r="P1209" s="485">
        <f t="shared" ca="1" si="305"/>
        <v>0.85439814814814674</v>
      </c>
      <c r="Q1209" s="484">
        <f t="shared" ca="1" si="306"/>
        <v>0.85457175925925788</v>
      </c>
      <c r="R1209" s="486">
        <v>0.10999999940395355</v>
      </c>
      <c r="S1209" s="486"/>
      <c r="T1209">
        <v>25</v>
      </c>
      <c r="U1209" s="469" t="str">
        <f t="shared" si="307"/>
        <v>C57-R67</v>
      </c>
      <c r="V1209">
        <v>57</v>
      </c>
      <c r="W1209" s="470" t="s">
        <v>493</v>
      </c>
      <c r="X1209" s="470" t="s">
        <v>494</v>
      </c>
      <c r="Y1209">
        <v>67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C57-R65</v>
      </c>
      <c r="D1210" s="405">
        <v>0.43730324074074073</v>
      </c>
      <c r="E1210" s="405">
        <v>0.43745370370370368</v>
      </c>
      <c r="F1210" s="406">
        <f t="shared" si="308"/>
        <v>0</v>
      </c>
      <c r="G1210" s="468">
        <f t="shared" si="308"/>
        <v>0</v>
      </c>
      <c r="H1210" s="407">
        <f t="shared" si="308"/>
        <v>1.2</v>
      </c>
      <c r="I1210" s="407">
        <f t="shared" si="300"/>
        <v>0</v>
      </c>
      <c r="J1210" s="407">
        <f t="shared" si="301"/>
        <v>0.10999999940395355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0.5</v>
      </c>
      <c r="N1210" s="410">
        <f t="shared" si="304"/>
        <v>0.60999999940395355</v>
      </c>
      <c r="O1210" s="411"/>
      <c r="P1210" s="485">
        <f t="shared" ca="1" si="305"/>
        <v>0.85486111111110974</v>
      </c>
      <c r="Q1210" s="484">
        <f t="shared" ca="1" si="306"/>
        <v>0.85502314814814673</v>
      </c>
      <c r="R1210" s="486">
        <v>0.10999999940395355</v>
      </c>
      <c r="S1210" s="486"/>
      <c r="T1210">
        <v>25</v>
      </c>
      <c r="U1210" s="469" t="str">
        <f t="shared" si="307"/>
        <v>C57-R65</v>
      </c>
      <c r="V1210">
        <v>57</v>
      </c>
      <c r="W1210" s="470" t="s">
        <v>493</v>
      </c>
      <c r="X1210" s="470" t="s">
        <v>494</v>
      </c>
      <c r="Y1210">
        <v>65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C57-R63</v>
      </c>
      <c r="D1211" s="405">
        <v>0.43730324074074073</v>
      </c>
      <c r="E1211" s="405">
        <v>0.43745370370370368</v>
      </c>
      <c r="F1211" s="406">
        <f t="shared" si="308"/>
        <v>0</v>
      </c>
      <c r="G1211" s="468">
        <f t="shared" si="308"/>
        <v>0</v>
      </c>
      <c r="H1211" s="407">
        <f t="shared" si="308"/>
        <v>1.2</v>
      </c>
      <c r="I1211" s="407">
        <f t="shared" si="300"/>
        <v>0</v>
      </c>
      <c r="J1211" s="407">
        <f t="shared" si="301"/>
        <v>0.10999999940395355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0.5</v>
      </c>
      <c r="N1211" s="410">
        <f t="shared" si="304"/>
        <v>0.60999999940395355</v>
      </c>
      <c r="O1211" s="411"/>
      <c r="P1211" s="485">
        <f t="shared" ca="1" si="305"/>
        <v>0.85525462962962817</v>
      </c>
      <c r="Q1211" s="484">
        <f t="shared" ca="1" si="306"/>
        <v>0.85540509259259112</v>
      </c>
      <c r="R1211" s="486">
        <v>0.10999999940395355</v>
      </c>
      <c r="S1211" s="486"/>
      <c r="T1211">
        <v>25</v>
      </c>
      <c r="U1211" s="469" t="str">
        <f t="shared" si="307"/>
        <v>C57-R63</v>
      </c>
      <c r="V1211">
        <v>57</v>
      </c>
      <c r="W1211" s="470" t="s">
        <v>493</v>
      </c>
      <c r="X1211" s="470" t="s">
        <v>494</v>
      </c>
      <c r="Y1211">
        <v>63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C57-R61</v>
      </c>
      <c r="D1212" s="405">
        <v>0.43730324074074073</v>
      </c>
      <c r="E1212" s="405">
        <v>0.43745370370370368</v>
      </c>
      <c r="F1212" s="406">
        <f t="shared" si="308"/>
        <v>0</v>
      </c>
      <c r="G1212" s="468">
        <f t="shared" si="308"/>
        <v>0</v>
      </c>
      <c r="H1212" s="407">
        <f t="shared" si="308"/>
        <v>1.2</v>
      </c>
      <c r="I1212" s="407">
        <f t="shared" si="300"/>
        <v>0</v>
      </c>
      <c r="J1212" s="407">
        <f t="shared" si="301"/>
        <v>0.10999999940395355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0.5</v>
      </c>
      <c r="N1212" s="410">
        <f t="shared" si="304"/>
        <v>0.60999999940395355</v>
      </c>
      <c r="O1212" s="411"/>
      <c r="P1212" s="485">
        <f t="shared" ca="1" si="305"/>
        <v>0.85567129629629479</v>
      </c>
      <c r="Q1212" s="484">
        <f t="shared" ca="1" si="306"/>
        <v>0.85582175925925774</v>
      </c>
      <c r="R1212" s="486">
        <v>0.10999999940395355</v>
      </c>
      <c r="S1212" s="486"/>
      <c r="T1212">
        <v>25</v>
      </c>
      <c r="U1212" s="469" t="str">
        <f t="shared" si="307"/>
        <v>C57-R61</v>
      </c>
      <c r="V1212">
        <v>57</v>
      </c>
      <c r="W1212" s="470" t="s">
        <v>493</v>
      </c>
      <c r="X1212" s="470" t="s">
        <v>494</v>
      </c>
      <c r="Y1212">
        <v>61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C57-R59</v>
      </c>
      <c r="D1213" s="405">
        <v>0.43730324074074073</v>
      </c>
      <c r="E1213" s="405">
        <v>0.43745370370370368</v>
      </c>
      <c r="F1213" s="406">
        <f t="shared" si="308"/>
        <v>0</v>
      </c>
      <c r="G1213" s="468">
        <f t="shared" si="308"/>
        <v>0</v>
      </c>
      <c r="H1213" s="407">
        <f t="shared" si="308"/>
        <v>1.2</v>
      </c>
      <c r="I1213" s="407">
        <f t="shared" si="300"/>
        <v>0</v>
      </c>
      <c r="J1213" s="407">
        <f t="shared" si="301"/>
        <v>0.10999999940395355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0.5</v>
      </c>
      <c r="N1213" s="410">
        <f t="shared" si="304"/>
        <v>0.60999999940395355</v>
      </c>
      <c r="O1213" s="411"/>
      <c r="P1213" s="485">
        <f t="shared" ca="1" si="305"/>
        <v>0.85609953703703556</v>
      </c>
      <c r="Q1213" s="484">
        <f t="shared" ca="1" si="306"/>
        <v>0.85626157407407255</v>
      </c>
      <c r="R1213" s="486">
        <v>0.10999999940395355</v>
      </c>
      <c r="S1213" s="486"/>
      <c r="T1213">
        <v>25</v>
      </c>
      <c r="U1213" s="469" t="str">
        <f t="shared" si="307"/>
        <v>C57-R59</v>
      </c>
      <c r="V1213">
        <v>57</v>
      </c>
      <c r="W1213" s="470" t="s">
        <v>493</v>
      </c>
      <c r="X1213" s="470" t="s">
        <v>494</v>
      </c>
      <c r="Y1213">
        <v>59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C57-R57</v>
      </c>
      <c r="D1214" s="405">
        <v>0.43730324074074073</v>
      </c>
      <c r="E1214" s="405">
        <v>0.43745370370370368</v>
      </c>
      <c r="F1214" s="406">
        <f t="shared" si="308"/>
        <v>0</v>
      </c>
      <c r="G1214" s="468">
        <f t="shared" si="308"/>
        <v>0</v>
      </c>
      <c r="H1214" s="407">
        <f t="shared" si="308"/>
        <v>1.2</v>
      </c>
      <c r="I1214" s="407">
        <f t="shared" si="300"/>
        <v>0</v>
      </c>
      <c r="J1214" s="407">
        <f t="shared" si="301"/>
        <v>0.10999999940395355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0.5</v>
      </c>
      <c r="N1214" s="410">
        <f t="shared" si="304"/>
        <v>0.60999999940395355</v>
      </c>
      <c r="O1214" s="411"/>
      <c r="P1214" s="485">
        <f t="shared" ca="1" si="305"/>
        <v>0.85653935185185037</v>
      </c>
      <c r="Q1214" s="484">
        <f t="shared" ca="1" si="306"/>
        <v>0.85670138888888736</v>
      </c>
      <c r="R1214" s="486">
        <v>0.10999999940395355</v>
      </c>
      <c r="S1214" s="486"/>
      <c r="T1214">
        <v>25</v>
      </c>
      <c r="U1214" s="469" t="str">
        <f t="shared" si="307"/>
        <v>C57-R57</v>
      </c>
      <c r="V1214">
        <v>57</v>
      </c>
      <c r="W1214" s="470" t="s">
        <v>493</v>
      </c>
      <c r="X1214" s="470" t="s">
        <v>494</v>
      </c>
      <c r="Y1214">
        <v>57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C57-R55</v>
      </c>
      <c r="D1215" s="405">
        <v>0.43730324074074073</v>
      </c>
      <c r="E1215" s="405">
        <v>0.43745370370370368</v>
      </c>
      <c r="F1215" s="406">
        <f t="shared" si="308"/>
        <v>0</v>
      </c>
      <c r="G1215" s="468">
        <f t="shared" si="308"/>
        <v>0</v>
      </c>
      <c r="H1215" s="407">
        <f t="shared" si="308"/>
        <v>1.2</v>
      </c>
      <c r="I1215" s="407">
        <f t="shared" si="300"/>
        <v>0</v>
      </c>
      <c r="J1215" s="407">
        <f t="shared" si="301"/>
        <v>0.10999999940395355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0.5</v>
      </c>
      <c r="N1215" s="410">
        <f t="shared" si="304"/>
        <v>0.60999999940395355</v>
      </c>
      <c r="O1215" s="411"/>
      <c r="P1215" s="485">
        <f t="shared" ca="1" si="305"/>
        <v>0.85695601851851699</v>
      </c>
      <c r="Q1215" s="484">
        <f t="shared" ca="1" si="306"/>
        <v>0.85711805555555398</v>
      </c>
      <c r="R1215" s="486">
        <v>0.10999999940395355</v>
      </c>
      <c r="S1215" s="486"/>
      <c r="T1215">
        <v>25</v>
      </c>
      <c r="U1215" s="469" t="str">
        <f t="shared" si="307"/>
        <v>C57-R55</v>
      </c>
      <c r="V1215">
        <v>57</v>
      </c>
      <c r="W1215" s="470" t="s">
        <v>493</v>
      </c>
      <c r="X1215" s="470" t="s">
        <v>494</v>
      </c>
      <c r="Y1215">
        <v>55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C57-R53</v>
      </c>
      <c r="D1216" s="405">
        <v>0.43730324074074073</v>
      </c>
      <c r="E1216" s="405">
        <v>0.43745370370370368</v>
      </c>
      <c r="F1216" s="406">
        <f t="shared" si="308"/>
        <v>0</v>
      </c>
      <c r="G1216" s="468">
        <f t="shared" si="308"/>
        <v>0</v>
      </c>
      <c r="H1216" s="407">
        <f t="shared" si="308"/>
        <v>1.2</v>
      </c>
      <c r="I1216" s="407">
        <f t="shared" si="300"/>
        <v>0</v>
      </c>
      <c r="J1216" s="407">
        <f t="shared" si="301"/>
        <v>0.10999999940395355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0.5</v>
      </c>
      <c r="N1216" s="410">
        <f t="shared" si="304"/>
        <v>0.60999999940395355</v>
      </c>
      <c r="O1216" s="411"/>
      <c r="P1216" s="485">
        <f t="shared" ca="1" si="305"/>
        <v>0.85737268518518361</v>
      </c>
      <c r="Q1216" s="484">
        <f t="shared" ca="1" si="306"/>
        <v>0.85752314814814656</v>
      </c>
      <c r="R1216" s="486">
        <v>0.10999999940395355</v>
      </c>
      <c r="S1216" s="486"/>
      <c r="T1216">
        <v>25</v>
      </c>
      <c r="U1216" s="469" t="str">
        <f t="shared" si="307"/>
        <v>C57-R53</v>
      </c>
      <c r="V1216">
        <v>57</v>
      </c>
      <c r="W1216" s="470" t="s">
        <v>493</v>
      </c>
      <c r="X1216" s="470" t="s">
        <v>494</v>
      </c>
      <c r="Y1216">
        <v>53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C57-R51</v>
      </c>
      <c r="D1217" s="405">
        <v>0.43730324074074073</v>
      </c>
      <c r="E1217" s="405">
        <v>0.43745370370370368</v>
      </c>
      <c r="F1217" s="406">
        <f t="shared" si="308"/>
        <v>0</v>
      </c>
      <c r="G1217" s="468">
        <f t="shared" si="308"/>
        <v>0</v>
      </c>
      <c r="H1217" s="407">
        <f t="shared" si="308"/>
        <v>1.2</v>
      </c>
      <c r="I1217" s="407">
        <f t="shared" si="300"/>
        <v>0</v>
      </c>
      <c r="J1217" s="407">
        <f t="shared" si="301"/>
        <v>0.10999999940395355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0.5</v>
      </c>
      <c r="N1217" s="410">
        <f t="shared" si="304"/>
        <v>0.60999999940395355</v>
      </c>
      <c r="O1217" s="411"/>
      <c r="P1217" s="485">
        <f t="shared" ca="1" si="305"/>
        <v>0.85776620370370216</v>
      </c>
      <c r="Q1217" s="484">
        <f t="shared" ca="1" si="306"/>
        <v>0.8579398148148133</v>
      </c>
      <c r="R1217" s="486">
        <v>0.10999999940395355</v>
      </c>
      <c r="S1217" s="486"/>
      <c r="T1217">
        <v>25</v>
      </c>
      <c r="U1217" s="469" t="str">
        <f t="shared" si="307"/>
        <v>C57-R51</v>
      </c>
      <c r="V1217">
        <v>57</v>
      </c>
      <c r="W1217" s="470" t="s">
        <v>493</v>
      </c>
      <c r="X1217" s="470" t="s">
        <v>494</v>
      </c>
      <c r="Y1217">
        <v>51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C57-R49</v>
      </c>
      <c r="D1218" s="405">
        <v>0.43730324074074073</v>
      </c>
      <c r="E1218" s="405">
        <v>0.43745370370370368</v>
      </c>
      <c r="F1218" s="406">
        <f t="shared" ref="F1218:H1233" si="309">F1217</f>
        <v>0</v>
      </c>
      <c r="G1218" s="468">
        <f t="shared" si="309"/>
        <v>0</v>
      </c>
      <c r="H1218" s="407">
        <f t="shared" si="309"/>
        <v>1.2</v>
      </c>
      <c r="I1218" s="407">
        <f t="shared" si="300"/>
        <v>0</v>
      </c>
      <c r="J1218" s="407">
        <f t="shared" si="301"/>
        <v>0.10999999940395355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0.5</v>
      </c>
      <c r="N1218" s="410">
        <f t="shared" si="304"/>
        <v>0.60999999940395355</v>
      </c>
      <c r="O1218" s="411"/>
      <c r="P1218" s="485">
        <f t="shared" ca="1" si="305"/>
        <v>0.85818287037036889</v>
      </c>
      <c r="Q1218" s="484">
        <f t="shared" ca="1" si="306"/>
        <v>0.85833333333333184</v>
      </c>
      <c r="R1218" s="486">
        <v>0.10999999940395355</v>
      </c>
      <c r="S1218" s="486"/>
      <c r="T1218">
        <v>25</v>
      </c>
      <c r="U1218" s="469" t="str">
        <f t="shared" si="307"/>
        <v>C57-R49</v>
      </c>
      <c r="V1218">
        <v>57</v>
      </c>
      <c r="W1218" s="470" t="s">
        <v>493</v>
      </c>
      <c r="X1218" s="470" t="s">
        <v>494</v>
      </c>
      <c r="Y1218">
        <v>49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C57-R47</v>
      </c>
      <c r="D1219" s="405">
        <v>0.43730324074074073</v>
      </c>
      <c r="E1219" s="405">
        <v>0.43745370370370368</v>
      </c>
      <c r="F1219" s="406">
        <f t="shared" si="309"/>
        <v>0</v>
      </c>
      <c r="G1219" s="468">
        <f t="shared" si="309"/>
        <v>0</v>
      </c>
      <c r="H1219" s="407">
        <f t="shared" si="309"/>
        <v>1.2</v>
      </c>
      <c r="I1219" s="407">
        <f t="shared" si="300"/>
        <v>0</v>
      </c>
      <c r="J1219" s="407">
        <f t="shared" si="301"/>
        <v>0.10999999940395355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0.5</v>
      </c>
      <c r="N1219" s="410">
        <f t="shared" si="304"/>
        <v>0.60999999940395355</v>
      </c>
      <c r="O1219" s="411"/>
      <c r="P1219" s="485">
        <f t="shared" ca="1" si="305"/>
        <v>0.85856481481481328</v>
      </c>
      <c r="Q1219" s="484">
        <f t="shared" ca="1" si="306"/>
        <v>0.85870370370370219</v>
      </c>
      <c r="R1219" s="486">
        <v>0.10999999940395355</v>
      </c>
      <c r="S1219" s="486"/>
      <c r="T1219">
        <v>25</v>
      </c>
      <c r="U1219" s="469" t="str">
        <f t="shared" si="307"/>
        <v>C57-R47</v>
      </c>
      <c r="V1219">
        <v>57</v>
      </c>
      <c r="W1219" s="470" t="s">
        <v>493</v>
      </c>
      <c r="X1219" s="470" t="s">
        <v>494</v>
      </c>
      <c r="Y1219">
        <v>47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C57-R45</v>
      </c>
      <c r="D1220" s="405">
        <v>0.43730324074074073</v>
      </c>
      <c r="E1220" s="405">
        <v>0.43745370370370368</v>
      </c>
      <c r="F1220" s="406">
        <f t="shared" si="309"/>
        <v>0</v>
      </c>
      <c r="G1220" s="468">
        <f t="shared" si="309"/>
        <v>0</v>
      </c>
      <c r="H1220" s="407">
        <f t="shared" si="309"/>
        <v>1.2</v>
      </c>
      <c r="I1220" s="407">
        <f t="shared" si="300"/>
        <v>0</v>
      </c>
      <c r="J1220" s="407">
        <f t="shared" si="301"/>
        <v>0.10999999940395355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0.5</v>
      </c>
      <c r="N1220" s="410">
        <f t="shared" si="304"/>
        <v>0.60999999940395355</v>
      </c>
      <c r="O1220" s="411"/>
      <c r="P1220" s="485">
        <f t="shared" ca="1" si="305"/>
        <v>0.85898148148148001</v>
      </c>
      <c r="Q1220" s="484">
        <f t="shared" ca="1" si="306"/>
        <v>0.85913194444444296</v>
      </c>
      <c r="R1220" s="486">
        <v>0.10999999940395355</v>
      </c>
      <c r="S1220" s="486"/>
      <c r="T1220">
        <v>25</v>
      </c>
      <c r="U1220" s="469" t="str">
        <f t="shared" si="307"/>
        <v>C57-R45</v>
      </c>
      <c r="V1220">
        <v>57</v>
      </c>
      <c r="W1220" s="470" t="s">
        <v>493</v>
      </c>
      <c r="X1220" s="470" t="s">
        <v>494</v>
      </c>
      <c r="Y1220">
        <v>45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C57-R43</v>
      </c>
      <c r="D1221" s="405">
        <v>0.43730324074074073</v>
      </c>
      <c r="E1221" s="405">
        <v>0.43745370370370368</v>
      </c>
      <c r="F1221" s="406">
        <f t="shared" si="309"/>
        <v>0</v>
      </c>
      <c r="G1221" s="468">
        <f t="shared" si="309"/>
        <v>0</v>
      </c>
      <c r="H1221" s="407">
        <f t="shared" si="309"/>
        <v>1.2</v>
      </c>
      <c r="I1221" s="407">
        <f t="shared" si="300"/>
        <v>0</v>
      </c>
      <c r="J1221" s="407">
        <f t="shared" si="301"/>
        <v>0.10999999940395355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0.5</v>
      </c>
      <c r="N1221" s="410">
        <f t="shared" si="304"/>
        <v>0.60999999940395355</v>
      </c>
      <c r="O1221" s="411"/>
      <c r="P1221" s="485">
        <f t="shared" ca="1" si="305"/>
        <v>0.85939814814814663</v>
      </c>
      <c r="Q1221" s="484">
        <f t="shared" ca="1" si="306"/>
        <v>0.85953703703703555</v>
      </c>
      <c r="R1221" s="486">
        <v>0.10999999940395355</v>
      </c>
      <c r="S1221" s="486"/>
      <c r="T1221">
        <v>25</v>
      </c>
      <c r="U1221" s="469" t="str">
        <f t="shared" si="307"/>
        <v>C57-R43</v>
      </c>
      <c r="V1221">
        <v>57</v>
      </c>
      <c r="W1221" s="470" t="s">
        <v>493</v>
      </c>
      <c r="X1221" s="470" t="s">
        <v>494</v>
      </c>
      <c r="Y1221">
        <v>43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C57-R41</v>
      </c>
      <c r="D1222" s="405">
        <v>0.43730324074074073</v>
      </c>
      <c r="E1222" s="405">
        <v>0.43745370370370368</v>
      </c>
      <c r="F1222" s="406">
        <f t="shared" si="309"/>
        <v>0</v>
      </c>
      <c r="G1222" s="468">
        <f t="shared" si="309"/>
        <v>0</v>
      </c>
      <c r="H1222" s="407">
        <f t="shared" si="309"/>
        <v>1.2</v>
      </c>
      <c r="I1222" s="407">
        <f t="shared" si="300"/>
        <v>0</v>
      </c>
      <c r="J1222" s="407">
        <f t="shared" si="301"/>
        <v>0.10999999940395355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0.5</v>
      </c>
      <c r="N1222" s="410">
        <f t="shared" si="304"/>
        <v>0.60999999940395355</v>
      </c>
      <c r="O1222" s="411"/>
      <c r="P1222" s="485">
        <f t="shared" ca="1" si="305"/>
        <v>0.85976851851851699</v>
      </c>
      <c r="Q1222" s="484">
        <f t="shared" ca="1" si="306"/>
        <v>0.85993055555555398</v>
      </c>
      <c r="R1222" s="486">
        <v>0.10999999940395355</v>
      </c>
      <c r="S1222" s="486"/>
      <c r="T1222">
        <v>25</v>
      </c>
      <c r="U1222" s="469" t="str">
        <f t="shared" si="307"/>
        <v>C57-R41</v>
      </c>
      <c r="V1222">
        <v>57</v>
      </c>
      <c r="W1222" s="470" t="s">
        <v>493</v>
      </c>
      <c r="X1222" s="470" t="s">
        <v>494</v>
      </c>
      <c r="Y1222">
        <v>41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C57-R39</v>
      </c>
      <c r="D1223" s="405">
        <v>0.43730324074074073</v>
      </c>
      <c r="E1223" s="405">
        <v>0.43745370370370368</v>
      </c>
      <c r="F1223" s="406">
        <f t="shared" si="309"/>
        <v>0</v>
      </c>
      <c r="G1223" s="468">
        <f t="shared" si="309"/>
        <v>0</v>
      </c>
      <c r="H1223" s="407">
        <f t="shared" si="309"/>
        <v>1.2</v>
      </c>
      <c r="I1223" s="407">
        <f t="shared" si="300"/>
        <v>0</v>
      </c>
      <c r="J1223" s="407">
        <f t="shared" si="301"/>
        <v>0.10999999940395355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0.5</v>
      </c>
      <c r="N1223" s="410">
        <f t="shared" si="304"/>
        <v>0.60999999940395355</v>
      </c>
      <c r="O1223" s="411"/>
      <c r="P1223" s="485">
        <f t="shared" ca="1" si="305"/>
        <v>0.86019675925925765</v>
      </c>
      <c r="Q1223" s="484">
        <f t="shared" ca="1" si="306"/>
        <v>0.86033564814814656</v>
      </c>
      <c r="R1223" s="486">
        <v>0.10999999940395355</v>
      </c>
      <c r="S1223" s="486"/>
      <c r="T1223">
        <v>25</v>
      </c>
      <c r="U1223" s="469" t="str">
        <f t="shared" si="307"/>
        <v>C57-R39</v>
      </c>
      <c r="V1223">
        <v>57</v>
      </c>
      <c r="W1223" s="470" t="s">
        <v>493</v>
      </c>
      <c r="X1223" s="470" t="s">
        <v>494</v>
      </c>
      <c r="Y1223">
        <v>39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C57-R37</v>
      </c>
      <c r="D1224" s="405">
        <v>0.43730324074074073</v>
      </c>
      <c r="E1224" s="405">
        <v>0.43745370370370368</v>
      </c>
      <c r="F1224" s="406">
        <f t="shared" si="309"/>
        <v>0</v>
      </c>
      <c r="G1224" s="468">
        <f t="shared" si="309"/>
        <v>0</v>
      </c>
      <c r="H1224" s="407">
        <f t="shared" si="309"/>
        <v>1.2</v>
      </c>
      <c r="I1224" s="407">
        <f t="shared" si="300"/>
        <v>0</v>
      </c>
      <c r="J1224" s="407">
        <f t="shared" si="301"/>
        <v>0.10999999940395355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0.5</v>
      </c>
      <c r="N1224" s="410">
        <f t="shared" si="304"/>
        <v>0.60999999940395355</v>
      </c>
      <c r="O1224" s="411"/>
      <c r="P1224" s="485">
        <f t="shared" ca="1" si="305"/>
        <v>0.860567129629628</v>
      </c>
      <c r="Q1224" s="484">
        <f t="shared" ca="1" si="306"/>
        <v>0.86071759259259095</v>
      </c>
      <c r="R1224" s="486">
        <v>0.10999999940395355</v>
      </c>
      <c r="S1224" s="486"/>
      <c r="T1224">
        <v>25</v>
      </c>
      <c r="U1224" s="469" t="str">
        <f t="shared" si="307"/>
        <v>C57-R37</v>
      </c>
      <c r="V1224">
        <v>57</v>
      </c>
      <c r="W1224" s="470" t="s">
        <v>493</v>
      </c>
      <c r="X1224" s="470" t="s">
        <v>494</v>
      </c>
      <c r="Y1224">
        <v>37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C57-R35</v>
      </c>
      <c r="D1225" s="405">
        <v>0.43730324074074073</v>
      </c>
      <c r="E1225" s="405">
        <v>0.43745370370370368</v>
      </c>
      <c r="F1225" s="406">
        <f t="shared" si="309"/>
        <v>0</v>
      </c>
      <c r="G1225" s="468">
        <f t="shared" si="309"/>
        <v>0</v>
      </c>
      <c r="H1225" s="407">
        <f t="shared" si="309"/>
        <v>1.2</v>
      </c>
      <c r="I1225" s="407">
        <f t="shared" si="300"/>
        <v>0</v>
      </c>
      <c r="J1225" s="407">
        <f t="shared" si="301"/>
        <v>0.10999999940395355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0.5</v>
      </c>
      <c r="N1225" s="410">
        <f t="shared" si="304"/>
        <v>0.60999999940395355</v>
      </c>
      <c r="O1225" s="411"/>
      <c r="P1225" s="485">
        <f t="shared" ca="1" si="305"/>
        <v>0.86097222222222058</v>
      </c>
      <c r="Q1225" s="484">
        <f t="shared" ca="1" si="306"/>
        <v>0.86112268518518353</v>
      </c>
      <c r="R1225" s="486">
        <v>0.10999999940395355</v>
      </c>
      <c r="S1225" s="486"/>
      <c r="T1225">
        <v>25</v>
      </c>
      <c r="U1225" s="469" t="str">
        <f t="shared" si="307"/>
        <v>C57-R35</v>
      </c>
      <c r="V1225">
        <v>57</v>
      </c>
      <c r="W1225" s="470" t="s">
        <v>493</v>
      </c>
      <c r="X1225" s="470" t="s">
        <v>494</v>
      </c>
      <c r="Y1225">
        <v>35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C57-R33</v>
      </c>
      <c r="D1226" s="405">
        <v>0.43730324074074073</v>
      </c>
      <c r="E1226" s="405">
        <v>0.43745370370370368</v>
      </c>
      <c r="F1226" s="406">
        <f t="shared" si="309"/>
        <v>0</v>
      </c>
      <c r="G1226" s="468">
        <f t="shared" si="309"/>
        <v>0</v>
      </c>
      <c r="H1226" s="407">
        <f t="shared" si="309"/>
        <v>1.2</v>
      </c>
      <c r="I1226" s="407">
        <f t="shared" si="300"/>
        <v>0</v>
      </c>
      <c r="J1226" s="407">
        <f t="shared" si="301"/>
        <v>0.10999999940395355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0.5</v>
      </c>
      <c r="N1226" s="410">
        <f t="shared" si="304"/>
        <v>0.60999999940395355</v>
      </c>
      <c r="O1226" s="411"/>
      <c r="P1226" s="485">
        <f t="shared" ca="1" si="305"/>
        <v>0.86140046296296136</v>
      </c>
      <c r="Q1226" s="484">
        <f t="shared" ca="1" si="306"/>
        <v>0.86157407407407249</v>
      </c>
      <c r="R1226" s="486">
        <v>0.10999999940395355</v>
      </c>
      <c r="S1226" s="486"/>
      <c r="T1226">
        <v>25</v>
      </c>
      <c r="U1226" s="469" t="str">
        <f t="shared" si="307"/>
        <v>C57-R33</v>
      </c>
      <c r="V1226">
        <v>57</v>
      </c>
      <c r="W1226" s="470" t="s">
        <v>493</v>
      </c>
      <c r="X1226" s="470" t="s">
        <v>494</v>
      </c>
      <c r="Y1226">
        <v>33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C57-R31</v>
      </c>
      <c r="D1227" s="405">
        <v>0.43730324074074073</v>
      </c>
      <c r="E1227" s="405">
        <v>0.43745370370370368</v>
      </c>
      <c r="F1227" s="406">
        <f t="shared" si="309"/>
        <v>0</v>
      </c>
      <c r="G1227" s="468">
        <f t="shared" si="309"/>
        <v>0</v>
      </c>
      <c r="H1227" s="407">
        <f t="shared" si="309"/>
        <v>1.2</v>
      </c>
      <c r="I1227" s="407">
        <f t="shared" si="300"/>
        <v>0</v>
      </c>
      <c r="J1227" s="407">
        <f t="shared" si="301"/>
        <v>0.10999999940395355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0.5</v>
      </c>
      <c r="N1227" s="410">
        <f t="shared" si="304"/>
        <v>0.60999999940395355</v>
      </c>
      <c r="O1227" s="411"/>
      <c r="P1227" s="485">
        <f t="shared" ca="1" si="305"/>
        <v>0.86184027777777616</v>
      </c>
      <c r="Q1227" s="484">
        <f t="shared" ca="1" si="306"/>
        <v>0.86197916666666508</v>
      </c>
      <c r="R1227" s="486">
        <v>0.10999999940395355</v>
      </c>
      <c r="S1227" s="486"/>
      <c r="T1227">
        <v>25</v>
      </c>
      <c r="U1227" s="469" t="str">
        <f t="shared" si="307"/>
        <v>C57-R31</v>
      </c>
      <c r="V1227">
        <v>57</v>
      </c>
      <c r="W1227" s="470" t="s">
        <v>493</v>
      </c>
      <c r="X1227" s="470" t="s">
        <v>494</v>
      </c>
      <c r="Y1227">
        <v>31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C57-R29</v>
      </c>
      <c r="D1228" s="405">
        <v>0.43730324074074073</v>
      </c>
      <c r="E1228" s="405">
        <v>0.43745370370370368</v>
      </c>
      <c r="F1228" s="406">
        <f t="shared" si="309"/>
        <v>0</v>
      </c>
      <c r="G1228" s="468">
        <f t="shared" si="309"/>
        <v>0</v>
      </c>
      <c r="H1228" s="407">
        <f t="shared" si="309"/>
        <v>1.2</v>
      </c>
      <c r="I1228" s="407">
        <f t="shared" si="300"/>
        <v>0</v>
      </c>
      <c r="J1228" s="407">
        <f t="shared" si="301"/>
        <v>0.10999999940395355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0.5</v>
      </c>
      <c r="N1228" s="410">
        <f t="shared" si="304"/>
        <v>0.60999999940395355</v>
      </c>
      <c r="O1228" s="411"/>
      <c r="P1228" s="485">
        <f t="shared" ca="1" si="305"/>
        <v>0.86222222222222067</v>
      </c>
      <c r="Q1228" s="484">
        <f t="shared" ca="1" si="306"/>
        <v>0.86239583333333181</v>
      </c>
      <c r="R1228" s="486">
        <v>0.10999999940395355</v>
      </c>
      <c r="S1228" s="486"/>
      <c r="T1228">
        <v>25</v>
      </c>
      <c r="U1228" s="469" t="str">
        <f t="shared" si="307"/>
        <v>C57-R29</v>
      </c>
      <c r="V1228">
        <v>57</v>
      </c>
      <c r="W1228" s="470" t="s">
        <v>493</v>
      </c>
      <c r="X1228" s="470" t="s">
        <v>494</v>
      </c>
      <c r="Y1228">
        <v>29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C57-R27</v>
      </c>
      <c r="D1229" s="405">
        <v>0.43730324074074073</v>
      </c>
      <c r="E1229" s="405">
        <v>0.43745370370370368</v>
      </c>
      <c r="F1229" s="406">
        <f t="shared" si="309"/>
        <v>0</v>
      </c>
      <c r="G1229" s="468">
        <f t="shared" si="309"/>
        <v>0</v>
      </c>
      <c r="H1229" s="407">
        <f t="shared" si="309"/>
        <v>1.2</v>
      </c>
      <c r="I1229" s="407">
        <f t="shared" si="300"/>
        <v>0</v>
      </c>
      <c r="J1229" s="407">
        <f t="shared" si="301"/>
        <v>0.10999999940395355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0.5</v>
      </c>
      <c r="N1229" s="410">
        <f t="shared" si="304"/>
        <v>0.60999999940395355</v>
      </c>
      <c r="O1229" s="411"/>
      <c r="P1229" s="485">
        <f t="shared" ca="1" si="305"/>
        <v>0.86265046296296144</v>
      </c>
      <c r="Q1229" s="484">
        <f t="shared" ca="1" si="306"/>
        <v>0.86280092592592439</v>
      </c>
      <c r="R1229" s="486">
        <v>0.10999999940395355</v>
      </c>
      <c r="S1229" s="486"/>
      <c r="T1229">
        <v>25</v>
      </c>
      <c r="U1229" s="469" t="str">
        <f t="shared" si="307"/>
        <v>C57-R27</v>
      </c>
      <c r="V1229">
        <v>57</v>
      </c>
      <c r="W1229" s="470" t="s">
        <v>493</v>
      </c>
      <c r="X1229" s="470" t="s">
        <v>494</v>
      </c>
      <c r="Y1229">
        <v>27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C57-R25</v>
      </c>
      <c r="D1230" s="405">
        <v>0.43730324074074073</v>
      </c>
      <c r="E1230" s="405">
        <v>0.43745370370370368</v>
      </c>
      <c r="F1230" s="406">
        <f t="shared" si="309"/>
        <v>0</v>
      </c>
      <c r="G1230" s="468">
        <f t="shared" si="309"/>
        <v>0</v>
      </c>
      <c r="H1230" s="407">
        <f t="shared" si="309"/>
        <v>1.2</v>
      </c>
      <c r="I1230" s="407">
        <f t="shared" si="300"/>
        <v>0</v>
      </c>
      <c r="J1230" s="407">
        <f t="shared" si="301"/>
        <v>0.10999999940395355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0.5</v>
      </c>
      <c r="N1230" s="410">
        <f t="shared" si="304"/>
        <v>0.60999999940395355</v>
      </c>
      <c r="O1230" s="411"/>
      <c r="P1230" s="485">
        <f t="shared" ca="1" si="305"/>
        <v>0.86305555555555402</v>
      </c>
      <c r="Q1230" s="484">
        <f t="shared" ca="1" si="306"/>
        <v>0.86320601851851697</v>
      </c>
      <c r="R1230" s="486">
        <v>0.10999999940395355</v>
      </c>
      <c r="S1230" s="486"/>
      <c r="T1230">
        <v>25</v>
      </c>
      <c r="U1230" s="469" t="str">
        <f t="shared" si="307"/>
        <v>C57-R25</v>
      </c>
      <c r="V1230">
        <v>57</v>
      </c>
      <c r="W1230" s="470" t="s">
        <v>493</v>
      </c>
      <c r="X1230" s="470" t="s">
        <v>494</v>
      </c>
      <c r="Y1230">
        <v>25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C57-R23</v>
      </c>
      <c r="D1231" s="405">
        <v>0.43730324074074073</v>
      </c>
      <c r="E1231" s="405">
        <v>0.43745370370370368</v>
      </c>
      <c r="F1231" s="406">
        <f t="shared" si="309"/>
        <v>0</v>
      </c>
      <c r="G1231" s="468">
        <f t="shared" si="309"/>
        <v>0</v>
      </c>
      <c r="H1231" s="407">
        <f t="shared" si="309"/>
        <v>1.2</v>
      </c>
      <c r="I1231" s="407">
        <f t="shared" si="300"/>
        <v>0</v>
      </c>
      <c r="J1231" s="407">
        <f t="shared" si="301"/>
        <v>0.10999999940395355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0.5</v>
      </c>
      <c r="N1231" s="410">
        <f t="shared" si="304"/>
        <v>0.60999999940395355</v>
      </c>
      <c r="O1231" s="411"/>
      <c r="P1231" s="485">
        <f t="shared" ca="1" si="305"/>
        <v>0.86344907407407256</v>
      </c>
      <c r="Q1231" s="484">
        <f t="shared" ca="1" si="306"/>
        <v>0.86358796296296148</v>
      </c>
      <c r="R1231" s="486">
        <v>0.10999999940395355</v>
      </c>
      <c r="S1231" s="486"/>
      <c r="T1231">
        <v>25</v>
      </c>
      <c r="U1231" s="469" t="str">
        <f t="shared" si="307"/>
        <v>C57-R23</v>
      </c>
      <c r="V1231">
        <v>57</v>
      </c>
      <c r="W1231" s="470" t="s">
        <v>493</v>
      </c>
      <c r="X1231" s="470" t="s">
        <v>494</v>
      </c>
      <c r="Y1231">
        <v>23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C57-R21</v>
      </c>
      <c r="D1232" s="405">
        <v>0.43730324074074073</v>
      </c>
      <c r="E1232" s="405">
        <v>0.43745370370370368</v>
      </c>
      <c r="F1232" s="406">
        <f t="shared" si="309"/>
        <v>0</v>
      </c>
      <c r="G1232" s="468">
        <f t="shared" si="309"/>
        <v>0</v>
      </c>
      <c r="H1232" s="407">
        <f t="shared" si="309"/>
        <v>1.2</v>
      </c>
      <c r="I1232" s="407">
        <f t="shared" si="300"/>
        <v>0</v>
      </c>
      <c r="J1232" s="407">
        <f t="shared" si="301"/>
        <v>0.10999999940395355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0.5</v>
      </c>
      <c r="N1232" s="410">
        <f t="shared" si="304"/>
        <v>0.60999999940395355</v>
      </c>
      <c r="O1232" s="411"/>
      <c r="P1232" s="485">
        <f t="shared" ca="1" si="305"/>
        <v>0.86381944444444292</v>
      </c>
      <c r="Q1232" s="484">
        <f t="shared" ca="1" si="306"/>
        <v>0.86399305555555406</v>
      </c>
      <c r="R1232" s="486">
        <v>0.10999999940395355</v>
      </c>
      <c r="S1232" s="486"/>
      <c r="T1232">
        <v>25</v>
      </c>
      <c r="U1232" s="469" t="str">
        <f t="shared" si="307"/>
        <v>C57-R21</v>
      </c>
      <c r="V1232">
        <v>57</v>
      </c>
      <c r="W1232" s="470" t="s">
        <v>493</v>
      </c>
      <c r="X1232" s="470" t="s">
        <v>494</v>
      </c>
      <c r="Y1232">
        <v>21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C57-R19</v>
      </c>
      <c r="D1233" s="405">
        <v>0.43730324074074073</v>
      </c>
      <c r="E1233" s="405">
        <v>0.43745370370370368</v>
      </c>
      <c r="F1233" s="406">
        <f t="shared" si="309"/>
        <v>0</v>
      </c>
      <c r="G1233" s="468">
        <f t="shared" si="309"/>
        <v>0</v>
      </c>
      <c r="H1233" s="407">
        <f t="shared" si="309"/>
        <v>1.2</v>
      </c>
      <c r="I1233" s="407">
        <f t="shared" si="300"/>
        <v>0</v>
      </c>
      <c r="J1233" s="407">
        <f t="shared" si="301"/>
        <v>0.10999999940395355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0.5</v>
      </c>
      <c r="N1233" s="410">
        <f t="shared" si="304"/>
        <v>0.60999999940395355</v>
      </c>
      <c r="O1233" s="411"/>
      <c r="P1233" s="485">
        <f t="shared" ca="1" si="305"/>
        <v>0.8642245370370355</v>
      </c>
      <c r="Q1233" s="484">
        <f t="shared" ca="1" si="306"/>
        <v>0.86437499999999845</v>
      </c>
      <c r="R1233" s="486">
        <v>0.10999999940395355</v>
      </c>
      <c r="S1233" s="486"/>
      <c r="T1233">
        <v>25</v>
      </c>
      <c r="U1233" s="469" t="str">
        <f t="shared" si="307"/>
        <v>C57-R19</v>
      </c>
      <c r="V1233">
        <v>57</v>
      </c>
      <c r="W1233" s="470" t="s">
        <v>493</v>
      </c>
      <c r="X1233" s="470" t="s">
        <v>494</v>
      </c>
      <c r="Y1233">
        <v>19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C57-R17</v>
      </c>
      <c r="D1234" s="405">
        <v>0.43730324074074073</v>
      </c>
      <c r="E1234" s="405">
        <v>0.43745370370370368</v>
      </c>
      <c r="F1234" s="406">
        <f t="shared" ref="F1234:H1249" si="310">F1233</f>
        <v>0</v>
      </c>
      <c r="G1234" s="468">
        <f t="shared" si="310"/>
        <v>0</v>
      </c>
      <c r="H1234" s="407">
        <f t="shared" si="310"/>
        <v>1.2</v>
      </c>
      <c r="I1234" s="407">
        <f t="shared" si="300"/>
        <v>0</v>
      </c>
      <c r="J1234" s="407">
        <f t="shared" si="301"/>
        <v>0.10999999940395355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0.5</v>
      </c>
      <c r="N1234" s="410">
        <f t="shared" si="304"/>
        <v>0.60999999940395355</v>
      </c>
      <c r="O1234" s="411"/>
      <c r="P1234" s="485">
        <f t="shared" ca="1" si="305"/>
        <v>0.86464120370370212</v>
      </c>
      <c r="Q1234" s="484">
        <f t="shared" ca="1" si="306"/>
        <v>0.86481481481481326</v>
      </c>
      <c r="R1234" s="486">
        <v>0.10999999940395355</v>
      </c>
      <c r="S1234" s="486"/>
      <c r="T1234">
        <v>25</v>
      </c>
      <c r="U1234" s="469" t="str">
        <f t="shared" si="307"/>
        <v>C57-R17</v>
      </c>
      <c r="V1234">
        <v>57</v>
      </c>
      <c r="W1234" s="470" t="s">
        <v>493</v>
      </c>
      <c r="X1234" s="470" t="s">
        <v>494</v>
      </c>
      <c r="Y1234">
        <v>17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C57-R15</v>
      </c>
      <c r="D1235" s="405">
        <v>0.43730324074074073</v>
      </c>
      <c r="E1235" s="405">
        <v>0.43745370370370368</v>
      </c>
      <c r="F1235" s="406">
        <f t="shared" si="310"/>
        <v>0</v>
      </c>
      <c r="G1235" s="468">
        <f t="shared" si="310"/>
        <v>0</v>
      </c>
      <c r="H1235" s="407">
        <f t="shared" si="310"/>
        <v>1.2</v>
      </c>
      <c r="I1235" s="407">
        <f t="shared" si="300"/>
        <v>0</v>
      </c>
      <c r="J1235" s="407">
        <f t="shared" si="301"/>
        <v>0.10999999940395355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0.5</v>
      </c>
      <c r="N1235" s="410">
        <f t="shared" si="304"/>
        <v>0.60999999940395355</v>
      </c>
      <c r="O1235" s="411"/>
      <c r="P1235" s="485">
        <f t="shared" ca="1" si="305"/>
        <v>0.86509259259259108</v>
      </c>
      <c r="Q1235" s="484">
        <f t="shared" ca="1" si="306"/>
        <v>0.86523148148147999</v>
      </c>
      <c r="R1235" s="486">
        <v>0.10999999940395355</v>
      </c>
      <c r="S1235" s="486"/>
      <c r="T1235">
        <v>25</v>
      </c>
      <c r="U1235" s="469" t="str">
        <f t="shared" si="307"/>
        <v>C57-R15</v>
      </c>
      <c r="V1235">
        <v>57</v>
      </c>
      <c r="W1235" s="470" t="s">
        <v>493</v>
      </c>
      <c r="X1235" s="470" t="s">
        <v>494</v>
      </c>
      <c r="Y1235">
        <v>15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C57-R13</v>
      </c>
      <c r="D1236" s="405">
        <v>0.43730324074074073</v>
      </c>
      <c r="E1236" s="405">
        <v>0.43745370370370368</v>
      </c>
      <c r="F1236" s="406">
        <f t="shared" si="310"/>
        <v>0</v>
      </c>
      <c r="G1236" s="468">
        <f t="shared" si="310"/>
        <v>0</v>
      </c>
      <c r="H1236" s="407">
        <f t="shared" si="310"/>
        <v>1.2</v>
      </c>
      <c r="I1236" s="407">
        <f t="shared" si="300"/>
        <v>0</v>
      </c>
      <c r="J1236" s="407">
        <f t="shared" si="301"/>
        <v>0.10999999940395355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0.5</v>
      </c>
      <c r="N1236" s="410">
        <f t="shared" si="304"/>
        <v>0.60999999940395355</v>
      </c>
      <c r="O1236" s="411"/>
      <c r="P1236" s="485">
        <f t="shared" ca="1" si="305"/>
        <v>0.86546296296296144</v>
      </c>
      <c r="Q1236" s="484">
        <f t="shared" ca="1" si="306"/>
        <v>0.86560185185185035</v>
      </c>
      <c r="R1236" s="486">
        <v>0.10999999940395355</v>
      </c>
      <c r="S1236" s="486"/>
      <c r="T1236">
        <v>25</v>
      </c>
      <c r="U1236" s="469" t="str">
        <f t="shared" si="307"/>
        <v>C57-R13</v>
      </c>
      <c r="V1236">
        <v>57</v>
      </c>
      <c r="W1236" s="470" t="s">
        <v>493</v>
      </c>
      <c r="X1236" s="470" t="s">
        <v>494</v>
      </c>
      <c r="Y1236">
        <v>13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C57-R11</v>
      </c>
      <c r="D1237" s="405">
        <v>0.43730324074074073</v>
      </c>
      <c r="E1237" s="405">
        <v>0.43745370370370368</v>
      </c>
      <c r="F1237" s="406">
        <f t="shared" si="310"/>
        <v>0</v>
      </c>
      <c r="G1237" s="468">
        <f t="shared" si="310"/>
        <v>0</v>
      </c>
      <c r="H1237" s="407">
        <f t="shared" si="310"/>
        <v>1.2</v>
      </c>
      <c r="I1237" s="407">
        <f t="shared" si="300"/>
        <v>0</v>
      </c>
      <c r="J1237" s="407">
        <f t="shared" si="301"/>
        <v>0.10999999940395355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0.5</v>
      </c>
      <c r="N1237" s="410">
        <f t="shared" si="304"/>
        <v>0.60999999940395355</v>
      </c>
      <c r="O1237" s="411"/>
      <c r="P1237" s="485">
        <f t="shared" ca="1" si="305"/>
        <v>0.86585648148147998</v>
      </c>
      <c r="Q1237" s="484">
        <f t="shared" ca="1" si="306"/>
        <v>0.86599537037036889</v>
      </c>
      <c r="R1237" s="486">
        <v>0.10999999940395355</v>
      </c>
      <c r="S1237" s="486"/>
      <c r="T1237">
        <v>25</v>
      </c>
      <c r="U1237" s="469" t="str">
        <f t="shared" si="307"/>
        <v>C57-R11</v>
      </c>
      <c r="V1237">
        <v>57</v>
      </c>
      <c r="W1237" s="470" t="s">
        <v>493</v>
      </c>
      <c r="X1237" s="470" t="s">
        <v>494</v>
      </c>
      <c r="Y1237">
        <v>11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C57-R9</v>
      </c>
      <c r="D1238" s="405">
        <v>0.43730324074074073</v>
      </c>
      <c r="E1238" s="405">
        <v>0.43745370370370368</v>
      </c>
      <c r="F1238" s="406">
        <f t="shared" si="310"/>
        <v>0</v>
      </c>
      <c r="G1238" s="468">
        <f t="shared" si="310"/>
        <v>0</v>
      </c>
      <c r="H1238" s="407">
        <f t="shared" si="310"/>
        <v>1.2</v>
      </c>
      <c r="I1238" s="407">
        <f t="shared" si="300"/>
        <v>0</v>
      </c>
      <c r="J1238" s="407">
        <f t="shared" si="301"/>
        <v>0.10999999940395355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0.5</v>
      </c>
      <c r="N1238" s="410">
        <f t="shared" si="304"/>
        <v>0.60999999940395355</v>
      </c>
      <c r="O1238" s="411"/>
      <c r="P1238" s="485">
        <f t="shared" ca="1" si="305"/>
        <v>0.86627314814814671</v>
      </c>
      <c r="Q1238" s="484">
        <f t="shared" ca="1" si="306"/>
        <v>0.86644675925925785</v>
      </c>
      <c r="R1238" s="486">
        <v>0.10999999940395355</v>
      </c>
      <c r="S1238" s="486"/>
      <c r="T1238">
        <v>25</v>
      </c>
      <c r="U1238" s="469" t="str">
        <f t="shared" si="307"/>
        <v>C57-R9</v>
      </c>
      <c r="V1238">
        <v>57</v>
      </c>
      <c r="W1238" s="470" t="s">
        <v>493</v>
      </c>
      <c r="X1238" s="470" t="s">
        <v>494</v>
      </c>
      <c r="Y1238">
        <v>9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C57-R7</v>
      </c>
      <c r="D1239" s="405">
        <v>0.43730324074074073</v>
      </c>
      <c r="E1239" s="405">
        <v>0.43745370370370368</v>
      </c>
      <c r="F1239" s="406">
        <f t="shared" si="310"/>
        <v>0</v>
      </c>
      <c r="G1239" s="468">
        <f t="shared" si="310"/>
        <v>0</v>
      </c>
      <c r="H1239" s="407">
        <f t="shared" si="310"/>
        <v>1.2</v>
      </c>
      <c r="I1239" s="407">
        <f t="shared" si="300"/>
        <v>0</v>
      </c>
      <c r="J1239" s="407">
        <f t="shared" si="301"/>
        <v>0.10999999940395355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0.5</v>
      </c>
      <c r="N1239" s="410">
        <f t="shared" si="304"/>
        <v>0.60999999940395355</v>
      </c>
      <c r="O1239" s="411"/>
      <c r="P1239" s="485">
        <f t="shared" ca="1" si="305"/>
        <v>0.86668981481481344</v>
      </c>
      <c r="Q1239" s="484">
        <f t="shared" ca="1" si="306"/>
        <v>0.86682870370370235</v>
      </c>
      <c r="R1239" s="486">
        <v>0.10999999940395355</v>
      </c>
      <c r="S1239" s="486"/>
      <c r="T1239">
        <v>25</v>
      </c>
      <c r="U1239" s="469" t="str">
        <f t="shared" si="307"/>
        <v>C57-R7</v>
      </c>
      <c r="V1239">
        <v>57</v>
      </c>
      <c r="W1239" s="470" t="s">
        <v>493</v>
      </c>
      <c r="X1239" s="470" t="s">
        <v>494</v>
      </c>
      <c r="Y1239">
        <v>7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C57-R5</v>
      </c>
      <c r="D1240" s="405">
        <v>0.43730324074074073</v>
      </c>
      <c r="E1240" s="405">
        <v>0.43745370370370368</v>
      </c>
      <c r="F1240" s="406">
        <f t="shared" si="310"/>
        <v>0</v>
      </c>
      <c r="G1240" s="468">
        <f t="shared" si="310"/>
        <v>0</v>
      </c>
      <c r="H1240" s="407">
        <f t="shared" si="310"/>
        <v>1.2</v>
      </c>
      <c r="I1240" s="407">
        <f t="shared" si="300"/>
        <v>0</v>
      </c>
      <c r="J1240" s="407">
        <f t="shared" si="301"/>
        <v>0.10999999940395355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0.5</v>
      </c>
      <c r="N1240" s="410">
        <f t="shared" si="304"/>
        <v>0.60999999940395355</v>
      </c>
      <c r="O1240" s="411"/>
      <c r="P1240" s="485">
        <f t="shared" ca="1" si="305"/>
        <v>0.8670601851851838</v>
      </c>
      <c r="Q1240" s="484">
        <f t="shared" ca="1" si="306"/>
        <v>0.86723379629629493</v>
      </c>
      <c r="R1240" s="486">
        <v>0.10999999940395355</v>
      </c>
      <c r="S1240" s="486"/>
      <c r="T1240">
        <v>25</v>
      </c>
      <c r="U1240" s="469" t="str">
        <f t="shared" si="307"/>
        <v>C57-R5</v>
      </c>
      <c r="V1240">
        <v>57</v>
      </c>
      <c r="W1240" s="470" t="s">
        <v>493</v>
      </c>
      <c r="X1240" s="470" t="s">
        <v>494</v>
      </c>
      <c r="Y1240">
        <v>5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C57-R3</v>
      </c>
      <c r="D1241" s="405">
        <v>0.43730324074074073</v>
      </c>
      <c r="E1241" s="405">
        <v>0.43745370370370368</v>
      </c>
      <c r="F1241" s="406">
        <f t="shared" si="310"/>
        <v>0</v>
      </c>
      <c r="G1241" s="468">
        <f t="shared" si="310"/>
        <v>0</v>
      </c>
      <c r="H1241" s="407">
        <f t="shared" si="310"/>
        <v>1.2</v>
      </c>
      <c r="I1241" s="407">
        <f t="shared" si="300"/>
        <v>0</v>
      </c>
      <c r="J1241" s="407">
        <f t="shared" si="301"/>
        <v>0.10999999940395355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0.5</v>
      </c>
      <c r="N1241" s="410">
        <f t="shared" si="304"/>
        <v>0.60999999940395355</v>
      </c>
      <c r="O1241" s="411"/>
      <c r="P1241" s="485">
        <f t="shared" ca="1" si="305"/>
        <v>0.86748842592592457</v>
      </c>
      <c r="Q1241" s="484">
        <f t="shared" ca="1" si="306"/>
        <v>0.8676620370370357</v>
      </c>
      <c r="R1241" s="486">
        <v>0.10999999940395355</v>
      </c>
      <c r="S1241" s="486"/>
      <c r="T1241">
        <v>25</v>
      </c>
      <c r="U1241" s="469" t="str">
        <f t="shared" si="307"/>
        <v>C57-R3</v>
      </c>
      <c r="V1241">
        <v>57</v>
      </c>
      <c r="W1241" s="470" t="s">
        <v>493</v>
      </c>
      <c r="X1241" s="470" t="s">
        <v>494</v>
      </c>
      <c r="Y1241">
        <v>3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C57-R1</v>
      </c>
      <c r="D1242" s="405">
        <v>0.43730324074074073</v>
      </c>
      <c r="E1242" s="405">
        <v>0.43745370370370368</v>
      </c>
      <c r="F1242" s="406">
        <f t="shared" si="310"/>
        <v>0</v>
      </c>
      <c r="G1242" s="468">
        <f t="shared" si="310"/>
        <v>0</v>
      </c>
      <c r="H1242" s="407">
        <f t="shared" si="310"/>
        <v>1.2</v>
      </c>
      <c r="I1242" s="407">
        <f t="shared" si="300"/>
        <v>0</v>
      </c>
      <c r="J1242" s="407">
        <f t="shared" si="301"/>
        <v>0.10999999940395355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0.5</v>
      </c>
      <c r="N1242" s="410">
        <f t="shared" si="304"/>
        <v>0.60999999940395355</v>
      </c>
      <c r="O1242" s="411"/>
      <c r="P1242" s="485">
        <f t="shared" ca="1" si="305"/>
        <v>0.8679050925925913</v>
      </c>
      <c r="Q1242" s="484">
        <f t="shared" ca="1" si="306"/>
        <v>0.86806712962962829</v>
      </c>
      <c r="R1242" s="486">
        <v>0.10999999940395355</v>
      </c>
      <c r="S1242" s="486"/>
      <c r="T1242">
        <v>25</v>
      </c>
      <c r="U1242" s="469" t="str">
        <f t="shared" si="307"/>
        <v>C57-R1</v>
      </c>
      <c r="V1242">
        <v>57</v>
      </c>
      <c r="W1242" s="470" t="s">
        <v>493</v>
      </c>
      <c r="X1242" s="470" t="s">
        <v>494</v>
      </c>
      <c r="Y1242">
        <v>1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C58-R2</v>
      </c>
      <c r="D1243" s="405">
        <v>0.43730324074074073</v>
      </c>
      <c r="E1243" s="405">
        <v>0.43745370370370368</v>
      </c>
      <c r="F1243" s="406">
        <f t="shared" si="310"/>
        <v>0</v>
      </c>
      <c r="G1243" s="468">
        <f t="shared" si="310"/>
        <v>0</v>
      </c>
      <c r="H1243" s="407">
        <f t="shared" si="310"/>
        <v>1.2</v>
      </c>
      <c r="I1243" s="407">
        <f t="shared" si="300"/>
        <v>0</v>
      </c>
      <c r="J1243" s="407">
        <f t="shared" si="301"/>
        <v>0.10999999940395355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0.5</v>
      </c>
      <c r="N1243" s="410">
        <f t="shared" si="304"/>
        <v>0.60999999940395355</v>
      </c>
      <c r="O1243" s="411"/>
      <c r="P1243" s="485">
        <f t="shared" ca="1" si="305"/>
        <v>0.86833333333333196</v>
      </c>
      <c r="Q1243" s="484">
        <f t="shared" ca="1" si="306"/>
        <v>0.86849537037036895</v>
      </c>
      <c r="R1243" s="486">
        <v>0.10999999940395355</v>
      </c>
      <c r="S1243" s="486"/>
      <c r="T1243">
        <v>25</v>
      </c>
      <c r="U1243" s="469" t="str">
        <f t="shared" si="307"/>
        <v>C58-R2</v>
      </c>
      <c r="V1243">
        <v>58</v>
      </c>
      <c r="W1243" s="470" t="s">
        <v>493</v>
      </c>
      <c r="X1243" s="470" t="s">
        <v>494</v>
      </c>
      <c r="Y1243">
        <v>2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C58-R4</v>
      </c>
      <c r="D1244" s="405">
        <v>0.43730324074074073</v>
      </c>
      <c r="E1244" s="405">
        <v>0.43745370370370368</v>
      </c>
      <c r="F1244" s="406">
        <f t="shared" si="310"/>
        <v>0</v>
      </c>
      <c r="G1244" s="468">
        <f t="shared" si="310"/>
        <v>0</v>
      </c>
      <c r="H1244" s="407">
        <f t="shared" si="310"/>
        <v>1.2</v>
      </c>
      <c r="I1244" s="407">
        <f t="shared" si="300"/>
        <v>0</v>
      </c>
      <c r="J1244" s="407">
        <f t="shared" si="301"/>
        <v>0.10999999940395355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0.5</v>
      </c>
      <c r="N1244" s="410">
        <f t="shared" si="304"/>
        <v>0.60999999940395355</v>
      </c>
      <c r="O1244" s="411"/>
      <c r="P1244" s="485">
        <f t="shared" ca="1" si="305"/>
        <v>0.86874999999999858</v>
      </c>
      <c r="Q1244" s="484">
        <f t="shared" ca="1" si="306"/>
        <v>0.86890046296296153</v>
      </c>
      <c r="R1244" s="486">
        <v>0.10999999940395355</v>
      </c>
      <c r="S1244" s="486"/>
      <c r="T1244">
        <v>25</v>
      </c>
      <c r="U1244" s="469" t="str">
        <f t="shared" si="307"/>
        <v>C58-R4</v>
      </c>
      <c r="V1244">
        <v>58</v>
      </c>
      <c r="W1244" s="470" t="s">
        <v>493</v>
      </c>
      <c r="X1244" s="470" t="s">
        <v>494</v>
      </c>
      <c r="Y1244">
        <v>4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C58-R6</v>
      </c>
      <c r="D1245" s="405">
        <v>0.43730324074074073</v>
      </c>
      <c r="E1245" s="405">
        <v>0.43745370370370368</v>
      </c>
      <c r="F1245" s="406">
        <f t="shared" si="310"/>
        <v>0</v>
      </c>
      <c r="G1245" s="468">
        <f t="shared" si="310"/>
        <v>0</v>
      </c>
      <c r="H1245" s="407">
        <f t="shared" si="310"/>
        <v>1.2</v>
      </c>
      <c r="I1245" s="407">
        <f t="shared" si="300"/>
        <v>0</v>
      </c>
      <c r="J1245" s="407">
        <f t="shared" si="301"/>
        <v>0.10999999940395355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0.5</v>
      </c>
      <c r="N1245" s="410">
        <f t="shared" si="304"/>
        <v>0.60999999940395355</v>
      </c>
      <c r="O1245" s="411"/>
      <c r="P1245" s="485">
        <f t="shared" ca="1" si="305"/>
        <v>0.86913194444444297</v>
      </c>
      <c r="Q1245" s="484">
        <f t="shared" ca="1" si="306"/>
        <v>0.86930555555555411</v>
      </c>
      <c r="R1245" s="486">
        <v>0.10999999940395355</v>
      </c>
      <c r="S1245" s="486"/>
      <c r="T1245">
        <v>25</v>
      </c>
      <c r="U1245" s="469" t="str">
        <f t="shared" si="307"/>
        <v>C58-R6</v>
      </c>
      <c r="V1245">
        <v>58</v>
      </c>
      <c r="W1245" s="470" t="s">
        <v>493</v>
      </c>
      <c r="X1245" s="470" t="s">
        <v>494</v>
      </c>
      <c r="Y1245">
        <v>6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C58-R8</v>
      </c>
      <c r="D1246" s="405">
        <v>0.43730324074074073</v>
      </c>
      <c r="E1246" s="405">
        <v>0.43745370370370368</v>
      </c>
      <c r="F1246" s="406">
        <f t="shared" si="310"/>
        <v>0</v>
      </c>
      <c r="G1246" s="468">
        <f t="shared" si="310"/>
        <v>0</v>
      </c>
      <c r="H1246" s="407">
        <f t="shared" si="310"/>
        <v>1.2</v>
      </c>
      <c r="I1246" s="407">
        <f t="shared" si="300"/>
        <v>0</v>
      </c>
      <c r="J1246" s="407">
        <f t="shared" si="301"/>
        <v>0.10999999940395355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0.5</v>
      </c>
      <c r="N1246" s="410">
        <f t="shared" si="304"/>
        <v>0.60999999940395355</v>
      </c>
      <c r="O1246" s="411"/>
      <c r="P1246" s="485">
        <f t="shared" ca="1" si="305"/>
        <v>0.86959490740740597</v>
      </c>
      <c r="Q1246" s="484">
        <f t="shared" ca="1" si="306"/>
        <v>0.86974537037036892</v>
      </c>
      <c r="R1246" s="486">
        <v>0.10999999940395355</v>
      </c>
      <c r="S1246" s="486"/>
      <c r="T1246">
        <v>25</v>
      </c>
      <c r="U1246" s="469" t="str">
        <f t="shared" si="307"/>
        <v>C58-R8</v>
      </c>
      <c r="V1246">
        <v>58</v>
      </c>
      <c r="W1246" s="470" t="s">
        <v>493</v>
      </c>
      <c r="X1246" s="470" t="s">
        <v>494</v>
      </c>
      <c r="Y1246">
        <v>8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C58-R10</v>
      </c>
      <c r="D1247" s="405">
        <v>0.43730324074074073</v>
      </c>
      <c r="E1247" s="405">
        <v>0.43745370370370368</v>
      </c>
      <c r="F1247" s="406">
        <f t="shared" si="310"/>
        <v>0</v>
      </c>
      <c r="G1247" s="468">
        <f t="shared" si="310"/>
        <v>0</v>
      </c>
      <c r="H1247" s="407">
        <f t="shared" si="310"/>
        <v>1.2</v>
      </c>
      <c r="I1247" s="407">
        <f t="shared" si="300"/>
        <v>0</v>
      </c>
      <c r="J1247" s="407">
        <f t="shared" si="301"/>
        <v>0.10999999940395355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0.5</v>
      </c>
      <c r="N1247" s="410">
        <f t="shared" si="304"/>
        <v>0.60999999940395355</v>
      </c>
      <c r="O1247" s="411"/>
      <c r="P1247" s="485">
        <f t="shared" ca="1" si="305"/>
        <v>0.87002314814814674</v>
      </c>
      <c r="Q1247" s="484">
        <f t="shared" ca="1" si="306"/>
        <v>0.87016203703703565</v>
      </c>
      <c r="R1247" s="486">
        <v>0.10999999940395355</v>
      </c>
      <c r="S1247" s="486"/>
      <c r="T1247">
        <v>25</v>
      </c>
      <c r="U1247" s="469" t="str">
        <f t="shared" si="307"/>
        <v>C58-R10</v>
      </c>
      <c r="V1247">
        <v>58</v>
      </c>
      <c r="W1247" s="470" t="s">
        <v>493</v>
      </c>
      <c r="X1247" s="470" t="s">
        <v>494</v>
      </c>
      <c r="Y1247">
        <v>10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C58-R12</v>
      </c>
      <c r="D1248" s="405">
        <v>0.43730324074074073</v>
      </c>
      <c r="E1248" s="405">
        <v>0.43745370370370368</v>
      </c>
      <c r="F1248" s="406">
        <f t="shared" si="310"/>
        <v>0</v>
      </c>
      <c r="G1248" s="468">
        <f t="shared" si="310"/>
        <v>0</v>
      </c>
      <c r="H1248" s="407">
        <f t="shared" si="310"/>
        <v>1.2</v>
      </c>
      <c r="I1248" s="407">
        <f t="shared" si="300"/>
        <v>0</v>
      </c>
      <c r="J1248" s="407">
        <f t="shared" si="301"/>
        <v>0.10999999940395355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0.5</v>
      </c>
      <c r="N1248" s="410">
        <f t="shared" si="304"/>
        <v>0.60999999940395355</v>
      </c>
      <c r="O1248" s="411"/>
      <c r="P1248" s="485">
        <f t="shared" ca="1" si="305"/>
        <v>0.87042824074073932</v>
      </c>
      <c r="Q1248" s="484">
        <f t="shared" ca="1" si="306"/>
        <v>0.87059027777777631</v>
      </c>
      <c r="R1248" s="486">
        <v>0.10999999940395355</v>
      </c>
      <c r="S1248" s="486"/>
      <c r="T1248">
        <v>25</v>
      </c>
      <c r="U1248" s="469" t="str">
        <f t="shared" si="307"/>
        <v>C58-R12</v>
      </c>
      <c r="V1248">
        <v>58</v>
      </c>
      <c r="W1248" s="470" t="s">
        <v>493</v>
      </c>
      <c r="X1248" s="470" t="s">
        <v>494</v>
      </c>
      <c r="Y1248">
        <v>12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C58-R14</v>
      </c>
      <c r="D1249" s="405">
        <v>0.43730324074074073</v>
      </c>
      <c r="E1249" s="405">
        <v>0.43745370370370368</v>
      </c>
      <c r="F1249" s="406">
        <f t="shared" si="310"/>
        <v>0</v>
      </c>
      <c r="G1249" s="468">
        <f t="shared" si="310"/>
        <v>0</v>
      </c>
      <c r="H1249" s="407">
        <f t="shared" si="310"/>
        <v>1.2</v>
      </c>
      <c r="I1249" s="407">
        <f t="shared" si="300"/>
        <v>0</v>
      </c>
      <c r="J1249" s="407">
        <f t="shared" si="301"/>
        <v>0.10999999940395355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0.5</v>
      </c>
      <c r="N1249" s="410">
        <f t="shared" si="304"/>
        <v>0.60999999940395355</v>
      </c>
      <c r="O1249" s="411"/>
      <c r="P1249" s="485">
        <f t="shared" ca="1" si="305"/>
        <v>0.87085648148147998</v>
      </c>
      <c r="Q1249" s="484">
        <f t="shared" ca="1" si="306"/>
        <v>0.87101851851851697</v>
      </c>
      <c r="R1249" s="486">
        <v>0.10999999940395355</v>
      </c>
      <c r="S1249" s="486"/>
      <c r="T1249">
        <v>25</v>
      </c>
      <c r="U1249" s="469" t="str">
        <f t="shared" si="307"/>
        <v>C58-R14</v>
      </c>
      <c r="V1249">
        <v>58</v>
      </c>
      <c r="W1249" s="470" t="s">
        <v>493</v>
      </c>
      <c r="X1249" s="470" t="s">
        <v>494</v>
      </c>
      <c r="Y1249">
        <v>14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C58-R16</v>
      </c>
      <c r="D1250" s="405">
        <v>0.43730324074074073</v>
      </c>
      <c r="E1250" s="405">
        <v>0.43745370370370368</v>
      </c>
      <c r="F1250" s="406">
        <f t="shared" ref="F1250:H1265" si="312">F1249</f>
        <v>0</v>
      </c>
      <c r="G1250" s="468">
        <f t="shared" si="312"/>
        <v>0</v>
      </c>
      <c r="H1250" s="407">
        <f t="shared" si="312"/>
        <v>1.2</v>
      </c>
      <c r="I1250" s="407">
        <f t="shared" si="300"/>
        <v>0</v>
      </c>
      <c r="J1250" s="407">
        <f t="shared" si="301"/>
        <v>0.10999999940395355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0.5</v>
      </c>
      <c r="N1250" s="410">
        <f t="shared" si="304"/>
        <v>0.60999999940395355</v>
      </c>
      <c r="O1250" s="411"/>
      <c r="P1250" s="485">
        <f t="shared" ca="1" si="305"/>
        <v>0.87124999999999841</v>
      </c>
      <c r="Q1250" s="484">
        <f t="shared" ca="1" si="306"/>
        <v>0.8714120370370354</v>
      </c>
      <c r="R1250" s="486">
        <v>0.10999999940395355</v>
      </c>
      <c r="S1250" s="486"/>
      <c r="T1250">
        <v>25</v>
      </c>
      <c r="U1250" s="469" t="str">
        <f t="shared" si="307"/>
        <v>C58-R16</v>
      </c>
      <c r="V1250">
        <v>58</v>
      </c>
      <c r="W1250" s="470" t="s">
        <v>493</v>
      </c>
      <c r="X1250" s="470" t="s">
        <v>494</v>
      </c>
      <c r="Y1250">
        <v>16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C58-R18</v>
      </c>
      <c r="D1251" s="405">
        <v>0.43730324074074073</v>
      </c>
      <c r="E1251" s="405">
        <v>0.43745370370370368</v>
      </c>
      <c r="F1251" s="406">
        <f t="shared" si="312"/>
        <v>0</v>
      </c>
      <c r="G1251" s="468">
        <f t="shared" si="312"/>
        <v>0</v>
      </c>
      <c r="H1251" s="407">
        <f t="shared" si="312"/>
        <v>1.2</v>
      </c>
      <c r="I1251" s="407">
        <f t="shared" si="300"/>
        <v>0</v>
      </c>
      <c r="J1251" s="407">
        <f t="shared" si="301"/>
        <v>0.10999999940395355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0.5</v>
      </c>
      <c r="N1251" s="410">
        <f t="shared" si="304"/>
        <v>0.60999999940395355</v>
      </c>
      <c r="O1251" s="411"/>
      <c r="P1251" s="485">
        <f t="shared" ca="1" si="305"/>
        <v>0.87167824074073907</v>
      </c>
      <c r="Q1251" s="484">
        <f t="shared" ca="1" si="306"/>
        <v>0.87181712962962798</v>
      </c>
      <c r="R1251" s="486">
        <v>0.10999999940395355</v>
      </c>
      <c r="S1251" s="486"/>
      <c r="T1251">
        <v>25</v>
      </c>
      <c r="U1251" s="469" t="str">
        <f t="shared" si="307"/>
        <v>C58-R18</v>
      </c>
      <c r="V1251">
        <v>58</v>
      </c>
      <c r="W1251" s="470" t="s">
        <v>493</v>
      </c>
      <c r="X1251" s="470" t="s">
        <v>494</v>
      </c>
      <c r="Y1251">
        <v>18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C58-R20</v>
      </c>
      <c r="D1252" s="405">
        <v>0.43730324074074073</v>
      </c>
      <c r="E1252" s="405">
        <v>0.43745370370370368</v>
      </c>
      <c r="F1252" s="406">
        <f t="shared" si="312"/>
        <v>0</v>
      </c>
      <c r="G1252" s="468">
        <f t="shared" si="312"/>
        <v>0</v>
      </c>
      <c r="H1252" s="407">
        <f t="shared" si="312"/>
        <v>1.2</v>
      </c>
      <c r="I1252" s="407">
        <f t="shared" ref="I1252:I1315" si="315">F1252+G1252</f>
        <v>0</v>
      </c>
      <c r="J1252" s="407">
        <f t="shared" ref="J1252:J1315" si="316">I1252+R1252</f>
        <v>0.10999999940395355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0.5</v>
      </c>
      <c r="N1252" s="410">
        <f t="shared" ref="N1252:N1315" si="319">J1252+L1252</f>
        <v>0.60999999940395355</v>
      </c>
      <c r="O1252" s="411"/>
      <c r="P1252" s="485">
        <f t="shared" ref="P1252:P1315" ca="1" si="320">Q1251+TIME(0,0,RANDBETWEEN(20,25))</f>
        <v>0.87206018518518358</v>
      </c>
      <c r="Q1252" s="484">
        <f t="shared" ref="Q1252:Q1315" ca="1" si="321">P1252+TIME(0,0,RANDBETWEEN(12,15))</f>
        <v>0.87222222222222057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C58-R20</v>
      </c>
      <c r="V1252">
        <v>58</v>
      </c>
      <c r="W1252" s="470" t="s">
        <v>493</v>
      </c>
      <c r="X1252" s="470" t="s">
        <v>494</v>
      </c>
      <c r="Y1252">
        <v>20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C58-R22</v>
      </c>
      <c r="D1253" s="405">
        <v>0.43730324074074073</v>
      </c>
      <c r="E1253" s="405">
        <v>0.43745370370370368</v>
      </c>
      <c r="F1253" s="406">
        <f t="shared" si="312"/>
        <v>0</v>
      </c>
      <c r="G1253" s="468">
        <f t="shared" si="312"/>
        <v>0</v>
      </c>
      <c r="H1253" s="407">
        <f t="shared" si="312"/>
        <v>1.2</v>
      </c>
      <c r="I1253" s="407">
        <f t="shared" si="315"/>
        <v>0</v>
      </c>
      <c r="J1253" s="407">
        <f t="shared" si="316"/>
        <v>0.10999999940395355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0.5</v>
      </c>
      <c r="N1253" s="410">
        <f t="shared" si="319"/>
        <v>0.60999999940395355</v>
      </c>
      <c r="O1253" s="411"/>
      <c r="P1253" s="485">
        <f t="shared" ca="1" si="320"/>
        <v>0.87251157407407243</v>
      </c>
      <c r="Q1253" s="484">
        <f t="shared" ca="1" si="321"/>
        <v>0.87266203703703538</v>
      </c>
      <c r="R1253" s="486">
        <v>0.10999999940395355</v>
      </c>
      <c r="S1253" s="486"/>
      <c r="T1253">
        <v>25</v>
      </c>
      <c r="U1253" s="469" t="str">
        <f t="shared" si="322"/>
        <v>C58-R22</v>
      </c>
      <c r="V1253">
        <v>58</v>
      </c>
      <c r="W1253" s="470" t="s">
        <v>493</v>
      </c>
      <c r="X1253" s="470" t="s">
        <v>494</v>
      </c>
      <c r="Y1253">
        <v>22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C58-R24</v>
      </c>
      <c r="D1254" s="405">
        <v>0.43730324074074073</v>
      </c>
      <c r="E1254" s="405">
        <v>0.43745370370370368</v>
      </c>
      <c r="F1254" s="406">
        <f t="shared" si="312"/>
        <v>0</v>
      </c>
      <c r="G1254" s="468">
        <f t="shared" si="312"/>
        <v>0</v>
      </c>
      <c r="H1254" s="407">
        <f t="shared" si="312"/>
        <v>1.2</v>
      </c>
      <c r="I1254" s="407">
        <f t="shared" si="315"/>
        <v>0</v>
      </c>
      <c r="J1254" s="407">
        <f t="shared" si="316"/>
        <v>0.10999999940395355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0.5</v>
      </c>
      <c r="N1254" s="410">
        <f t="shared" si="319"/>
        <v>0.60999999940395355</v>
      </c>
      <c r="O1254" s="411"/>
      <c r="P1254" s="485">
        <f t="shared" ca="1" si="320"/>
        <v>0.87292824074073905</v>
      </c>
      <c r="Q1254" s="484">
        <f t="shared" ca="1" si="321"/>
        <v>0.873078703703702</v>
      </c>
      <c r="R1254" s="486">
        <v>0.10999999940395355</v>
      </c>
      <c r="S1254" s="486"/>
      <c r="T1254">
        <v>25</v>
      </c>
      <c r="U1254" s="469" t="str">
        <f t="shared" si="322"/>
        <v>C58-R24</v>
      </c>
      <c r="V1254">
        <v>58</v>
      </c>
      <c r="W1254" s="470" t="s">
        <v>493</v>
      </c>
      <c r="X1254" s="470" t="s">
        <v>494</v>
      </c>
      <c r="Y1254">
        <v>24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C58-R26</v>
      </c>
      <c r="D1255" s="405">
        <v>0.43730324074074073</v>
      </c>
      <c r="E1255" s="405">
        <v>0.43745370370370368</v>
      </c>
      <c r="F1255" s="406">
        <f t="shared" si="312"/>
        <v>0</v>
      </c>
      <c r="G1255" s="468">
        <f t="shared" si="312"/>
        <v>0</v>
      </c>
      <c r="H1255" s="407">
        <f t="shared" si="312"/>
        <v>1.2</v>
      </c>
      <c r="I1255" s="407">
        <f t="shared" si="315"/>
        <v>0</v>
      </c>
      <c r="J1255" s="407">
        <f t="shared" si="316"/>
        <v>0.10999999940395355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0.5</v>
      </c>
      <c r="N1255" s="410">
        <f t="shared" si="319"/>
        <v>0.60999999940395355</v>
      </c>
      <c r="O1255" s="411"/>
      <c r="P1255" s="485">
        <f t="shared" ca="1" si="320"/>
        <v>0.87332175925925759</v>
      </c>
      <c r="Q1255" s="484">
        <f t="shared" ca="1" si="321"/>
        <v>0.87349537037036873</v>
      </c>
      <c r="R1255" s="486">
        <v>0.10999999940395355</v>
      </c>
      <c r="S1255" s="486"/>
      <c r="T1255">
        <v>25</v>
      </c>
      <c r="U1255" s="469" t="str">
        <f t="shared" si="322"/>
        <v>C58-R26</v>
      </c>
      <c r="V1255">
        <v>58</v>
      </c>
      <c r="W1255" s="470" t="s">
        <v>493</v>
      </c>
      <c r="X1255" s="470" t="s">
        <v>494</v>
      </c>
      <c r="Y1255">
        <v>26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C58-R28</v>
      </c>
      <c r="D1256" s="405">
        <v>0.43730324074074073</v>
      </c>
      <c r="E1256" s="405">
        <v>0.43745370370370368</v>
      </c>
      <c r="F1256" s="406">
        <f t="shared" si="312"/>
        <v>0</v>
      </c>
      <c r="G1256" s="468">
        <f t="shared" si="312"/>
        <v>0</v>
      </c>
      <c r="H1256" s="407">
        <f t="shared" si="312"/>
        <v>1.2</v>
      </c>
      <c r="I1256" s="407">
        <f t="shared" si="315"/>
        <v>0</v>
      </c>
      <c r="J1256" s="407">
        <f t="shared" si="316"/>
        <v>0.10999999940395355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0.5</v>
      </c>
      <c r="N1256" s="410">
        <f t="shared" si="319"/>
        <v>0.60999999940395355</v>
      </c>
      <c r="O1256" s="411"/>
      <c r="P1256" s="485">
        <f t="shared" ca="1" si="320"/>
        <v>0.87374999999999836</v>
      </c>
      <c r="Q1256" s="484">
        <f t="shared" ca="1" si="321"/>
        <v>0.87390046296296131</v>
      </c>
      <c r="R1256" s="486">
        <v>0.10999999940395355</v>
      </c>
      <c r="S1256" s="486"/>
      <c r="T1256">
        <v>25</v>
      </c>
      <c r="U1256" s="469" t="str">
        <f t="shared" si="322"/>
        <v>C58-R28</v>
      </c>
      <c r="V1256">
        <v>58</v>
      </c>
      <c r="W1256" s="470" t="s">
        <v>493</v>
      </c>
      <c r="X1256" s="470" t="s">
        <v>494</v>
      </c>
      <c r="Y1256">
        <v>28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C58-R30</v>
      </c>
      <c r="D1257" s="405">
        <v>0.43730324074074073</v>
      </c>
      <c r="E1257" s="405">
        <v>0.43745370370370368</v>
      </c>
      <c r="F1257" s="406">
        <f t="shared" si="312"/>
        <v>0</v>
      </c>
      <c r="G1257" s="468">
        <f t="shared" si="312"/>
        <v>0</v>
      </c>
      <c r="H1257" s="407">
        <f t="shared" si="312"/>
        <v>1.2</v>
      </c>
      <c r="I1257" s="407">
        <f t="shared" si="315"/>
        <v>0</v>
      </c>
      <c r="J1257" s="407">
        <f t="shared" si="316"/>
        <v>0.10999999940395355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0.5</v>
      </c>
      <c r="N1257" s="410">
        <f t="shared" si="319"/>
        <v>0.60999999940395355</v>
      </c>
      <c r="O1257" s="411"/>
      <c r="P1257" s="485">
        <f t="shared" ca="1" si="320"/>
        <v>0.87418981481481317</v>
      </c>
      <c r="Q1257" s="484">
        <f t="shared" ca="1" si="321"/>
        <v>0.87432870370370208</v>
      </c>
      <c r="R1257" s="486">
        <v>0.10999999940395355</v>
      </c>
      <c r="S1257" s="486"/>
      <c r="T1257">
        <v>25</v>
      </c>
      <c r="U1257" s="469" t="str">
        <f t="shared" si="322"/>
        <v>C58-R30</v>
      </c>
      <c r="V1257">
        <v>58</v>
      </c>
      <c r="W1257" s="470" t="s">
        <v>493</v>
      </c>
      <c r="X1257" s="470" t="s">
        <v>494</v>
      </c>
      <c r="Y1257">
        <v>30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C58-R32</v>
      </c>
      <c r="D1258" s="405">
        <v>0.43730324074074073</v>
      </c>
      <c r="E1258" s="405">
        <v>0.43745370370370368</v>
      </c>
      <c r="F1258" s="406">
        <f t="shared" si="312"/>
        <v>0</v>
      </c>
      <c r="G1258" s="468">
        <f t="shared" si="312"/>
        <v>0</v>
      </c>
      <c r="H1258" s="407">
        <f t="shared" si="312"/>
        <v>1.2</v>
      </c>
      <c r="I1258" s="407">
        <f t="shared" si="315"/>
        <v>0</v>
      </c>
      <c r="J1258" s="407">
        <f t="shared" si="316"/>
        <v>0.10999999940395355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0.5</v>
      </c>
      <c r="N1258" s="410">
        <f t="shared" si="319"/>
        <v>0.60999999940395355</v>
      </c>
      <c r="O1258" s="411"/>
      <c r="P1258" s="485">
        <f t="shared" ca="1" si="320"/>
        <v>0.87457175925925768</v>
      </c>
      <c r="Q1258" s="484">
        <f t="shared" ca="1" si="321"/>
        <v>0.87472222222222062</v>
      </c>
      <c r="R1258" s="486">
        <v>0.10999999940395355</v>
      </c>
      <c r="S1258" s="486"/>
      <c r="T1258">
        <v>25</v>
      </c>
      <c r="U1258" s="469" t="str">
        <f t="shared" si="322"/>
        <v>C58-R32</v>
      </c>
      <c r="V1258">
        <v>58</v>
      </c>
      <c r="W1258" s="470" t="s">
        <v>493</v>
      </c>
      <c r="X1258" s="470" t="s">
        <v>494</v>
      </c>
      <c r="Y1258">
        <v>32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C58-R34</v>
      </c>
      <c r="D1259" s="405">
        <v>0.43730324074074073</v>
      </c>
      <c r="E1259" s="405">
        <v>0.43745370370370368</v>
      </c>
      <c r="F1259" s="406">
        <f t="shared" si="312"/>
        <v>0</v>
      </c>
      <c r="G1259" s="468">
        <f t="shared" si="312"/>
        <v>0</v>
      </c>
      <c r="H1259" s="407">
        <f t="shared" si="312"/>
        <v>1.2</v>
      </c>
      <c r="I1259" s="407">
        <f t="shared" si="315"/>
        <v>0</v>
      </c>
      <c r="J1259" s="407">
        <f t="shared" si="316"/>
        <v>0.10999999940395355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0.5</v>
      </c>
      <c r="N1259" s="410">
        <f t="shared" si="319"/>
        <v>0.60999999940395355</v>
      </c>
      <c r="O1259" s="411"/>
      <c r="P1259" s="485">
        <f t="shared" ca="1" si="320"/>
        <v>0.87497685185185026</v>
      </c>
      <c r="Q1259" s="484">
        <f t="shared" ca="1" si="321"/>
        <v>0.8751504629629614</v>
      </c>
      <c r="R1259" s="486">
        <v>0.10999999940395355</v>
      </c>
      <c r="S1259" s="486"/>
      <c r="T1259">
        <v>25</v>
      </c>
      <c r="U1259" s="469" t="str">
        <f t="shared" si="322"/>
        <v>C58-R34</v>
      </c>
      <c r="V1259">
        <v>58</v>
      </c>
      <c r="W1259" s="470" t="s">
        <v>493</v>
      </c>
      <c r="X1259" s="470" t="s">
        <v>494</v>
      </c>
      <c r="Y1259">
        <v>34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C58-R36</v>
      </c>
      <c r="D1260" s="405">
        <v>0.43730324074074073</v>
      </c>
      <c r="E1260" s="405">
        <v>0.43745370370370368</v>
      </c>
      <c r="F1260" s="406">
        <f t="shared" si="312"/>
        <v>0</v>
      </c>
      <c r="G1260" s="468">
        <f t="shared" si="312"/>
        <v>0</v>
      </c>
      <c r="H1260" s="407">
        <f t="shared" si="312"/>
        <v>1.2</v>
      </c>
      <c r="I1260" s="407">
        <f t="shared" si="315"/>
        <v>0</v>
      </c>
      <c r="J1260" s="407">
        <f t="shared" si="316"/>
        <v>0.10999999940395355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0.5</v>
      </c>
      <c r="N1260" s="410">
        <f t="shared" si="319"/>
        <v>0.60999999940395355</v>
      </c>
      <c r="O1260" s="411"/>
      <c r="P1260" s="485">
        <f t="shared" ca="1" si="320"/>
        <v>0.87539351851851699</v>
      </c>
      <c r="Q1260" s="484">
        <f t="shared" ca="1" si="321"/>
        <v>0.87555555555555398</v>
      </c>
      <c r="R1260" s="486">
        <v>0.10999999940395355</v>
      </c>
      <c r="S1260" s="486"/>
      <c r="T1260">
        <v>25</v>
      </c>
      <c r="U1260" s="469" t="str">
        <f t="shared" si="322"/>
        <v>C58-R36</v>
      </c>
      <c r="V1260">
        <v>58</v>
      </c>
      <c r="W1260" s="470" t="s">
        <v>493</v>
      </c>
      <c r="X1260" s="470" t="s">
        <v>494</v>
      </c>
      <c r="Y1260">
        <v>36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C58-R38</v>
      </c>
      <c r="D1261" s="405">
        <v>0.43730324074074073</v>
      </c>
      <c r="E1261" s="405">
        <v>0.43745370370370368</v>
      </c>
      <c r="F1261" s="406">
        <f t="shared" si="312"/>
        <v>0</v>
      </c>
      <c r="G1261" s="468">
        <f t="shared" si="312"/>
        <v>0</v>
      </c>
      <c r="H1261" s="407">
        <f t="shared" si="312"/>
        <v>1.2</v>
      </c>
      <c r="I1261" s="407">
        <f t="shared" si="315"/>
        <v>0</v>
      </c>
      <c r="J1261" s="407">
        <f t="shared" si="316"/>
        <v>0.10999999940395355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0.5</v>
      </c>
      <c r="N1261" s="410">
        <f t="shared" si="319"/>
        <v>0.60999999940395355</v>
      </c>
      <c r="O1261" s="411"/>
      <c r="P1261" s="485">
        <f t="shared" ca="1" si="320"/>
        <v>0.87578703703703542</v>
      </c>
      <c r="Q1261" s="484">
        <f t="shared" ca="1" si="321"/>
        <v>0.87592592592592433</v>
      </c>
      <c r="R1261" s="486">
        <v>0.10999999940395355</v>
      </c>
      <c r="S1261" s="486"/>
      <c r="T1261">
        <v>25</v>
      </c>
      <c r="U1261" s="469" t="str">
        <f t="shared" si="322"/>
        <v>C58-R38</v>
      </c>
      <c r="V1261">
        <v>58</v>
      </c>
      <c r="W1261" s="470" t="s">
        <v>493</v>
      </c>
      <c r="X1261" s="470" t="s">
        <v>494</v>
      </c>
      <c r="Y1261">
        <v>38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C58-R40</v>
      </c>
      <c r="D1262" s="405">
        <v>0.43730324074074073</v>
      </c>
      <c r="E1262" s="405">
        <v>0.43745370370370368</v>
      </c>
      <c r="F1262" s="406">
        <f t="shared" si="312"/>
        <v>0</v>
      </c>
      <c r="G1262" s="468">
        <f t="shared" si="312"/>
        <v>0</v>
      </c>
      <c r="H1262" s="407">
        <f t="shared" si="312"/>
        <v>1.2</v>
      </c>
      <c r="I1262" s="407">
        <f t="shared" si="315"/>
        <v>0</v>
      </c>
      <c r="J1262" s="407">
        <f t="shared" si="316"/>
        <v>0.10999999940395355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0.5</v>
      </c>
      <c r="N1262" s="410">
        <f t="shared" si="319"/>
        <v>0.60999999940395355</v>
      </c>
      <c r="O1262" s="411"/>
      <c r="P1262" s="485">
        <f t="shared" ca="1" si="320"/>
        <v>0.876192129629628</v>
      </c>
      <c r="Q1262" s="484">
        <f t="shared" ca="1" si="321"/>
        <v>0.87635416666666499</v>
      </c>
      <c r="R1262" s="486">
        <v>0.10999999940395355</v>
      </c>
      <c r="S1262" s="486"/>
      <c r="T1262">
        <v>25</v>
      </c>
      <c r="U1262" s="469" t="str">
        <f t="shared" si="322"/>
        <v>C58-R40</v>
      </c>
      <c r="V1262">
        <v>58</v>
      </c>
      <c r="W1262" s="470" t="s">
        <v>493</v>
      </c>
      <c r="X1262" s="470" t="s">
        <v>494</v>
      </c>
      <c r="Y1262">
        <v>40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C58-R42</v>
      </c>
      <c r="D1263" s="405">
        <v>0.43730324074074073</v>
      </c>
      <c r="E1263" s="405">
        <v>0.43745370370370368</v>
      </c>
      <c r="F1263" s="406">
        <f t="shared" si="312"/>
        <v>0</v>
      </c>
      <c r="G1263" s="468">
        <f t="shared" si="312"/>
        <v>0</v>
      </c>
      <c r="H1263" s="407">
        <f t="shared" si="312"/>
        <v>1.2</v>
      </c>
      <c r="I1263" s="407">
        <f t="shared" si="315"/>
        <v>0</v>
      </c>
      <c r="J1263" s="407">
        <f t="shared" si="316"/>
        <v>0.10999999940395355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0.5</v>
      </c>
      <c r="N1263" s="410">
        <f t="shared" si="319"/>
        <v>0.60999999940395355</v>
      </c>
      <c r="O1263" s="411"/>
      <c r="P1263" s="485">
        <f t="shared" ca="1" si="320"/>
        <v>0.87663194444444281</v>
      </c>
      <c r="Q1263" s="484">
        <f t="shared" ca="1" si="321"/>
        <v>0.87678240740740576</v>
      </c>
      <c r="R1263" s="486">
        <v>0.10999999940395355</v>
      </c>
      <c r="S1263" s="486"/>
      <c r="T1263">
        <v>25</v>
      </c>
      <c r="U1263" s="469" t="str">
        <f t="shared" si="322"/>
        <v>C58-R42</v>
      </c>
      <c r="V1263">
        <v>58</v>
      </c>
      <c r="W1263" s="470" t="s">
        <v>493</v>
      </c>
      <c r="X1263" s="470" t="s">
        <v>494</v>
      </c>
      <c r="Y1263">
        <v>42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C58-R44</v>
      </c>
      <c r="D1264" s="405">
        <v>0.43730324074074073</v>
      </c>
      <c r="E1264" s="405">
        <v>0.43745370370370368</v>
      </c>
      <c r="F1264" s="406">
        <f t="shared" si="312"/>
        <v>0</v>
      </c>
      <c r="G1264" s="468">
        <f t="shared" si="312"/>
        <v>0</v>
      </c>
      <c r="H1264" s="407">
        <f t="shared" si="312"/>
        <v>1.2</v>
      </c>
      <c r="I1264" s="407">
        <f t="shared" si="315"/>
        <v>0</v>
      </c>
      <c r="J1264" s="407">
        <f t="shared" si="316"/>
        <v>0.10999999940395355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0.5</v>
      </c>
      <c r="N1264" s="410">
        <f t="shared" si="319"/>
        <v>0.60999999940395355</v>
      </c>
      <c r="O1264" s="411"/>
      <c r="P1264" s="485">
        <f t="shared" ca="1" si="320"/>
        <v>0.87701388888888721</v>
      </c>
      <c r="Q1264" s="484">
        <f t="shared" ca="1" si="321"/>
        <v>0.87718749999999834</v>
      </c>
      <c r="R1264" s="486">
        <v>0.10999999940395355</v>
      </c>
      <c r="S1264" s="486"/>
      <c r="T1264">
        <v>25</v>
      </c>
      <c r="U1264" s="469" t="str">
        <f t="shared" si="322"/>
        <v>C58-R44</v>
      </c>
      <c r="V1264">
        <v>58</v>
      </c>
      <c r="W1264" s="470" t="s">
        <v>493</v>
      </c>
      <c r="X1264" s="470" t="s">
        <v>494</v>
      </c>
      <c r="Y1264">
        <v>44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C58-R46</v>
      </c>
      <c r="D1265" s="405">
        <v>0.43730324074074073</v>
      </c>
      <c r="E1265" s="405">
        <v>0.43745370370370368</v>
      </c>
      <c r="F1265" s="406">
        <f t="shared" si="312"/>
        <v>0</v>
      </c>
      <c r="G1265" s="468">
        <f t="shared" si="312"/>
        <v>0</v>
      </c>
      <c r="H1265" s="407">
        <f t="shared" si="312"/>
        <v>1.2</v>
      </c>
      <c r="I1265" s="407">
        <f t="shared" si="315"/>
        <v>0</v>
      </c>
      <c r="J1265" s="407">
        <f t="shared" si="316"/>
        <v>0.10999999940395355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0.5</v>
      </c>
      <c r="N1265" s="410">
        <f t="shared" si="319"/>
        <v>0.60999999940395355</v>
      </c>
      <c r="O1265" s="411"/>
      <c r="P1265" s="485">
        <f t="shared" ca="1" si="320"/>
        <v>0.87743055555555394</v>
      </c>
      <c r="Q1265" s="484">
        <f t="shared" ca="1" si="321"/>
        <v>0.87756944444444285</v>
      </c>
      <c r="R1265" s="486">
        <v>0.10999999940395355</v>
      </c>
      <c r="S1265" s="486"/>
      <c r="T1265">
        <v>25</v>
      </c>
      <c r="U1265" s="469" t="str">
        <f t="shared" si="322"/>
        <v>C58-R46</v>
      </c>
      <c r="V1265">
        <v>58</v>
      </c>
      <c r="W1265" s="470" t="s">
        <v>493</v>
      </c>
      <c r="X1265" s="470" t="s">
        <v>494</v>
      </c>
      <c r="Y1265">
        <v>46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C58-R48</v>
      </c>
      <c r="D1266" s="405">
        <v>0.43730324074074073</v>
      </c>
      <c r="E1266" s="405">
        <v>0.43745370370370368</v>
      </c>
      <c r="F1266" s="406">
        <f t="shared" ref="F1266:H1281" si="323">F1265</f>
        <v>0</v>
      </c>
      <c r="G1266" s="468">
        <f t="shared" si="323"/>
        <v>0</v>
      </c>
      <c r="H1266" s="407">
        <f t="shared" si="323"/>
        <v>1.2</v>
      </c>
      <c r="I1266" s="407">
        <f t="shared" si="315"/>
        <v>0</v>
      </c>
      <c r="J1266" s="407">
        <f t="shared" si="316"/>
        <v>0.10999999940395355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0.5</v>
      </c>
      <c r="N1266" s="410">
        <f t="shared" si="319"/>
        <v>0.60999999940395355</v>
      </c>
      <c r="O1266" s="411"/>
      <c r="P1266" s="485">
        <f t="shared" ca="1" si="320"/>
        <v>0.87783564814814652</v>
      </c>
      <c r="Q1266" s="484">
        <f t="shared" ca="1" si="321"/>
        <v>0.87798611111110947</v>
      </c>
      <c r="R1266" s="486">
        <v>0.10999999940395355</v>
      </c>
      <c r="S1266" s="486"/>
      <c r="T1266">
        <v>25</v>
      </c>
      <c r="U1266" s="469" t="str">
        <f t="shared" si="322"/>
        <v>C58-R48</v>
      </c>
      <c r="V1266">
        <v>58</v>
      </c>
      <c r="W1266" s="470" t="s">
        <v>493</v>
      </c>
      <c r="X1266" s="470" t="s">
        <v>494</v>
      </c>
      <c r="Y1266">
        <v>48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C58-R50</v>
      </c>
      <c r="D1267" s="405">
        <v>0.43730324074074073</v>
      </c>
      <c r="E1267" s="405">
        <v>0.43745370370370368</v>
      </c>
      <c r="F1267" s="406">
        <f t="shared" si="323"/>
        <v>0</v>
      </c>
      <c r="G1267" s="468">
        <f t="shared" si="323"/>
        <v>0</v>
      </c>
      <c r="H1267" s="407">
        <f t="shared" si="323"/>
        <v>1.2</v>
      </c>
      <c r="I1267" s="407">
        <f t="shared" si="315"/>
        <v>0</v>
      </c>
      <c r="J1267" s="407">
        <f t="shared" si="316"/>
        <v>0.10999999940395355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0.5</v>
      </c>
      <c r="N1267" s="410">
        <f t="shared" si="319"/>
        <v>0.60999999940395355</v>
      </c>
      <c r="O1267" s="411"/>
      <c r="P1267" s="485">
        <f t="shared" ca="1" si="320"/>
        <v>0.8782407407407391</v>
      </c>
      <c r="Q1267" s="484">
        <f t="shared" ca="1" si="321"/>
        <v>0.87841435185185024</v>
      </c>
      <c r="R1267" s="486">
        <v>0.10999999940395355</v>
      </c>
      <c r="S1267" s="486"/>
      <c r="T1267">
        <v>25</v>
      </c>
      <c r="U1267" s="469" t="str">
        <f t="shared" si="322"/>
        <v>C58-R50</v>
      </c>
      <c r="V1267">
        <v>58</v>
      </c>
      <c r="W1267" s="470" t="s">
        <v>493</v>
      </c>
      <c r="X1267" s="470" t="s">
        <v>494</v>
      </c>
      <c r="Y1267">
        <v>50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C58-R52</v>
      </c>
      <c r="D1268" s="405">
        <v>0.43730324074074073</v>
      </c>
      <c r="E1268" s="405">
        <v>0.43745370370370368</v>
      </c>
      <c r="F1268" s="406">
        <f t="shared" si="323"/>
        <v>0</v>
      </c>
      <c r="G1268" s="468">
        <f t="shared" si="323"/>
        <v>0</v>
      </c>
      <c r="H1268" s="407">
        <f t="shared" si="323"/>
        <v>1.2</v>
      </c>
      <c r="I1268" s="407">
        <f t="shared" si="315"/>
        <v>0</v>
      </c>
      <c r="J1268" s="407">
        <f t="shared" si="316"/>
        <v>0.10999999940395355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0.5</v>
      </c>
      <c r="N1268" s="410">
        <f t="shared" si="319"/>
        <v>0.60999999940395355</v>
      </c>
      <c r="O1268" s="411"/>
      <c r="P1268" s="485">
        <f t="shared" ca="1" si="320"/>
        <v>0.8787037037037021</v>
      </c>
      <c r="Q1268" s="484">
        <f t="shared" ca="1" si="321"/>
        <v>0.87884259259259101</v>
      </c>
      <c r="R1268" s="486">
        <v>0.10999999940395355</v>
      </c>
      <c r="S1268" s="486"/>
      <c r="T1268">
        <v>25</v>
      </c>
      <c r="U1268" s="469" t="str">
        <f t="shared" si="322"/>
        <v>C58-R52</v>
      </c>
      <c r="V1268">
        <v>58</v>
      </c>
      <c r="W1268" s="470" t="s">
        <v>493</v>
      </c>
      <c r="X1268" s="470" t="s">
        <v>494</v>
      </c>
      <c r="Y1268">
        <v>52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C58-R54</v>
      </c>
      <c r="D1269" s="405">
        <v>0.43730324074074073</v>
      </c>
      <c r="E1269" s="405">
        <v>0.43745370370370368</v>
      </c>
      <c r="F1269" s="406">
        <f t="shared" si="323"/>
        <v>0</v>
      </c>
      <c r="G1269" s="468">
        <f t="shared" si="323"/>
        <v>0</v>
      </c>
      <c r="H1269" s="407">
        <f t="shared" si="323"/>
        <v>1.2</v>
      </c>
      <c r="I1269" s="407">
        <f t="shared" si="315"/>
        <v>0</v>
      </c>
      <c r="J1269" s="407">
        <f t="shared" si="316"/>
        <v>0.10999999940395355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0.5</v>
      </c>
      <c r="N1269" s="410">
        <f t="shared" si="319"/>
        <v>0.60999999940395355</v>
      </c>
      <c r="O1269" s="411"/>
      <c r="P1269" s="485">
        <f t="shared" ca="1" si="320"/>
        <v>0.87910879629629468</v>
      </c>
      <c r="Q1269" s="484">
        <f t="shared" ca="1" si="321"/>
        <v>0.87927083333333167</v>
      </c>
      <c r="R1269" s="486">
        <v>0.10999999940395355</v>
      </c>
      <c r="S1269" s="486"/>
      <c r="T1269">
        <v>25</v>
      </c>
      <c r="U1269" s="469" t="str">
        <f t="shared" si="322"/>
        <v>C58-R54</v>
      </c>
      <c r="V1269">
        <v>58</v>
      </c>
      <c r="W1269" s="470" t="s">
        <v>493</v>
      </c>
      <c r="X1269" s="470" t="s">
        <v>494</v>
      </c>
      <c r="Y1269">
        <v>54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C58-R56</v>
      </c>
      <c r="D1270" s="405">
        <v>0.43730324074074073</v>
      </c>
      <c r="E1270" s="405">
        <v>0.43745370370370368</v>
      </c>
      <c r="F1270" s="406">
        <f t="shared" si="323"/>
        <v>0</v>
      </c>
      <c r="G1270" s="468">
        <f t="shared" si="323"/>
        <v>0</v>
      </c>
      <c r="H1270" s="407">
        <f t="shared" si="323"/>
        <v>1.2</v>
      </c>
      <c r="I1270" s="407">
        <f t="shared" si="315"/>
        <v>0</v>
      </c>
      <c r="J1270" s="407">
        <f t="shared" si="316"/>
        <v>0.10999999940395355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0.5</v>
      </c>
      <c r="N1270" s="410">
        <f t="shared" si="319"/>
        <v>0.60999999940395355</v>
      </c>
      <c r="O1270" s="411"/>
      <c r="P1270" s="485">
        <f t="shared" ca="1" si="320"/>
        <v>0.8795254629629613</v>
      </c>
      <c r="Q1270" s="484">
        <f t="shared" ca="1" si="321"/>
        <v>0.87967592592592425</v>
      </c>
      <c r="R1270" s="486">
        <v>0.10999999940395355</v>
      </c>
      <c r="S1270" s="486"/>
      <c r="T1270">
        <v>25</v>
      </c>
      <c r="U1270" s="469" t="str">
        <f t="shared" si="322"/>
        <v>C58-R56</v>
      </c>
      <c r="V1270">
        <v>58</v>
      </c>
      <c r="W1270" s="470" t="s">
        <v>493</v>
      </c>
      <c r="X1270" s="470" t="s">
        <v>494</v>
      </c>
      <c r="Y1270">
        <v>56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C58-R58</v>
      </c>
      <c r="D1271" s="405">
        <v>0.43730324074074073</v>
      </c>
      <c r="E1271" s="405">
        <v>0.43745370370370368</v>
      </c>
      <c r="F1271" s="406">
        <f t="shared" si="323"/>
        <v>0</v>
      </c>
      <c r="G1271" s="468">
        <f t="shared" si="323"/>
        <v>0</v>
      </c>
      <c r="H1271" s="407">
        <f t="shared" si="323"/>
        <v>1.2</v>
      </c>
      <c r="I1271" s="407">
        <f t="shared" si="315"/>
        <v>0</v>
      </c>
      <c r="J1271" s="407">
        <f t="shared" si="316"/>
        <v>0.10999999940395355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0.5</v>
      </c>
      <c r="N1271" s="410">
        <f t="shared" si="319"/>
        <v>0.60999999940395355</v>
      </c>
      <c r="O1271" s="411"/>
      <c r="P1271" s="485">
        <f t="shared" ca="1" si="320"/>
        <v>0.87993055555555388</v>
      </c>
      <c r="Q1271" s="484">
        <f t="shared" ca="1" si="321"/>
        <v>0.88008101851851683</v>
      </c>
      <c r="R1271" s="486">
        <v>0.10999999940395355</v>
      </c>
      <c r="S1271" s="486"/>
      <c r="T1271">
        <v>25</v>
      </c>
      <c r="U1271" s="469" t="str">
        <f t="shared" si="322"/>
        <v>C58-R58</v>
      </c>
      <c r="V1271">
        <v>58</v>
      </c>
      <c r="W1271" s="470" t="s">
        <v>493</v>
      </c>
      <c r="X1271" s="470" t="s">
        <v>494</v>
      </c>
      <c r="Y1271">
        <v>58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C58-R60</v>
      </c>
      <c r="D1272" s="405">
        <v>0.43730324074074073</v>
      </c>
      <c r="E1272" s="405">
        <v>0.43745370370370368</v>
      </c>
      <c r="F1272" s="406">
        <f t="shared" si="323"/>
        <v>0</v>
      </c>
      <c r="G1272" s="468">
        <f t="shared" si="323"/>
        <v>0</v>
      </c>
      <c r="H1272" s="407">
        <f t="shared" si="323"/>
        <v>1.2</v>
      </c>
      <c r="I1272" s="407">
        <f t="shared" si="315"/>
        <v>0</v>
      </c>
      <c r="J1272" s="407">
        <f t="shared" si="316"/>
        <v>0.10999999940395355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0.5</v>
      </c>
      <c r="N1272" s="410">
        <f t="shared" si="319"/>
        <v>0.60999999940395355</v>
      </c>
      <c r="O1272" s="411"/>
      <c r="P1272" s="485">
        <f t="shared" ca="1" si="320"/>
        <v>0.88033564814814647</v>
      </c>
      <c r="Q1272" s="484">
        <f t="shared" ca="1" si="321"/>
        <v>0.8805092592592576</v>
      </c>
      <c r="R1272" s="486">
        <v>0.10999999940395355</v>
      </c>
      <c r="S1272" s="486"/>
      <c r="T1272">
        <v>25</v>
      </c>
      <c r="U1272" s="469" t="str">
        <f t="shared" si="322"/>
        <v>C58-R60</v>
      </c>
      <c r="V1272">
        <v>58</v>
      </c>
      <c r="W1272" s="470" t="s">
        <v>493</v>
      </c>
      <c r="X1272" s="470" t="s">
        <v>494</v>
      </c>
      <c r="Y1272">
        <v>60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C58-R62</v>
      </c>
      <c r="D1273" s="405">
        <v>0.43730324074074073</v>
      </c>
      <c r="E1273" s="405">
        <v>0.43745370370370368</v>
      </c>
      <c r="F1273" s="406">
        <f t="shared" si="323"/>
        <v>0</v>
      </c>
      <c r="G1273" s="468">
        <f t="shared" si="323"/>
        <v>0</v>
      </c>
      <c r="H1273" s="407">
        <f t="shared" si="323"/>
        <v>1.2</v>
      </c>
      <c r="I1273" s="407">
        <f t="shared" si="315"/>
        <v>0</v>
      </c>
      <c r="J1273" s="407">
        <f t="shared" si="316"/>
        <v>0.10999999940395355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0.5</v>
      </c>
      <c r="N1273" s="410">
        <f t="shared" si="319"/>
        <v>0.60999999940395355</v>
      </c>
      <c r="O1273" s="411"/>
      <c r="P1273" s="485">
        <f t="shared" ca="1" si="320"/>
        <v>0.88077546296296128</v>
      </c>
      <c r="Q1273" s="484">
        <f t="shared" ca="1" si="321"/>
        <v>0.88092592592592422</v>
      </c>
      <c r="R1273" s="486">
        <v>0.10999999940395355</v>
      </c>
      <c r="S1273" s="486"/>
      <c r="T1273">
        <v>25</v>
      </c>
      <c r="U1273" s="469" t="str">
        <f t="shared" si="322"/>
        <v>C58-R62</v>
      </c>
      <c r="V1273">
        <v>58</v>
      </c>
      <c r="W1273" s="470" t="s">
        <v>493</v>
      </c>
      <c r="X1273" s="470" t="s">
        <v>494</v>
      </c>
      <c r="Y1273">
        <v>62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C58-R64</v>
      </c>
      <c r="D1274" s="405">
        <v>0.43730324074074073</v>
      </c>
      <c r="E1274" s="405">
        <v>0.43745370370370368</v>
      </c>
      <c r="F1274" s="406">
        <f t="shared" si="323"/>
        <v>0</v>
      </c>
      <c r="G1274" s="468">
        <f t="shared" si="323"/>
        <v>0</v>
      </c>
      <c r="H1274" s="407">
        <f t="shared" si="323"/>
        <v>1.2</v>
      </c>
      <c r="I1274" s="407">
        <f t="shared" si="315"/>
        <v>0</v>
      </c>
      <c r="J1274" s="407">
        <f t="shared" si="316"/>
        <v>0.10999999940395355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0.5</v>
      </c>
      <c r="N1274" s="410">
        <f t="shared" si="319"/>
        <v>0.60999999940395355</v>
      </c>
      <c r="O1274" s="411"/>
      <c r="P1274" s="485">
        <f t="shared" ca="1" si="320"/>
        <v>0.88118055555555386</v>
      </c>
      <c r="Q1274" s="484">
        <f t="shared" ca="1" si="321"/>
        <v>0.88131944444444277</v>
      </c>
      <c r="R1274" s="486">
        <v>0.10999999940395355</v>
      </c>
      <c r="S1274" s="486"/>
      <c r="T1274">
        <v>25</v>
      </c>
      <c r="U1274" s="469" t="str">
        <f t="shared" si="322"/>
        <v>C58-R64</v>
      </c>
      <c r="V1274">
        <v>58</v>
      </c>
      <c r="W1274" s="470" t="s">
        <v>493</v>
      </c>
      <c r="X1274" s="470" t="s">
        <v>494</v>
      </c>
      <c r="Y1274">
        <v>64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C58-R66</v>
      </c>
      <c r="D1275" s="405">
        <v>0.43730324074074073</v>
      </c>
      <c r="E1275" s="405">
        <v>0.43745370370370368</v>
      </c>
      <c r="F1275" s="406">
        <f t="shared" si="323"/>
        <v>0</v>
      </c>
      <c r="G1275" s="468">
        <f t="shared" si="323"/>
        <v>0</v>
      </c>
      <c r="H1275" s="407">
        <f t="shared" si="323"/>
        <v>1.2</v>
      </c>
      <c r="I1275" s="407">
        <f t="shared" si="315"/>
        <v>0</v>
      </c>
      <c r="J1275" s="407">
        <f t="shared" si="316"/>
        <v>0.10999999940395355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0.5</v>
      </c>
      <c r="N1275" s="410">
        <f t="shared" si="319"/>
        <v>0.60999999940395355</v>
      </c>
      <c r="O1275" s="411"/>
      <c r="P1275" s="485">
        <f t="shared" ca="1" si="320"/>
        <v>0.88158564814814644</v>
      </c>
      <c r="Q1275" s="484">
        <f t="shared" ca="1" si="321"/>
        <v>0.88175925925925758</v>
      </c>
      <c r="R1275" s="486">
        <v>0.10999999940395355</v>
      </c>
      <c r="S1275" s="486"/>
      <c r="T1275">
        <v>25</v>
      </c>
      <c r="U1275" s="469" t="str">
        <f t="shared" si="322"/>
        <v>C58-R66</v>
      </c>
      <c r="V1275">
        <v>58</v>
      </c>
      <c r="W1275" s="470" t="s">
        <v>493</v>
      </c>
      <c r="X1275" s="470" t="s">
        <v>494</v>
      </c>
      <c r="Y1275">
        <v>66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C58-R68</v>
      </c>
      <c r="D1276" s="405">
        <v>0.43730324074074073</v>
      </c>
      <c r="E1276" s="405">
        <v>0.43745370370370368</v>
      </c>
      <c r="F1276" s="406">
        <f t="shared" si="323"/>
        <v>0</v>
      </c>
      <c r="G1276" s="468">
        <f t="shared" si="323"/>
        <v>0</v>
      </c>
      <c r="H1276" s="407">
        <f t="shared" si="323"/>
        <v>1.2</v>
      </c>
      <c r="I1276" s="407">
        <f t="shared" si="315"/>
        <v>0</v>
      </c>
      <c r="J1276" s="407">
        <f t="shared" si="316"/>
        <v>0.10999999940395355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0.5</v>
      </c>
      <c r="N1276" s="410">
        <f t="shared" si="319"/>
        <v>0.60999999940395355</v>
      </c>
      <c r="O1276" s="411"/>
      <c r="P1276" s="485">
        <f t="shared" ca="1" si="320"/>
        <v>0.88202546296296125</v>
      </c>
      <c r="Q1276" s="484">
        <f t="shared" ca="1" si="321"/>
        <v>0.88216435185185016</v>
      </c>
      <c r="R1276" s="486">
        <v>0.10999999940395355</v>
      </c>
      <c r="S1276" s="486"/>
      <c r="T1276">
        <v>25</v>
      </c>
      <c r="U1276" s="469" t="str">
        <f t="shared" si="322"/>
        <v>C58-R68</v>
      </c>
      <c r="V1276">
        <v>58</v>
      </c>
      <c r="W1276" s="470" t="s">
        <v>493</v>
      </c>
      <c r="X1276" s="470" t="s">
        <v>494</v>
      </c>
      <c r="Y1276">
        <v>68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C58-R70</v>
      </c>
      <c r="D1277" s="405">
        <v>0.43730324074074073</v>
      </c>
      <c r="E1277" s="405">
        <v>0.43745370370370368</v>
      </c>
      <c r="F1277" s="406">
        <f t="shared" si="323"/>
        <v>0</v>
      </c>
      <c r="G1277" s="468">
        <f t="shared" si="323"/>
        <v>0</v>
      </c>
      <c r="H1277" s="407">
        <f t="shared" si="323"/>
        <v>1.2</v>
      </c>
      <c r="I1277" s="407">
        <f t="shared" si="315"/>
        <v>0</v>
      </c>
      <c r="J1277" s="407">
        <f t="shared" si="316"/>
        <v>0.10999999940395355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0.5</v>
      </c>
      <c r="N1277" s="410">
        <f t="shared" si="319"/>
        <v>0.60999999940395355</v>
      </c>
      <c r="O1277" s="411"/>
      <c r="P1277" s="485">
        <f t="shared" ca="1" si="320"/>
        <v>0.88243055555555383</v>
      </c>
      <c r="Q1277" s="484">
        <f t="shared" ca="1" si="321"/>
        <v>0.88256944444444274</v>
      </c>
      <c r="R1277" s="486">
        <v>0.10999999940395355</v>
      </c>
      <c r="S1277" s="486"/>
      <c r="T1277">
        <v>25</v>
      </c>
      <c r="U1277" s="469" t="str">
        <f t="shared" si="322"/>
        <v>C58-R70</v>
      </c>
      <c r="V1277">
        <v>58</v>
      </c>
      <c r="W1277" s="470" t="s">
        <v>493</v>
      </c>
      <c r="X1277" s="470" t="s">
        <v>494</v>
      </c>
      <c r="Y1277">
        <v>70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C58-R72</v>
      </c>
      <c r="D1278" s="405">
        <v>0.43730324074074073</v>
      </c>
      <c r="E1278" s="405">
        <v>0.43745370370370368</v>
      </c>
      <c r="F1278" s="406">
        <f t="shared" si="323"/>
        <v>0</v>
      </c>
      <c r="G1278" s="468">
        <f t="shared" si="323"/>
        <v>0</v>
      </c>
      <c r="H1278" s="407">
        <f t="shared" si="323"/>
        <v>1.2</v>
      </c>
      <c r="I1278" s="407">
        <f t="shared" si="315"/>
        <v>0</v>
      </c>
      <c r="J1278" s="407">
        <f t="shared" si="316"/>
        <v>0.10999999940395355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0.5</v>
      </c>
      <c r="N1278" s="410">
        <f t="shared" si="319"/>
        <v>0.60999999940395355</v>
      </c>
      <c r="O1278" s="411"/>
      <c r="P1278" s="485">
        <f t="shared" ca="1" si="320"/>
        <v>0.8828587962962946</v>
      </c>
      <c r="Q1278" s="484">
        <f t="shared" ca="1" si="321"/>
        <v>0.88303240740740574</v>
      </c>
      <c r="R1278" s="486">
        <v>0.10999999940395355</v>
      </c>
      <c r="S1278" s="486"/>
      <c r="T1278">
        <v>25</v>
      </c>
      <c r="U1278" s="469" t="str">
        <f t="shared" si="322"/>
        <v>C58-R72</v>
      </c>
      <c r="V1278">
        <v>58</v>
      </c>
      <c r="W1278" s="470" t="s">
        <v>493</v>
      </c>
      <c r="X1278" s="470" t="s">
        <v>494</v>
      </c>
      <c r="Y1278">
        <v>72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C58-R74</v>
      </c>
      <c r="D1279" s="405">
        <v>0.43730324074074073</v>
      </c>
      <c r="E1279" s="405">
        <v>0.43745370370370368</v>
      </c>
      <c r="F1279" s="406">
        <f t="shared" si="323"/>
        <v>0</v>
      </c>
      <c r="G1279" s="468">
        <f t="shared" si="323"/>
        <v>0</v>
      </c>
      <c r="H1279" s="407">
        <f t="shared" si="323"/>
        <v>1.2</v>
      </c>
      <c r="I1279" s="407">
        <f t="shared" si="315"/>
        <v>0</v>
      </c>
      <c r="J1279" s="407">
        <f t="shared" si="316"/>
        <v>0.10999999940395355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0.5</v>
      </c>
      <c r="N1279" s="410">
        <f t="shared" si="319"/>
        <v>0.60999999940395355</v>
      </c>
      <c r="O1279" s="411"/>
      <c r="P1279" s="485">
        <f t="shared" ca="1" si="320"/>
        <v>0.8833217592592576</v>
      </c>
      <c r="Q1279" s="484">
        <f t="shared" ca="1" si="321"/>
        <v>0.88348379629629459</v>
      </c>
      <c r="R1279" s="486">
        <v>0.10999999940395355</v>
      </c>
      <c r="S1279" s="486"/>
      <c r="T1279">
        <v>25</v>
      </c>
      <c r="U1279" s="469" t="str">
        <f t="shared" si="322"/>
        <v>C58-R74</v>
      </c>
      <c r="V1279">
        <v>58</v>
      </c>
      <c r="W1279" s="470" t="s">
        <v>493</v>
      </c>
      <c r="X1279" s="470" t="s">
        <v>494</v>
      </c>
      <c r="Y1279">
        <v>74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C58-R76</v>
      </c>
      <c r="D1280" s="405">
        <v>0.43730324074074073</v>
      </c>
      <c r="E1280" s="405">
        <v>0.43745370370370368</v>
      </c>
      <c r="F1280" s="406">
        <f t="shared" si="323"/>
        <v>0</v>
      </c>
      <c r="G1280" s="468">
        <f t="shared" si="323"/>
        <v>0</v>
      </c>
      <c r="H1280" s="407">
        <f t="shared" si="323"/>
        <v>1.2</v>
      </c>
      <c r="I1280" s="407">
        <f t="shared" si="315"/>
        <v>0</v>
      </c>
      <c r="J1280" s="407">
        <f t="shared" si="316"/>
        <v>0.10999999940395355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0.5</v>
      </c>
      <c r="N1280" s="410">
        <f t="shared" si="319"/>
        <v>0.60999999940395355</v>
      </c>
      <c r="O1280" s="411"/>
      <c r="P1280" s="485">
        <f t="shared" ca="1" si="320"/>
        <v>0.88374999999999826</v>
      </c>
      <c r="Q1280" s="484">
        <f t="shared" ca="1" si="321"/>
        <v>0.88388888888888717</v>
      </c>
      <c r="R1280" s="486">
        <v>0.10999999940395355</v>
      </c>
      <c r="S1280" s="486"/>
      <c r="T1280">
        <v>25</v>
      </c>
      <c r="U1280" s="469" t="str">
        <f t="shared" si="322"/>
        <v>C58-R76</v>
      </c>
      <c r="V1280">
        <v>58</v>
      </c>
      <c r="W1280" s="470" t="s">
        <v>493</v>
      </c>
      <c r="X1280" s="470" t="s">
        <v>494</v>
      </c>
      <c r="Y1280">
        <v>76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C58-R78</v>
      </c>
      <c r="D1281" s="405">
        <v>0.43730324074074073</v>
      </c>
      <c r="E1281" s="405">
        <v>0.43745370370370368</v>
      </c>
      <c r="F1281" s="406">
        <f t="shared" si="323"/>
        <v>0</v>
      </c>
      <c r="G1281" s="468">
        <f t="shared" si="323"/>
        <v>0</v>
      </c>
      <c r="H1281" s="407">
        <f t="shared" si="323"/>
        <v>1.2</v>
      </c>
      <c r="I1281" s="407">
        <f t="shared" si="315"/>
        <v>0</v>
      </c>
      <c r="J1281" s="407">
        <f t="shared" si="316"/>
        <v>0.10999999940395355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0.5</v>
      </c>
      <c r="N1281" s="410">
        <f t="shared" si="319"/>
        <v>0.60999999940395355</v>
      </c>
      <c r="O1281" s="411"/>
      <c r="P1281" s="485">
        <f t="shared" ca="1" si="320"/>
        <v>0.88416666666666499</v>
      </c>
      <c r="Q1281" s="484">
        <f t="shared" ca="1" si="321"/>
        <v>0.8843055555555539</v>
      </c>
      <c r="R1281" s="486">
        <v>0.10999999940395355</v>
      </c>
      <c r="S1281" s="486"/>
      <c r="T1281">
        <v>25</v>
      </c>
      <c r="U1281" s="469" t="str">
        <f t="shared" si="322"/>
        <v>C58-R78</v>
      </c>
      <c r="V1281">
        <v>58</v>
      </c>
      <c r="W1281" s="470" t="s">
        <v>493</v>
      </c>
      <c r="X1281" s="470" t="s">
        <v>494</v>
      </c>
      <c r="Y1281">
        <v>78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C58-R80</v>
      </c>
      <c r="D1282" s="405">
        <v>0.43730324074074073</v>
      </c>
      <c r="E1282" s="405">
        <v>0.43745370370370368</v>
      </c>
      <c r="F1282" s="406">
        <f t="shared" ref="F1282:H1297" si="324">F1281</f>
        <v>0</v>
      </c>
      <c r="G1282" s="468">
        <f t="shared" si="324"/>
        <v>0</v>
      </c>
      <c r="H1282" s="407">
        <f t="shared" si="324"/>
        <v>1.2</v>
      </c>
      <c r="I1282" s="407">
        <f t="shared" si="315"/>
        <v>0</v>
      </c>
      <c r="J1282" s="407">
        <f t="shared" si="316"/>
        <v>0.10999999940395355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0.5</v>
      </c>
      <c r="N1282" s="410">
        <f t="shared" si="319"/>
        <v>0.60999999940395355</v>
      </c>
      <c r="O1282" s="411"/>
      <c r="P1282" s="485">
        <f t="shared" ca="1" si="320"/>
        <v>0.88456018518518353</v>
      </c>
      <c r="Q1282" s="484">
        <f t="shared" ca="1" si="321"/>
        <v>0.88472222222222052</v>
      </c>
      <c r="R1282" s="486">
        <v>0.10999999940395355</v>
      </c>
      <c r="S1282" s="486"/>
      <c r="T1282">
        <v>25</v>
      </c>
      <c r="U1282" s="469" t="str">
        <f t="shared" si="322"/>
        <v>C58-R80</v>
      </c>
      <c r="V1282">
        <v>58</v>
      </c>
      <c r="W1282" s="470" t="s">
        <v>493</v>
      </c>
      <c r="X1282" s="470" t="s">
        <v>494</v>
      </c>
      <c r="Y1282">
        <v>80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C58-R82</v>
      </c>
      <c r="D1283" s="405">
        <v>0.43730324074074073</v>
      </c>
      <c r="E1283" s="405">
        <v>0.43745370370370368</v>
      </c>
      <c r="F1283" s="406">
        <f t="shared" si="324"/>
        <v>0</v>
      </c>
      <c r="G1283" s="468">
        <f t="shared" si="324"/>
        <v>0</v>
      </c>
      <c r="H1283" s="407">
        <f t="shared" si="324"/>
        <v>1.2</v>
      </c>
      <c r="I1283" s="407">
        <f t="shared" si="315"/>
        <v>0</v>
      </c>
      <c r="J1283" s="407">
        <f t="shared" si="316"/>
        <v>0.10999999940395355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0.5</v>
      </c>
      <c r="N1283" s="410">
        <f t="shared" si="319"/>
        <v>0.60999999940395355</v>
      </c>
      <c r="O1283" s="411"/>
      <c r="P1283" s="485">
        <f t="shared" ca="1" si="320"/>
        <v>0.88496527777777612</v>
      </c>
      <c r="Q1283" s="484">
        <f t="shared" ca="1" si="321"/>
        <v>0.88513888888888725</v>
      </c>
      <c r="R1283" s="486">
        <v>0.10999999940395355</v>
      </c>
      <c r="S1283" s="486"/>
      <c r="T1283">
        <v>25</v>
      </c>
      <c r="U1283" s="469" t="str">
        <f t="shared" si="322"/>
        <v>C58-R82</v>
      </c>
      <c r="V1283">
        <v>58</v>
      </c>
      <c r="W1283" s="470" t="s">
        <v>493</v>
      </c>
      <c r="X1283" s="470" t="s">
        <v>494</v>
      </c>
      <c r="Y1283">
        <v>82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C58-R84</v>
      </c>
      <c r="D1284" s="405">
        <v>0.43730324074074073</v>
      </c>
      <c r="E1284" s="405">
        <v>0.43745370370370368</v>
      </c>
      <c r="F1284" s="406">
        <f t="shared" si="324"/>
        <v>0</v>
      </c>
      <c r="G1284" s="468">
        <f t="shared" si="324"/>
        <v>0</v>
      </c>
      <c r="H1284" s="407">
        <f t="shared" si="324"/>
        <v>1.2</v>
      </c>
      <c r="I1284" s="407">
        <f t="shared" si="315"/>
        <v>0</v>
      </c>
      <c r="J1284" s="407">
        <f t="shared" si="316"/>
        <v>0.10999999940395355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0.5</v>
      </c>
      <c r="N1284" s="410">
        <f t="shared" si="319"/>
        <v>0.60999999940395355</v>
      </c>
      <c r="O1284" s="411"/>
      <c r="P1284" s="485">
        <f t="shared" ca="1" si="320"/>
        <v>0.88541666666666508</v>
      </c>
      <c r="Q1284" s="484">
        <f t="shared" ca="1" si="321"/>
        <v>0.88556712962962802</v>
      </c>
      <c r="R1284" s="486">
        <v>0.10999999940395355</v>
      </c>
      <c r="S1284" s="486"/>
      <c r="T1284">
        <v>25</v>
      </c>
      <c r="U1284" s="469" t="str">
        <f t="shared" si="322"/>
        <v>C58-R84</v>
      </c>
      <c r="V1284">
        <v>58</v>
      </c>
      <c r="W1284" s="470" t="s">
        <v>493</v>
      </c>
      <c r="X1284" s="470" t="s">
        <v>494</v>
      </c>
      <c r="Y1284">
        <v>84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C58-R86</v>
      </c>
      <c r="D1285" s="405">
        <v>0.43730324074074073</v>
      </c>
      <c r="E1285" s="405">
        <v>0.43745370370370368</v>
      </c>
      <c r="F1285" s="406">
        <f t="shared" si="324"/>
        <v>0</v>
      </c>
      <c r="G1285" s="468">
        <f t="shared" si="324"/>
        <v>0</v>
      </c>
      <c r="H1285" s="407">
        <f t="shared" si="324"/>
        <v>1.2</v>
      </c>
      <c r="I1285" s="407">
        <f t="shared" si="315"/>
        <v>0</v>
      </c>
      <c r="J1285" s="407">
        <f t="shared" si="316"/>
        <v>0.10999999940395355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0.5</v>
      </c>
      <c r="N1285" s="410">
        <f t="shared" si="319"/>
        <v>0.60999999940395355</v>
      </c>
      <c r="O1285" s="411"/>
      <c r="P1285" s="485">
        <f t="shared" ca="1" si="320"/>
        <v>0.88584490740740585</v>
      </c>
      <c r="Q1285" s="484">
        <f t="shared" ca="1" si="321"/>
        <v>0.88598379629629476</v>
      </c>
      <c r="R1285" s="486">
        <v>0.10999999940395355</v>
      </c>
      <c r="S1285" s="486"/>
      <c r="T1285">
        <v>25</v>
      </c>
      <c r="U1285" s="469" t="str">
        <f t="shared" si="322"/>
        <v>C58-R86</v>
      </c>
      <c r="V1285">
        <v>58</v>
      </c>
      <c r="W1285" s="470" t="s">
        <v>493</v>
      </c>
      <c r="X1285" s="470" t="s">
        <v>494</v>
      </c>
      <c r="Y1285">
        <v>86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C59-R87</v>
      </c>
      <c r="D1286" s="405">
        <v>0.43730324074074073</v>
      </c>
      <c r="E1286" s="405">
        <v>0.43745370370370368</v>
      </c>
      <c r="F1286" s="406">
        <f t="shared" si="324"/>
        <v>0</v>
      </c>
      <c r="G1286" s="468">
        <f t="shared" si="324"/>
        <v>0</v>
      </c>
      <c r="H1286" s="407">
        <f t="shared" si="324"/>
        <v>1.2</v>
      </c>
      <c r="I1286" s="407">
        <f t="shared" si="315"/>
        <v>0</v>
      </c>
      <c r="J1286" s="407">
        <f t="shared" si="316"/>
        <v>0.10999999940395355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0.5</v>
      </c>
      <c r="N1286" s="410">
        <f t="shared" si="319"/>
        <v>0.60999999940395355</v>
      </c>
      <c r="O1286" s="411"/>
      <c r="P1286" s="485">
        <f t="shared" ca="1" si="320"/>
        <v>0.88626157407407258</v>
      </c>
      <c r="Q1286" s="484">
        <f t="shared" ca="1" si="321"/>
        <v>0.88643518518518372</v>
      </c>
      <c r="R1286" s="486">
        <v>0.10999999940395355</v>
      </c>
      <c r="S1286" s="486"/>
      <c r="T1286">
        <v>25</v>
      </c>
      <c r="U1286" s="469" t="str">
        <f t="shared" si="322"/>
        <v>C59-R87</v>
      </c>
      <c r="V1286">
        <v>59</v>
      </c>
      <c r="W1286" s="470" t="s">
        <v>493</v>
      </c>
      <c r="X1286" s="470" t="s">
        <v>494</v>
      </c>
      <c r="Y1286">
        <v>87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C59-R85</v>
      </c>
      <c r="D1287" s="405">
        <v>0.43730324074074073</v>
      </c>
      <c r="E1287" s="405">
        <v>0.43745370370370368</v>
      </c>
      <c r="F1287" s="406">
        <f t="shared" si="324"/>
        <v>0</v>
      </c>
      <c r="G1287" s="468">
        <f t="shared" si="324"/>
        <v>0</v>
      </c>
      <c r="H1287" s="407">
        <f t="shared" si="324"/>
        <v>1.2</v>
      </c>
      <c r="I1287" s="407">
        <f t="shared" si="315"/>
        <v>0</v>
      </c>
      <c r="J1287" s="407">
        <f t="shared" si="316"/>
        <v>0.10999999940395355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0.5</v>
      </c>
      <c r="N1287" s="410">
        <f t="shared" si="319"/>
        <v>0.60999999940395355</v>
      </c>
      <c r="O1287" s="411"/>
      <c r="P1287" s="485">
        <f t="shared" ca="1" si="320"/>
        <v>0.88666666666666516</v>
      </c>
      <c r="Q1287" s="484">
        <f t="shared" ca="1" si="321"/>
        <v>0.8868402777777763</v>
      </c>
      <c r="R1287" s="486">
        <v>0.10999999940395355</v>
      </c>
      <c r="S1287" s="486"/>
      <c r="T1287">
        <v>25</v>
      </c>
      <c r="U1287" s="469" t="str">
        <f t="shared" si="322"/>
        <v>C59-R85</v>
      </c>
      <c r="V1287">
        <v>59</v>
      </c>
      <c r="W1287" s="470" t="s">
        <v>493</v>
      </c>
      <c r="X1287" s="470" t="s">
        <v>494</v>
      </c>
      <c r="Y1287">
        <v>85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C59-R83</v>
      </c>
      <c r="D1288" s="405">
        <v>0.43730324074074073</v>
      </c>
      <c r="E1288" s="405">
        <v>0.43745370370370368</v>
      </c>
      <c r="F1288" s="406">
        <f t="shared" si="324"/>
        <v>0</v>
      </c>
      <c r="G1288" s="468">
        <f t="shared" si="324"/>
        <v>0</v>
      </c>
      <c r="H1288" s="407">
        <f t="shared" si="324"/>
        <v>1.2</v>
      </c>
      <c r="I1288" s="407">
        <f t="shared" si="315"/>
        <v>0</v>
      </c>
      <c r="J1288" s="407">
        <f t="shared" si="316"/>
        <v>0.10999999940395355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0.5</v>
      </c>
      <c r="N1288" s="410">
        <f t="shared" si="319"/>
        <v>0.60999999940395355</v>
      </c>
      <c r="O1288" s="411"/>
      <c r="P1288" s="485">
        <f t="shared" ca="1" si="320"/>
        <v>0.88711805555555412</v>
      </c>
      <c r="Q1288" s="484">
        <f t="shared" ca="1" si="321"/>
        <v>0.88729166666666526</v>
      </c>
      <c r="R1288" s="486">
        <v>0.10999999940395355</v>
      </c>
      <c r="S1288" s="486"/>
      <c r="T1288">
        <v>25</v>
      </c>
      <c r="U1288" s="469" t="str">
        <f t="shared" si="322"/>
        <v>C59-R83</v>
      </c>
      <c r="V1288">
        <v>59</v>
      </c>
      <c r="W1288" s="470" t="s">
        <v>493</v>
      </c>
      <c r="X1288" s="470" t="s">
        <v>494</v>
      </c>
      <c r="Y1288">
        <v>83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C59-R81</v>
      </c>
      <c r="D1289" s="405">
        <v>0.43730324074074073</v>
      </c>
      <c r="E1289" s="405">
        <v>0.43745370370370368</v>
      </c>
      <c r="F1289" s="406">
        <f t="shared" si="324"/>
        <v>0</v>
      </c>
      <c r="G1289" s="468">
        <f t="shared" si="324"/>
        <v>0</v>
      </c>
      <c r="H1289" s="407">
        <f t="shared" si="324"/>
        <v>1.2</v>
      </c>
      <c r="I1289" s="407">
        <f t="shared" si="315"/>
        <v>0</v>
      </c>
      <c r="J1289" s="407">
        <f t="shared" si="316"/>
        <v>0.10999999940395355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0.5</v>
      </c>
      <c r="N1289" s="410">
        <f t="shared" si="319"/>
        <v>0.60999999940395355</v>
      </c>
      <c r="O1289" s="411"/>
      <c r="P1289" s="485">
        <f t="shared" ca="1" si="320"/>
        <v>0.88753472222222085</v>
      </c>
      <c r="Q1289" s="484">
        <f t="shared" ca="1" si="321"/>
        <v>0.8876851851851838</v>
      </c>
      <c r="R1289" s="486">
        <v>0.10999999940395355</v>
      </c>
      <c r="S1289" s="486"/>
      <c r="T1289">
        <v>25</v>
      </c>
      <c r="U1289" s="469" t="str">
        <f t="shared" si="322"/>
        <v>C59-R81</v>
      </c>
      <c r="V1289">
        <v>59</v>
      </c>
      <c r="W1289" s="470" t="s">
        <v>493</v>
      </c>
      <c r="X1289" s="470" t="s">
        <v>494</v>
      </c>
      <c r="Y1289">
        <v>81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C59-R79</v>
      </c>
      <c r="D1290" s="405">
        <v>0.43730324074074073</v>
      </c>
      <c r="E1290" s="405">
        <v>0.43745370370370368</v>
      </c>
      <c r="F1290" s="406">
        <f t="shared" si="324"/>
        <v>0</v>
      </c>
      <c r="G1290" s="468">
        <f t="shared" si="324"/>
        <v>0</v>
      </c>
      <c r="H1290" s="407">
        <f t="shared" si="324"/>
        <v>1.2</v>
      </c>
      <c r="I1290" s="407">
        <f t="shared" si="315"/>
        <v>0</v>
      </c>
      <c r="J1290" s="407">
        <f t="shared" si="316"/>
        <v>0.10999999940395355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0.5</v>
      </c>
      <c r="N1290" s="410">
        <f t="shared" si="319"/>
        <v>0.60999999940395355</v>
      </c>
      <c r="O1290" s="411"/>
      <c r="P1290" s="485">
        <f t="shared" ca="1" si="320"/>
        <v>0.88792824074073939</v>
      </c>
      <c r="Q1290" s="484">
        <f t="shared" ca="1" si="321"/>
        <v>0.88807870370370234</v>
      </c>
      <c r="R1290" s="486">
        <v>0.10999999940395355</v>
      </c>
      <c r="S1290" s="486"/>
      <c r="T1290">
        <v>25</v>
      </c>
      <c r="U1290" s="469" t="str">
        <f t="shared" si="322"/>
        <v>C59-R79</v>
      </c>
      <c r="V1290">
        <v>59</v>
      </c>
      <c r="W1290" s="470" t="s">
        <v>493</v>
      </c>
      <c r="X1290" s="470" t="s">
        <v>494</v>
      </c>
      <c r="Y1290">
        <v>79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C59-R77</v>
      </c>
      <c r="D1291" s="405">
        <v>0.43730324074074073</v>
      </c>
      <c r="E1291" s="405">
        <v>0.43745370370370368</v>
      </c>
      <c r="F1291" s="406">
        <f t="shared" si="324"/>
        <v>0</v>
      </c>
      <c r="G1291" s="468">
        <f t="shared" si="324"/>
        <v>0</v>
      </c>
      <c r="H1291" s="407">
        <f t="shared" si="324"/>
        <v>1.2</v>
      </c>
      <c r="I1291" s="407">
        <f t="shared" si="315"/>
        <v>0</v>
      </c>
      <c r="J1291" s="407">
        <f t="shared" si="316"/>
        <v>0.10999999940395355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0.5</v>
      </c>
      <c r="N1291" s="410">
        <f t="shared" si="319"/>
        <v>0.60999999940395355</v>
      </c>
      <c r="O1291" s="411"/>
      <c r="P1291" s="485">
        <f t="shared" ca="1" si="320"/>
        <v>0.88835648148148016</v>
      </c>
      <c r="Q1291" s="484">
        <f t="shared" ca="1" si="321"/>
        <v>0.88850694444444311</v>
      </c>
      <c r="R1291" s="486">
        <v>0.10999999940395355</v>
      </c>
      <c r="S1291" s="486"/>
      <c r="T1291">
        <v>25</v>
      </c>
      <c r="U1291" s="469" t="str">
        <f t="shared" si="322"/>
        <v>C59-R77</v>
      </c>
      <c r="V1291">
        <v>59</v>
      </c>
      <c r="W1291" s="470" t="s">
        <v>493</v>
      </c>
      <c r="X1291" s="470" t="s">
        <v>494</v>
      </c>
      <c r="Y1291">
        <v>77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C59-R75</v>
      </c>
      <c r="D1292" s="405">
        <v>0.43730324074074073</v>
      </c>
      <c r="E1292" s="405">
        <v>0.43745370370370368</v>
      </c>
      <c r="F1292" s="406">
        <f t="shared" si="324"/>
        <v>0</v>
      </c>
      <c r="G1292" s="468">
        <f t="shared" si="324"/>
        <v>0</v>
      </c>
      <c r="H1292" s="407">
        <f t="shared" si="324"/>
        <v>1.2</v>
      </c>
      <c r="I1292" s="407">
        <f t="shared" si="315"/>
        <v>0</v>
      </c>
      <c r="J1292" s="407">
        <f t="shared" si="316"/>
        <v>0.10999999940395355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0.5</v>
      </c>
      <c r="N1292" s="410">
        <f t="shared" si="319"/>
        <v>0.60999999940395355</v>
      </c>
      <c r="O1292" s="411"/>
      <c r="P1292" s="485">
        <f t="shared" ca="1" si="320"/>
        <v>0.88874999999999871</v>
      </c>
      <c r="Q1292" s="484">
        <f t="shared" ca="1" si="321"/>
        <v>0.88888888888888762</v>
      </c>
      <c r="R1292" s="486">
        <v>0.10999999940395355</v>
      </c>
      <c r="S1292" s="486"/>
      <c r="T1292">
        <v>25</v>
      </c>
      <c r="U1292" s="469" t="str">
        <f t="shared" si="322"/>
        <v>C59-R75</v>
      </c>
      <c r="V1292">
        <v>59</v>
      </c>
      <c r="W1292" s="470" t="s">
        <v>493</v>
      </c>
      <c r="X1292" s="470" t="s">
        <v>494</v>
      </c>
      <c r="Y1292">
        <v>75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C59-R73</v>
      </c>
      <c r="D1293" s="405">
        <v>0.43730324074074073</v>
      </c>
      <c r="E1293" s="405">
        <v>0.43745370370370368</v>
      </c>
      <c r="F1293" s="406">
        <f t="shared" si="324"/>
        <v>0</v>
      </c>
      <c r="G1293" s="468">
        <f t="shared" si="324"/>
        <v>0</v>
      </c>
      <c r="H1293" s="407">
        <f t="shared" si="324"/>
        <v>1.2</v>
      </c>
      <c r="I1293" s="407">
        <f t="shared" si="315"/>
        <v>0</v>
      </c>
      <c r="J1293" s="407">
        <f t="shared" si="316"/>
        <v>0.10999999940395355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0.5</v>
      </c>
      <c r="N1293" s="410">
        <f t="shared" si="319"/>
        <v>0.60999999940395355</v>
      </c>
      <c r="O1293" s="411"/>
      <c r="P1293" s="485">
        <f t="shared" ca="1" si="320"/>
        <v>0.88913194444444321</v>
      </c>
      <c r="Q1293" s="484">
        <f t="shared" ca="1" si="321"/>
        <v>0.88930555555555435</v>
      </c>
      <c r="R1293" s="486">
        <v>0.10999999940395355</v>
      </c>
      <c r="S1293" s="486"/>
      <c r="T1293">
        <v>25</v>
      </c>
      <c r="U1293" s="469" t="str">
        <f t="shared" si="322"/>
        <v>C59-R73</v>
      </c>
      <c r="V1293">
        <v>59</v>
      </c>
      <c r="W1293" s="470" t="s">
        <v>493</v>
      </c>
      <c r="X1293" s="470" t="s">
        <v>494</v>
      </c>
      <c r="Y1293">
        <v>73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C59-R71</v>
      </c>
      <c r="D1294" s="405">
        <v>0.43730324074074073</v>
      </c>
      <c r="E1294" s="405">
        <v>0.43745370370370368</v>
      </c>
      <c r="F1294" s="406">
        <f t="shared" si="324"/>
        <v>0</v>
      </c>
      <c r="G1294" s="468">
        <f t="shared" si="324"/>
        <v>0</v>
      </c>
      <c r="H1294" s="407">
        <f t="shared" si="324"/>
        <v>1.2</v>
      </c>
      <c r="I1294" s="407">
        <f t="shared" si="315"/>
        <v>0</v>
      </c>
      <c r="J1294" s="407">
        <f t="shared" si="316"/>
        <v>0.10999999940395355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0.5</v>
      </c>
      <c r="N1294" s="410">
        <f t="shared" si="319"/>
        <v>0.60999999940395355</v>
      </c>
      <c r="O1294" s="411"/>
      <c r="P1294" s="485">
        <f t="shared" ca="1" si="320"/>
        <v>0.88954861111110994</v>
      </c>
      <c r="Q1294" s="484">
        <f t="shared" ca="1" si="321"/>
        <v>0.88971064814814693</v>
      </c>
      <c r="R1294" s="486">
        <v>0.10999999940395355</v>
      </c>
      <c r="S1294" s="486"/>
      <c r="T1294">
        <v>25</v>
      </c>
      <c r="U1294" s="469" t="str">
        <f t="shared" si="322"/>
        <v>C59-R71</v>
      </c>
      <c r="V1294">
        <v>59</v>
      </c>
      <c r="W1294" s="470" t="s">
        <v>493</v>
      </c>
      <c r="X1294" s="470" t="s">
        <v>494</v>
      </c>
      <c r="Y1294">
        <v>71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C59-R69</v>
      </c>
      <c r="D1295" s="405">
        <v>0.43730324074074073</v>
      </c>
      <c r="E1295" s="405">
        <v>0.43745370370370368</v>
      </c>
      <c r="F1295" s="406">
        <f t="shared" si="324"/>
        <v>0</v>
      </c>
      <c r="G1295" s="468">
        <f t="shared" si="324"/>
        <v>0</v>
      </c>
      <c r="H1295" s="407">
        <f t="shared" si="324"/>
        <v>1.2</v>
      </c>
      <c r="I1295" s="407">
        <f t="shared" si="315"/>
        <v>0</v>
      </c>
      <c r="J1295" s="407">
        <f t="shared" si="316"/>
        <v>0.10999999940395355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0.5</v>
      </c>
      <c r="N1295" s="410">
        <f t="shared" si="319"/>
        <v>0.60999999940395355</v>
      </c>
      <c r="O1295" s="411"/>
      <c r="P1295" s="485">
        <f t="shared" ca="1" si="320"/>
        <v>0.8899768518518506</v>
      </c>
      <c r="Q1295" s="484">
        <f t="shared" ca="1" si="321"/>
        <v>0.89012731481481355</v>
      </c>
      <c r="R1295" s="486">
        <v>0.10999999940395355</v>
      </c>
      <c r="S1295" s="486"/>
      <c r="T1295">
        <v>25</v>
      </c>
      <c r="U1295" s="469" t="str">
        <f t="shared" si="322"/>
        <v>C59-R69</v>
      </c>
      <c r="V1295">
        <v>59</v>
      </c>
      <c r="W1295" s="470" t="s">
        <v>493</v>
      </c>
      <c r="X1295" s="470" t="s">
        <v>494</v>
      </c>
      <c r="Y1295">
        <v>69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C59-R67</v>
      </c>
      <c r="D1296" s="405">
        <v>0.43730324074074073</v>
      </c>
      <c r="E1296" s="405">
        <v>0.43745370370370368</v>
      </c>
      <c r="F1296" s="406">
        <f t="shared" si="324"/>
        <v>0</v>
      </c>
      <c r="G1296" s="468">
        <f t="shared" si="324"/>
        <v>0</v>
      </c>
      <c r="H1296" s="407">
        <f t="shared" si="324"/>
        <v>1.2</v>
      </c>
      <c r="I1296" s="407">
        <f t="shared" si="315"/>
        <v>0</v>
      </c>
      <c r="J1296" s="407">
        <f t="shared" si="316"/>
        <v>0.10999999940395355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0.5</v>
      </c>
      <c r="N1296" s="410">
        <f t="shared" si="319"/>
        <v>0.60999999940395355</v>
      </c>
      <c r="O1296" s="411"/>
      <c r="P1296" s="485">
        <f t="shared" ca="1" si="320"/>
        <v>0.890358796296295</v>
      </c>
      <c r="Q1296" s="484">
        <f t="shared" ca="1" si="321"/>
        <v>0.89050925925925795</v>
      </c>
      <c r="R1296" s="486">
        <v>0.10999999940395355</v>
      </c>
      <c r="S1296" s="486"/>
      <c r="T1296">
        <v>25</v>
      </c>
      <c r="U1296" s="469" t="str">
        <f t="shared" si="322"/>
        <v>C59-R67</v>
      </c>
      <c r="V1296">
        <v>59</v>
      </c>
      <c r="W1296" s="470" t="s">
        <v>493</v>
      </c>
      <c r="X1296" s="470" t="s">
        <v>494</v>
      </c>
      <c r="Y1296">
        <v>67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C59-R65</v>
      </c>
      <c r="D1297" s="405">
        <v>0.43730324074074073</v>
      </c>
      <c r="E1297" s="405">
        <v>0.43745370370370368</v>
      </c>
      <c r="F1297" s="406">
        <f t="shared" si="324"/>
        <v>0</v>
      </c>
      <c r="G1297" s="468">
        <f t="shared" si="324"/>
        <v>0</v>
      </c>
      <c r="H1297" s="407">
        <f t="shared" si="324"/>
        <v>1.2</v>
      </c>
      <c r="I1297" s="407">
        <f t="shared" si="315"/>
        <v>0</v>
      </c>
      <c r="J1297" s="407">
        <f t="shared" si="316"/>
        <v>0.10999999940395355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0.5</v>
      </c>
      <c r="N1297" s="410">
        <f t="shared" si="319"/>
        <v>0.60999999940395355</v>
      </c>
      <c r="O1297" s="411"/>
      <c r="P1297" s="485">
        <f t="shared" ca="1" si="320"/>
        <v>0.89074074074073939</v>
      </c>
      <c r="Q1297" s="484">
        <f t="shared" ca="1" si="321"/>
        <v>0.89091435185185053</v>
      </c>
      <c r="R1297" s="486">
        <v>0.10999999940395355</v>
      </c>
      <c r="S1297" s="486"/>
      <c r="T1297">
        <v>25</v>
      </c>
      <c r="U1297" s="469" t="str">
        <f t="shared" si="322"/>
        <v>C59-R65</v>
      </c>
      <c r="V1297">
        <v>59</v>
      </c>
      <c r="W1297" s="470" t="s">
        <v>493</v>
      </c>
      <c r="X1297" s="470" t="s">
        <v>494</v>
      </c>
      <c r="Y1297">
        <v>65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C59-R63</v>
      </c>
      <c r="D1298" s="405">
        <v>0.43730324074074073</v>
      </c>
      <c r="E1298" s="405">
        <v>0.43745370370370368</v>
      </c>
      <c r="F1298" s="406">
        <f t="shared" ref="F1298:H1313" si="325">F1297</f>
        <v>0</v>
      </c>
      <c r="G1298" s="468">
        <f t="shared" si="325"/>
        <v>0</v>
      </c>
      <c r="H1298" s="407">
        <f t="shared" si="325"/>
        <v>1.2</v>
      </c>
      <c r="I1298" s="407">
        <f t="shared" si="315"/>
        <v>0</v>
      </c>
      <c r="J1298" s="407">
        <f t="shared" si="316"/>
        <v>0.10999999940395355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0.5</v>
      </c>
      <c r="N1298" s="410">
        <f t="shared" si="319"/>
        <v>0.60999999940395355</v>
      </c>
      <c r="O1298" s="411"/>
      <c r="P1298" s="485">
        <f t="shared" ca="1" si="320"/>
        <v>0.89116898148148016</v>
      </c>
      <c r="Q1298" s="484">
        <f t="shared" ca="1" si="321"/>
        <v>0.8913425925925913</v>
      </c>
      <c r="R1298" s="486">
        <v>0.10999999940395355</v>
      </c>
      <c r="S1298" s="486"/>
      <c r="T1298">
        <v>25</v>
      </c>
      <c r="U1298" s="469" t="str">
        <f t="shared" si="322"/>
        <v>C59-R63</v>
      </c>
      <c r="V1298">
        <v>59</v>
      </c>
      <c r="W1298" s="470" t="s">
        <v>493</v>
      </c>
      <c r="X1298" s="470" t="s">
        <v>494</v>
      </c>
      <c r="Y1298">
        <v>63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C59-R61</v>
      </c>
      <c r="D1299" s="405">
        <v>0.43730324074074073</v>
      </c>
      <c r="E1299" s="405">
        <v>0.43745370370370368</v>
      </c>
      <c r="F1299" s="406">
        <f t="shared" si="325"/>
        <v>0</v>
      </c>
      <c r="G1299" s="468">
        <f t="shared" si="325"/>
        <v>0</v>
      </c>
      <c r="H1299" s="407">
        <f t="shared" si="325"/>
        <v>1.2</v>
      </c>
      <c r="I1299" s="407">
        <f t="shared" si="315"/>
        <v>0</v>
      </c>
      <c r="J1299" s="407">
        <f t="shared" si="316"/>
        <v>0.10999999940395355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0.5</v>
      </c>
      <c r="N1299" s="410">
        <f t="shared" si="319"/>
        <v>0.60999999940395355</v>
      </c>
      <c r="O1299" s="411"/>
      <c r="P1299" s="485">
        <f t="shared" ca="1" si="320"/>
        <v>0.89159722222222093</v>
      </c>
      <c r="Q1299" s="484">
        <f t="shared" ca="1" si="321"/>
        <v>0.89174768518518388</v>
      </c>
      <c r="R1299" s="486">
        <v>0.10999999940395355</v>
      </c>
      <c r="S1299" s="486"/>
      <c r="T1299">
        <v>25</v>
      </c>
      <c r="U1299" s="469" t="str">
        <f t="shared" si="322"/>
        <v>C59-R61</v>
      </c>
      <c r="V1299">
        <v>59</v>
      </c>
      <c r="W1299" s="470" t="s">
        <v>493</v>
      </c>
      <c r="X1299" s="470" t="s">
        <v>494</v>
      </c>
      <c r="Y1299">
        <v>61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C59-R59</v>
      </c>
      <c r="D1300" s="405">
        <v>0.43730324074074073</v>
      </c>
      <c r="E1300" s="405">
        <v>0.43745370370370368</v>
      </c>
      <c r="F1300" s="406">
        <f t="shared" si="325"/>
        <v>0</v>
      </c>
      <c r="G1300" s="468">
        <f t="shared" si="325"/>
        <v>0</v>
      </c>
      <c r="H1300" s="407">
        <f t="shared" si="325"/>
        <v>1.2</v>
      </c>
      <c r="I1300" s="407">
        <f t="shared" si="315"/>
        <v>0</v>
      </c>
      <c r="J1300" s="407">
        <f t="shared" si="316"/>
        <v>0.10999999940395355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0.5</v>
      </c>
      <c r="N1300" s="410">
        <f t="shared" si="319"/>
        <v>0.60999999940395355</v>
      </c>
      <c r="O1300" s="411"/>
      <c r="P1300" s="485">
        <f t="shared" ca="1" si="320"/>
        <v>0.89203703703703574</v>
      </c>
      <c r="Q1300" s="484">
        <f t="shared" ca="1" si="321"/>
        <v>0.89219907407407273</v>
      </c>
      <c r="R1300" s="486">
        <v>0.10999999940395355</v>
      </c>
      <c r="S1300" s="486"/>
      <c r="T1300">
        <v>25</v>
      </c>
      <c r="U1300" s="469" t="str">
        <f t="shared" si="322"/>
        <v>C59-R59</v>
      </c>
      <c r="V1300">
        <v>59</v>
      </c>
      <c r="W1300" s="470" t="s">
        <v>493</v>
      </c>
      <c r="X1300" s="470" t="s">
        <v>494</v>
      </c>
      <c r="Y1300">
        <v>59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C59-R57</v>
      </c>
      <c r="D1301" s="405">
        <v>0.43730324074074073</v>
      </c>
      <c r="E1301" s="405">
        <v>0.43745370370370368</v>
      </c>
      <c r="F1301" s="406">
        <f t="shared" si="325"/>
        <v>0</v>
      </c>
      <c r="G1301" s="468">
        <f t="shared" si="325"/>
        <v>0</v>
      </c>
      <c r="H1301" s="407">
        <f t="shared" si="325"/>
        <v>1.2</v>
      </c>
      <c r="I1301" s="407">
        <f t="shared" si="315"/>
        <v>0</v>
      </c>
      <c r="J1301" s="407">
        <f t="shared" si="316"/>
        <v>0.10999999940395355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0.5</v>
      </c>
      <c r="N1301" s="410">
        <f t="shared" si="319"/>
        <v>0.60999999940395355</v>
      </c>
      <c r="O1301" s="411"/>
      <c r="P1301" s="485">
        <f t="shared" ca="1" si="320"/>
        <v>0.89244212962962832</v>
      </c>
      <c r="Q1301" s="484">
        <f t="shared" ca="1" si="321"/>
        <v>0.89260416666666531</v>
      </c>
      <c r="R1301" s="486">
        <v>0.10999999940395355</v>
      </c>
      <c r="S1301" s="486"/>
      <c r="T1301">
        <v>25</v>
      </c>
      <c r="U1301" s="469" t="str">
        <f t="shared" si="322"/>
        <v>C59-R57</v>
      </c>
      <c r="V1301">
        <v>59</v>
      </c>
      <c r="W1301" s="470" t="s">
        <v>493</v>
      </c>
      <c r="X1301" s="470" t="s">
        <v>494</v>
      </c>
      <c r="Y1301">
        <v>57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C59-R55</v>
      </c>
      <c r="D1302" s="405">
        <v>0.43730324074074073</v>
      </c>
      <c r="E1302" s="405">
        <v>0.43745370370370368</v>
      </c>
      <c r="F1302" s="406">
        <f t="shared" si="325"/>
        <v>0</v>
      </c>
      <c r="G1302" s="468">
        <f t="shared" si="325"/>
        <v>0</v>
      </c>
      <c r="H1302" s="407">
        <f t="shared" si="325"/>
        <v>1.2</v>
      </c>
      <c r="I1302" s="407">
        <f t="shared" si="315"/>
        <v>0</v>
      </c>
      <c r="J1302" s="407">
        <f t="shared" si="316"/>
        <v>0.10999999940395355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0.5</v>
      </c>
      <c r="N1302" s="410">
        <f t="shared" si="319"/>
        <v>0.60999999940395355</v>
      </c>
      <c r="O1302" s="411"/>
      <c r="P1302" s="485">
        <f t="shared" ca="1" si="320"/>
        <v>0.89285879629629494</v>
      </c>
      <c r="Q1302" s="484">
        <f t="shared" ca="1" si="321"/>
        <v>0.89300925925925789</v>
      </c>
      <c r="R1302" s="486">
        <v>0.10999999940395355</v>
      </c>
      <c r="S1302" s="486"/>
      <c r="T1302">
        <v>25</v>
      </c>
      <c r="U1302" s="469" t="str">
        <f t="shared" si="322"/>
        <v>C59-R55</v>
      </c>
      <c r="V1302">
        <v>59</v>
      </c>
      <c r="W1302" s="470" t="s">
        <v>493</v>
      </c>
      <c r="X1302" s="470" t="s">
        <v>494</v>
      </c>
      <c r="Y1302">
        <v>55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C59-R53</v>
      </c>
      <c r="D1303" s="405">
        <v>0.43730324074074073</v>
      </c>
      <c r="E1303" s="405">
        <v>0.43745370370370368</v>
      </c>
      <c r="F1303" s="406">
        <f t="shared" si="325"/>
        <v>0</v>
      </c>
      <c r="G1303" s="468">
        <f t="shared" si="325"/>
        <v>0</v>
      </c>
      <c r="H1303" s="407">
        <f t="shared" si="325"/>
        <v>1.2</v>
      </c>
      <c r="I1303" s="407">
        <f t="shared" si="315"/>
        <v>0</v>
      </c>
      <c r="J1303" s="407">
        <f t="shared" si="316"/>
        <v>0.10999999940395355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0.5</v>
      </c>
      <c r="N1303" s="410">
        <f t="shared" si="319"/>
        <v>0.60999999940395355</v>
      </c>
      <c r="O1303" s="411"/>
      <c r="P1303" s="485">
        <f t="shared" ca="1" si="320"/>
        <v>0.89328703703703571</v>
      </c>
      <c r="Q1303" s="484">
        <f t="shared" ca="1" si="321"/>
        <v>0.8934490740740727</v>
      </c>
      <c r="R1303" s="486">
        <v>0.10999999940395355</v>
      </c>
      <c r="S1303" s="486"/>
      <c r="T1303">
        <v>25</v>
      </c>
      <c r="U1303" s="469" t="str">
        <f t="shared" si="322"/>
        <v>C59-R53</v>
      </c>
      <c r="V1303">
        <v>59</v>
      </c>
      <c r="W1303" s="470" t="s">
        <v>493</v>
      </c>
      <c r="X1303" s="470" t="s">
        <v>494</v>
      </c>
      <c r="Y1303">
        <v>53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C59-R51</v>
      </c>
      <c r="D1304" s="405">
        <v>0.43730324074074073</v>
      </c>
      <c r="E1304" s="405">
        <v>0.43745370370370368</v>
      </c>
      <c r="F1304" s="406">
        <f t="shared" si="325"/>
        <v>0</v>
      </c>
      <c r="G1304" s="468">
        <f t="shared" si="325"/>
        <v>0</v>
      </c>
      <c r="H1304" s="407">
        <f t="shared" si="325"/>
        <v>1.2</v>
      </c>
      <c r="I1304" s="407">
        <f t="shared" si="315"/>
        <v>0</v>
      </c>
      <c r="J1304" s="407">
        <f t="shared" si="316"/>
        <v>0.10999999940395355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0.5</v>
      </c>
      <c r="N1304" s="410">
        <f t="shared" si="319"/>
        <v>0.60999999940395355</v>
      </c>
      <c r="O1304" s="411"/>
      <c r="P1304" s="485">
        <f t="shared" ca="1" si="320"/>
        <v>0.89368055555555415</v>
      </c>
      <c r="Q1304" s="484">
        <f t="shared" ca="1" si="321"/>
        <v>0.89385416666666528</v>
      </c>
      <c r="R1304" s="486">
        <v>0.10999999940395355</v>
      </c>
      <c r="S1304" s="486"/>
      <c r="T1304">
        <v>25</v>
      </c>
      <c r="U1304" s="469" t="str">
        <f t="shared" si="322"/>
        <v>C59-R51</v>
      </c>
      <c r="V1304">
        <v>59</v>
      </c>
      <c r="W1304" s="470" t="s">
        <v>493</v>
      </c>
      <c r="X1304" s="470" t="s">
        <v>494</v>
      </c>
      <c r="Y1304">
        <v>51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C59-R49</v>
      </c>
      <c r="D1305" s="405">
        <v>0.43730324074074073</v>
      </c>
      <c r="E1305" s="405">
        <v>0.43745370370370368</v>
      </c>
      <c r="F1305" s="406">
        <f t="shared" si="325"/>
        <v>0</v>
      </c>
      <c r="G1305" s="468">
        <f t="shared" si="325"/>
        <v>0</v>
      </c>
      <c r="H1305" s="407">
        <f t="shared" si="325"/>
        <v>1.2</v>
      </c>
      <c r="I1305" s="407">
        <f t="shared" si="315"/>
        <v>0</v>
      </c>
      <c r="J1305" s="407">
        <f t="shared" si="316"/>
        <v>0.10999999940395355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0.5</v>
      </c>
      <c r="N1305" s="410">
        <f t="shared" si="319"/>
        <v>0.60999999940395355</v>
      </c>
      <c r="O1305" s="411"/>
      <c r="P1305" s="485">
        <f t="shared" ca="1" si="320"/>
        <v>0.89412037037036896</v>
      </c>
      <c r="Q1305" s="484">
        <f t="shared" ca="1" si="321"/>
        <v>0.89429398148148009</v>
      </c>
      <c r="R1305" s="486">
        <v>0.10999999940395355</v>
      </c>
      <c r="S1305" s="486"/>
      <c r="T1305">
        <v>25</v>
      </c>
      <c r="U1305" s="469" t="str">
        <f t="shared" si="322"/>
        <v>C59-R49</v>
      </c>
      <c r="V1305">
        <v>59</v>
      </c>
      <c r="W1305" s="470" t="s">
        <v>493</v>
      </c>
      <c r="X1305" s="470" t="s">
        <v>494</v>
      </c>
      <c r="Y1305">
        <v>49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C59-R47</v>
      </c>
      <c r="D1306" s="405">
        <v>0.43730324074074073</v>
      </c>
      <c r="E1306" s="405">
        <v>0.43745370370370368</v>
      </c>
      <c r="F1306" s="406">
        <f t="shared" si="325"/>
        <v>0</v>
      </c>
      <c r="G1306" s="468">
        <f t="shared" si="325"/>
        <v>0</v>
      </c>
      <c r="H1306" s="407">
        <f t="shared" si="325"/>
        <v>1.2</v>
      </c>
      <c r="I1306" s="407">
        <f t="shared" si="315"/>
        <v>0</v>
      </c>
      <c r="J1306" s="407">
        <f t="shared" si="316"/>
        <v>0.10999999940395355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0.5</v>
      </c>
      <c r="N1306" s="410">
        <f t="shared" si="319"/>
        <v>0.60999999940395355</v>
      </c>
      <c r="O1306" s="411"/>
      <c r="P1306" s="485">
        <f t="shared" ca="1" si="320"/>
        <v>0.89453703703703569</v>
      </c>
      <c r="Q1306" s="484">
        <f t="shared" ca="1" si="321"/>
        <v>0.89468749999999864</v>
      </c>
      <c r="R1306" s="486">
        <v>0.10999999940395355</v>
      </c>
      <c r="S1306" s="486"/>
      <c r="T1306">
        <v>25</v>
      </c>
      <c r="U1306" s="469" t="str">
        <f t="shared" si="322"/>
        <v>C59-R47</v>
      </c>
      <c r="V1306">
        <v>59</v>
      </c>
      <c r="W1306" s="470" t="s">
        <v>493</v>
      </c>
      <c r="X1306" s="470" t="s">
        <v>494</v>
      </c>
      <c r="Y1306">
        <v>47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C59-R45</v>
      </c>
      <c r="D1307" s="405">
        <v>0.43730324074074073</v>
      </c>
      <c r="E1307" s="405">
        <v>0.43745370370370368</v>
      </c>
      <c r="F1307" s="406">
        <f t="shared" si="325"/>
        <v>0</v>
      </c>
      <c r="G1307" s="468">
        <f t="shared" si="325"/>
        <v>0</v>
      </c>
      <c r="H1307" s="407">
        <f t="shared" si="325"/>
        <v>1.2</v>
      </c>
      <c r="I1307" s="407">
        <f t="shared" si="315"/>
        <v>0</v>
      </c>
      <c r="J1307" s="407">
        <f t="shared" si="316"/>
        <v>0.10999999940395355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0.5</v>
      </c>
      <c r="N1307" s="410">
        <f t="shared" si="319"/>
        <v>0.60999999940395355</v>
      </c>
      <c r="O1307" s="411"/>
      <c r="P1307" s="485">
        <f t="shared" ca="1" si="320"/>
        <v>0.89494212962962827</v>
      </c>
      <c r="Q1307" s="484">
        <f t="shared" ca="1" si="321"/>
        <v>0.89508101851851718</v>
      </c>
      <c r="R1307" s="486">
        <v>0.10999999940395355</v>
      </c>
      <c r="S1307" s="486"/>
      <c r="T1307">
        <v>25</v>
      </c>
      <c r="U1307" s="469" t="str">
        <f t="shared" si="322"/>
        <v>C59-R45</v>
      </c>
      <c r="V1307">
        <v>59</v>
      </c>
      <c r="W1307" s="470" t="s">
        <v>493</v>
      </c>
      <c r="X1307" s="470" t="s">
        <v>494</v>
      </c>
      <c r="Y1307">
        <v>45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C59-R43</v>
      </c>
      <c r="D1308" s="405">
        <v>0.43730324074074073</v>
      </c>
      <c r="E1308" s="405">
        <v>0.43745370370370368</v>
      </c>
      <c r="F1308" s="406">
        <f t="shared" si="325"/>
        <v>0</v>
      </c>
      <c r="G1308" s="468">
        <f t="shared" si="325"/>
        <v>0</v>
      </c>
      <c r="H1308" s="407">
        <f t="shared" si="325"/>
        <v>1.2</v>
      </c>
      <c r="I1308" s="407">
        <f t="shared" si="315"/>
        <v>0</v>
      </c>
      <c r="J1308" s="407">
        <f t="shared" si="316"/>
        <v>0.10999999940395355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0.5</v>
      </c>
      <c r="N1308" s="410">
        <f t="shared" si="319"/>
        <v>0.60999999940395355</v>
      </c>
      <c r="O1308" s="411"/>
      <c r="P1308" s="485">
        <f t="shared" ca="1" si="320"/>
        <v>0.89533564814814681</v>
      </c>
      <c r="Q1308" s="484">
        <f t="shared" ca="1" si="321"/>
        <v>0.8954976851851838</v>
      </c>
      <c r="R1308" s="486">
        <v>0.10999999940395355</v>
      </c>
      <c r="S1308" s="486"/>
      <c r="T1308">
        <v>25</v>
      </c>
      <c r="U1308" s="469" t="str">
        <f t="shared" si="322"/>
        <v>C59-R43</v>
      </c>
      <c r="V1308">
        <v>59</v>
      </c>
      <c r="W1308" s="470" t="s">
        <v>493</v>
      </c>
      <c r="X1308" s="470" t="s">
        <v>494</v>
      </c>
      <c r="Y1308">
        <v>43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C59-R41</v>
      </c>
      <c r="D1309" s="405">
        <v>0.43730324074074073</v>
      </c>
      <c r="E1309" s="405">
        <v>0.43745370370370368</v>
      </c>
      <c r="F1309" s="406">
        <f t="shared" si="325"/>
        <v>0</v>
      </c>
      <c r="G1309" s="468">
        <f t="shared" si="325"/>
        <v>0</v>
      </c>
      <c r="H1309" s="407">
        <f t="shared" si="325"/>
        <v>1.2</v>
      </c>
      <c r="I1309" s="407">
        <f t="shared" si="315"/>
        <v>0</v>
      </c>
      <c r="J1309" s="407">
        <f t="shared" si="316"/>
        <v>0.10999999940395355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0.5</v>
      </c>
      <c r="N1309" s="410">
        <f t="shared" si="319"/>
        <v>0.60999999940395355</v>
      </c>
      <c r="O1309" s="411"/>
      <c r="P1309" s="485">
        <f t="shared" ca="1" si="320"/>
        <v>0.89572916666666524</v>
      </c>
      <c r="Q1309" s="484">
        <f t="shared" ca="1" si="321"/>
        <v>0.89586805555555415</v>
      </c>
      <c r="R1309" s="486">
        <v>0.10999999940395355</v>
      </c>
      <c r="S1309" s="486"/>
      <c r="T1309">
        <v>25</v>
      </c>
      <c r="U1309" s="469" t="str">
        <f t="shared" si="322"/>
        <v>C59-R41</v>
      </c>
      <c r="V1309">
        <v>59</v>
      </c>
      <c r="W1309" s="470" t="s">
        <v>493</v>
      </c>
      <c r="X1309" s="470" t="s">
        <v>494</v>
      </c>
      <c r="Y1309">
        <v>41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C59-R39</v>
      </c>
      <c r="D1310" s="405">
        <v>0.43730324074074073</v>
      </c>
      <c r="E1310" s="405">
        <v>0.43745370370370368</v>
      </c>
      <c r="F1310" s="406">
        <f t="shared" si="325"/>
        <v>0</v>
      </c>
      <c r="G1310" s="468">
        <f t="shared" si="325"/>
        <v>0</v>
      </c>
      <c r="H1310" s="407">
        <f t="shared" si="325"/>
        <v>1.2</v>
      </c>
      <c r="I1310" s="407">
        <f t="shared" si="315"/>
        <v>0</v>
      </c>
      <c r="J1310" s="407">
        <f t="shared" si="316"/>
        <v>0.10999999940395355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0.5</v>
      </c>
      <c r="N1310" s="410">
        <f t="shared" si="319"/>
        <v>0.60999999940395355</v>
      </c>
      <c r="O1310" s="411"/>
      <c r="P1310" s="485">
        <f t="shared" ca="1" si="320"/>
        <v>0.89614583333333198</v>
      </c>
      <c r="Q1310" s="484">
        <f t="shared" ca="1" si="321"/>
        <v>0.89631944444444311</v>
      </c>
      <c r="R1310" s="486">
        <v>0.10999999940395355</v>
      </c>
      <c r="S1310" s="486"/>
      <c r="T1310">
        <v>25</v>
      </c>
      <c r="U1310" s="469" t="str">
        <f t="shared" si="322"/>
        <v>C59-R39</v>
      </c>
      <c r="V1310">
        <v>59</v>
      </c>
      <c r="W1310" s="470" t="s">
        <v>493</v>
      </c>
      <c r="X1310" s="470" t="s">
        <v>494</v>
      </c>
      <c r="Y1310">
        <v>39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C59-R37</v>
      </c>
      <c r="D1311" s="405">
        <v>0.43730324074074073</v>
      </c>
      <c r="E1311" s="405">
        <v>0.43745370370370368</v>
      </c>
      <c r="F1311" s="406">
        <f t="shared" si="325"/>
        <v>0</v>
      </c>
      <c r="G1311" s="468">
        <f t="shared" si="325"/>
        <v>0</v>
      </c>
      <c r="H1311" s="407">
        <f t="shared" si="325"/>
        <v>1.2</v>
      </c>
      <c r="I1311" s="407">
        <f t="shared" si="315"/>
        <v>0</v>
      </c>
      <c r="J1311" s="407">
        <f t="shared" si="316"/>
        <v>0.10999999940395355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0.5</v>
      </c>
      <c r="N1311" s="410">
        <f t="shared" si="319"/>
        <v>0.60999999940395355</v>
      </c>
      <c r="O1311" s="411"/>
      <c r="P1311" s="485">
        <f t="shared" ca="1" si="320"/>
        <v>0.89656249999999871</v>
      </c>
      <c r="Q1311" s="484">
        <f t="shared" ca="1" si="321"/>
        <v>0.89671296296296166</v>
      </c>
      <c r="R1311" s="486">
        <v>0.10999999940395355</v>
      </c>
      <c r="S1311" s="486"/>
      <c r="T1311">
        <v>25</v>
      </c>
      <c r="U1311" s="469" t="str">
        <f t="shared" si="322"/>
        <v>C59-R37</v>
      </c>
      <c r="V1311">
        <v>59</v>
      </c>
      <c r="W1311" s="470" t="s">
        <v>493</v>
      </c>
      <c r="X1311" s="470" t="s">
        <v>494</v>
      </c>
      <c r="Y1311">
        <v>37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C59-R35</v>
      </c>
      <c r="D1312" s="405">
        <v>0.43730324074074073</v>
      </c>
      <c r="E1312" s="405">
        <v>0.43745370370370368</v>
      </c>
      <c r="F1312" s="406">
        <f t="shared" si="325"/>
        <v>0</v>
      </c>
      <c r="G1312" s="468">
        <f t="shared" si="325"/>
        <v>0</v>
      </c>
      <c r="H1312" s="407">
        <f t="shared" si="325"/>
        <v>1.2</v>
      </c>
      <c r="I1312" s="407">
        <f t="shared" si="315"/>
        <v>0</v>
      </c>
      <c r="J1312" s="407">
        <f t="shared" si="316"/>
        <v>0.10999999940395355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0.5</v>
      </c>
      <c r="N1312" s="410">
        <f t="shared" si="319"/>
        <v>0.60999999940395355</v>
      </c>
      <c r="O1312" s="411"/>
      <c r="P1312" s="485">
        <f t="shared" ca="1" si="320"/>
        <v>0.89696759259259129</v>
      </c>
      <c r="Q1312" s="484">
        <f t="shared" ca="1" si="321"/>
        <v>0.89711805555555424</v>
      </c>
      <c r="R1312" s="486">
        <v>0.10999999940395355</v>
      </c>
      <c r="S1312" s="486"/>
      <c r="T1312">
        <v>25</v>
      </c>
      <c r="U1312" s="469" t="str">
        <f t="shared" si="322"/>
        <v>C59-R35</v>
      </c>
      <c r="V1312">
        <v>59</v>
      </c>
      <c r="W1312" s="470" t="s">
        <v>493</v>
      </c>
      <c r="X1312" s="470" t="s">
        <v>494</v>
      </c>
      <c r="Y1312">
        <v>35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C59-R33</v>
      </c>
      <c r="D1313" s="405">
        <v>0.43730324074074073</v>
      </c>
      <c r="E1313" s="405">
        <v>0.43745370370370368</v>
      </c>
      <c r="F1313" s="406">
        <f t="shared" si="325"/>
        <v>0</v>
      </c>
      <c r="G1313" s="468">
        <f t="shared" si="325"/>
        <v>0</v>
      </c>
      <c r="H1313" s="407">
        <f t="shared" si="325"/>
        <v>1.2</v>
      </c>
      <c r="I1313" s="407">
        <f t="shared" si="315"/>
        <v>0</v>
      </c>
      <c r="J1313" s="407">
        <f t="shared" si="316"/>
        <v>0.10999999940395355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0.5</v>
      </c>
      <c r="N1313" s="410">
        <f t="shared" si="319"/>
        <v>0.60999999940395355</v>
      </c>
      <c r="O1313" s="411"/>
      <c r="P1313" s="485">
        <f t="shared" ca="1" si="320"/>
        <v>0.89737268518518387</v>
      </c>
      <c r="Q1313" s="484">
        <f t="shared" ca="1" si="321"/>
        <v>0.89751157407407278</v>
      </c>
      <c r="R1313" s="486">
        <v>0.10999999940395355</v>
      </c>
      <c r="S1313" s="486"/>
      <c r="T1313">
        <v>25</v>
      </c>
      <c r="U1313" s="469" t="str">
        <f t="shared" si="322"/>
        <v>C59-R33</v>
      </c>
      <c r="V1313">
        <v>59</v>
      </c>
      <c r="W1313" s="470" t="s">
        <v>493</v>
      </c>
      <c r="X1313" s="470" t="s">
        <v>494</v>
      </c>
      <c r="Y1313">
        <v>33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C59-R31</v>
      </c>
      <c r="D1314" s="405">
        <v>0.43730324074074073</v>
      </c>
      <c r="E1314" s="405">
        <v>0.43745370370370368</v>
      </c>
      <c r="F1314" s="406">
        <f t="shared" ref="F1314:H1329" si="327">F1313</f>
        <v>0</v>
      </c>
      <c r="G1314" s="468">
        <f t="shared" si="327"/>
        <v>0</v>
      </c>
      <c r="H1314" s="407">
        <f t="shared" si="327"/>
        <v>1.2</v>
      </c>
      <c r="I1314" s="407">
        <f t="shared" si="315"/>
        <v>0</v>
      </c>
      <c r="J1314" s="407">
        <f t="shared" si="316"/>
        <v>0.10999999940395355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0.5</v>
      </c>
      <c r="N1314" s="410">
        <f t="shared" si="319"/>
        <v>0.60999999940395355</v>
      </c>
      <c r="O1314" s="411"/>
      <c r="P1314" s="485">
        <f t="shared" ca="1" si="320"/>
        <v>0.89774305555555423</v>
      </c>
      <c r="Q1314" s="484">
        <f t="shared" ca="1" si="321"/>
        <v>0.89789351851851718</v>
      </c>
      <c r="R1314" s="486">
        <v>0.10999999940395355</v>
      </c>
      <c r="S1314" s="486"/>
      <c r="T1314">
        <v>25</v>
      </c>
      <c r="U1314" s="469" t="str">
        <f t="shared" si="322"/>
        <v>C59-R31</v>
      </c>
      <c r="V1314">
        <v>59</v>
      </c>
      <c r="W1314" s="470" t="s">
        <v>493</v>
      </c>
      <c r="X1314" s="470" t="s">
        <v>494</v>
      </c>
      <c r="Y1314">
        <v>31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C59-R29</v>
      </c>
      <c r="D1315" s="405">
        <v>0.43730324074074073</v>
      </c>
      <c r="E1315" s="405">
        <v>0.43745370370370368</v>
      </c>
      <c r="F1315" s="406">
        <f t="shared" si="327"/>
        <v>0</v>
      </c>
      <c r="G1315" s="468">
        <f t="shared" si="327"/>
        <v>0</v>
      </c>
      <c r="H1315" s="407">
        <f t="shared" si="327"/>
        <v>1.2</v>
      </c>
      <c r="I1315" s="407">
        <f t="shared" si="315"/>
        <v>0</v>
      </c>
      <c r="J1315" s="407">
        <f t="shared" si="316"/>
        <v>0.10999999940395355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0.5</v>
      </c>
      <c r="N1315" s="410">
        <f t="shared" si="319"/>
        <v>0.60999999940395355</v>
      </c>
      <c r="O1315" s="411"/>
      <c r="P1315" s="485">
        <f t="shared" ca="1" si="320"/>
        <v>0.89815972222222085</v>
      </c>
      <c r="Q1315" s="484">
        <f t="shared" ca="1" si="321"/>
        <v>0.89832175925925783</v>
      </c>
      <c r="R1315" s="486">
        <v>0.10999999940395355</v>
      </c>
      <c r="S1315" s="486"/>
      <c r="T1315">
        <v>25</v>
      </c>
      <c r="U1315" s="469" t="str">
        <f t="shared" si="322"/>
        <v>C59-R29</v>
      </c>
      <c r="V1315">
        <v>59</v>
      </c>
      <c r="W1315" s="470" t="s">
        <v>493</v>
      </c>
      <c r="X1315" s="470" t="s">
        <v>494</v>
      </c>
      <c r="Y1315">
        <v>29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C59-R27</v>
      </c>
      <c r="D1316" s="405">
        <v>0.43730324074074073</v>
      </c>
      <c r="E1316" s="405">
        <v>0.43745370370370368</v>
      </c>
      <c r="F1316" s="406">
        <f t="shared" si="327"/>
        <v>0</v>
      </c>
      <c r="G1316" s="468">
        <f t="shared" si="327"/>
        <v>0</v>
      </c>
      <c r="H1316" s="407">
        <f t="shared" si="327"/>
        <v>1.2</v>
      </c>
      <c r="I1316" s="407">
        <f t="shared" ref="I1316:I1379" si="330">F1316+G1316</f>
        <v>0</v>
      </c>
      <c r="J1316" s="407">
        <f t="shared" ref="J1316:J1379" si="331">I1316+R1316</f>
        <v>0.10999999940395355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0.5</v>
      </c>
      <c r="N1316" s="410">
        <f t="shared" ref="N1316:N1379" si="334">J1316+L1316</f>
        <v>0.60999999940395355</v>
      </c>
      <c r="O1316" s="411"/>
      <c r="P1316" s="485">
        <f t="shared" ref="P1316:P1379" ca="1" si="335">Q1315+TIME(0,0,RANDBETWEEN(20,25))</f>
        <v>0.89859953703703566</v>
      </c>
      <c r="Q1316" s="484">
        <f t="shared" ref="Q1316:Q1379" ca="1" si="336">P1316+TIME(0,0,RANDBETWEEN(12,15))</f>
        <v>0.89873842592592457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C59-R27</v>
      </c>
      <c r="V1316">
        <v>59</v>
      </c>
      <c r="W1316" s="470" t="s">
        <v>493</v>
      </c>
      <c r="X1316" s="470" t="s">
        <v>494</v>
      </c>
      <c r="Y1316">
        <v>27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C59-R25</v>
      </c>
      <c r="D1317" s="405">
        <v>0.43730324074074073</v>
      </c>
      <c r="E1317" s="405">
        <v>0.43745370370370368</v>
      </c>
      <c r="F1317" s="406">
        <f t="shared" si="327"/>
        <v>0</v>
      </c>
      <c r="G1317" s="468">
        <f t="shared" si="327"/>
        <v>0</v>
      </c>
      <c r="H1317" s="407">
        <f t="shared" si="327"/>
        <v>1.2</v>
      </c>
      <c r="I1317" s="407">
        <f t="shared" si="330"/>
        <v>0</v>
      </c>
      <c r="J1317" s="407">
        <f t="shared" si="331"/>
        <v>0.10999999940395355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0.5</v>
      </c>
      <c r="N1317" s="410">
        <f t="shared" si="334"/>
        <v>0.60999999940395355</v>
      </c>
      <c r="O1317" s="411"/>
      <c r="P1317" s="485">
        <f t="shared" ca="1" si="335"/>
        <v>0.89901620370370239</v>
      </c>
      <c r="Q1317" s="484">
        <f t="shared" ca="1" si="336"/>
        <v>0.89916666666666534</v>
      </c>
      <c r="R1317" s="486">
        <v>0.10999999940395355</v>
      </c>
      <c r="S1317" s="486"/>
      <c r="T1317">
        <v>25</v>
      </c>
      <c r="U1317" s="469" t="str">
        <f t="shared" si="337"/>
        <v>C59-R25</v>
      </c>
      <c r="V1317">
        <v>59</v>
      </c>
      <c r="W1317" s="470" t="s">
        <v>493</v>
      </c>
      <c r="X1317" s="470" t="s">
        <v>494</v>
      </c>
      <c r="Y1317">
        <v>25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C59-R23</v>
      </c>
      <c r="D1318" s="405">
        <v>0.43730324074074073</v>
      </c>
      <c r="E1318" s="405">
        <v>0.43745370370370368</v>
      </c>
      <c r="F1318" s="406">
        <f t="shared" si="327"/>
        <v>0</v>
      </c>
      <c r="G1318" s="468">
        <f t="shared" si="327"/>
        <v>0</v>
      </c>
      <c r="H1318" s="407">
        <f t="shared" si="327"/>
        <v>1.2</v>
      </c>
      <c r="I1318" s="407">
        <f t="shared" si="330"/>
        <v>0</v>
      </c>
      <c r="J1318" s="407">
        <f t="shared" si="331"/>
        <v>0.10999999940395355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0.5</v>
      </c>
      <c r="N1318" s="410">
        <f t="shared" si="334"/>
        <v>0.60999999940395355</v>
      </c>
      <c r="O1318" s="411"/>
      <c r="P1318" s="485">
        <f t="shared" ca="1" si="335"/>
        <v>0.89944444444444316</v>
      </c>
      <c r="Q1318" s="484">
        <f t="shared" ca="1" si="336"/>
        <v>0.89960648148148015</v>
      </c>
      <c r="R1318" s="486">
        <v>0.10999999940395355</v>
      </c>
      <c r="S1318" s="486"/>
      <c r="T1318">
        <v>25</v>
      </c>
      <c r="U1318" s="469" t="str">
        <f t="shared" si="337"/>
        <v>C59-R23</v>
      </c>
      <c r="V1318">
        <v>59</v>
      </c>
      <c r="W1318" s="470" t="s">
        <v>493</v>
      </c>
      <c r="X1318" s="470" t="s">
        <v>494</v>
      </c>
      <c r="Y1318">
        <v>23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C59-R21</v>
      </c>
      <c r="D1319" s="405">
        <v>0.43730324074074073</v>
      </c>
      <c r="E1319" s="405">
        <v>0.43745370370370368</v>
      </c>
      <c r="F1319" s="406">
        <f t="shared" si="327"/>
        <v>0</v>
      </c>
      <c r="G1319" s="468">
        <f t="shared" si="327"/>
        <v>0</v>
      </c>
      <c r="H1319" s="407">
        <f t="shared" si="327"/>
        <v>1.2</v>
      </c>
      <c r="I1319" s="407">
        <f t="shared" si="330"/>
        <v>0</v>
      </c>
      <c r="J1319" s="407">
        <f t="shared" si="331"/>
        <v>0.10999999940395355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0.5</v>
      </c>
      <c r="N1319" s="410">
        <f t="shared" si="334"/>
        <v>0.60999999940395355</v>
      </c>
      <c r="O1319" s="411"/>
      <c r="P1319" s="485">
        <f t="shared" ca="1" si="335"/>
        <v>0.89987268518518382</v>
      </c>
      <c r="Q1319" s="484">
        <f t="shared" ca="1" si="336"/>
        <v>0.90004629629629496</v>
      </c>
      <c r="R1319" s="486">
        <v>0.10999999940395355</v>
      </c>
      <c r="S1319" s="486"/>
      <c r="T1319">
        <v>25</v>
      </c>
      <c r="U1319" s="469" t="str">
        <f t="shared" si="337"/>
        <v>C59-R21</v>
      </c>
      <c r="V1319">
        <v>59</v>
      </c>
      <c r="W1319" s="470" t="s">
        <v>493</v>
      </c>
      <c r="X1319" s="470" t="s">
        <v>494</v>
      </c>
      <c r="Y1319">
        <v>21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C59-R19</v>
      </c>
      <c r="D1320" s="405">
        <v>0.43730324074074073</v>
      </c>
      <c r="E1320" s="405">
        <v>0.43745370370370368</v>
      </c>
      <c r="F1320" s="406">
        <f t="shared" si="327"/>
        <v>0</v>
      </c>
      <c r="G1320" s="468">
        <f t="shared" si="327"/>
        <v>0</v>
      </c>
      <c r="H1320" s="407">
        <f t="shared" si="327"/>
        <v>1.2</v>
      </c>
      <c r="I1320" s="407">
        <f t="shared" si="330"/>
        <v>0</v>
      </c>
      <c r="J1320" s="407">
        <f t="shared" si="331"/>
        <v>0.10999999940395355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0.5</v>
      </c>
      <c r="N1320" s="410">
        <f t="shared" si="334"/>
        <v>0.60999999940395355</v>
      </c>
      <c r="O1320" s="411"/>
      <c r="P1320" s="485">
        <f t="shared" ca="1" si="335"/>
        <v>0.90028935185185055</v>
      </c>
      <c r="Q1320" s="484">
        <f t="shared" ca="1" si="336"/>
        <v>0.90045138888888754</v>
      </c>
      <c r="R1320" s="486">
        <v>0.10999999940395355</v>
      </c>
      <c r="S1320" s="486"/>
      <c r="T1320">
        <v>25</v>
      </c>
      <c r="U1320" s="469" t="str">
        <f t="shared" si="337"/>
        <v>C59-R19</v>
      </c>
      <c r="V1320">
        <v>59</v>
      </c>
      <c r="W1320" s="470" t="s">
        <v>493</v>
      </c>
      <c r="X1320" s="470" t="s">
        <v>494</v>
      </c>
      <c r="Y1320">
        <v>19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C59-R17</v>
      </c>
      <c r="D1321" s="405">
        <v>0.43730324074074073</v>
      </c>
      <c r="E1321" s="405">
        <v>0.43745370370370368</v>
      </c>
      <c r="F1321" s="406">
        <f t="shared" si="327"/>
        <v>0</v>
      </c>
      <c r="G1321" s="468">
        <f t="shared" si="327"/>
        <v>0</v>
      </c>
      <c r="H1321" s="407">
        <f t="shared" si="327"/>
        <v>1.2</v>
      </c>
      <c r="I1321" s="407">
        <f t="shared" si="330"/>
        <v>0</v>
      </c>
      <c r="J1321" s="407">
        <f t="shared" si="331"/>
        <v>0.10999999940395355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0.5</v>
      </c>
      <c r="N1321" s="410">
        <f t="shared" si="334"/>
        <v>0.60999999940395355</v>
      </c>
      <c r="O1321" s="411"/>
      <c r="P1321" s="485">
        <f t="shared" ca="1" si="335"/>
        <v>0.9007407407407394</v>
      </c>
      <c r="Q1321" s="484">
        <f t="shared" ca="1" si="336"/>
        <v>0.90089120370370235</v>
      </c>
      <c r="R1321" s="486">
        <v>0.10999999940395355</v>
      </c>
      <c r="S1321" s="486"/>
      <c r="T1321">
        <v>25</v>
      </c>
      <c r="U1321" s="469" t="str">
        <f t="shared" si="337"/>
        <v>C59-R17</v>
      </c>
      <c r="V1321">
        <v>59</v>
      </c>
      <c r="W1321" s="470" t="s">
        <v>493</v>
      </c>
      <c r="X1321" s="470" t="s">
        <v>494</v>
      </c>
      <c r="Y1321">
        <v>17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C59-R15</v>
      </c>
      <c r="D1322" s="405">
        <v>0.43730324074074073</v>
      </c>
      <c r="E1322" s="405">
        <v>0.43745370370370368</v>
      </c>
      <c r="F1322" s="406">
        <f t="shared" si="327"/>
        <v>0</v>
      </c>
      <c r="G1322" s="468">
        <f t="shared" si="327"/>
        <v>0</v>
      </c>
      <c r="H1322" s="407">
        <f t="shared" si="327"/>
        <v>1.2</v>
      </c>
      <c r="I1322" s="407">
        <f t="shared" si="330"/>
        <v>0</v>
      </c>
      <c r="J1322" s="407">
        <f t="shared" si="331"/>
        <v>0.10999999940395355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0.5</v>
      </c>
      <c r="N1322" s="410">
        <f t="shared" si="334"/>
        <v>0.60999999940395355</v>
      </c>
      <c r="O1322" s="411"/>
      <c r="P1322" s="485">
        <f t="shared" ca="1" si="335"/>
        <v>0.90115740740740602</v>
      </c>
      <c r="Q1322" s="484">
        <f t="shared" ca="1" si="336"/>
        <v>0.90133101851851716</v>
      </c>
      <c r="R1322" s="486">
        <v>0.10999999940395355</v>
      </c>
      <c r="S1322" s="486"/>
      <c r="T1322">
        <v>25</v>
      </c>
      <c r="U1322" s="469" t="str">
        <f t="shared" si="337"/>
        <v>C59-R15</v>
      </c>
      <c r="V1322">
        <v>59</v>
      </c>
      <c r="W1322" s="470" t="s">
        <v>493</v>
      </c>
      <c r="X1322" s="470" t="s">
        <v>494</v>
      </c>
      <c r="Y1322">
        <v>15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C59-R13</v>
      </c>
      <c r="D1323" s="405">
        <v>0.43730324074074073</v>
      </c>
      <c r="E1323" s="405">
        <v>0.43745370370370368</v>
      </c>
      <c r="F1323" s="406">
        <f t="shared" si="327"/>
        <v>0</v>
      </c>
      <c r="G1323" s="468">
        <f t="shared" si="327"/>
        <v>0</v>
      </c>
      <c r="H1323" s="407">
        <f t="shared" si="327"/>
        <v>1.2</v>
      </c>
      <c r="I1323" s="407">
        <f t="shared" si="330"/>
        <v>0</v>
      </c>
      <c r="J1323" s="407">
        <f t="shared" si="331"/>
        <v>0.10999999940395355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0.5</v>
      </c>
      <c r="N1323" s="410">
        <f t="shared" si="334"/>
        <v>0.60999999940395355</v>
      </c>
      <c r="O1323" s="411"/>
      <c r="P1323" s="485">
        <f t="shared" ca="1" si="335"/>
        <v>0.90159722222222083</v>
      </c>
      <c r="Q1323" s="484">
        <f t="shared" ca="1" si="336"/>
        <v>0.90174768518518378</v>
      </c>
      <c r="R1323" s="486">
        <v>0.10999999940395355</v>
      </c>
      <c r="S1323" s="486"/>
      <c r="T1323">
        <v>25</v>
      </c>
      <c r="U1323" s="469" t="str">
        <f t="shared" si="337"/>
        <v>C59-R13</v>
      </c>
      <c r="V1323">
        <v>59</v>
      </c>
      <c r="W1323" s="470" t="s">
        <v>493</v>
      </c>
      <c r="X1323" s="470" t="s">
        <v>494</v>
      </c>
      <c r="Y1323">
        <v>13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C59-R11</v>
      </c>
      <c r="D1324" s="405">
        <v>0.43730324074074073</v>
      </c>
      <c r="E1324" s="405">
        <v>0.43745370370370368</v>
      </c>
      <c r="F1324" s="406">
        <f t="shared" si="327"/>
        <v>0</v>
      </c>
      <c r="G1324" s="468">
        <f t="shared" si="327"/>
        <v>0</v>
      </c>
      <c r="H1324" s="407">
        <f t="shared" si="327"/>
        <v>1.2</v>
      </c>
      <c r="I1324" s="407">
        <f t="shared" si="330"/>
        <v>0</v>
      </c>
      <c r="J1324" s="407">
        <f t="shared" si="331"/>
        <v>0.10999999940395355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0.5</v>
      </c>
      <c r="N1324" s="410">
        <f t="shared" si="334"/>
        <v>0.60999999940395355</v>
      </c>
      <c r="O1324" s="411"/>
      <c r="P1324" s="485">
        <f t="shared" ca="1" si="335"/>
        <v>0.90201388888888745</v>
      </c>
      <c r="Q1324" s="484">
        <f t="shared" ca="1" si="336"/>
        <v>0.90215277777777636</v>
      </c>
      <c r="R1324" s="486">
        <v>0.10999999940395355</v>
      </c>
      <c r="S1324" s="486"/>
      <c r="T1324">
        <v>25</v>
      </c>
      <c r="U1324" s="469" t="str">
        <f t="shared" si="337"/>
        <v>C59-R11</v>
      </c>
      <c r="V1324">
        <v>59</v>
      </c>
      <c r="W1324" s="470" t="s">
        <v>493</v>
      </c>
      <c r="X1324" s="470" t="s">
        <v>494</v>
      </c>
      <c r="Y1324">
        <v>11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C59-R9</v>
      </c>
      <c r="D1325" s="405">
        <v>0.43730324074074073</v>
      </c>
      <c r="E1325" s="405">
        <v>0.43745370370370368</v>
      </c>
      <c r="F1325" s="406">
        <f t="shared" si="327"/>
        <v>0</v>
      </c>
      <c r="G1325" s="468">
        <f t="shared" si="327"/>
        <v>0</v>
      </c>
      <c r="H1325" s="407">
        <f t="shared" si="327"/>
        <v>1.2</v>
      </c>
      <c r="I1325" s="407">
        <f t="shared" si="330"/>
        <v>0</v>
      </c>
      <c r="J1325" s="407">
        <f t="shared" si="331"/>
        <v>0.10999999940395355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0.5</v>
      </c>
      <c r="N1325" s="410">
        <f t="shared" si="334"/>
        <v>0.60999999940395355</v>
      </c>
      <c r="O1325" s="411"/>
      <c r="P1325" s="485">
        <f t="shared" ca="1" si="335"/>
        <v>0.90244212962962822</v>
      </c>
      <c r="Q1325" s="484">
        <f t="shared" ca="1" si="336"/>
        <v>0.90260416666666521</v>
      </c>
      <c r="R1325" s="486">
        <v>0.10999999940395355</v>
      </c>
      <c r="S1325" s="486"/>
      <c r="T1325">
        <v>25</v>
      </c>
      <c r="U1325" s="469" t="str">
        <f t="shared" si="337"/>
        <v>C59-R9</v>
      </c>
      <c r="V1325">
        <v>59</v>
      </c>
      <c r="W1325" s="470" t="s">
        <v>493</v>
      </c>
      <c r="X1325" s="470" t="s">
        <v>494</v>
      </c>
      <c r="Y1325">
        <v>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C59-R7</v>
      </c>
      <c r="D1326" s="405">
        <v>0.43730324074074073</v>
      </c>
      <c r="E1326" s="405">
        <v>0.43745370370370368</v>
      </c>
      <c r="F1326" s="406">
        <f t="shared" si="327"/>
        <v>0</v>
      </c>
      <c r="G1326" s="468">
        <f t="shared" si="327"/>
        <v>0</v>
      </c>
      <c r="H1326" s="407">
        <f t="shared" si="327"/>
        <v>1.2</v>
      </c>
      <c r="I1326" s="407">
        <f t="shared" si="330"/>
        <v>0</v>
      </c>
      <c r="J1326" s="407">
        <f t="shared" si="331"/>
        <v>0.10999999940395355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0.5</v>
      </c>
      <c r="N1326" s="410">
        <f t="shared" si="334"/>
        <v>0.60999999940395355</v>
      </c>
      <c r="O1326" s="411"/>
      <c r="P1326" s="485">
        <f t="shared" ca="1" si="335"/>
        <v>0.90289351851851707</v>
      </c>
      <c r="Q1326" s="484">
        <f t="shared" ca="1" si="336"/>
        <v>0.90305555555555406</v>
      </c>
      <c r="R1326" s="486">
        <v>0.10999999940395355</v>
      </c>
      <c r="S1326" s="486"/>
      <c r="T1326">
        <v>25</v>
      </c>
      <c r="U1326" s="469" t="str">
        <f t="shared" si="337"/>
        <v>C59-R7</v>
      </c>
      <c r="V1326">
        <v>59</v>
      </c>
      <c r="W1326" s="470" t="s">
        <v>493</v>
      </c>
      <c r="X1326" s="470" t="s">
        <v>494</v>
      </c>
      <c r="Y1326">
        <v>7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C59-R5</v>
      </c>
      <c r="D1327" s="405">
        <v>0.43730324074074073</v>
      </c>
      <c r="E1327" s="405">
        <v>0.43745370370370368</v>
      </c>
      <c r="F1327" s="406">
        <f t="shared" si="327"/>
        <v>0</v>
      </c>
      <c r="G1327" s="468">
        <f t="shared" si="327"/>
        <v>0</v>
      </c>
      <c r="H1327" s="407">
        <f t="shared" si="327"/>
        <v>1.2</v>
      </c>
      <c r="I1327" s="407">
        <f t="shared" si="330"/>
        <v>0</v>
      </c>
      <c r="J1327" s="407">
        <f t="shared" si="331"/>
        <v>0.10999999940395355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0.5</v>
      </c>
      <c r="N1327" s="410">
        <f t="shared" si="334"/>
        <v>0.60999999940395355</v>
      </c>
      <c r="O1327" s="411"/>
      <c r="P1327" s="485">
        <f t="shared" ca="1" si="335"/>
        <v>0.90329861111110965</v>
      </c>
      <c r="Q1327" s="484">
        <f t="shared" ca="1" si="336"/>
        <v>0.90346064814814664</v>
      </c>
      <c r="R1327" s="486">
        <v>0.10999999940395355</v>
      </c>
      <c r="S1327" s="486"/>
      <c r="T1327">
        <v>25</v>
      </c>
      <c r="U1327" s="469" t="str">
        <f t="shared" si="337"/>
        <v>C59-R5</v>
      </c>
      <c r="V1327">
        <v>59</v>
      </c>
      <c r="W1327" s="470" t="s">
        <v>493</v>
      </c>
      <c r="X1327" s="470" t="s">
        <v>494</v>
      </c>
      <c r="Y1327">
        <v>5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C59-R3</v>
      </c>
      <c r="D1328" s="405">
        <v>0.43730324074074073</v>
      </c>
      <c r="E1328" s="405">
        <v>0.43745370370370368</v>
      </c>
      <c r="F1328" s="406">
        <f t="shared" si="327"/>
        <v>0</v>
      </c>
      <c r="G1328" s="468">
        <f t="shared" si="327"/>
        <v>0</v>
      </c>
      <c r="H1328" s="407">
        <f t="shared" si="327"/>
        <v>1.2</v>
      </c>
      <c r="I1328" s="407">
        <f t="shared" si="330"/>
        <v>0</v>
      </c>
      <c r="J1328" s="407">
        <f t="shared" si="331"/>
        <v>0.10999999940395355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0.5</v>
      </c>
      <c r="N1328" s="410">
        <f t="shared" si="334"/>
        <v>0.60999999940395355</v>
      </c>
      <c r="O1328" s="411"/>
      <c r="P1328" s="485">
        <f t="shared" ca="1" si="335"/>
        <v>0.90373842592592446</v>
      </c>
      <c r="Q1328" s="484">
        <f t="shared" ca="1" si="336"/>
        <v>0.90390046296296145</v>
      </c>
      <c r="R1328" s="486">
        <v>0.10999999940395355</v>
      </c>
      <c r="S1328" s="486"/>
      <c r="T1328">
        <v>25</v>
      </c>
      <c r="U1328" s="469" t="str">
        <f t="shared" si="337"/>
        <v>C59-R3</v>
      </c>
      <c r="V1328">
        <v>59</v>
      </c>
      <c r="W1328" s="470" t="s">
        <v>493</v>
      </c>
      <c r="X1328" s="470" t="s">
        <v>494</v>
      </c>
      <c r="Y1328">
        <v>3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C59-R1</v>
      </c>
      <c r="D1329" s="405">
        <v>0.43730324074074073</v>
      </c>
      <c r="E1329" s="405">
        <v>0.43745370370370368</v>
      </c>
      <c r="F1329" s="406">
        <f t="shared" si="327"/>
        <v>0</v>
      </c>
      <c r="G1329" s="468">
        <f t="shared" si="327"/>
        <v>0</v>
      </c>
      <c r="H1329" s="407">
        <f t="shared" si="327"/>
        <v>1.2</v>
      </c>
      <c r="I1329" s="407">
        <f t="shared" si="330"/>
        <v>0</v>
      </c>
      <c r="J1329" s="407">
        <f t="shared" si="331"/>
        <v>0.10999999940395355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0.5</v>
      </c>
      <c r="N1329" s="410">
        <f t="shared" si="334"/>
        <v>0.60999999940395355</v>
      </c>
      <c r="O1329" s="411"/>
      <c r="P1329" s="485">
        <f t="shared" ca="1" si="335"/>
        <v>0.90417824074073927</v>
      </c>
      <c r="Q1329" s="484">
        <f t="shared" ca="1" si="336"/>
        <v>0.90435185185185041</v>
      </c>
      <c r="R1329" s="486">
        <v>0.10999999940395355</v>
      </c>
      <c r="S1329" s="486"/>
      <c r="T1329">
        <v>25</v>
      </c>
      <c r="U1329" s="469" t="str">
        <f t="shared" si="337"/>
        <v>C59-R1</v>
      </c>
      <c r="V1329">
        <v>59</v>
      </c>
      <c r="W1329" s="470" t="s">
        <v>493</v>
      </c>
      <c r="X1329" s="470" t="s">
        <v>494</v>
      </c>
      <c r="Y1329">
        <v>1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C60-R2</v>
      </c>
      <c r="D1330" s="405">
        <v>0.43730324074074073</v>
      </c>
      <c r="E1330" s="405">
        <v>0.43745370370370368</v>
      </c>
      <c r="F1330" s="406">
        <f t="shared" ref="F1330:H1345" si="338">F1329</f>
        <v>0</v>
      </c>
      <c r="G1330" s="468">
        <f t="shared" si="338"/>
        <v>0</v>
      </c>
      <c r="H1330" s="407">
        <f t="shared" si="338"/>
        <v>1.2</v>
      </c>
      <c r="I1330" s="407">
        <f t="shared" si="330"/>
        <v>0</v>
      </c>
      <c r="J1330" s="407">
        <f t="shared" si="331"/>
        <v>0.10999999940395355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0.5</v>
      </c>
      <c r="N1330" s="410">
        <f t="shared" si="334"/>
        <v>0.60999999940395355</v>
      </c>
      <c r="O1330" s="411"/>
      <c r="P1330" s="485">
        <f t="shared" ca="1" si="335"/>
        <v>0.90458333333333185</v>
      </c>
      <c r="Q1330" s="484">
        <f t="shared" ca="1" si="336"/>
        <v>0.90474537037036884</v>
      </c>
      <c r="R1330" s="486">
        <v>0.10999999940395355</v>
      </c>
      <c r="S1330" s="486"/>
      <c r="T1330">
        <v>25</v>
      </c>
      <c r="U1330" s="469" t="str">
        <f t="shared" si="337"/>
        <v>C60-R2</v>
      </c>
      <c r="V1330">
        <v>60</v>
      </c>
      <c r="W1330" s="470" t="s">
        <v>493</v>
      </c>
      <c r="X1330" s="470" t="s">
        <v>494</v>
      </c>
      <c r="Y1330">
        <v>2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C60-R4</v>
      </c>
      <c r="D1331" s="405">
        <v>0.43730324074074073</v>
      </c>
      <c r="E1331" s="405">
        <v>0.43745370370370368</v>
      </c>
      <c r="F1331" s="406">
        <f t="shared" si="338"/>
        <v>0</v>
      </c>
      <c r="G1331" s="468">
        <f t="shared" si="338"/>
        <v>0</v>
      </c>
      <c r="H1331" s="407">
        <f t="shared" si="338"/>
        <v>1.2</v>
      </c>
      <c r="I1331" s="407">
        <f t="shared" si="330"/>
        <v>0</v>
      </c>
      <c r="J1331" s="407">
        <f t="shared" si="331"/>
        <v>0.10999999940395355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0.5</v>
      </c>
      <c r="N1331" s="410">
        <f t="shared" si="334"/>
        <v>0.60999999940395355</v>
      </c>
      <c r="O1331" s="411"/>
      <c r="P1331" s="485">
        <f t="shared" ca="1" si="335"/>
        <v>0.90501157407407251</v>
      </c>
      <c r="Q1331" s="484">
        <f t="shared" ca="1" si="336"/>
        <v>0.9051736111111095</v>
      </c>
      <c r="R1331" s="486">
        <v>0.10999999940395355</v>
      </c>
      <c r="S1331" s="486"/>
      <c r="T1331">
        <v>25</v>
      </c>
      <c r="U1331" s="469" t="str">
        <f t="shared" si="337"/>
        <v>C60-R4</v>
      </c>
      <c r="V1331">
        <v>60</v>
      </c>
      <c r="W1331" s="470" t="s">
        <v>493</v>
      </c>
      <c r="X1331" s="470" t="s">
        <v>494</v>
      </c>
      <c r="Y1331">
        <v>4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C60-R6</v>
      </c>
      <c r="D1332" s="405">
        <v>0.43730324074074073</v>
      </c>
      <c r="E1332" s="405">
        <v>0.43745370370370368</v>
      </c>
      <c r="F1332" s="406">
        <f t="shared" si="338"/>
        <v>0</v>
      </c>
      <c r="G1332" s="468">
        <f t="shared" si="338"/>
        <v>0</v>
      </c>
      <c r="H1332" s="407">
        <f t="shared" si="338"/>
        <v>1.2</v>
      </c>
      <c r="I1332" s="407">
        <f t="shared" si="330"/>
        <v>0</v>
      </c>
      <c r="J1332" s="407">
        <f t="shared" si="331"/>
        <v>0.10999999940395355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0.5</v>
      </c>
      <c r="N1332" s="410">
        <f t="shared" si="334"/>
        <v>0.60999999940395355</v>
      </c>
      <c r="O1332" s="411"/>
      <c r="P1332" s="485">
        <f t="shared" ca="1" si="335"/>
        <v>0.90546296296296136</v>
      </c>
      <c r="Q1332" s="484">
        <f t="shared" ca="1" si="336"/>
        <v>0.90562499999999835</v>
      </c>
      <c r="R1332" s="486">
        <v>0.10999999940395355</v>
      </c>
      <c r="S1332" s="486"/>
      <c r="T1332">
        <v>25</v>
      </c>
      <c r="U1332" s="469" t="str">
        <f t="shared" si="337"/>
        <v>C60-R6</v>
      </c>
      <c r="V1332">
        <v>60</v>
      </c>
      <c r="W1332" s="470" t="s">
        <v>493</v>
      </c>
      <c r="X1332" s="470" t="s">
        <v>494</v>
      </c>
      <c r="Y1332">
        <v>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C60-R8</v>
      </c>
      <c r="D1333" s="405">
        <v>0.43730324074074073</v>
      </c>
      <c r="E1333" s="405">
        <v>0.43745370370370368</v>
      </c>
      <c r="F1333" s="406">
        <f t="shared" si="338"/>
        <v>0</v>
      </c>
      <c r="G1333" s="468">
        <f t="shared" si="338"/>
        <v>0</v>
      </c>
      <c r="H1333" s="407">
        <f t="shared" si="338"/>
        <v>1.2</v>
      </c>
      <c r="I1333" s="407">
        <f t="shared" si="330"/>
        <v>0</v>
      </c>
      <c r="J1333" s="407">
        <f t="shared" si="331"/>
        <v>0.10999999940395355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0.5</v>
      </c>
      <c r="N1333" s="410">
        <f t="shared" si="334"/>
        <v>0.60999999940395355</v>
      </c>
      <c r="O1333" s="411"/>
      <c r="P1333" s="485">
        <f t="shared" ca="1" si="335"/>
        <v>0.90590277777777617</v>
      </c>
      <c r="Q1333" s="484">
        <f t="shared" ca="1" si="336"/>
        <v>0.90605324074073912</v>
      </c>
      <c r="R1333" s="486">
        <v>0.10999999940395355</v>
      </c>
      <c r="S1333" s="486"/>
      <c r="T1333">
        <v>25</v>
      </c>
      <c r="U1333" s="469" t="str">
        <f t="shared" si="337"/>
        <v>C60-R8</v>
      </c>
      <c r="V1333">
        <v>60</v>
      </c>
      <c r="W1333" s="470" t="s">
        <v>493</v>
      </c>
      <c r="X1333" s="470" t="s">
        <v>494</v>
      </c>
      <c r="Y1333">
        <v>8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C60-R10</v>
      </c>
      <c r="D1334" s="405">
        <v>0.43730324074074073</v>
      </c>
      <c r="E1334" s="405">
        <v>0.43745370370370368</v>
      </c>
      <c r="F1334" s="406">
        <f t="shared" si="338"/>
        <v>0</v>
      </c>
      <c r="G1334" s="468">
        <f t="shared" si="338"/>
        <v>0</v>
      </c>
      <c r="H1334" s="407">
        <f t="shared" si="338"/>
        <v>1.2</v>
      </c>
      <c r="I1334" s="407">
        <f t="shared" si="330"/>
        <v>0</v>
      </c>
      <c r="J1334" s="407">
        <f t="shared" si="331"/>
        <v>0.10999999940395355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0.5</v>
      </c>
      <c r="N1334" s="410">
        <f t="shared" si="334"/>
        <v>0.60999999940395355</v>
      </c>
      <c r="O1334" s="411"/>
      <c r="P1334" s="485">
        <f t="shared" ca="1" si="335"/>
        <v>0.90628472222222056</v>
      </c>
      <c r="Q1334" s="484">
        <f t="shared" ca="1" si="336"/>
        <v>0.9064583333333317</v>
      </c>
      <c r="R1334" s="486">
        <v>0.10999999940395355</v>
      </c>
      <c r="S1334" s="486"/>
      <c r="T1334">
        <v>25</v>
      </c>
      <c r="U1334" s="469" t="str">
        <f t="shared" si="337"/>
        <v>C60-R10</v>
      </c>
      <c r="V1334">
        <v>60</v>
      </c>
      <c r="W1334" s="470" t="s">
        <v>493</v>
      </c>
      <c r="X1334" s="470" t="s">
        <v>494</v>
      </c>
      <c r="Y1334">
        <v>10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C60-R12</v>
      </c>
      <c r="D1335" s="405">
        <v>0.43730324074074073</v>
      </c>
      <c r="E1335" s="405">
        <v>0.43745370370370368</v>
      </c>
      <c r="F1335" s="406">
        <f t="shared" si="338"/>
        <v>0</v>
      </c>
      <c r="G1335" s="468">
        <f t="shared" si="338"/>
        <v>0</v>
      </c>
      <c r="H1335" s="407">
        <f t="shared" si="338"/>
        <v>1.2</v>
      </c>
      <c r="I1335" s="407">
        <f t="shared" si="330"/>
        <v>0</v>
      </c>
      <c r="J1335" s="407">
        <f t="shared" si="331"/>
        <v>0.10999999940395355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0.5</v>
      </c>
      <c r="N1335" s="410">
        <f t="shared" si="334"/>
        <v>0.60999999940395355</v>
      </c>
      <c r="O1335" s="411"/>
      <c r="P1335" s="485">
        <f t="shared" ca="1" si="335"/>
        <v>0.90671296296296133</v>
      </c>
      <c r="Q1335" s="484">
        <f t="shared" ca="1" si="336"/>
        <v>0.90686342592592428</v>
      </c>
      <c r="R1335" s="486">
        <v>0.10999999940395355</v>
      </c>
      <c r="S1335" s="486"/>
      <c r="T1335">
        <v>25</v>
      </c>
      <c r="U1335" s="469" t="str">
        <f t="shared" si="337"/>
        <v>C60-R12</v>
      </c>
      <c r="V1335">
        <v>60</v>
      </c>
      <c r="W1335" s="470" t="s">
        <v>493</v>
      </c>
      <c r="X1335" s="470" t="s">
        <v>494</v>
      </c>
      <c r="Y1335">
        <v>12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C60-R14</v>
      </c>
      <c r="D1336" s="405">
        <v>0.43730324074074073</v>
      </c>
      <c r="E1336" s="405">
        <v>0.43745370370370368</v>
      </c>
      <c r="F1336" s="406">
        <f t="shared" si="338"/>
        <v>0</v>
      </c>
      <c r="G1336" s="468">
        <f t="shared" si="338"/>
        <v>0</v>
      </c>
      <c r="H1336" s="407">
        <f t="shared" si="338"/>
        <v>1.2</v>
      </c>
      <c r="I1336" s="407">
        <f t="shared" si="330"/>
        <v>0</v>
      </c>
      <c r="J1336" s="407">
        <f t="shared" si="331"/>
        <v>0.10999999940395355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0.5</v>
      </c>
      <c r="N1336" s="410">
        <f t="shared" si="334"/>
        <v>0.60999999940395355</v>
      </c>
      <c r="O1336" s="411"/>
      <c r="P1336" s="485">
        <f t="shared" ca="1" si="335"/>
        <v>0.90715277777777614</v>
      </c>
      <c r="Q1336" s="484">
        <f t="shared" ca="1" si="336"/>
        <v>0.90730324074073909</v>
      </c>
      <c r="R1336" s="486">
        <v>0.10999999940395355</v>
      </c>
      <c r="S1336" s="486"/>
      <c r="T1336">
        <v>25</v>
      </c>
      <c r="U1336" s="469" t="str">
        <f t="shared" si="337"/>
        <v>C60-R14</v>
      </c>
      <c r="V1336">
        <v>60</v>
      </c>
      <c r="W1336" s="470" t="s">
        <v>493</v>
      </c>
      <c r="X1336" s="470" t="s">
        <v>494</v>
      </c>
      <c r="Y1336">
        <v>14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C60-R16</v>
      </c>
      <c r="D1337" s="405">
        <v>0.43730324074074073</v>
      </c>
      <c r="E1337" s="405">
        <v>0.43745370370370368</v>
      </c>
      <c r="F1337" s="406">
        <f t="shared" si="338"/>
        <v>0</v>
      </c>
      <c r="G1337" s="468">
        <f t="shared" si="338"/>
        <v>0</v>
      </c>
      <c r="H1337" s="407">
        <f t="shared" si="338"/>
        <v>1.2</v>
      </c>
      <c r="I1337" s="407">
        <f t="shared" si="330"/>
        <v>0</v>
      </c>
      <c r="J1337" s="407">
        <f t="shared" si="331"/>
        <v>0.10999999940395355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0.5</v>
      </c>
      <c r="N1337" s="410">
        <f t="shared" si="334"/>
        <v>0.60999999940395355</v>
      </c>
      <c r="O1337" s="411"/>
      <c r="P1337" s="485">
        <f t="shared" ca="1" si="335"/>
        <v>0.90756944444444276</v>
      </c>
      <c r="Q1337" s="484">
        <f t="shared" ca="1" si="336"/>
        <v>0.9077430555555539</v>
      </c>
      <c r="R1337" s="486">
        <v>0.10999999940395355</v>
      </c>
      <c r="S1337" s="486"/>
      <c r="T1337">
        <v>25</v>
      </c>
      <c r="U1337" s="469" t="str">
        <f t="shared" si="337"/>
        <v>C60-R16</v>
      </c>
      <c r="V1337">
        <v>60</v>
      </c>
      <c r="W1337" s="470" t="s">
        <v>493</v>
      </c>
      <c r="X1337" s="470" t="s">
        <v>494</v>
      </c>
      <c r="Y1337">
        <v>16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C60-R18</v>
      </c>
      <c r="D1338" s="405">
        <v>0.43730324074074073</v>
      </c>
      <c r="E1338" s="405">
        <v>0.43745370370370368</v>
      </c>
      <c r="F1338" s="406">
        <f t="shared" si="338"/>
        <v>0</v>
      </c>
      <c r="G1338" s="468">
        <f t="shared" si="338"/>
        <v>0</v>
      </c>
      <c r="H1338" s="407">
        <f t="shared" si="338"/>
        <v>1.2</v>
      </c>
      <c r="I1338" s="407">
        <f t="shared" si="330"/>
        <v>0</v>
      </c>
      <c r="J1338" s="407">
        <f t="shared" si="331"/>
        <v>0.10999999940395355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0.5</v>
      </c>
      <c r="N1338" s="410">
        <f t="shared" si="334"/>
        <v>0.60999999940395355</v>
      </c>
      <c r="O1338" s="411"/>
      <c r="P1338" s="485">
        <f t="shared" ca="1" si="335"/>
        <v>0.90802083333333172</v>
      </c>
      <c r="Q1338" s="484">
        <f t="shared" ca="1" si="336"/>
        <v>0.90818287037036871</v>
      </c>
      <c r="R1338" s="486">
        <v>0.10999999940395355</v>
      </c>
      <c r="S1338" s="486"/>
      <c r="T1338">
        <v>25</v>
      </c>
      <c r="U1338" s="469" t="str">
        <f t="shared" si="337"/>
        <v>C60-R18</v>
      </c>
      <c r="V1338">
        <v>60</v>
      </c>
      <c r="W1338" s="470" t="s">
        <v>493</v>
      </c>
      <c r="X1338" s="470" t="s">
        <v>494</v>
      </c>
      <c r="Y1338">
        <v>18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C60-R20</v>
      </c>
      <c r="D1339" s="405">
        <v>0.43730324074074073</v>
      </c>
      <c r="E1339" s="405">
        <v>0.43745370370370368</v>
      </c>
      <c r="F1339" s="406">
        <f t="shared" si="338"/>
        <v>0</v>
      </c>
      <c r="G1339" s="468">
        <f t="shared" si="338"/>
        <v>0</v>
      </c>
      <c r="H1339" s="407">
        <f t="shared" si="338"/>
        <v>1.2</v>
      </c>
      <c r="I1339" s="407">
        <f t="shared" si="330"/>
        <v>0</v>
      </c>
      <c r="J1339" s="407">
        <f t="shared" si="331"/>
        <v>0.10999999940395355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0.5</v>
      </c>
      <c r="N1339" s="410">
        <f t="shared" si="334"/>
        <v>0.60999999940395355</v>
      </c>
      <c r="O1339" s="411"/>
      <c r="P1339" s="485">
        <f t="shared" ca="1" si="335"/>
        <v>0.90847222222222057</v>
      </c>
      <c r="Q1339" s="484">
        <f t="shared" ca="1" si="336"/>
        <v>0.90863425925925756</v>
      </c>
      <c r="R1339" s="486">
        <v>0.10999999940395355</v>
      </c>
      <c r="S1339" s="486"/>
      <c r="T1339">
        <v>25</v>
      </c>
      <c r="U1339" s="469" t="str">
        <f t="shared" si="337"/>
        <v>C60-R20</v>
      </c>
      <c r="V1339">
        <v>60</v>
      </c>
      <c r="W1339" s="470" t="s">
        <v>493</v>
      </c>
      <c r="X1339" s="470" t="s">
        <v>494</v>
      </c>
      <c r="Y1339">
        <v>20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C60-R22</v>
      </c>
      <c r="D1340" s="405">
        <v>0.43730324074074073</v>
      </c>
      <c r="E1340" s="405">
        <v>0.43745370370370368</v>
      </c>
      <c r="F1340" s="406">
        <f t="shared" si="338"/>
        <v>0</v>
      </c>
      <c r="G1340" s="468">
        <f t="shared" si="338"/>
        <v>0</v>
      </c>
      <c r="H1340" s="407">
        <f t="shared" si="338"/>
        <v>1.2</v>
      </c>
      <c r="I1340" s="407">
        <f t="shared" si="330"/>
        <v>0</v>
      </c>
      <c r="J1340" s="407">
        <f t="shared" si="331"/>
        <v>0.10999999940395355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0.5</v>
      </c>
      <c r="N1340" s="410">
        <f t="shared" si="334"/>
        <v>0.60999999940395355</v>
      </c>
      <c r="O1340" s="411"/>
      <c r="P1340" s="485">
        <f t="shared" ca="1" si="335"/>
        <v>0.90890046296296123</v>
      </c>
      <c r="Q1340" s="484">
        <f t="shared" ca="1" si="336"/>
        <v>0.90905092592592418</v>
      </c>
      <c r="R1340" s="486">
        <v>0.10999999940395355</v>
      </c>
      <c r="S1340" s="486"/>
      <c r="T1340">
        <v>25</v>
      </c>
      <c r="U1340" s="469" t="str">
        <f t="shared" si="337"/>
        <v>C60-R22</v>
      </c>
      <c r="V1340">
        <v>60</v>
      </c>
      <c r="W1340" s="470" t="s">
        <v>493</v>
      </c>
      <c r="X1340" s="470" t="s">
        <v>494</v>
      </c>
      <c r="Y1340">
        <v>22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C60-R24</v>
      </c>
      <c r="D1341" s="405">
        <v>0.43730324074074073</v>
      </c>
      <c r="E1341" s="405">
        <v>0.43745370370370368</v>
      </c>
      <c r="F1341" s="406">
        <f t="shared" si="338"/>
        <v>0</v>
      </c>
      <c r="G1341" s="468">
        <f t="shared" si="338"/>
        <v>0</v>
      </c>
      <c r="H1341" s="407">
        <f t="shared" si="338"/>
        <v>1.2</v>
      </c>
      <c r="I1341" s="407">
        <f t="shared" si="330"/>
        <v>0</v>
      </c>
      <c r="J1341" s="407">
        <f t="shared" si="331"/>
        <v>0.10999999940395355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0.5</v>
      </c>
      <c r="N1341" s="410">
        <f t="shared" si="334"/>
        <v>0.60999999940395355</v>
      </c>
      <c r="O1341" s="411"/>
      <c r="P1341" s="485">
        <f t="shared" ca="1" si="335"/>
        <v>0.90931712962962785</v>
      </c>
      <c r="Q1341" s="484">
        <f t="shared" ca="1" si="336"/>
        <v>0.9094675925925908</v>
      </c>
      <c r="R1341" s="486">
        <v>0.10999999940395355</v>
      </c>
      <c r="S1341" s="486"/>
      <c r="T1341">
        <v>25</v>
      </c>
      <c r="U1341" s="469" t="str">
        <f t="shared" si="337"/>
        <v>C60-R24</v>
      </c>
      <c r="V1341">
        <v>60</v>
      </c>
      <c r="W1341" s="470" t="s">
        <v>493</v>
      </c>
      <c r="X1341" s="470" t="s">
        <v>494</v>
      </c>
      <c r="Y1341">
        <v>24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C60-R26</v>
      </c>
      <c r="D1342" s="405">
        <v>0.43730324074074073</v>
      </c>
      <c r="E1342" s="405">
        <v>0.43745370370370368</v>
      </c>
      <c r="F1342" s="406">
        <f t="shared" si="338"/>
        <v>0</v>
      </c>
      <c r="G1342" s="468">
        <f t="shared" si="338"/>
        <v>0</v>
      </c>
      <c r="H1342" s="407">
        <f t="shared" si="338"/>
        <v>1.2</v>
      </c>
      <c r="I1342" s="407">
        <f t="shared" si="330"/>
        <v>0</v>
      </c>
      <c r="J1342" s="407">
        <f t="shared" si="331"/>
        <v>0.10999999940395355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0.5</v>
      </c>
      <c r="N1342" s="410">
        <f t="shared" si="334"/>
        <v>0.60999999940395355</v>
      </c>
      <c r="O1342" s="411"/>
      <c r="P1342" s="485">
        <f t="shared" ca="1" si="335"/>
        <v>0.90975694444444266</v>
      </c>
      <c r="Q1342" s="484">
        <f t="shared" ca="1" si="336"/>
        <v>0.90989583333333157</v>
      </c>
      <c r="R1342" s="486">
        <v>0.10999999940395355</v>
      </c>
      <c r="S1342" s="486"/>
      <c r="T1342">
        <v>25</v>
      </c>
      <c r="U1342" s="469" t="str">
        <f t="shared" si="337"/>
        <v>C60-R26</v>
      </c>
      <c r="V1342">
        <v>60</v>
      </c>
      <c r="W1342" s="470" t="s">
        <v>493</v>
      </c>
      <c r="X1342" s="470" t="s">
        <v>494</v>
      </c>
      <c r="Y1342">
        <v>26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C60-R28</v>
      </c>
      <c r="D1343" s="405">
        <v>0.43730324074074073</v>
      </c>
      <c r="E1343" s="405">
        <v>0.43745370370370368</v>
      </c>
      <c r="F1343" s="406">
        <f t="shared" si="338"/>
        <v>0</v>
      </c>
      <c r="G1343" s="468">
        <f t="shared" si="338"/>
        <v>0</v>
      </c>
      <c r="H1343" s="407">
        <f t="shared" si="338"/>
        <v>1.2</v>
      </c>
      <c r="I1343" s="407">
        <f t="shared" si="330"/>
        <v>0</v>
      </c>
      <c r="J1343" s="407">
        <f t="shared" si="331"/>
        <v>0.10999999940395355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0.5</v>
      </c>
      <c r="N1343" s="410">
        <f t="shared" si="334"/>
        <v>0.60999999940395355</v>
      </c>
      <c r="O1343" s="411"/>
      <c r="P1343" s="485">
        <f t="shared" ca="1" si="335"/>
        <v>0.91016203703703524</v>
      </c>
      <c r="Q1343" s="484">
        <f t="shared" ca="1" si="336"/>
        <v>0.91031249999999819</v>
      </c>
      <c r="R1343" s="486">
        <v>0.10999999940395355</v>
      </c>
      <c r="S1343" s="486"/>
      <c r="T1343">
        <v>25</v>
      </c>
      <c r="U1343" s="469" t="str">
        <f t="shared" si="337"/>
        <v>C60-R28</v>
      </c>
      <c r="V1343">
        <v>60</v>
      </c>
      <c r="W1343" s="470" t="s">
        <v>493</v>
      </c>
      <c r="X1343" s="470" t="s">
        <v>494</v>
      </c>
      <c r="Y1343">
        <v>28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C60-R30</v>
      </c>
      <c r="D1344" s="405">
        <v>0.43730324074074073</v>
      </c>
      <c r="E1344" s="405">
        <v>0.43745370370370368</v>
      </c>
      <c r="F1344" s="406">
        <f t="shared" si="338"/>
        <v>0</v>
      </c>
      <c r="G1344" s="468">
        <f t="shared" si="338"/>
        <v>0</v>
      </c>
      <c r="H1344" s="407">
        <f t="shared" si="338"/>
        <v>1.2</v>
      </c>
      <c r="I1344" s="407">
        <f t="shared" si="330"/>
        <v>0</v>
      </c>
      <c r="J1344" s="407">
        <f t="shared" si="331"/>
        <v>0.10999999940395355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0.5</v>
      </c>
      <c r="N1344" s="410">
        <f t="shared" si="334"/>
        <v>0.60999999940395355</v>
      </c>
      <c r="O1344" s="411"/>
      <c r="P1344" s="485">
        <f t="shared" ca="1" si="335"/>
        <v>0.91057870370370186</v>
      </c>
      <c r="Q1344" s="484">
        <f t="shared" ca="1" si="336"/>
        <v>0.91071759259259077</v>
      </c>
      <c r="R1344" s="486">
        <v>0.10999999940395355</v>
      </c>
      <c r="S1344" s="486"/>
      <c r="T1344">
        <v>25</v>
      </c>
      <c r="U1344" s="469" t="str">
        <f t="shared" si="337"/>
        <v>C60-R30</v>
      </c>
      <c r="V1344">
        <v>60</v>
      </c>
      <c r="W1344" s="470" t="s">
        <v>493</v>
      </c>
      <c r="X1344" s="470" t="s">
        <v>494</v>
      </c>
      <c r="Y1344">
        <v>30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C60-R32</v>
      </c>
      <c r="D1345" s="405">
        <v>0.43730324074074073</v>
      </c>
      <c r="E1345" s="405">
        <v>0.43745370370370368</v>
      </c>
      <c r="F1345" s="406">
        <f t="shared" si="338"/>
        <v>0</v>
      </c>
      <c r="G1345" s="468">
        <f t="shared" si="338"/>
        <v>0</v>
      </c>
      <c r="H1345" s="407">
        <f t="shared" si="338"/>
        <v>1.2</v>
      </c>
      <c r="I1345" s="407">
        <f t="shared" si="330"/>
        <v>0</v>
      </c>
      <c r="J1345" s="407">
        <f t="shared" si="331"/>
        <v>0.10999999940395355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0.5</v>
      </c>
      <c r="N1345" s="410">
        <f t="shared" si="334"/>
        <v>0.60999999940395355</v>
      </c>
      <c r="O1345" s="411"/>
      <c r="P1345" s="485">
        <f t="shared" ca="1" si="335"/>
        <v>0.91100694444444263</v>
      </c>
      <c r="Q1345" s="484">
        <f t="shared" ca="1" si="336"/>
        <v>0.91118055555555377</v>
      </c>
      <c r="R1345" s="486">
        <v>0.10999999940395355</v>
      </c>
      <c r="S1345" s="486"/>
      <c r="T1345">
        <v>25</v>
      </c>
      <c r="U1345" s="469" t="str">
        <f t="shared" si="337"/>
        <v>C60-R32</v>
      </c>
      <c r="V1345">
        <v>60</v>
      </c>
      <c r="W1345" s="470" t="s">
        <v>493</v>
      </c>
      <c r="X1345" s="470" t="s">
        <v>494</v>
      </c>
      <c r="Y1345">
        <v>32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C60-R34</v>
      </c>
      <c r="D1346" s="405">
        <v>0.43730324074074073</v>
      </c>
      <c r="E1346" s="405">
        <v>0.43745370370370368</v>
      </c>
      <c r="F1346" s="406">
        <f t="shared" ref="F1346:H1361" si="339">F1345</f>
        <v>0</v>
      </c>
      <c r="G1346" s="468">
        <f t="shared" si="339"/>
        <v>0</v>
      </c>
      <c r="H1346" s="407">
        <f t="shared" si="339"/>
        <v>1.2</v>
      </c>
      <c r="I1346" s="407">
        <f t="shared" si="330"/>
        <v>0</v>
      </c>
      <c r="J1346" s="407">
        <f t="shared" si="331"/>
        <v>0.10999999940395355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0.5</v>
      </c>
      <c r="N1346" s="410">
        <f t="shared" si="334"/>
        <v>0.60999999940395355</v>
      </c>
      <c r="O1346" s="411"/>
      <c r="P1346" s="485">
        <f t="shared" ca="1" si="335"/>
        <v>0.91146990740740563</v>
      </c>
      <c r="Q1346" s="484">
        <f t="shared" ca="1" si="336"/>
        <v>0.91160879629629454</v>
      </c>
      <c r="R1346" s="486">
        <v>0.10999999940395355</v>
      </c>
      <c r="S1346" s="486"/>
      <c r="T1346">
        <v>25</v>
      </c>
      <c r="U1346" s="469" t="str">
        <f t="shared" si="337"/>
        <v>C60-R34</v>
      </c>
      <c r="V1346">
        <v>60</v>
      </c>
      <c r="W1346" s="470" t="s">
        <v>493</v>
      </c>
      <c r="X1346" s="470" t="s">
        <v>494</v>
      </c>
      <c r="Y1346">
        <v>34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C60-R36</v>
      </c>
      <c r="D1347" s="405">
        <v>0.43730324074074073</v>
      </c>
      <c r="E1347" s="405">
        <v>0.43745370370370368</v>
      </c>
      <c r="F1347" s="406">
        <f t="shared" si="339"/>
        <v>0</v>
      </c>
      <c r="G1347" s="468">
        <f t="shared" si="339"/>
        <v>0</v>
      </c>
      <c r="H1347" s="407">
        <f t="shared" si="339"/>
        <v>1.2</v>
      </c>
      <c r="I1347" s="407">
        <f t="shared" si="330"/>
        <v>0</v>
      </c>
      <c r="J1347" s="407">
        <f t="shared" si="331"/>
        <v>0.10999999940395355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0.5</v>
      </c>
      <c r="N1347" s="410">
        <f t="shared" si="334"/>
        <v>0.60999999940395355</v>
      </c>
      <c r="O1347" s="411"/>
      <c r="P1347" s="485">
        <f t="shared" ca="1" si="335"/>
        <v>0.9118981481481464</v>
      </c>
      <c r="Q1347" s="484">
        <f t="shared" ca="1" si="336"/>
        <v>0.91207175925925754</v>
      </c>
      <c r="R1347" s="486">
        <v>0.10999999940395355</v>
      </c>
      <c r="S1347" s="486"/>
      <c r="T1347">
        <v>25</v>
      </c>
      <c r="U1347" s="469" t="str">
        <f t="shared" si="337"/>
        <v>C60-R36</v>
      </c>
      <c r="V1347">
        <v>60</v>
      </c>
      <c r="W1347" s="470" t="s">
        <v>493</v>
      </c>
      <c r="X1347" s="470" t="s">
        <v>494</v>
      </c>
      <c r="Y1347">
        <v>36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C60-R38</v>
      </c>
      <c r="D1348" s="405">
        <v>0.43730324074074073</v>
      </c>
      <c r="E1348" s="405">
        <v>0.43745370370370368</v>
      </c>
      <c r="F1348" s="406">
        <f t="shared" si="339"/>
        <v>0</v>
      </c>
      <c r="G1348" s="468">
        <f t="shared" si="339"/>
        <v>0</v>
      </c>
      <c r="H1348" s="407">
        <f t="shared" si="339"/>
        <v>1.2</v>
      </c>
      <c r="I1348" s="407">
        <f t="shared" si="330"/>
        <v>0</v>
      </c>
      <c r="J1348" s="407">
        <f t="shared" si="331"/>
        <v>0.10999999940395355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0.5</v>
      </c>
      <c r="N1348" s="410">
        <f t="shared" si="334"/>
        <v>0.60999999940395355</v>
      </c>
      <c r="O1348" s="411"/>
      <c r="P1348" s="485">
        <f t="shared" ca="1" si="335"/>
        <v>0.91231481481481314</v>
      </c>
      <c r="Q1348" s="484">
        <f t="shared" ca="1" si="336"/>
        <v>0.91247685185185012</v>
      </c>
      <c r="R1348" s="486">
        <v>0.10999999940395355</v>
      </c>
      <c r="S1348" s="486"/>
      <c r="T1348">
        <v>25</v>
      </c>
      <c r="U1348" s="469" t="str">
        <f t="shared" si="337"/>
        <v>C60-R38</v>
      </c>
      <c r="V1348">
        <v>60</v>
      </c>
      <c r="W1348" s="470" t="s">
        <v>493</v>
      </c>
      <c r="X1348" s="470" t="s">
        <v>494</v>
      </c>
      <c r="Y1348">
        <v>38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C60-R40</v>
      </c>
      <c r="D1349" s="405">
        <v>0.43730324074074073</v>
      </c>
      <c r="E1349" s="405">
        <v>0.43745370370370368</v>
      </c>
      <c r="F1349" s="406">
        <f t="shared" si="339"/>
        <v>0</v>
      </c>
      <c r="G1349" s="468">
        <f t="shared" si="339"/>
        <v>0</v>
      </c>
      <c r="H1349" s="407">
        <f t="shared" si="339"/>
        <v>1.2</v>
      </c>
      <c r="I1349" s="407">
        <f t="shared" si="330"/>
        <v>0</v>
      </c>
      <c r="J1349" s="407">
        <f t="shared" si="331"/>
        <v>0.10999999940395355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0.5</v>
      </c>
      <c r="N1349" s="410">
        <f t="shared" si="334"/>
        <v>0.60999999940395355</v>
      </c>
      <c r="O1349" s="411"/>
      <c r="P1349" s="485">
        <f t="shared" ca="1" si="335"/>
        <v>0.91274305555555379</v>
      </c>
      <c r="Q1349" s="484">
        <f t="shared" ca="1" si="336"/>
        <v>0.91289351851851674</v>
      </c>
      <c r="R1349" s="486">
        <v>0.10999999940395355</v>
      </c>
      <c r="S1349" s="486"/>
      <c r="T1349">
        <v>25</v>
      </c>
      <c r="U1349" s="469" t="str">
        <f t="shared" si="337"/>
        <v>C60-R40</v>
      </c>
      <c r="V1349">
        <v>60</v>
      </c>
      <c r="W1349" s="470" t="s">
        <v>493</v>
      </c>
      <c r="X1349" s="470" t="s">
        <v>494</v>
      </c>
      <c r="Y1349">
        <v>40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C60-R42</v>
      </c>
      <c r="D1350" s="405">
        <v>0.43730324074074073</v>
      </c>
      <c r="E1350" s="405">
        <v>0.43745370370370368</v>
      </c>
      <c r="F1350" s="406">
        <f t="shared" si="339"/>
        <v>0</v>
      </c>
      <c r="G1350" s="468">
        <f t="shared" si="339"/>
        <v>0</v>
      </c>
      <c r="H1350" s="407">
        <f t="shared" si="339"/>
        <v>1.2</v>
      </c>
      <c r="I1350" s="407">
        <f t="shared" si="330"/>
        <v>0</v>
      </c>
      <c r="J1350" s="407">
        <f t="shared" si="331"/>
        <v>0.10999999940395355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0.5</v>
      </c>
      <c r="N1350" s="410">
        <f t="shared" si="334"/>
        <v>0.60999999940395355</v>
      </c>
      <c r="O1350" s="411"/>
      <c r="P1350" s="485">
        <f t="shared" ca="1" si="335"/>
        <v>0.91317129629629457</v>
      </c>
      <c r="Q1350" s="484">
        <f t="shared" ca="1" si="336"/>
        <v>0.9133449074074057</v>
      </c>
      <c r="R1350" s="486">
        <v>0.10999999940395355</v>
      </c>
      <c r="S1350" s="486"/>
      <c r="T1350">
        <v>25</v>
      </c>
      <c r="U1350" s="469" t="str">
        <f t="shared" si="337"/>
        <v>C60-R42</v>
      </c>
      <c r="V1350">
        <v>60</v>
      </c>
      <c r="W1350" s="470" t="s">
        <v>493</v>
      </c>
      <c r="X1350" s="470" t="s">
        <v>494</v>
      </c>
      <c r="Y1350">
        <v>42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C60-R44</v>
      </c>
      <c r="D1351" s="405">
        <v>0.43730324074074073</v>
      </c>
      <c r="E1351" s="405">
        <v>0.43745370370370368</v>
      </c>
      <c r="F1351" s="406">
        <f t="shared" si="339"/>
        <v>0</v>
      </c>
      <c r="G1351" s="468">
        <f t="shared" si="339"/>
        <v>0</v>
      </c>
      <c r="H1351" s="407">
        <f t="shared" si="339"/>
        <v>1.2</v>
      </c>
      <c r="I1351" s="407">
        <f t="shared" si="330"/>
        <v>0</v>
      </c>
      <c r="J1351" s="407">
        <f t="shared" si="331"/>
        <v>0.10999999940395355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0.5</v>
      </c>
      <c r="N1351" s="410">
        <f t="shared" si="334"/>
        <v>0.60999999940395355</v>
      </c>
      <c r="O1351" s="411"/>
      <c r="P1351" s="485">
        <f t="shared" ca="1" si="335"/>
        <v>0.91363425925925756</v>
      </c>
      <c r="Q1351" s="484">
        <f t="shared" ca="1" si="336"/>
        <v>0.91377314814814647</v>
      </c>
      <c r="R1351" s="486">
        <v>0.10999999940395355</v>
      </c>
      <c r="S1351" s="486"/>
      <c r="T1351">
        <v>25</v>
      </c>
      <c r="U1351" s="469" t="str">
        <f t="shared" si="337"/>
        <v>C60-R44</v>
      </c>
      <c r="V1351">
        <v>60</v>
      </c>
      <c r="W1351" s="470" t="s">
        <v>493</v>
      </c>
      <c r="X1351" s="470" t="s">
        <v>494</v>
      </c>
      <c r="Y1351">
        <v>44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C60-R46</v>
      </c>
      <c r="D1352" s="405">
        <v>0.43730324074074073</v>
      </c>
      <c r="E1352" s="405">
        <v>0.43745370370370368</v>
      </c>
      <c r="F1352" s="406">
        <f t="shared" si="339"/>
        <v>0</v>
      </c>
      <c r="G1352" s="468">
        <f t="shared" si="339"/>
        <v>0</v>
      </c>
      <c r="H1352" s="407">
        <f t="shared" si="339"/>
        <v>1.2</v>
      </c>
      <c r="I1352" s="407">
        <f t="shared" si="330"/>
        <v>0</v>
      </c>
      <c r="J1352" s="407">
        <f t="shared" si="331"/>
        <v>0.10999999940395355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0.5</v>
      </c>
      <c r="N1352" s="410">
        <f t="shared" si="334"/>
        <v>0.60999999940395355</v>
      </c>
      <c r="O1352" s="411"/>
      <c r="P1352" s="485">
        <f t="shared" ca="1" si="335"/>
        <v>0.91402777777777611</v>
      </c>
      <c r="Q1352" s="484">
        <f t="shared" ca="1" si="336"/>
        <v>0.91416666666666502</v>
      </c>
      <c r="R1352" s="486">
        <v>0.10999999940395355</v>
      </c>
      <c r="S1352" s="486"/>
      <c r="T1352">
        <v>25</v>
      </c>
      <c r="U1352" s="469" t="str">
        <f t="shared" si="337"/>
        <v>C60-R46</v>
      </c>
      <c r="V1352">
        <v>60</v>
      </c>
      <c r="W1352" s="470" t="s">
        <v>493</v>
      </c>
      <c r="X1352" s="470" t="s">
        <v>494</v>
      </c>
      <c r="Y1352">
        <v>46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C60-R48</v>
      </c>
      <c r="D1353" s="405">
        <v>0.43730324074074073</v>
      </c>
      <c r="E1353" s="405">
        <v>0.43745370370370368</v>
      </c>
      <c r="F1353" s="406">
        <f t="shared" si="339"/>
        <v>0</v>
      </c>
      <c r="G1353" s="468">
        <f t="shared" si="339"/>
        <v>0</v>
      </c>
      <c r="H1353" s="407">
        <f t="shared" si="339"/>
        <v>1.2</v>
      </c>
      <c r="I1353" s="407">
        <f t="shared" si="330"/>
        <v>0</v>
      </c>
      <c r="J1353" s="407">
        <f t="shared" si="331"/>
        <v>0.10999999940395355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0.5</v>
      </c>
      <c r="N1353" s="410">
        <f t="shared" si="334"/>
        <v>0.60999999940395355</v>
      </c>
      <c r="O1353" s="411"/>
      <c r="P1353" s="485">
        <f t="shared" ca="1" si="335"/>
        <v>0.91445601851851688</v>
      </c>
      <c r="Q1353" s="484">
        <f t="shared" ca="1" si="336"/>
        <v>0.91460648148147983</v>
      </c>
      <c r="R1353" s="486">
        <v>0.10999999940395355</v>
      </c>
      <c r="S1353" s="486"/>
      <c r="T1353">
        <v>25</v>
      </c>
      <c r="U1353" s="469" t="str">
        <f t="shared" si="337"/>
        <v>C60-R48</v>
      </c>
      <c r="V1353">
        <v>60</v>
      </c>
      <c r="W1353" s="470" t="s">
        <v>493</v>
      </c>
      <c r="X1353" s="470" t="s">
        <v>494</v>
      </c>
      <c r="Y1353">
        <v>48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C60-R50</v>
      </c>
      <c r="D1354" s="405">
        <v>0.43730324074074073</v>
      </c>
      <c r="E1354" s="405">
        <v>0.43745370370370368</v>
      </c>
      <c r="F1354" s="406">
        <f t="shared" si="339"/>
        <v>0</v>
      </c>
      <c r="G1354" s="468">
        <f t="shared" si="339"/>
        <v>0</v>
      </c>
      <c r="H1354" s="407">
        <f t="shared" si="339"/>
        <v>1.2</v>
      </c>
      <c r="I1354" s="407">
        <f t="shared" si="330"/>
        <v>0</v>
      </c>
      <c r="J1354" s="407">
        <f t="shared" si="331"/>
        <v>0.10999999940395355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0.5</v>
      </c>
      <c r="N1354" s="410">
        <f t="shared" si="334"/>
        <v>0.60999999940395355</v>
      </c>
      <c r="O1354" s="411"/>
      <c r="P1354" s="485">
        <f t="shared" ca="1" si="335"/>
        <v>0.91483796296296127</v>
      </c>
      <c r="Q1354" s="484">
        <f t="shared" ca="1" si="336"/>
        <v>0.91498842592592422</v>
      </c>
      <c r="R1354" s="486">
        <v>0.10999999940395355</v>
      </c>
      <c r="S1354" s="486"/>
      <c r="T1354">
        <v>25</v>
      </c>
      <c r="U1354" s="469" t="str">
        <f t="shared" si="337"/>
        <v>C60-R50</v>
      </c>
      <c r="V1354">
        <v>60</v>
      </c>
      <c r="W1354" s="470" t="s">
        <v>493</v>
      </c>
      <c r="X1354" s="470" t="s">
        <v>494</v>
      </c>
      <c r="Y1354">
        <v>50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C60-R52</v>
      </c>
      <c r="D1355" s="405">
        <v>0.43730324074074073</v>
      </c>
      <c r="E1355" s="405">
        <v>0.43745370370370368</v>
      </c>
      <c r="F1355" s="406">
        <f t="shared" si="339"/>
        <v>0</v>
      </c>
      <c r="G1355" s="468">
        <f t="shared" si="339"/>
        <v>0</v>
      </c>
      <c r="H1355" s="407">
        <f t="shared" si="339"/>
        <v>1.2</v>
      </c>
      <c r="I1355" s="407">
        <f t="shared" si="330"/>
        <v>0</v>
      </c>
      <c r="J1355" s="407">
        <f t="shared" si="331"/>
        <v>0.10999999940395355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0.5</v>
      </c>
      <c r="N1355" s="410">
        <f t="shared" si="334"/>
        <v>0.60999999940395355</v>
      </c>
      <c r="O1355" s="411"/>
      <c r="P1355" s="485">
        <f t="shared" ca="1" si="335"/>
        <v>0.91525462962962789</v>
      </c>
      <c r="Q1355" s="484">
        <f t="shared" ca="1" si="336"/>
        <v>0.91541666666666488</v>
      </c>
      <c r="R1355" s="486">
        <v>0.10999999940395355</v>
      </c>
      <c r="S1355" s="486"/>
      <c r="T1355">
        <v>25</v>
      </c>
      <c r="U1355" s="469" t="str">
        <f t="shared" si="337"/>
        <v>C60-R52</v>
      </c>
      <c r="V1355">
        <v>60</v>
      </c>
      <c r="W1355" s="470" t="s">
        <v>493</v>
      </c>
      <c r="X1355" s="470" t="s">
        <v>494</v>
      </c>
      <c r="Y1355">
        <v>52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C60-R54</v>
      </c>
      <c r="D1356" s="405">
        <v>0.43730324074074073</v>
      </c>
      <c r="E1356" s="405">
        <v>0.43745370370370368</v>
      </c>
      <c r="F1356" s="406">
        <f t="shared" si="339"/>
        <v>0</v>
      </c>
      <c r="G1356" s="468">
        <f t="shared" si="339"/>
        <v>0</v>
      </c>
      <c r="H1356" s="407">
        <f t="shared" si="339"/>
        <v>1.2</v>
      </c>
      <c r="I1356" s="407">
        <f t="shared" si="330"/>
        <v>0</v>
      </c>
      <c r="J1356" s="407">
        <f t="shared" si="331"/>
        <v>0.10999999940395355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0.5</v>
      </c>
      <c r="N1356" s="410">
        <f t="shared" si="334"/>
        <v>0.60999999940395355</v>
      </c>
      <c r="O1356" s="411"/>
      <c r="P1356" s="485">
        <f t="shared" ca="1" si="335"/>
        <v>0.91570601851851674</v>
      </c>
      <c r="Q1356" s="484">
        <f t="shared" ca="1" si="336"/>
        <v>0.91585648148147969</v>
      </c>
      <c r="R1356" s="486">
        <v>0.10999999940395355</v>
      </c>
      <c r="S1356" s="486"/>
      <c r="T1356">
        <v>25</v>
      </c>
      <c r="U1356" s="469" t="str">
        <f t="shared" si="337"/>
        <v>C60-R54</v>
      </c>
      <c r="V1356">
        <v>60</v>
      </c>
      <c r="W1356" s="470" t="s">
        <v>493</v>
      </c>
      <c r="X1356" s="470" t="s">
        <v>494</v>
      </c>
      <c r="Y1356">
        <v>54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C60-R56</v>
      </c>
      <c r="D1357" s="405">
        <v>0.43730324074074073</v>
      </c>
      <c r="E1357" s="405">
        <v>0.43745370370370368</v>
      </c>
      <c r="F1357" s="406">
        <f t="shared" si="339"/>
        <v>0</v>
      </c>
      <c r="G1357" s="468">
        <f t="shared" si="339"/>
        <v>0</v>
      </c>
      <c r="H1357" s="407">
        <f t="shared" si="339"/>
        <v>1.2</v>
      </c>
      <c r="I1357" s="407">
        <f t="shared" si="330"/>
        <v>0</v>
      </c>
      <c r="J1357" s="407">
        <f t="shared" si="331"/>
        <v>0.10999999940395355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0.5</v>
      </c>
      <c r="N1357" s="410">
        <f t="shared" si="334"/>
        <v>0.60999999940395355</v>
      </c>
      <c r="O1357" s="411"/>
      <c r="P1357" s="485">
        <f t="shared" ca="1" si="335"/>
        <v>0.91613425925925751</v>
      </c>
      <c r="Q1357" s="484">
        <f t="shared" ca="1" si="336"/>
        <v>0.91628472222222046</v>
      </c>
      <c r="R1357" s="486">
        <v>0.10999999940395355</v>
      </c>
      <c r="S1357" s="486"/>
      <c r="T1357">
        <v>25</v>
      </c>
      <c r="U1357" s="469" t="str">
        <f t="shared" si="337"/>
        <v>C60-R56</v>
      </c>
      <c r="V1357">
        <v>60</v>
      </c>
      <c r="W1357" s="470" t="s">
        <v>493</v>
      </c>
      <c r="X1357" s="470" t="s">
        <v>494</v>
      </c>
      <c r="Y1357">
        <v>56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C60-R58</v>
      </c>
      <c r="D1358" s="405">
        <v>0.43730324074074073</v>
      </c>
      <c r="E1358" s="405">
        <v>0.43745370370370368</v>
      </c>
      <c r="F1358" s="406">
        <f t="shared" si="339"/>
        <v>0</v>
      </c>
      <c r="G1358" s="468">
        <f t="shared" si="339"/>
        <v>0</v>
      </c>
      <c r="H1358" s="407">
        <f t="shared" si="339"/>
        <v>1.2</v>
      </c>
      <c r="I1358" s="407">
        <f t="shared" si="330"/>
        <v>0</v>
      </c>
      <c r="J1358" s="407">
        <f t="shared" si="331"/>
        <v>0.10999999940395355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0.5</v>
      </c>
      <c r="N1358" s="410">
        <f t="shared" si="334"/>
        <v>0.60999999940395355</v>
      </c>
      <c r="O1358" s="411"/>
      <c r="P1358" s="485">
        <f t="shared" ca="1" si="335"/>
        <v>0.9165162037037019</v>
      </c>
      <c r="Q1358" s="484">
        <f t="shared" ca="1" si="336"/>
        <v>0.91665509259259081</v>
      </c>
      <c r="R1358" s="486">
        <v>0.10999999940395355</v>
      </c>
      <c r="S1358" s="486"/>
      <c r="T1358">
        <v>25</v>
      </c>
      <c r="U1358" s="469" t="str">
        <f t="shared" si="337"/>
        <v>C60-R58</v>
      </c>
      <c r="V1358">
        <v>60</v>
      </c>
      <c r="W1358" s="470" t="s">
        <v>493</v>
      </c>
      <c r="X1358" s="470" t="s">
        <v>494</v>
      </c>
      <c r="Y1358">
        <v>58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C60-R60</v>
      </c>
      <c r="D1359" s="405">
        <v>0.43730324074074073</v>
      </c>
      <c r="E1359" s="405">
        <v>0.43745370370370368</v>
      </c>
      <c r="F1359" s="406">
        <f t="shared" si="339"/>
        <v>0</v>
      </c>
      <c r="G1359" s="468">
        <f t="shared" si="339"/>
        <v>0</v>
      </c>
      <c r="H1359" s="407">
        <f t="shared" si="339"/>
        <v>1.2</v>
      </c>
      <c r="I1359" s="407">
        <f t="shared" si="330"/>
        <v>0</v>
      </c>
      <c r="J1359" s="407">
        <f t="shared" si="331"/>
        <v>0.10999999940395355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0.5</v>
      </c>
      <c r="N1359" s="410">
        <f t="shared" si="334"/>
        <v>0.60999999940395355</v>
      </c>
      <c r="O1359" s="411"/>
      <c r="P1359" s="485">
        <f t="shared" ca="1" si="335"/>
        <v>0.91693287037036864</v>
      </c>
      <c r="Q1359" s="484">
        <f t="shared" ca="1" si="336"/>
        <v>0.91710648148147977</v>
      </c>
      <c r="R1359" s="486">
        <v>0.10999999940395355</v>
      </c>
      <c r="S1359" s="486"/>
      <c r="T1359">
        <v>25</v>
      </c>
      <c r="U1359" s="469" t="str">
        <f t="shared" si="337"/>
        <v>C60-R60</v>
      </c>
      <c r="V1359">
        <v>60</v>
      </c>
      <c r="W1359" s="470" t="s">
        <v>493</v>
      </c>
      <c r="X1359" s="470" t="s">
        <v>494</v>
      </c>
      <c r="Y1359">
        <v>60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C60-R62</v>
      </c>
      <c r="D1360" s="405">
        <v>0.43730324074074073</v>
      </c>
      <c r="E1360" s="405">
        <v>0.43745370370370368</v>
      </c>
      <c r="F1360" s="406">
        <f t="shared" si="339"/>
        <v>0</v>
      </c>
      <c r="G1360" s="468">
        <f t="shared" si="339"/>
        <v>0</v>
      </c>
      <c r="H1360" s="407">
        <f t="shared" si="339"/>
        <v>1.2</v>
      </c>
      <c r="I1360" s="407">
        <f t="shared" si="330"/>
        <v>0</v>
      </c>
      <c r="J1360" s="407">
        <f t="shared" si="331"/>
        <v>0.10999999940395355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0.5</v>
      </c>
      <c r="N1360" s="410">
        <f t="shared" si="334"/>
        <v>0.60999999940395355</v>
      </c>
      <c r="O1360" s="411"/>
      <c r="P1360" s="485">
        <f t="shared" ca="1" si="335"/>
        <v>0.91736111111110941</v>
      </c>
      <c r="Q1360" s="484">
        <f t="shared" ca="1" si="336"/>
        <v>0.91752314814814639</v>
      </c>
      <c r="R1360" s="486">
        <v>0.10999999940395355</v>
      </c>
      <c r="S1360" s="486"/>
      <c r="T1360">
        <v>25</v>
      </c>
      <c r="U1360" s="469" t="str">
        <f t="shared" si="337"/>
        <v>C60-R62</v>
      </c>
      <c r="V1360">
        <v>60</v>
      </c>
      <c r="W1360" s="470" t="s">
        <v>493</v>
      </c>
      <c r="X1360" s="470" t="s">
        <v>494</v>
      </c>
      <c r="Y1360">
        <v>62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C60-R64</v>
      </c>
      <c r="D1361" s="405">
        <v>0.43730324074074073</v>
      </c>
      <c r="E1361" s="405">
        <v>0.43745370370370368</v>
      </c>
      <c r="F1361" s="406">
        <f t="shared" si="339"/>
        <v>0</v>
      </c>
      <c r="G1361" s="468">
        <f t="shared" si="339"/>
        <v>0</v>
      </c>
      <c r="H1361" s="407">
        <f t="shared" si="339"/>
        <v>1.2</v>
      </c>
      <c r="I1361" s="407">
        <f t="shared" si="330"/>
        <v>0</v>
      </c>
      <c r="J1361" s="407">
        <f t="shared" si="331"/>
        <v>0.10999999940395355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0.5</v>
      </c>
      <c r="N1361" s="410">
        <f t="shared" si="334"/>
        <v>0.60999999940395355</v>
      </c>
      <c r="O1361" s="411"/>
      <c r="P1361" s="485">
        <f t="shared" ca="1" si="335"/>
        <v>0.91781249999999825</v>
      </c>
      <c r="Q1361" s="484">
        <f t="shared" ca="1" si="336"/>
        <v>0.91797453703703524</v>
      </c>
      <c r="R1361" s="486">
        <v>0.10999999940395355</v>
      </c>
      <c r="S1361" s="486"/>
      <c r="T1361">
        <v>25</v>
      </c>
      <c r="U1361" s="469" t="str">
        <f t="shared" si="337"/>
        <v>C60-R64</v>
      </c>
      <c r="V1361">
        <v>60</v>
      </c>
      <c r="W1361" s="470" t="s">
        <v>493</v>
      </c>
      <c r="X1361" s="470" t="s">
        <v>494</v>
      </c>
      <c r="Y1361">
        <v>64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C60-R66</v>
      </c>
      <c r="D1362" s="405">
        <v>0.43730324074074073</v>
      </c>
      <c r="E1362" s="405">
        <v>0.43745370370370368</v>
      </c>
      <c r="F1362" s="406">
        <f t="shared" ref="F1362:H1377" si="340">F1361</f>
        <v>0</v>
      </c>
      <c r="G1362" s="468">
        <f t="shared" si="340"/>
        <v>0</v>
      </c>
      <c r="H1362" s="407">
        <f t="shared" si="340"/>
        <v>1.2</v>
      </c>
      <c r="I1362" s="407">
        <f t="shared" si="330"/>
        <v>0</v>
      </c>
      <c r="J1362" s="407">
        <f t="shared" si="331"/>
        <v>0.10999999940395355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0.5</v>
      </c>
      <c r="N1362" s="410">
        <f t="shared" si="334"/>
        <v>0.60999999940395355</v>
      </c>
      <c r="O1362" s="411"/>
      <c r="P1362" s="485">
        <f t="shared" ca="1" si="335"/>
        <v>0.91825231481481306</v>
      </c>
      <c r="Q1362" s="484">
        <f t="shared" ca="1" si="336"/>
        <v>0.91839120370370197</v>
      </c>
      <c r="R1362" s="486">
        <v>0.10999999940395355</v>
      </c>
      <c r="S1362" s="486"/>
      <c r="T1362">
        <v>25</v>
      </c>
      <c r="U1362" s="469" t="str">
        <f t="shared" si="337"/>
        <v>C60-R66</v>
      </c>
      <c r="V1362">
        <v>60</v>
      </c>
      <c r="W1362" s="470" t="s">
        <v>493</v>
      </c>
      <c r="X1362" s="470" t="s">
        <v>494</v>
      </c>
      <c r="Y1362">
        <v>66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C60-R68</v>
      </c>
      <c r="D1363" s="405">
        <v>0.43730324074074073</v>
      </c>
      <c r="E1363" s="405">
        <v>0.43745370370370368</v>
      </c>
      <c r="F1363" s="406">
        <f t="shared" si="340"/>
        <v>0</v>
      </c>
      <c r="G1363" s="468">
        <f t="shared" si="340"/>
        <v>0</v>
      </c>
      <c r="H1363" s="407">
        <f t="shared" si="340"/>
        <v>1.2</v>
      </c>
      <c r="I1363" s="407">
        <f t="shared" si="330"/>
        <v>0</v>
      </c>
      <c r="J1363" s="407">
        <f t="shared" si="331"/>
        <v>0.10999999940395355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0.5</v>
      </c>
      <c r="N1363" s="410">
        <f t="shared" si="334"/>
        <v>0.60999999940395355</v>
      </c>
      <c r="O1363" s="411"/>
      <c r="P1363" s="485">
        <f t="shared" ca="1" si="335"/>
        <v>0.91865740740740565</v>
      </c>
      <c r="Q1363" s="484">
        <f t="shared" ca="1" si="336"/>
        <v>0.9188078703703686</v>
      </c>
      <c r="R1363" s="486">
        <v>0.10999999940395355</v>
      </c>
      <c r="S1363" s="486"/>
      <c r="T1363">
        <v>25</v>
      </c>
      <c r="U1363" s="469" t="str">
        <f t="shared" si="337"/>
        <v>C60-R68</v>
      </c>
      <c r="V1363">
        <v>60</v>
      </c>
      <c r="W1363" s="470" t="s">
        <v>493</v>
      </c>
      <c r="X1363" s="470" t="s">
        <v>494</v>
      </c>
      <c r="Y1363">
        <v>68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C60-R70</v>
      </c>
      <c r="D1364" s="405">
        <v>0.43730324074074073</v>
      </c>
      <c r="E1364" s="405">
        <v>0.43745370370370368</v>
      </c>
      <c r="F1364" s="406">
        <f t="shared" si="340"/>
        <v>0</v>
      </c>
      <c r="G1364" s="468">
        <f t="shared" si="340"/>
        <v>0</v>
      </c>
      <c r="H1364" s="407">
        <f t="shared" si="340"/>
        <v>1.2</v>
      </c>
      <c r="I1364" s="407">
        <f t="shared" si="330"/>
        <v>0</v>
      </c>
      <c r="J1364" s="407">
        <f t="shared" si="331"/>
        <v>0.10999999940395355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0.5</v>
      </c>
      <c r="N1364" s="410">
        <f t="shared" si="334"/>
        <v>0.60999999940395355</v>
      </c>
      <c r="O1364" s="411"/>
      <c r="P1364" s="485">
        <f t="shared" ca="1" si="335"/>
        <v>0.91905092592592419</v>
      </c>
      <c r="Q1364" s="484">
        <f t="shared" ca="1" si="336"/>
        <v>0.91920138888888714</v>
      </c>
      <c r="R1364" s="486">
        <v>0.10999999940395355</v>
      </c>
      <c r="S1364" s="486"/>
      <c r="T1364">
        <v>25</v>
      </c>
      <c r="U1364" s="469" t="str">
        <f t="shared" si="337"/>
        <v>C60-R70</v>
      </c>
      <c r="V1364">
        <v>60</v>
      </c>
      <c r="W1364" s="470" t="s">
        <v>493</v>
      </c>
      <c r="X1364" s="470" t="s">
        <v>494</v>
      </c>
      <c r="Y1364">
        <v>70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C60-R72</v>
      </c>
      <c r="D1365" s="405">
        <v>0.43730324074074073</v>
      </c>
      <c r="E1365" s="405">
        <v>0.43745370370370368</v>
      </c>
      <c r="F1365" s="406">
        <f t="shared" si="340"/>
        <v>0</v>
      </c>
      <c r="G1365" s="468">
        <f t="shared" si="340"/>
        <v>0</v>
      </c>
      <c r="H1365" s="407">
        <f t="shared" si="340"/>
        <v>1.2</v>
      </c>
      <c r="I1365" s="407">
        <f t="shared" si="330"/>
        <v>0</v>
      </c>
      <c r="J1365" s="407">
        <f t="shared" si="331"/>
        <v>0.10999999940395355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0.5</v>
      </c>
      <c r="N1365" s="410">
        <f t="shared" si="334"/>
        <v>0.60999999940395355</v>
      </c>
      <c r="O1365" s="411"/>
      <c r="P1365" s="485">
        <f t="shared" ca="1" si="335"/>
        <v>0.91945601851851677</v>
      </c>
      <c r="Q1365" s="484">
        <f t="shared" ca="1" si="336"/>
        <v>0.91961805555555376</v>
      </c>
      <c r="R1365" s="486">
        <v>0.10999999940395355</v>
      </c>
      <c r="S1365" s="486"/>
      <c r="T1365">
        <v>25</v>
      </c>
      <c r="U1365" s="469" t="str">
        <f t="shared" si="337"/>
        <v>C60-R72</v>
      </c>
      <c r="V1365">
        <v>60</v>
      </c>
      <c r="W1365" s="470" t="s">
        <v>493</v>
      </c>
      <c r="X1365" s="470" t="s">
        <v>494</v>
      </c>
      <c r="Y1365">
        <v>72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C60-R74</v>
      </c>
      <c r="D1366" s="405">
        <v>0.43730324074074073</v>
      </c>
      <c r="E1366" s="405">
        <v>0.43745370370370368</v>
      </c>
      <c r="F1366" s="406">
        <f t="shared" si="340"/>
        <v>0</v>
      </c>
      <c r="G1366" s="468">
        <f t="shared" si="340"/>
        <v>0</v>
      </c>
      <c r="H1366" s="407">
        <f t="shared" si="340"/>
        <v>1.2</v>
      </c>
      <c r="I1366" s="407">
        <f t="shared" si="330"/>
        <v>0</v>
      </c>
      <c r="J1366" s="407">
        <f t="shared" si="331"/>
        <v>0.10999999940395355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0.5</v>
      </c>
      <c r="N1366" s="410">
        <f t="shared" si="334"/>
        <v>0.60999999940395355</v>
      </c>
      <c r="O1366" s="411"/>
      <c r="P1366" s="485">
        <f t="shared" ca="1" si="335"/>
        <v>0.91986111111110935</v>
      </c>
      <c r="Q1366" s="484">
        <f t="shared" ca="1" si="336"/>
        <v>0.92002314814814634</v>
      </c>
      <c r="R1366" s="486">
        <v>0.10999999940395355</v>
      </c>
      <c r="S1366" s="486"/>
      <c r="T1366">
        <v>25</v>
      </c>
      <c r="U1366" s="469" t="str">
        <f t="shared" si="337"/>
        <v>C60-R74</v>
      </c>
      <c r="V1366">
        <v>60</v>
      </c>
      <c r="W1366" s="470" t="s">
        <v>493</v>
      </c>
      <c r="X1366" s="470" t="s">
        <v>494</v>
      </c>
      <c r="Y1366">
        <v>74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C60-R76</v>
      </c>
      <c r="D1367" s="405">
        <v>0.43730324074074073</v>
      </c>
      <c r="E1367" s="405">
        <v>0.43745370370370368</v>
      </c>
      <c r="F1367" s="406">
        <f t="shared" si="340"/>
        <v>0</v>
      </c>
      <c r="G1367" s="468">
        <f t="shared" si="340"/>
        <v>0</v>
      </c>
      <c r="H1367" s="407">
        <f t="shared" si="340"/>
        <v>1.2</v>
      </c>
      <c r="I1367" s="407">
        <f t="shared" si="330"/>
        <v>0</v>
      </c>
      <c r="J1367" s="407">
        <f t="shared" si="331"/>
        <v>0.10999999940395355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0.5</v>
      </c>
      <c r="N1367" s="410">
        <f t="shared" si="334"/>
        <v>0.60999999940395355</v>
      </c>
      <c r="O1367" s="411"/>
      <c r="P1367" s="485">
        <f t="shared" ca="1" si="335"/>
        <v>0.92028935185185001</v>
      </c>
      <c r="Q1367" s="484">
        <f t="shared" ca="1" si="336"/>
        <v>0.92043981481481296</v>
      </c>
      <c r="R1367" s="486">
        <v>0.10999999940395355</v>
      </c>
      <c r="S1367" s="486"/>
      <c r="T1367">
        <v>25</v>
      </c>
      <c r="U1367" s="469" t="str">
        <f t="shared" si="337"/>
        <v>C60-R76</v>
      </c>
      <c r="V1367">
        <v>60</v>
      </c>
      <c r="W1367" s="470" t="s">
        <v>493</v>
      </c>
      <c r="X1367" s="470" t="s">
        <v>494</v>
      </c>
      <c r="Y1367">
        <v>76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C60-R78</v>
      </c>
      <c r="D1368" s="405">
        <v>0.43730324074074073</v>
      </c>
      <c r="E1368" s="405">
        <v>0.43745370370370368</v>
      </c>
      <c r="F1368" s="406">
        <f t="shared" si="340"/>
        <v>0</v>
      </c>
      <c r="G1368" s="468">
        <f t="shared" si="340"/>
        <v>0</v>
      </c>
      <c r="H1368" s="407">
        <f t="shared" si="340"/>
        <v>1.2</v>
      </c>
      <c r="I1368" s="407">
        <f t="shared" si="330"/>
        <v>0</v>
      </c>
      <c r="J1368" s="407">
        <f t="shared" si="331"/>
        <v>0.10999999940395355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0.5</v>
      </c>
      <c r="N1368" s="410">
        <f t="shared" si="334"/>
        <v>0.60999999940395355</v>
      </c>
      <c r="O1368" s="411"/>
      <c r="P1368" s="485">
        <f t="shared" ca="1" si="335"/>
        <v>0.92067129629629441</v>
      </c>
      <c r="Q1368" s="484">
        <f t="shared" ca="1" si="336"/>
        <v>0.92082175925925736</v>
      </c>
      <c r="R1368" s="486">
        <v>0.10999999940395355</v>
      </c>
      <c r="S1368" s="486"/>
      <c r="T1368">
        <v>25</v>
      </c>
      <c r="U1368" s="469" t="str">
        <f t="shared" si="337"/>
        <v>C60-R78</v>
      </c>
      <c r="V1368">
        <v>60</v>
      </c>
      <c r="W1368" s="470" t="s">
        <v>493</v>
      </c>
      <c r="X1368" s="470" t="s">
        <v>494</v>
      </c>
      <c r="Y1368">
        <v>78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C60-R80</v>
      </c>
      <c r="D1369" s="405">
        <v>0.43730324074074073</v>
      </c>
      <c r="E1369" s="405">
        <v>0.43745370370370368</v>
      </c>
      <c r="F1369" s="406">
        <f t="shared" si="340"/>
        <v>0</v>
      </c>
      <c r="G1369" s="468">
        <f t="shared" si="340"/>
        <v>0</v>
      </c>
      <c r="H1369" s="407">
        <f t="shared" si="340"/>
        <v>1.2</v>
      </c>
      <c r="I1369" s="407">
        <f t="shared" si="330"/>
        <v>0</v>
      </c>
      <c r="J1369" s="407">
        <f t="shared" si="331"/>
        <v>0.10999999940395355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0.5</v>
      </c>
      <c r="N1369" s="410">
        <f t="shared" si="334"/>
        <v>0.60999999940395355</v>
      </c>
      <c r="O1369" s="411"/>
      <c r="P1369" s="485">
        <f t="shared" ca="1" si="335"/>
        <v>0.9210532407407388</v>
      </c>
      <c r="Q1369" s="484">
        <f t="shared" ca="1" si="336"/>
        <v>0.92119212962962771</v>
      </c>
      <c r="R1369" s="486">
        <v>0.10999999940395355</v>
      </c>
      <c r="S1369" s="486"/>
      <c r="T1369">
        <v>25</v>
      </c>
      <c r="U1369" s="469" t="str">
        <f t="shared" si="337"/>
        <v>C60-R80</v>
      </c>
      <c r="V1369">
        <v>60</v>
      </c>
      <c r="W1369" s="470" t="s">
        <v>493</v>
      </c>
      <c r="X1369" s="470" t="s">
        <v>494</v>
      </c>
      <c r="Y1369">
        <v>80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C60-R82</v>
      </c>
      <c r="D1370" s="405">
        <v>0.43730324074074073</v>
      </c>
      <c r="E1370" s="405">
        <v>0.43745370370370368</v>
      </c>
      <c r="F1370" s="406">
        <f t="shared" si="340"/>
        <v>0</v>
      </c>
      <c r="G1370" s="468">
        <f t="shared" si="340"/>
        <v>0</v>
      </c>
      <c r="H1370" s="407">
        <f t="shared" si="340"/>
        <v>1.2</v>
      </c>
      <c r="I1370" s="407">
        <f t="shared" si="330"/>
        <v>0</v>
      </c>
      <c r="J1370" s="407">
        <f t="shared" si="331"/>
        <v>0.10999999940395355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0.5</v>
      </c>
      <c r="N1370" s="410">
        <f t="shared" si="334"/>
        <v>0.60999999940395355</v>
      </c>
      <c r="O1370" s="411"/>
      <c r="P1370" s="485">
        <f t="shared" ca="1" si="335"/>
        <v>0.92142361111110915</v>
      </c>
      <c r="Q1370" s="484">
        <f t="shared" ca="1" si="336"/>
        <v>0.92159722222222029</v>
      </c>
      <c r="R1370" s="486">
        <v>0.10999999940395355</v>
      </c>
      <c r="S1370" s="486"/>
      <c r="T1370">
        <v>25</v>
      </c>
      <c r="U1370" s="469" t="str">
        <f t="shared" si="337"/>
        <v>C60-R82</v>
      </c>
      <c r="V1370">
        <v>60</v>
      </c>
      <c r="W1370" s="470" t="s">
        <v>493</v>
      </c>
      <c r="X1370" s="470" t="s">
        <v>494</v>
      </c>
      <c r="Y1370">
        <v>82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C60-R84</v>
      </c>
      <c r="D1371" s="405">
        <v>0.43730324074074073</v>
      </c>
      <c r="E1371" s="405">
        <v>0.43745370370370368</v>
      </c>
      <c r="F1371" s="406">
        <f t="shared" si="340"/>
        <v>0</v>
      </c>
      <c r="G1371" s="468">
        <f t="shared" si="340"/>
        <v>0</v>
      </c>
      <c r="H1371" s="407">
        <f t="shared" si="340"/>
        <v>1.2</v>
      </c>
      <c r="I1371" s="407">
        <f t="shared" si="330"/>
        <v>0</v>
      </c>
      <c r="J1371" s="407">
        <f t="shared" si="331"/>
        <v>0.10999999940395355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0.5</v>
      </c>
      <c r="N1371" s="410">
        <f t="shared" si="334"/>
        <v>0.60999999940395355</v>
      </c>
      <c r="O1371" s="411"/>
      <c r="P1371" s="485">
        <f t="shared" ca="1" si="335"/>
        <v>0.92187499999999811</v>
      </c>
      <c r="Q1371" s="484">
        <f t="shared" ca="1" si="336"/>
        <v>0.92204861111110925</v>
      </c>
      <c r="R1371" s="486">
        <v>0.10999999940395355</v>
      </c>
      <c r="S1371" s="486"/>
      <c r="T1371">
        <v>25</v>
      </c>
      <c r="U1371" s="469" t="str">
        <f t="shared" si="337"/>
        <v>C60-R84</v>
      </c>
      <c r="V1371">
        <v>60</v>
      </c>
      <c r="W1371" s="470" t="s">
        <v>493</v>
      </c>
      <c r="X1371" s="470" t="s">
        <v>494</v>
      </c>
      <c r="Y1371">
        <v>84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C60-R86</v>
      </c>
      <c r="D1372" s="405">
        <v>0.43730324074074073</v>
      </c>
      <c r="E1372" s="405">
        <v>0.43745370370370368</v>
      </c>
      <c r="F1372" s="406">
        <f t="shared" si="340"/>
        <v>0</v>
      </c>
      <c r="G1372" s="468">
        <f t="shared" si="340"/>
        <v>0</v>
      </c>
      <c r="H1372" s="407">
        <f t="shared" si="340"/>
        <v>1.2</v>
      </c>
      <c r="I1372" s="407">
        <f t="shared" si="330"/>
        <v>0</v>
      </c>
      <c r="J1372" s="407">
        <f t="shared" si="331"/>
        <v>0.10999999940395355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0.5</v>
      </c>
      <c r="N1372" s="410">
        <f t="shared" si="334"/>
        <v>0.60999999940395355</v>
      </c>
      <c r="O1372" s="411"/>
      <c r="P1372" s="485">
        <f t="shared" ca="1" si="335"/>
        <v>0.92231481481481292</v>
      </c>
      <c r="Q1372" s="484">
        <f t="shared" ca="1" si="336"/>
        <v>0.92246527777777587</v>
      </c>
      <c r="R1372" s="486">
        <v>0.10999999940395355</v>
      </c>
      <c r="S1372" s="486"/>
      <c r="T1372">
        <v>25</v>
      </c>
      <c r="U1372" s="469" t="str">
        <f t="shared" si="337"/>
        <v>C60-R86</v>
      </c>
      <c r="V1372">
        <v>60</v>
      </c>
      <c r="W1372" s="470" t="s">
        <v>493</v>
      </c>
      <c r="X1372" s="470" t="s">
        <v>494</v>
      </c>
      <c r="Y1372">
        <v>86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C60-R88</v>
      </c>
      <c r="D1373" s="405">
        <v>0.43730324074074073</v>
      </c>
      <c r="E1373" s="405">
        <v>0.43745370370370368</v>
      </c>
      <c r="F1373" s="406">
        <f t="shared" si="340"/>
        <v>0</v>
      </c>
      <c r="G1373" s="468">
        <f t="shared" si="340"/>
        <v>0</v>
      </c>
      <c r="H1373" s="407">
        <f t="shared" si="340"/>
        <v>1.2</v>
      </c>
      <c r="I1373" s="407">
        <f t="shared" si="330"/>
        <v>0</v>
      </c>
      <c r="J1373" s="407">
        <f t="shared" si="331"/>
        <v>0.10999999940395355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0.5</v>
      </c>
      <c r="N1373" s="410">
        <f t="shared" si="334"/>
        <v>0.60999999940395355</v>
      </c>
      <c r="O1373" s="411"/>
      <c r="P1373" s="485">
        <f t="shared" ca="1" si="335"/>
        <v>0.92273148148147954</v>
      </c>
      <c r="Q1373" s="484">
        <f t="shared" ca="1" si="336"/>
        <v>0.92287037037036845</v>
      </c>
      <c r="R1373" s="486">
        <v>0.10999999940395355</v>
      </c>
      <c r="S1373" s="486"/>
      <c r="T1373">
        <v>25</v>
      </c>
      <c r="U1373" s="469" t="str">
        <f t="shared" si="337"/>
        <v>C60-R88</v>
      </c>
      <c r="V1373">
        <v>60</v>
      </c>
      <c r="W1373" s="470" t="s">
        <v>493</v>
      </c>
      <c r="X1373" s="470" t="s">
        <v>494</v>
      </c>
      <c r="Y1373">
        <v>88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C61-R89</v>
      </c>
      <c r="D1374" s="405">
        <v>0.43730324074074073</v>
      </c>
      <c r="E1374" s="405">
        <v>0.43745370370370368</v>
      </c>
      <c r="F1374" s="406">
        <f t="shared" si="340"/>
        <v>0</v>
      </c>
      <c r="G1374" s="468">
        <f t="shared" si="340"/>
        <v>0</v>
      </c>
      <c r="H1374" s="407">
        <f t="shared" si="340"/>
        <v>1.2</v>
      </c>
      <c r="I1374" s="407">
        <f t="shared" si="330"/>
        <v>0</v>
      </c>
      <c r="J1374" s="407">
        <f t="shared" si="331"/>
        <v>0.10999999940395355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0.5</v>
      </c>
      <c r="N1374" s="410">
        <f t="shared" si="334"/>
        <v>0.60999999940395355</v>
      </c>
      <c r="O1374" s="411"/>
      <c r="P1374" s="485">
        <f t="shared" ca="1" si="335"/>
        <v>0.92313657407407212</v>
      </c>
      <c r="Q1374" s="484">
        <f t="shared" ca="1" si="336"/>
        <v>0.92329861111110911</v>
      </c>
      <c r="R1374" s="486">
        <v>0.10999999940395355</v>
      </c>
      <c r="S1374" s="486"/>
      <c r="T1374">
        <v>25</v>
      </c>
      <c r="U1374" s="469" t="str">
        <f t="shared" si="337"/>
        <v>C61-R89</v>
      </c>
      <c r="V1374">
        <v>61</v>
      </c>
      <c r="W1374" s="470" t="s">
        <v>493</v>
      </c>
      <c r="X1374" s="470" t="s">
        <v>494</v>
      </c>
      <c r="Y1374">
        <v>89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C61-R87</v>
      </c>
      <c r="D1375" s="405">
        <v>0.43730324074074073</v>
      </c>
      <c r="E1375" s="405">
        <v>0.43745370370370368</v>
      </c>
      <c r="F1375" s="406">
        <f t="shared" si="340"/>
        <v>0</v>
      </c>
      <c r="G1375" s="468">
        <f t="shared" si="340"/>
        <v>0</v>
      </c>
      <c r="H1375" s="407">
        <f t="shared" si="340"/>
        <v>1.2</v>
      </c>
      <c r="I1375" s="407">
        <f t="shared" si="330"/>
        <v>0</v>
      </c>
      <c r="J1375" s="407">
        <f t="shared" si="331"/>
        <v>0.10999999940395355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0.5</v>
      </c>
      <c r="N1375" s="410">
        <f t="shared" si="334"/>
        <v>0.60999999940395355</v>
      </c>
      <c r="O1375" s="411"/>
      <c r="P1375" s="485">
        <f t="shared" ca="1" si="335"/>
        <v>0.92355324074073875</v>
      </c>
      <c r="Q1375" s="484">
        <f t="shared" ca="1" si="336"/>
        <v>0.92372685185184988</v>
      </c>
      <c r="R1375" s="486">
        <v>0.10999999940395355</v>
      </c>
      <c r="S1375" s="486"/>
      <c r="T1375">
        <v>25</v>
      </c>
      <c r="U1375" s="469" t="str">
        <f t="shared" si="337"/>
        <v>C61-R87</v>
      </c>
      <c r="V1375">
        <v>61</v>
      </c>
      <c r="W1375" s="470" t="s">
        <v>493</v>
      </c>
      <c r="X1375" s="470" t="s">
        <v>494</v>
      </c>
      <c r="Y1375">
        <v>87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C61-R85</v>
      </c>
      <c r="D1376" s="405">
        <v>0.43730324074074073</v>
      </c>
      <c r="E1376" s="405">
        <v>0.43745370370370368</v>
      </c>
      <c r="F1376" s="406">
        <f t="shared" si="340"/>
        <v>0</v>
      </c>
      <c r="G1376" s="468">
        <f t="shared" si="340"/>
        <v>0</v>
      </c>
      <c r="H1376" s="407">
        <f t="shared" si="340"/>
        <v>1.2</v>
      </c>
      <c r="I1376" s="407">
        <f t="shared" si="330"/>
        <v>0</v>
      </c>
      <c r="J1376" s="407">
        <f t="shared" si="331"/>
        <v>0.10999999940395355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0.5</v>
      </c>
      <c r="N1376" s="410">
        <f t="shared" si="334"/>
        <v>0.60999999940395355</v>
      </c>
      <c r="O1376" s="411"/>
      <c r="P1376" s="485">
        <f t="shared" ca="1" si="335"/>
        <v>0.92399305555555356</v>
      </c>
      <c r="Q1376" s="484">
        <f t="shared" ca="1" si="336"/>
        <v>0.9241435185185165</v>
      </c>
      <c r="R1376" s="486">
        <v>0.10999999940395355</v>
      </c>
      <c r="S1376" s="486"/>
      <c r="T1376">
        <v>25</v>
      </c>
      <c r="U1376" s="469" t="str">
        <f t="shared" si="337"/>
        <v>C61-R85</v>
      </c>
      <c r="V1376">
        <v>61</v>
      </c>
      <c r="W1376" s="470" t="s">
        <v>493</v>
      </c>
      <c r="X1376" s="470" t="s">
        <v>494</v>
      </c>
      <c r="Y1376">
        <v>85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C61-R83</v>
      </c>
      <c r="D1377" s="405">
        <v>0.43730324074074073</v>
      </c>
      <c r="E1377" s="405">
        <v>0.43745370370370368</v>
      </c>
      <c r="F1377" s="406">
        <f t="shared" si="340"/>
        <v>0</v>
      </c>
      <c r="G1377" s="468">
        <f t="shared" si="340"/>
        <v>0</v>
      </c>
      <c r="H1377" s="407">
        <f t="shared" si="340"/>
        <v>1.2</v>
      </c>
      <c r="I1377" s="407">
        <f t="shared" si="330"/>
        <v>0</v>
      </c>
      <c r="J1377" s="407">
        <f t="shared" si="331"/>
        <v>0.10999999940395355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0.5</v>
      </c>
      <c r="N1377" s="410">
        <f t="shared" si="334"/>
        <v>0.60999999940395355</v>
      </c>
      <c r="O1377" s="411"/>
      <c r="P1377" s="485">
        <f t="shared" ca="1" si="335"/>
        <v>0.9243865740740721</v>
      </c>
      <c r="Q1377" s="484">
        <f t="shared" ca="1" si="336"/>
        <v>0.92452546296296101</v>
      </c>
      <c r="R1377" s="486">
        <v>0.10999999940395355</v>
      </c>
      <c r="S1377" s="486"/>
      <c r="T1377">
        <v>25</v>
      </c>
      <c r="U1377" s="469" t="str">
        <f t="shared" si="337"/>
        <v>C61-R83</v>
      </c>
      <c r="V1377">
        <v>61</v>
      </c>
      <c r="W1377" s="470" t="s">
        <v>493</v>
      </c>
      <c r="X1377" s="470" t="s">
        <v>494</v>
      </c>
      <c r="Y1377">
        <v>83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C61-R81</v>
      </c>
      <c r="D1378" s="405">
        <v>0.43730324074074073</v>
      </c>
      <c r="E1378" s="405">
        <v>0.43745370370370368</v>
      </c>
      <c r="F1378" s="406">
        <f t="shared" ref="F1378:H1393" si="342">F1377</f>
        <v>0</v>
      </c>
      <c r="G1378" s="468">
        <f t="shared" si="342"/>
        <v>0</v>
      </c>
      <c r="H1378" s="407">
        <f t="shared" si="342"/>
        <v>1.2</v>
      </c>
      <c r="I1378" s="407">
        <f t="shared" si="330"/>
        <v>0</v>
      </c>
      <c r="J1378" s="407">
        <f t="shared" si="331"/>
        <v>0.10999999940395355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0.5</v>
      </c>
      <c r="N1378" s="410">
        <f t="shared" si="334"/>
        <v>0.60999999940395355</v>
      </c>
      <c r="O1378" s="411"/>
      <c r="P1378" s="485">
        <f t="shared" ca="1" si="335"/>
        <v>0.92480324074073883</v>
      </c>
      <c r="Q1378" s="484">
        <f t="shared" ca="1" si="336"/>
        <v>0.92496527777777582</v>
      </c>
      <c r="R1378" s="486">
        <v>0.10999999940395355</v>
      </c>
      <c r="S1378" s="486"/>
      <c r="T1378">
        <v>25</v>
      </c>
      <c r="U1378" s="469" t="str">
        <f t="shared" si="337"/>
        <v>C61-R81</v>
      </c>
      <c r="V1378">
        <v>61</v>
      </c>
      <c r="W1378" s="470" t="s">
        <v>493</v>
      </c>
      <c r="X1378" s="470" t="s">
        <v>494</v>
      </c>
      <c r="Y1378">
        <v>81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C61-R79</v>
      </c>
      <c r="D1379" s="405">
        <v>0.43730324074074073</v>
      </c>
      <c r="E1379" s="405">
        <v>0.43745370370370368</v>
      </c>
      <c r="F1379" s="406">
        <f t="shared" si="342"/>
        <v>0</v>
      </c>
      <c r="G1379" s="468">
        <f t="shared" si="342"/>
        <v>0</v>
      </c>
      <c r="H1379" s="407">
        <f t="shared" si="342"/>
        <v>1.2</v>
      </c>
      <c r="I1379" s="407">
        <f t="shared" si="330"/>
        <v>0</v>
      </c>
      <c r="J1379" s="407">
        <f t="shared" si="331"/>
        <v>0.10999999940395355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0.5</v>
      </c>
      <c r="N1379" s="410">
        <f t="shared" si="334"/>
        <v>0.60999999940395355</v>
      </c>
      <c r="O1379" s="411"/>
      <c r="P1379" s="485">
        <f t="shared" ca="1" si="335"/>
        <v>0.92519675925925726</v>
      </c>
      <c r="Q1379" s="484">
        <f t="shared" ca="1" si="336"/>
        <v>0.92533564814814617</v>
      </c>
      <c r="R1379" s="486">
        <v>0.10999999940395355</v>
      </c>
      <c r="S1379" s="486"/>
      <c r="T1379">
        <v>25</v>
      </c>
      <c r="U1379" s="469" t="str">
        <f t="shared" si="337"/>
        <v>C61-R79</v>
      </c>
      <c r="V1379">
        <v>61</v>
      </c>
      <c r="W1379" s="470" t="s">
        <v>493</v>
      </c>
      <c r="X1379" s="470" t="s">
        <v>494</v>
      </c>
      <c r="Y1379">
        <v>79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C61-R77</v>
      </c>
      <c r="D1380" s="405">
        <v>0.43730324074074073</v>
      </c>
      <c r="E1380" s="405">
        <v>0.43745370370370368</v>
      </c>
      <c r="F1380" s="406">
        <f t="shared" si="342"/>
        <v>0</v>
      </c>
      <c r="G1380" s="468">
        <f t="shared" si="342"/>
        <v>0</v>
      </c>
      <c r="H1380" s="407">
        <f t="shared" si="342"/>
        <v>1.2</v>
      </c>
      <c r="I1380" s="407">
        <f t="shared" ref="I1380:I1443" si="345">F1380+G1380</f>
        <v>0</v>
      </c>
      <c r="J1380" s="407">
        <f t="shared" ref="J1380:J1443" si="346">I1380+R1380</f>
        <v>0.10999999940395355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0.5</v>
      </c>
      <c r="N1380" s="410">
        <f t="shared" ref="N1380:N1443" si="349">J1380+L1380</f>
        <v>0.60999999940395355</v>
      </c>
      <c r="O1380" s="411"/>
      <c r="P1380" s="485">
        <f t="shared" ref="P1380:P1443" ca="1" si="350">Q1379+TIME(0,0,RANDBETWEEN(20,25))</f>
        <v>0.92561342592592399</v>
      </c>
      <c r="Q1380" s="484">
        <f t="shared" ref="Q1380:Q1443" ca="1" si="351">P1380+TIME(0,0,RANDBETWEEN(12,15))</f>
        <v>0.9257523148148129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C61-R77</v>
      </c>
      <c r="V1380">
        <v>61</v>
      </c>
      <c r="W1380" s="470" t="s">
        <v>493</v>
      </c>
      <c r="X1380" s="470" t="s">
        <v>494</v>
      </c>
      <c r="Y1380">
        <v>77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C61-R75</v>
      </c>
      <c r="D1381" s="405">
        <v>0.43730324074074073</v>
      </c>
      <c r="E1381" s="405">
        <v>0.43745370370370368</v>
      </c>
      <c r="F1381" s="406">
        <f t="shared" si="342"/>
        <v>0</v>
      </c>
      <c r="G1381" s="468">
        <f t="shared" si="342"/>
        <v>0</v>
      </c>
      <c r="H1381" s="407">
        <f t="shared" si="342"/>
        <v>1.2</v>
      </c>
      <c r="I1381" s="407">
        <f t="shared" si="345"/>
        <v>0</v>
      </c>
      <c r="J1381" s="407">
        <f t="shared" si="346"/>
        <v>0.10999999940395355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0.5</v>
      </c>
      <c r="N1381" s="410">
        <f t="shared" si="349"/>
        <v>0.60999999940395355</v>
      </c>
      <c r="O1381" s="411"/>
      <c r="P1381" s="485">
        <f t="shared" ca="1" si="350"/>
        <v>0.92598379629629435</v>
      </c>
      <c r="Q1381" s="484">
        <f t="shared" ca="1" si="351"/>
        <v>0.92612268518518326</v>
      </c>
      <c r="R1381" s="486">
        <v>0.10999999940395355</v>
      </c>
      <c r="S1381" s="486"/>
      <c r="T1381">
        <v>25</v>
      </c>
      <c r="U1381" s="469" t="str">
        <f t="shared" si="352"/>
        <v>C61-R75</v>
      </c>
      <c r="V1381">
        <v>61</v>
      </c>
      <c r="W1381" s="470" t="s">
        <v>493</v>
      </c>
      <c r="X1381" s="470" t="s">
        <v>494</v>
      </c>
      <c r="Y1381">
        <v>75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C61-R73</v>
      </c>
      <c r="D1382" s="405">
        <v>0.43730324074074073</v>
      </c>
      <c r="E1382" s="405">
        <v>0.43745370370370368</v>
      </c>
      <c r="F1382" s="406">
        <f t="shared" si="342"/>
        <v>0</v>
      </c>
      <c r="G1382" s="468">
        <f t="shared" si="342"/>
        <v>0</v>
      </c>
      <c r="H1382" s="407">
        <f t="shared" si="342"/>
        <v>1.2</v>
      </c>
      <c r="I1382" s="407">
        <f t="shared" si="345"/>
        <v>0</v>
      </c>
      <c r="J1382" s="407">
        <f t="shared" si="346"/>
        <v>0.10999999940395355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0.5</v>
      </c>
      <c r="N1382" s="410">
        <f t="shared" si="349"/>
        <v>0.60999999940395355</v>
      </c>
      <c r="O1382" s="411"/>
      <c r="P1382" s="485">
        <f t="shared" ca="1" si="350"/>
        <v>0.92637731481481289</v>
      </c>
      <c r="Q1382" s="484">
        <f t="shared" ca="1" si="351"/>
        <v>0.92655092592592403</v>
      </c>
      <c r="R1382" s="486">
        <v>0.10999999940395355</v>
      </c>
      <c r="S1382" s="486"/>
      <c r="T1382">
        <v>25</v>
      </c>
      <c r="U1382" s="469" t="str">
        <f t="shared" si="352"/>
        <v>C61-R73</v>
      </c>
      <c r="V1382">
        <v>61</v>
      </c>
      <c r="W1382" s="470" t="s">
        <v>493</v>
      </c>
      <c r="X1382" s="470" t="s">
        <v>494</v>
      </c>
      <c r="Y1382">
        <v>73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C61-R71</v>
      </c>
      <c r="D1383" s="405">
        <v>0.43730324074074073</v>
      </c>
      <c r="E1383" s="405">
        <v>0.43745370370370368</v>
      </c>
      <c r="F1383" s="406">
        <f t="shared" si="342"/>
        <v>0</v>
      </c>
      <c r="G1383" s="468">
        <f t="shared" si="342"/>
        <v>0</v>
      </c>
      <c r="H1383" s="407">
        <f t="shared" si="342"/>
        <v>1.2</v>
      </c>
      <c r="I1383" s="407">
        <f t="shared" si="345"/>
        <v>0</v>
      </c>
      <c r="J1383" s="407">
        <f t="shared" si="346"/>
        <v>0.10999999940395355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0.5</v>
      </c>
      <c r="N1383" s="410">
        <f t="shared" si="349"/>
        <v>0.60999999940395355</v>
      </c>
      <c r="O1383" s="411"/>
      <c r="P1383" s="485">
        <f t="shared" ca="1" si="350"/>
        <v>0.92682870370370185</v>
      </c>
      <c r="Q1383" s="484">
        <f t="shared" ca="1" si="351"/>
        <v>0.9269791666666648</v>
      </c>
      <c r="R1383" s="486">
        <v>0.10999999940395355</v>
      </c>
      <c r="S1383" s="486"/>
      <c r="T1383">
        <v>25</v>
      </c>
      <c r="U1383" s="469" t="str">
        <f t="shared" si="352"/>
        <v>C61-R71</v>
      </c>
      <c r="V1383">
        <v>61</v>
      </c>
      <c r="W1383" s="470" t="s">
        <v>493</v>
      </c>
      <c r="X1383" s="470" t="s">
        <v>494</v>
      </c>
      <c r="Y1383">
        <v>71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C61-R69</v>
      </c>
      <c r="D1384" s="405">
        <v>0.43730324074074073</v>
      </c>
      <c r="E1384" s="405">
        <v>0.43745370370370368</v>
      </c>
      <c r="F1384" s="406">
        <f t="shared" si="342"/>
        <v>0</v>
      </c>
      <c r="G1384" s="468">
        <f t="shared" si="342"/>
        <v>0</v>
      </c>
      <c r="H1384" s="407">
        <f t="shared" si="342"/>
        <v>1.2</v>
      </c>
      <c r="I1384" s="407">
        <f t="shared" si="345"/>
        <v>0</v>
      </c>
      <c r="J1384" s="407">
        <f t="shared" si="346"/>
        <v>0.10999999940395355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0.5</v>
      </c>
      <c r="N1384" s="410">
        <f t="shared" si="349"/>
        <v>0.60999999940395355</v>
      </c>
      <c r="O1384" s="411"/>
      <c r="P1384" s="485">
        <f t="shared" ca="1" si="350"/>
        <v>0.92722222222222039</v>
      </c>
      <c r="Q1384" s="484">
        <f t="shared" ca="1" si="351"/>
        <v>0.92738425925925738</v>
      </c>
      <c r="R1384" s="486">
        <v>0.10999999940395355</v>
      </c>
      <c r="S1384" s="486"/>
      <c r="T1384">
        <v>25</v>
      </c>
      <c r="U1384" s="469" t="str">
        <f t="shared" si="352"/>
        <v>C61-R69</v>
      </c>
      <c r="V1384">
        <v>61</v>
      </c>
      <c r="W1384" s="470" t="s">
        <v>493</v>
      </c>
      <c r="X1384" s="470" t="s">
        <v>494</v>
      </c>
      <c r="Y1384">
        <v>69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C61-R67</v>
      </c>
      <c r="D1385" s="405">
        <v>0.43730324074074073</v>
      </c>
      <c r="E1385" s="405">
        <v>0.43745370370370368</v>
      </c>
      <c r="F1385" s="406">
        <f t="shared" si="342"/>
        <v>0</v>
      </c>
      <c r="G1385" s="468">
        <f t="shared" si="342"/>
        <v>0</v>
      </c>
      <c r="H1385" s="407">
        <f t="shared" si="342"/>
        <v>1.2</v>
      </c>
      <c r="I1385" s="407">
        <f t="shared" si="345"/>
        <v>0</v>
      </c>
      <c r="J1385" s="407">
        <f t="shared" si="346"/>
        <v>0.10999999940395355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0.5</v>
      </c>
      <c r="N1385" s="410">
        <f t="shared" si="349"/>
        <v>0.60999999940395355</v>
      </c>
      <c r="O1385" s="411"/>
      <c r="P1385" s="485">
        <f t="shared" ca="1" si="350"/>
        <v>0.92761574074073883</v>
      </c>
      <c r="Q1385" s="484">
        <f t="shared" ca="1" si="351"/>
        <v>0.92775462962962774</v>
      </c>
      <c r="R1385" s="486">
        <v>0.10999999940395355</v>
      </c>
      <c r="S1385" s="486"/>
      <c r="T1385">
        <v>25</v>
      </c>
      <c r="U1385" s="469" t="str">
        <f t="shared" si="352"/>
        <v>C61-R67</v>
      </c>
      <c r="V1385">
        <v>61</v>
      </c>
      <c r="W1385" s="470" t="s">
        <v>493</v>
      </c>
      <c r="X1385" s="470" t="s">
        <v>494</v>
      </c>
      <c r="Y1385">
        <v>67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C61-R65</v>
      </c>
      <c r="D1386" s="405">
        <v>0.43730324074074073</v>
      </c>
      <c r="E1386" s="405">
        <v>0.43745370370370368</v>
      </c>
      <c r="F1386" s="406">
        <f t="shared" si="342"/>
        <v>0</v>
      </c>
      <c r="G1386" s="468">
        <f t="shared" si="342"/>
        <v>0</v>
      </c>
      <c r="H1386" s="407">
        <f t="shared" si="342"/>
        <v>1.2</v>
      </c>
      <c r="I1386" s="407">
        <f t="shared" si="345"/>
        <v>0</v>
      </c>
      <c r="J1386" s="407">
        <f t="shared" si="346"/>
        <v>0.10999999940395355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0.5</v>
      </c>
      <c r="N1386" s="410">
        <f t="shared" si="349"/>
        <v>0.60999999940395355</v>
      </c>
      <c r="O1386" s="411"/>
      <c r="P1386" s="485">
        <f t="shared" ca="1" si="350"/>
        <v>0.92802083333333141</v>
      </c>
      <c r="Q1386" s="484">
        <f t="shared" ca="1" si="351"/>
        <v>0.92819444444444255</v>
      </c>
      <c r="R1386" s="486">
        <v>0.10999999940395355</v>
      </c>
      <c r="S1386" s="486"/>
      <c r="T1386">
        <v>25</v>
      </c>
      <c r="U1386" s="469" t="str">
        <f t="shared" si="352"/>
        <v>C61-R65</v>
      </c>
      <c r="V1386">
        <v>61</v>
      </c>
      <c r="W1386" s="470" t="s">
        <v>493</v>
      </c>
      <c r="X1386" s="470" t="s">
        <v>494</v>
      </c>
      <c r="Y1386">
        <v>65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C61-R63</v>
      </c>
      <c r="D1387" s="405">
        <v>0.43730324074074073</v>
      </c>
      <c r="E1387" s="405">
        <v>0.43745370370370368</v>
      </c>
      <c r="F1387" s="406">
        <f t="shared" si="342"/>
        <v>0</v>
      </c>
      <c r="G1387" s="468">
        <f t="shared" si="342"/>
        <v>0</v>
      </c>
      <c r="H1387" s="407">
        <f t="shared" si="342"/>
        <v>1.2</v>
      </c>
      <c r="I1387" s="407">
        <f t="shared" si="345"/>
        <v>0</v>
      </c>
      <c r="J1387" s="407">
        <f t="shared" si="346"/>
        <v>0.10999999940395355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0.5</v>
      </c>
      <c r="N1387" s="410">
        <f t="shared" si="349"/>
        <v>0.60999999940395355</v>
      </c>
      <c r="O1387" s="411"/>
      <c r="P1387" s="485">
        <f t="shared" ca="1" si="350"/>
        <v>0.92846064814814622</v>
      </c>
      <c r="Q1387" s="484">
        <f t="shared" ca="1" si="351"/>
        <v>0.92863425925925736</v>
      </c>
      <c r="R1387" s="486">
        <v>0.10999999940395355</v>
      </c>
      <c r="S1387" s="486"/>
      <c r="T1387">
        <v>25</v>
      </c>
      <c r="U1387" s="469" t="str">
        <f t="shared" si="352"/>
        <v>C61-R63</v>
      </c>
      <c r="V1387">
        <v>61</v>
      </c>
      <c r="W1387" s="470" t="s">
        <v>493</v>
      </c>
      <c r="X1387" s="470" t="s">
        <v>494</v>
      </c>
      <c r="Y1387">
        <v>63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C61-R61</v>
      </c>
      <c r="D1388" s="405">
        <v>0.43730324074074073</v>
      </c>
      <c r="E1388" s="405">
        <v>0.43745370370370368</v>
      </c>
      <c r="F1388" s="406">
        <f t="shared" si="342"/>
        <v>0</v>
      </c>
      <c r="G1388" s="468">
        <f t="shared" si="342"/>
        <v>0</v>
      </c>
      <c r="H1388" s="407">
        <f t="shared" si="342"/>
        <v>1.2</v>
      </c>
      <c r="I1388" s="407">
        <f t="shared" si="345"/>
        <v>0</v>
      </c>
      <c r="J1388" s="407">
        <f t="shared" si="346"/>
        <v>0.10999999940395355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0.5</v>
      </c>
      <c r="N1388" s="410">
        <f t="shared" si="349"/>
        <v>0.60999999940395355</v>
      </c>
      <c r="O1388" s="411"/>
      <c r="P1388" s="485">
        <f t="shared" ca="1" si="350"/>
        <v>0.92888888888888699</v>
      </c>
      <c r="Q1388" s="484">
        <f t="shared" ca="1" si="351"/>
        <v>0.92906249999999813</v>
      </c>
      <c r="R1388" s="486">
        <v>0.10999999940395355</v>
      </c>
      <c r="S1388" s="486"/>
      <c r="T1388">
        <v>25</v>
      </c>
      <c r="U1388" s="469" t="str">
        <f t="shared" si="352"/>
        <v>C61-R61</v>
      </c>
      <c r="V1388">
        <v>61</v>
      </c>
      <c r="W1388" s="470" t="s">
        <v>493</v>
      </c>
      <c r="X1388" s="470" t="s">
        <v>494</v>
      </c>
      <c r="Y1388">
        <v>61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C61-R59</v>
      </c>
      <c r="D1389" s="405">
        <v>0.43730324074074073</v>
      </c>
      <c r="E1389" s="405">
        <v>0.43745370370370368</v>
      </c>
      <c r="F1389" s="406">
        <f t="shared" si="342"/>
        <v>0</v>
      </c>
      <c r="G1389" s="468">
        <f t="shared" si="342"/>
        <v>0</v>
      </c>
      <c r="H1389" s="407">
        <f t="shared" si="342"/>
        <v>1.2</v>
      </c>
      <c r="I1389" s="407">
        <f t="shared" si="345"/>
        <v>0</v>
      </c>
      <c r="J1389" s="407">
        <f t="shared" si="346"/>
        <v>0.10999999940395355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0.5</v>
      </c>
      <c r="N1389" s="410">
        <f t="shared" si="349"/>
        <v>0.60999999940395355</v>
      </c>
      <c r="O1389" s="411"/>
      <c r="P1389" s="485">
        <f t="shared" ca="1" si="350"/>
        <v>0.92929398148147957</v>
      </c>
      <c r="Q1389" s="484">
        <f t="shared" ca="1" si="351"/>
        <v>0.92944444444444252</v>
      </c>
      <c r="R1389" s="486">
        <v>0.10999999940395355</v>
      </c>
      <c r="S1389" s="486"/>
      <c r="T1389">
        <v>25</v>
      </c>
      <c r="U1389" s="469" t="str">
        <f t="shared" si="352"/>
        <v>C61-R59</v>
      </c>
      <c r="V1389">
        <v>61</v>
      </c>
      <c r="W1389" s="470" t="s">
        <v>493</v>
      </c>
      <c r="X1389" s="470" t="s">
        <v>494</v>
      </c>
      <c r="Y1389">
        <v>59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C61-R57</v>
      </c>
      <c r="D1390" s="405">
        <v>0.43730324074074073</v>
      </c>
      <c r="E1390" s="405">
        <v>0.43745370370370368</v>
      </c>
      <c r="F1390" s="406">
        <f t="shared" si="342"/>
        <v>0</v>
      </c>
      <c r="G1390" s="468">
        <f t="shared" si="342"/>
        <v>0</v>
      </c>
      <c r="H1390" s="407">
        <f t="shared" si="342"/>
        <v>1.2</v>
      </c>
      <c r="I1390" s="407">
        <f t="shared" si="345"/>
        <v>0</v>
      </c>
      <c r="J1390" s="407">
        <f t="shared" si="346"/>
        <v>0.10999999940395355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0.5</v>
      </c>
      <c r="N1390" s="410">
        <f t="shared" si="349"/>
        <v>0.60999999940395355</v>
      </c>
      <c r="O1390" s="411"/>
      <c r="P1390" s="485">
        <f t="shared" ca="1" si="350"/>
        <v>0.92967592592592396</v>
      </c>
      <c r="Q1390" s="484">
        <f t="shared" ca="1" si="351"/>
        <v>0.9298495370370351</v>
      </c>
      <c r="R1390" s="486">
        <v>0.10999999940395355</v>
      </c>
      <c r="S1390" s="486"/>
      <c r="T1390">
        <v>25</v>
      </c>
      <c r="U1390" s="469" t="str">
        <f t="shared" si="352"/>
        <v>C61-R57</v>
      </c>
      <c r="V1390">
        <v>61</v>
      </c>
      <c r="W1390" s="470" t="s">
        <v>493</v>
      </c>
      <c r="X1390" s="470" t="s">
        <v>494</v>
      </c>
      <c r="Y1390">
        <v>57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C61-R55</v>
      </c>
      <c r="D1391" s="405">
        <v>0.43730324074074073</v>
      </c>
      <c r="E1391" s="405">
        <v>0.43745370370370368</v>
      </c>
      <c r="F1391" s="406">
        <f t="shared" si="342"/>
        <v>0</v>
      </c>
      <c r="G1391" s="468">
        <f t="shared" si="342"/>
        <v>0</v>
      </c>
      <c r="H1391" s="407">
        <f t="shared" si="342"/>
        <v>1.2</v>
      </c>
      <c r="I1391" s="407">
        <f t="shared" si="345"/>
        <v>0</v>
      </c>
      <c r="J1391" s="407">
        <f t="shared" si="346"/>
        <v>0.10999999940395355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0.5</v>
      </c>
      <c r="N1391" s="410">
        <f t="shared" si="349"/>
        <v>0.60999999940395355</v>
      </c>
      <c r="O1391" s="411"/>
      <c r="P1391" s="485">
        <f t="shared" ca="1" si="350"/>
        <v>0.93013888888888696</v>
      </c>
      <c r="Q1391" s="484">
        <f t="shared" ca="1" si="351"/>
        <v>0.93028935185184991</v>
      </c>
      <c r="R1391" s="486">
        <v>0.10999999940395355</v>
      </c>
      <c r="S1391" s="486"/>
      <c r="T1391">
        <v>25</v>
      </c>
      <c r="U1391" s="469" t="str">
        <f t="shared" si="352"/>
        <v>C61-R55</v>
      </c>
      <c r="V1391">
        <v>61</v>
      </c>
      <c r="W1391" s="470" t="s">
        <v>493</v>
      </c>
      <c r="X1391" s="470" t="s">
        <v>494</v>
      </c>
      <c r="Y1391">
        <v>55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C61-R53</v>
      </c>
      <c r="D1392" s="405">
        <v>0.43730324074074073</v>
      </c>
      <c r="E1392" s="405">
        <v>0.43745370370370368</v>
      </c>
      <c r="F1392" s="406">
        <f t="shared" si="342"/>
        <v>0</v>
      </c>
      <c r="G1392" s="468">
        <f t="shared" si="342"/>
        <v>0</v>
      </c>
      <c r="H1392" s="407">
        <f t="shared" si="342"/>
        <v>1.2</v>
      </c>
      <c r="I1392" s="407">
        <f t="shared" si="345"/>
        <v>0</v>
      </c>
      <c r="J1392" s="407">
        <f t="shared" si="346"/>
        <v>0.10999999940395355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0.5</v>
      </c>
      <c r="N1392" s="410">
        <f t="shared" si="349"/>
        <v>0.60999999940395355</v>
      </c>
      <c r="O1392" s="411"/>
      <c r="P1392" s="485">
        <f t="shared" ca="1" si="350"/>
        <v>0.9305324074074055</v>
      </c>
      <c r="Q1392" s="484">
        <f t="shared" ca="1" si="351"/>
        <v>0.93070601851851664</v>
      </c>
      <c r="R1392" s="486">
        <v>0.10999999940395355</v>
      </c>
      <c r="S1392" s="486"/>
      <c r="T1392">
        <v>25</v>
      </c>
      <c r="U1392" s="469" t="str">
        <f t="shared" si="352"/>
        <v>C61-R53</v>
      </c>
      <c r="V1392">
        <v>61</v>
      </c>
      <c r="W1392" s="470" t="s">
        <v>493</v>
      </c>
      <c r="X1392" s="470" t="s">
        <v>494</v>
      </c>
      <c r="Y1392">
        <v>53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C61-R51</v>
      </c>
      <c r="D1393" s="405">
        <v>0.43730324074074073</v>
      </c>
      <c r="E1393" s="405">
        <v>0.43745370370370368</v>
      </c>
      <c r="F1393" s="406">
        <f t="shared" si="342"/>
        <v>0</v>
      </c>
      <c r="G1393" s="468">
        <f t="shared" si="342"/>
        <v>0</v>
      </c>
      <c r="H1393" s="407">
        <f t="shared" si="342"/>
        <v>1.2</v>
      </c>
      <c r="I1393" s="407">
        <f t="shared" si="345"/>
        <v>0</v>
      </c>
      <c r="J1393" s="407">
        <f t="shared" si="346"/>
        <v>0.10999999940395355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0.5</v>
      </c>
      <c r="N1393" s="410">
        <f t="shared" si="349"/>
        <v>0.60999999940395355</v>
      </c>
      <c r="O1393" s="411"/>
      <c r="P1393" s="485">
        <f t="shared" ca="1" si="350"/>
        <v>0.9309953703703685</v>
      </c>
      <c r="Q1393" s="484">
        <f t="shared" ca="1" si="351"/>
        <v>0.93113425925925741</v>
      </c>
      <c r="R1393" s="486">
        <v>0.10999999940395355</v>
      </c>
      <c r="S1393" s="486"/>
      <c r="T1393">
        <v>25</v>
      </c>
      <c r="U1393" s="469" t="str">
        <f t="shared" si="352"/>
        <v>C61-R51</v>
      </c>
      <c r="V1393">
        <v>61</v>
      </c>
      <c r="W1393" s="470" t="s">
        <v>493</v>
      </c>
      <c r="X1393" s="470" t="s">
        <v>494</v>
      </c>
      <c r="Y1393">
        <v>51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C61-R49</v>
      </c>
      <c r="D1394" s="405">
        <v>0.43730324074074073</v>
      </c>
      <c r="E1394" s="405">
        <v>0.43745370370370368</v>
      </c>
      <c r="F1394" s="406">
        <f t="shared" ref="F1394:H1409" si="353">F1393</f>
        <v>0</v>
      </c>
      <c r="G1394" s="468">
        <f t="shared" si="353"/>
        <v>0</v>
      </c>
      <c r="H1394" s="407">
        <f t="shared" si="353"/>
        <v>1.2</v>
      </c>
      <c r="I1394" s="407">
        <f t="shared" si="345"/>
        <v>0</v>
      </c>
      <c r="J1394" s="407">
        <f t="shared" si="346"/>
        <v>0.10999999940395355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0.5</v>
      </c>
      <c r="N1394" s="410">
        <f t="shared" si="349"/>
        <v>0.60999999940395355</v>
      </c>
      <c r="O1394" s="411"/>
      <c r="P1394" s="485">
        <f t="shared" ca="1" si="350"/>
        <v>0.93137731481481301</v>
      </c>
      <c r="Q1394" s="484">
        <f t="shared" ca="1" si="351"/>
        <v>0.93151620370370192</v>
      </c>
      <c r="R1394" s="486">
        <v>0.10999999940395355</v>
      </c>
      <c r="S1394" s="486"/>
      <c r="T1394">
        <v>25</v>
      </c>
      <c r="U1394" s="469" t="str">
        <f t="shared" si="352"/>
        <v>C61-R49</v>
      </c>
      <c r="V1394">
        <v>61</v>
      </c>
      <c r="W1394" s="470" t="s">
        <v>493</v>
      </c>
      <c r="X1394" s="470" t="s">
        <v>494</v>
      </c>
      <c r="Y1394">
        <v>49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C61-R47</v>
      </c>
      <c r="D1395" s="405">
        <v>0.43730324074074073</v>
      </c>
      <c r="E1395" s="405">
        <v>0.43745370370370368</v>
      </c>
      <c r="F1395" s="406">
        <f t="shared" si="353"/>
        <v>0</v>
      </c>
      <c r="G1395" s="468">
        <f t="shared" si="353"/>
        <v>0</v>
      </c>
      <c r="H1395" s="407">
        <f t="shared" si="353"/>
        <v>1.2</v>
      </c>
      <c r="I1395" s="407">
        <f t="shared" si="345"/>
        <v>0</v>
      </c>
      <c r="J1395" s="407">
        <f t="shared" si="346"/>
        <v>0.10999999940395355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0.5</v>
      </c>
      <c r="N1395" s="410">
        <f t="shared" si="349"/>
        <v>0.60999999940395355</v>
      </c>
      <c r="O1395" s="411"/>
      <c r="P1395" s="485">
        <f t="shared" ca="1" si="350"/>
        <v>0.93178240740740559</v>
      </c>
      <c r="Q1395" s="484">
        <f t="shared" ca="1" si="351"/>
        <v>0.9319212962962945</v>
      </c>
      <c r="R1395" s="486">
        <v>0.10999999940395355</v>
      </c>
      <c r="S1395" s="486"/>
      <c r="T1395">
        <v>25</v>
      </c>
      <c r="U1395" s="469" t="str">
        <f t="shared" si="352"/>
        <v>C61-R47</v>
      </c>
      <c r="V1395">
        <v>61</v>
      </c>
      <c r="W1395" s="470" t="s">
        <v>493</v>
      </c>
      <c r="X1395" s="470" t="s">
        <v>494</v>
      </c>
      <c r="Y1395">
        <v>47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C61-R45</v>
      </c>
      <c r="D1396" s="405">
        <v>0.43730324074074073</v>
      </c>
      <c r="E1396" s="405">
        <v>0.43745370370370368</v>
      </c>
      <c r="F1396" s="406">
        <f t="shared" si="353"/>
        <v>0</v>
      </c>
      <c r="G1396" s="468">
        <f t="shared" si="353"/>
        <v>0</v>
      </c>
      <c r="H1396" s="407">
        <f t="shared" si="353"/>
        <v>1.2</v>
      </c>
      <c r="I1396" s="407">
        <f t="shared" si="345"/>
        <v>0</v>
      </c>
      <c r="J1396" s="407">
        <f t="shared" si="346"/>
        <v>0.10999999940395355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0.5</v>
      </c>
      <c r="N1396" s="410">
        <f t="shared" si="349"/>
        <v>0.60999999940395355</v>
      </c>
      <c r="O1396" s="411"/>
      <c r="P1396" s="485">
        <f t="shared" ca="1" si="350"/>
        <v>0.93219907407407232</v>
      </c>
      <c r="Q1396" s="484">
        <f t="shared" ca="1" si="351"/>
        <v>0.93233796296296123</v>
      </c>
      <c r="R1396" s="486">
        <v>0.10999999940395355</v>
      </c>
      <c r="S1396" s="486"/>
      <c r="T1396">
        <v>25</v>
      </c>
      <c r="U1396" s="469" t="str">
        <f t="shared" si="352"/>
        <v>C61-R45</v>
      </c>
      <c r="V1396">
        <v>61</v>
      </c>
      <c r="W1396" s="470" t="s">
        <v>493</v>
      </c>
      <c r="X1396" s="470" t="s">
        <v>494</v>
      </c>
      <c r="Y1396">
        <v>45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C61-R43</v>
      </c>
      <c r="D1397" s="405">
        <v>0.43730324074074073</v>
      </c>
      <c r="E1397" s="405">
        <v>0.43745370370370368</v>
      </c>
      <c r="F1397" s="406">
        <f t="shared" si="353"/>
        <v>0</v>
      </c>
      <c r="G1397" s="468">
        <f t="shared" si="353"/>
        <v>0</v>
      </c>
      <c r="H1397" s="407">
        <f t="shared" si="353"/>
        <v>1.2</v>
      </c>
      <c r="I1397" s="407">
        <f t="shared" si="345"/>
        <v>0</v>
      </c>
      <c r="J1397" s="407">
        <f t="shared" si="346"/>
        <v>0.10999999940395355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0.5</v>
      </c>
      <c r="N1397" s="410">
        <f t="shared" si="349"/>
        <v>0.60999999940395355</v>
      </c>
      <c r="O1397" s="411"/>
      <c r="P1397" s="485">
        <f t="shared" ca="1" si="350"/>
        <v>0.93258101851851682</v>
      </c>
      <c r="Q1397" s="484">
        <f t="shared" ca="1" si="351"/>
        <v>0.93273148148147977</v>
      </c>
      <c r="R1397" s="486">
        <v>0.10999999940395355</v>
      </c>
      <c r="S1397" s="486"/>
      <c r="T1397">
        <v>25</v>
      </c>
      <c r="U1397" s="469" t="str">
        <f t="shared" si="352"/>
        <v>C61-R43</v>
      </c>
      <c r="V1397">
        <v>61</v>
      </c>
      <c r="W1397" s="470" t="s">
        <v>493</v>
      </c>
      <c r="X1397" s="470" t="s">
        <v>494</v>
      </c>
      <c r="Y1397">
        <v>43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C61-R41</v>
      </c>
      <c r="D1398" s="405">
        <v>0.43730324074074073</v>
      </c>
      <c r="E1398" s="405">
        <v>0.43745370370370368</v>
      </c>
      <c r="F1398" s="406">
        <f t="shared" si="353"/>
        <v>0</v>
      </c>
      <c r="G1398" s="468">
        <f t="shared" si="353"/>
        <v>0</v>
      </c>
      <c r="H1398" s="407">
        <f t="shared" si="353"/>
        <v>1.2</v>
      </c>
      <c r="I1398" s="407">
        <f t="shared" si="345"/>
        <v>0</v>
      </c>
      <c r="J1398" s="407">
        <f t="shared" si="346"/>
        <v>0.10999999940395355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0.5</v>
      </c>
      <c r="N1398" s="410">
        <f t="shared" si="349"/>
        <v>0.60999999940395355</v>
      </c>
      <c r="O1398" s="411"/>
      <c r="P1398" s="485">
        <f t="shared" ca="1" si="350"/>
        <v>0.9330092592592576</v>
      </c>
      <c r="Q1398" s="484">
        <f t="shared" ca="1" si="351"/>
        <v>0.93317129629629458</v>
      </c>
      <c r="R1398" s="486">
        <v>0.10999999940395355</v>
      </c>
      <c r="S1398" s="486"/>
      <c r="T1398">
        <v>25</v>
      </c>
      <c r="U1398" s="469" t="str">
        <f t="shared" si="352"/>
        <v>C61-R41</v>
      </c>
      <c r="V1398">
        <v>61</v>
      </c>
      <c r="W1398" s="470" t="s">
        <v>493</v>
      </c>
      <c r="X1398" s="470" t="s">
        <v>494</v>
      </c>
      <c r="Y1398">
        <v>41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C61-R39</v>
      </c>
      <c r="D1399" s="405">
        <v>0.43730324074074073</v>
      </c>
      <c r="E1399" s="405">
        <v>0.43745370370370368</v>
      </c>
      <c r="F1399" s="406">
        <f t="shared" si="353"/>
        <v>0</v>
      </c>
      <c r="G1399" s="468">
        <f t="shared" si="353"/>
        <v>0</v>
      </c>
      <c r="H1399" s="407">
        <f t="shared" si="353"/>
        <v>1.2</v>
      </c>
      <c r="I1399" s="407">
        <f t="shared" si="345"/>
        <v>0</v>
      </c>
      <c r="J1399" s="407">
        <f t="shared" si="346"/>
        <v>0.10999999940395355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0.5</v>
      </c>
      <c r="N1399" s="410">
        <f t="shared" si="349"/>
        <v>0.60999999940395355</v>
      </c>
      <c r="O1399" s="411"/>
      <c r="P1399" s="485">
        <f t="shared" ca="1" si="350"/>
        <v>0.93342592592592422</v>
      </c>
      <c r="Q1399" s="484">
        <f t="shared" ca="1" si="351"/>
        <v>0.93356481481481313</v>
      </c>
      <c r="R1399" s="486">
        <v>0.10999999940395355</v>
      </c>
      <c r="S1399" s="486"/>
      <c r="T1399">
        <v>25</v>
      </c>
      <c r="U1399" s="469" t="str">
        <f t="shared" si="352"/>
        <v>C61-R39</v>
      </c>
      <c r="V1399">
        <v>61</v>
      </c>
      <c r="W1399" s="470" t="s">
        <v>493</v>
      </c>
      <c r="X1399" s="470" t="s">
        <v>494</v>
      </c>
      <c r="Y1399">
        <v>39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C61-R37</v>
      </c>
      <c r="D1400" s="405">
        <v>0.43730324074074073</v>
      </c>
      <c r="E1400" s="405">
        <v>0.43745370370370368</v>
      </c>
      <c r="F1400" s="406">
        <f t="shared" si="353"/>
        <v>0</v>
      </c>
      <c r="G1400" s="468">
        <f t="shared" si="353"/>
        <v>0</v>
      </c>
      <c r="H1400" s="407">
        <f t="shared" si="353"/>
        <v>1.2</v>
      </c>
      <c r="I1400" s="407">
        <f t="shared" si="345"/>
        <v>0</v>
      </c>
      <c r="J1400" s="407">
        <f t="shared" si="346"/>
        <v>0.10999999940395355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0.5</v>
      </c>
      <c r="N1400" s="410">
        <f t="shared" si="349"/>
        <v>0.60999999940395355</v>
      </c>
      <c r="O1400" s="411"/>
      <c r="P1400" s="485">
        <f t="shared" ca="1" si="350"/>
        <v>0.9338310185185168</v>
      </c>
      <c r="Q1400" s="484">
        <f t="shared" ca="1" si="351"/>
        <v>0.93396990740740571</v>
      </c>
      <c r="R1400" s="486">
        <v>0.10999999940395355</v>
      </c>
      <c r="S1400" s="486"/>
      <c r="T1400">
        <v>25</v>
      </c>
      <c r="U1400" s="469" t="str">
        <f t="shared" si="352"/>
        <v>C61-R37</v>
      </c>
      <c r="V1400">
        <v>61</v>
      </c>
      <c r="W1400" s="470" t="s">
        <v>493</v>
      </c>
      <c r="X1400" s="470" t="s">
        <v>494</v>
      </c>
      <c r="Y1400">
        <v>37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C61-R35</v>
      </c>
      <c r="D1401" s="405">
        <v>0.43730324074074073</v>
      </c>
      <c r="E1401" s="405">
        <v>0.43745370370370368</v>
      </c>
      <c r="F1401" s="406">
        <f t="shared" si="353"/>
        <v>0</v>
      </c>
      <c r="G1401" s="468">
        <f t="shared" si="353"/>
        <v>0</v>
      </c>
      <c r="H1401" s="407">
        <f t="shared" si="353"/>
        <v>1.2</v>
      </c>
      <c r="I1401" s="407">
        <f t="shared" si="345"/>
        <v>0</v>
      </c>
      <c r="J1401" s="407">
        <f t="shared" si="346"/>
        <v>0.10999999940395355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0.5</v>
      </c>
      <c r="N1401" s="410">
        <f t="shared" si="349"/>
        <v>0.60999999940395355</v>
      </c>
      <c r="O1401" s="411"/>
      <c r="P1401" s="485">
        <f t="shared" ca="1" si="350"/>
        <v>0.93420138888888715</v>
      </c>
      <c r="Q1401" s="484">
        <f t="shared" ca="1" si="351"/>
        <v>0.9343518518518501</v>
      </c>
      <c r="R1401" s="486">
        <v>0.10999999940395355</v>
      </c>
      <c r="S1401" s="486"/>
      <c r="T1401">
        <v>25</v>
      </c>
      <c r="U1401" s="469" t="str">
        <f t="shared" si="352"/>
        <v>C61-R35</v>
      </c>
      <c r="V1401">
        <v>61</v>
      </c>
      <c r="W1401" s="470" t="s">
        <v>493</v>
      </c>
      <c r="X1401" s="470" t="s">
        <v>494</v>
      </c>
      <c r="Y1401">
        <v>35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C61-R33</v>
      </c>
      <c r="D1402" s="405">
        <v>0.43730324074074073</v>
      </c>
      <c r="E1402" s="405">
        <v>0.43745370370370368</v>
      </c>
      <c r="F1402" s="406">
        <f t="shared" si="353"/>
        <v>0</v>
      </c>
      <c r="G1402" s="468">
        <f t="shared" si="353"/>
        <v>0</v>
      </c>
      <c r="H1402" s="407">
        <f t="shared" si="353"/>
        <v>1.2</v>
      </c>
      <c r="I1402" s="407">
        <f t="shared" si="345"/>
        <v>0</v>
      </c>
      <c r="J1402" s="407">
        <f t="shared" si="346"/>
        <v>0.10999999940395355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0.5</v>
      </c>
      <c r="N1402" s="410">
        <f t="shared" si="349"/>
        <v>0.60999999940395355</v>
      </c>
      <c r="O1402" s="411"/>
      <c r="P1402" s="485">
        <f t="shared" ca="1" si="350"/>
        <v>0.93462962962962792</v>
      </c>
      <c r="Q1402" s="484">
        <f t="shared" ca="1" si="351"/>
        <v>0.93478009259259087</v>
      </c>
      <c r="R1402" s="486">
        <v>0.10999999940395355</v>
      </c>
      <c r="S1402" s="486"/>
      <c r="T1402">
        <v>25</v>
      </c>
      <c r="U1402" s="469" t="str">
        <f t="shared" si="352"/>
        <v>C61-R33</v>
      </c>
      <c r="V1402">
        <v>61</v>
      </c>
      <c r="W1402" s="470" t="s">
        <v>493</v>
      </c>
      <c r="X1402" s="470" t="s">
        <v>494</v>
      </c>
      <c r="Y1402">
        <v>33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C61-R31</v>
      </c>
      <c r="D1403" s="405">
        <v>0.43730324074074073</v>
      </c>
      <c r="E1403" s="405">
        <v>0.43745370370370368</v>
      </c>
      <c r="F1403" s="406">
        <f t="shared" si="353"/>
        <v>0</v>
      </c>
      <c r="G1403" s="468">
        <f t="shared" si="353"/>
        <v>0</v>
      </c>
      <c r="H1403" s="407">
        <f t="shared" si="353"/>
        <v>1.2</v>
      </c>
      <c r="I1403" s="407">
        <f t="shared" si="345"/>
        <v>0</v>
      </c>
      <c r="J1403" s="407">
        <f t="shared" si="346"/>
        <v>0.10999999940395355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0.5</v>
      </c>
      <c r="N1403" s="410">
        <f t="shared" si="349"/>
        <v>0.60999999940395355</v>
      </c>
      <c r="O1403" s="411"/>
      <c r="P1403" s="485">
        <f t="shared" ca="1" si="350"/>
        <v>0.93505787037036869</v>
      </c>
      <c r="Q1403" s="484">
        <f t="shared" ca="1" si="351"/>
        <v>0.93520833333333164</v>
      </c>
      <c r="R1403" s="486">
        <v>0.10999999940395355</v>
      </c>
      <c r="S1403" s="486"/>
      <c r="T1403">
        <v>25</v>
      </c>
      <c r="U1403" s="469" t="str">
        <f t="shared" si="352"/>
        <v>C61-R31</v>
      </c>
      <c r="V1403">
        <v>61</v>
      </c>
      <c r="W1403" s="470" t="s">
        <v>493</v>
      </c>
      <c r="X1403" s="470" t="s">
        <v>494</v>
      </c>
      <c r="Y1403">
        <v>31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C61-R29</v>
      </c>
      <c r="D1404" s="405">
        <v>0.43730324074074073</v>
      </c>
      <c r="E1404" s="405">
        <v>0.43745370370370368</v>
      </c>
      <c r="F1404" s="406">
        <f t="shared" si="353"/>
        <v>0</v>
      </c>
      <c r="G1404" s="468">
        <f t="shared" si="353"/>
        <v>0</v>
      </c>
      <c r="H1404" s="407">
        <f t="shared" si="353"/>
        <v>1.2</v>
      </c>
      <c r="I1404" s="407">
        <f t="shared" si="345"/>
        <v>0</v>
      </c>
      <c r="J1404" s="407">
        <f t="shared" si="346"/>
        <v>0.10999999940395355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0.5</v>
      </c>
      <c r="N1404" s="410">
        <f t="shared" si="349"/>
        <v>0.60999999940395355</v>
      </c>
      <c r="O1404" s="411"/>
      <c r="P1404" s="485">
        <f t="shared" ca="1" si="350"/>
        <v>0.93547453703703531</v>
      </c>
      <c r="Q1404" s="484">
        <f t="shared" ca="1" si="351"/>
        <v>0.93564814814814645</v>
      </c>
      <c r="R1404" s="486">
        <v>0.10999999940395355</v>
      </c>
      <c r="S1404" s="486"/>
      <c r="T1404">
        <v>25</v>
      </c>
      <c r="U1404" s="469" t="str">
        <f t="shared" si="352"/>
        <v>C61-R29</v>
      </c>
      <c r="V1404">
        <v>61</v>
      </c>
      <c r="W1404" s="470" t="s">
        <v>493</v>
      </c>
      <c r="X1404" s="470" t="s">
        <v>494</v>
      </c>
      <c r="Y1404">
        <v>29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C61-R27</v>
      </c>
      <c r="D1405" s="405">
        <v>0.43730324074074073</v>
      </c>
      <c r="E1405" s="405">
        <v>0.43745370370370368</v>
      </c>
      <c r="F1405" s="406">
        <f t="shared" si="353"/>
        <v>0</v>
      </c>
      <c r="G1405" s="468">
        <f t="shared" si="353"/>
        <v>0</v>
      </c>
      <c r="H1405" s="407">
        <f t="shared" si="353"/>
        <v>1.2</v>
      </c>
      <c r="I1405" s="407">
        <f t="shared" si="345"/>
        <v>0</v>
      </c>
      <c r="J1405" s="407">
        <f t="shared" si="346"/>
        <v>0.10999999940395355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0.5</v>
      </c>
      <c r="N1405" s="410">
        <f t="shared" si="349"/>
        <v>0.60999999940395355</v>
      </c>
      <c r="O1405" s="411"/>
      <c r="P1405" s="485">
        <f t="shared" ca="1" si="350"/>
        <v>0.93589120370370205</v>
      </c>
      <c r="Q1405" s="484">
        <f t="shared" ca="1" si="351"/>
        <v>0.936041666666665</v>
      </c>
      <c r="R1405" s="486">
        <v>0.10999999940395355</v>
      </c>
      <c r="S1405" s="486"/>
      <c r="T1405">
        <v>25</v>
      </c>
      <c r="U1405" s="469" t="str">
        <f t="shared" si="352"/>
        <v>C61-R27</v>
      </c>
      <c r="V1405">
        <v>61</v>
      </c>
      <c r="W1405" s="470" t="s">
        <v>493</v>
      </c>
      <c r="X1405" s="470" t="s">
        <v>494</v>
      </c>
      <c r="Y1405">
        <v>27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C61-R25</v>
      </c>
      <c r="D1406" s="405">
        <v>0.43730324074074073</v>
      </c>
      <c r="E1406" s="405">
        <v>0.43745370370370368</v>
      </c>
      <c r="F1406" s="406">
        <f t="shared" si="353"/>
        <v>0</v>
      </c>
      <c r="G1406" s="468">
        <f t="shared" si="353"/>
        <v>0</v>
      </c>
      <c r="H1406" s="407">
        <f t="shared" si="353"/>
        <v>1.2</v>
      </c>
      <c r="I1406" s="407">
        <f t="shared" si="345"/>
        <v>0</v>
      </c>
      <c r="J1406" s="407">
        <f t="shared" si="346"/>
        <v>0.10999999940395355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0.5</v>
      </c>
      <c r="N1406" s="410">
        <f t="shared" si="349"/>
        <v>0.60999999940395355</v>
      </c>
      <c r="O1406" s="411"/>
      <c r="P1406" s="485">
        <f t="shared" ca="1" si="350"/>
        <v>0.93628472222222059</v>
      </c>
      <c r="Q1406" s="484">
        <f t="shared" ca="1" si="351"/>
        <v>0.93643518518518354</v>
      </c>
      <c r="R1406" s="486">
        <v>0.10999999940395355</v>
      </c>
      <c r="S1406" s="486"/>
      <c r="T1406">
        <v>25</v>
      </c>
      <c r="U1406" s="469" t="str">
        <f t="shared" si="352"/>
        <v>C61-R25</v>
      </c>
      <c r="V1406">
        <v>61</v>
      </c>
      <c r="W1406" s="470" t="s">
        <v>493</v>
      </c>
      <c r="X1406" s="470" t="s">
        <v>494</v>
      </c>
      <c r="Y1406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C61-R23</v>
      </c>
      <c r="D1407" s="405">
        <v>0.43730324074074073</v>
      </c>
      <c r="E1407" s="405">
        <v>0.43745370370370368</v>
      </c>
      <c r="F1407" s="406">
        <f t="shared" si="353"/>
        <v>0</v>
      </c>
      <c r="G1407" s="468">
        <f t="shared" si="353"/>
        <v>0</v>
      </c>
      <c r="H1407" s="407">
        <f t="shared" si="353"/>
        <v>1.2</v>
      </c>
      <c r="I1407" s="407">
        <f t="shared" si="345"/>
        <v>0</v>
      </c>
      <c r="J1407" s="407">
        <f t="shared" si="346"/>
        <v>0.10999999940395355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0.5</v>
      </c>
      <c r="N1407" s="410">
        <f t="shared" si="349"/>
        <v>0.60999999940395355</v>
      </c>
      <c r="O1407" s="411"/>
      <c r="P1407" s="485">
        <f t="shared" ca="1" si="350"/>
        <v>0.93671296296296136</v>
      </c>
      <c r="Q1407" s="484">
        <f t="shared" ca="1" si="351"/>
        <v>0.9368865740740725</v>
      </c>
      <c r="R1407" s="486">
        <v>0.10999999940395355</v>
      </c>
      <c r="S1407" s="486"/>
      <c r="T1407">
        <v>25</v>
      </c>
      <c r="U1407" s="469" t="str">
        <f t="shared" si="352"/>
        <v>C61-R23</v>
      </c>
      <c r="V1407">
        <v>61</v>
      </c>
      <c r="W1407" s="470" t="s">
        <v>493</v>
      </c>
      <c r="X1407" s="470" t="s">
        <v>494</v>
      </c>
      <c r="Y1407">
        <v>23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C61-R21</v>
      </c>
      <c r="D1408" s="405">
        <v>0.43730324074074073</v>
      </c>
      <c r="E1408" s="405">
        <v>0.43745370370370368</v>
      </c>
      <c r="F1408" s="406">
        <f t="shared" si="353"/>
        <v>0</v>
      </c>
      <c r="G1408" s="468">
        <f t="shared" si="353"/>
        <v>0</v>
      </c>
      <c r="H1408" s="407">
        <f t="shared" si="353"/>
        <v>1.2</v>
      </c>
      <c r="I1408" s="407">
        <f t="shared" si="345"/>
        <v>0</v>
      </c>
      <c r="J1408" s="407">
        <f t="shared" si="346"/>
        <v>0.10999999940395355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0.5</v>
      </c>
      <c r="N1408" s="410">
        <f t="shared" si="349"/>
        <v>0.60999999940395355</v>
      </c>
      <c r="O1408" s="411"/>
      <c r="P1408" s="485">
        <f t="shared" ca="1" si="350"/>
        <v>0.93711805555555394</v>
      </c>
      <c r="Q1408" s="484">
        <f t="shared" ca="1" si="351"/>
        <v>0.93728009259259093</v>
      </c>
      <c r="R1408" s="486">
        <v>0.10999999940395355</v>
      </c>
      <c r="S1408" s="486"/>
      <c r="T1408">
        <v>25</v>
      </c>
      <c r="U1408" s="469" t="str">
        <f t="shared" si="352"/>
        <v>C61-R21</v>
      </c>
      <c r="V1408">
        <v>61</v>
      </c>
      <c r="W1408" s="470" t="s">
        <v>493</v>
      </c>
      <c r="X1408" s="470" t="s">
        <v>494</v>
      </c>
      <c r="Y1408">
        <v>21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C61-R19</v>
      </c>
      <c r="D1409" s="405">
        <v>0.43730324074074073</v>
      </c>
      <c r="E1409" s="405">
        <v>0.43745370370370368</v>
      </c>
      <c r="F1409" s="406">
        <f t="shared" si="353"/>
        <v>0</v>
      </c>
      <c r="G1409" s="468">
        <f t="shared" si="353"/>
        <v>0</v>
      </c>
      <c r="H1409" s="407">
        <f t="shared" si="353"/>
        <v>1.2</v>
      </c>
      <c r="I1409" s="407">
        <f t="shared" si="345"/>
        <v>0</v>
      </c>
      <c r="J1409" s="407">
        <f t="shared" si="346"/>
        <v>0.10999999940395355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0.5</v>
      </c>
      <c r="N1409" s="410">
        <f t="shared" si="349"/>
        <v>0.60999999940395355</v>
      </c>
      <c r="O1409" s="411"/>
      <c r="P1409" s="485">
        <f t="shared" ca="1" si="350"/>
        <v>0.93756944444444279</v>
      </c>
      <c r="Q1409" s="484">
        <f t="shared" ca="1" si="351"/>
        <v>0.93771990740740574</v>
      </c>
      <c r="R1409" s="486">
        <v>0.10999999940395355</v>
      </c>
      <c r="S1409" s="486"/>
      <c r="T1409">
        <v>25</v>
      </c>
      <c r="U1409" s="469" t="str">
        <f t="shared" si="352"/>
        <v>C61-R19</v>
      </c>
      <c r="V1409">
        <v>61</v>
      </c>
      <c r="W1409" s="470" t="s">
        <v>493</v>
      </c>
      <c r="X1409" s="470" t="s">
        <v>494</v>
      </c>
      <c r="Y1409">
        <v>19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C61-R17</v>
      </c>
      <c r="D1410" s="405">
        <v>0.43730324074074073</v>
      </c>
      <c r="E1410" s="405">
        <v>0.43745370370370368</v>
      </c>
      <c r="F1410" s="406">
        <f t="shared" ref="F1410:H1425" si="354">F1409</f>
        <v>0</v>
      </c>
      <c r="G1410" s="468">
        <f t="shared" si="354"/>
        <v>0</v>
      </c>
      <c r="H1410" s="407">
        <f t="shared" si="354"/>
        <v>1.2</v>
      </c>
      <c r="I1410" s="407">
        <f t="shared" si="345"/>
        <v>0</v>
      </c>
      <c r="J1410" s="407">
        <f t="shared" si="346"/>
        <v>0.10999999940395355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0.5</v>
      </c>
      <c r="N1410" s="410">
        <f t="shared" si="349"/>
        <v>0.60999999940395355</v>
      </c>
      <c r="O1410" s="411"/>
      <c r="P1410" s="485">
        <f t="shared" ca="1" si="350"/>
        <v>0.93799768518518356</v>
      </c>
      <c r="Q1410" s="484">
        <f t="shared" ca="1" si="351"/>
        <v>0.9381712962962947</v>
      </c>
      <c r="R1410" s="486">
        <v>0.10999999940395355</v>
      </c>
      <c r="S1410" s="486"/>
      <c r="T1410">
        <v>25</v>
      </c>
      <c r="U1410" s="469" t="str">
        <f t="shared" si="352"/>
        <v>C61-R17</v>
      </c>
      <c r="V1410">
        <v>61</v>
      </c>
      <c r="W1410" s="470" t="s">
        <v>493</v>
      </c>
      <c r="X1410" s="470" t="s">
        <v>494</v>
      </c>
      <c r="Y1410">
        <v>17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C61-R15</v>
      </c>
      <c r="D1411" s="405">
        <v>0.43730324074074073</v>
      </c>
      <c r="E1411" s="405">
        <v>0.43745370370370368</v>
      </c>
      <c r="F1411" s="406">
        <f t="shared" si="354"/>
        <v>0</v>
      </c>
      <c r="G1411" s="468">
        <f t="shared" si="354"/>
        <v>0</v>
      </c>
      <c r="H1411" s="407">
        <f t="shared" si="354"/>
        <v>1.2</v>
      </c>
      <c r="I1411" s="407">
        <f t="shared" si="345"/>
        <v>0</v>
      </c>
      <c r="J1411" s="407">
        <f t="shared" si="346"/>
        <v>0.10999999940395355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0.5</v>
      </c>
      <c r="N1411" s="410">
        <f t="shared" si="349"/>
        <v>0.60999999940395355</v>
      </c>
      <c r="O1411" s="411"/>
      <c r="P1411" s="485">
        <f t="shared" ca="1" si="350"/>
        <v>0.93843749999999837</v>
      </c>
      <c r="Q1411" s="484">
        <f t="shared" ca="1" si="351"/>
        <v>0.93857638888888728</v>
      </c>
      <c r="R1411" s="486">
        <v>0.10999999940395355</v>
      </c>
      <c r="S1411" s="486"/>
      <c r="T1411">
        <v>25</v>
      </c>
      <c r="U1411" s="469" t="str">
        <f t="shared" si="352"/>
        <v>C61-R15</v>
      </c>
      <c r="V1411">
        <v>61</v>
      </c>
      <c r="W1411" s="470" t="s">
        <v>493</v>
      </c>
      <c r="X1411" s="470" t="s">
        <v>494</v>
      </c>
      <c r="Y1411">
        <v>15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C61-R13</v>
      </c>
      <c r="D1412" s="405">
        <v>0.43730324074074073</v>
      </c>
      <c r="E1412" s="405">
        <v>0.43745370370370368</v>
      </c>
      <c r="F1412" s="406">
        <f t="shared" si="354"/>
        <v>0</v>
      </c>
      <c r="G1412" s="468">
        <f t="shared" si="354"/>
        <v>0</v>
      </c>
      <c r="H1412" s="407">
        <f t="shared" si="354"/>
        <v>1.2</v>
      </c>
      <c r="I1412" s="407">
        <f t="shared" si="345"/>
        <v>0</v>
      </c>
      <c r="J1412" s="407">
        <f t="shared" si="346"/>
        <v>0.10999999940395355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0.5</v>
      </c>
      <c r="N1412" s="410">
        <f t="shared" si="349"/>
        <v>0.60999999940395355</v>
      </c>
      <c r="O1412" s="411"/>
      <c r="P1412" s="485">
        <f t="shared" ca="1" si="350"/>
        <v>0.93881944444444287</v>
      </c>
      <c r="Q1412" s="484">
        <f t="shared" ca="1" si="351"/>
        <v>0.93899305555555401</v>
      </c>
      <c r="R1412" s="486">
        <v>0.10999999940395355</v>
      </c>
      <c r="S1412" s="486"/>
      <c r="T1412">
        <v>25</v>
      </c>
      <c r="U1412" s="469" t="str">
        <f t="shared" si="352"/>
        <v>C61-R13</v>
      </c>
      <c r="V1412">
        <v>61</v>
      </c>
      <c r="W1412" s="470" t="s">
        <v>493</v>
      </c>
      <c r="X1412" s="470" t="s">
        <v>494</v>
      </c>
      <c r="Y1412">
        <v>13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C61-R11</v>
      </c>
      <c r="D1413" s="405">
        <v>0.43730324074074073</v>
      </c>
      <c r="E1413" s="405">
        <v>0.43745370370370368</v>
      </c>
      <c r="F1413" s="406">
        <f t="shared" si="354"/>
        <v>0</v>
      </c>
      <c r="G1413" s="468">
        <f t="shared" si="354"/>
        <v>0</v>
      </c>
      <c r="H1413" s="407">
        <f t="shared" si="354"/>
        <v>1.2</v>
      </c>
      <c r="I1413" s="407">
        <f t="shared" si="345"/>
        <v>0</v>
      </c>
      <c r="J1413" s="407">
        <f t="shared" si="346"/>
        <v>0.10999999940395355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0.5</v>
      </c>
      <c r="N1413" s="410">
        <f t="shared" si="349"/>
        <v>0.60999999940395355</v>
      </c>
      <c r="O1413" s="411"/>
      <c r="P1413" s="485">
        <f t="shared" ca="1" si="350"/>
        <v>0.93923611111110961</v>
      </c>
      <c r="Q1413" s="484">
        <f t="shared" ca="1" si="351"/>
        <v>0.93940972222222074</v>
      </c>
      <c r="R1413" s="486">
        <v>0.10999999940395355</v>
      </c>
      <c r="S1413" s="486"/>
      <c r="T1413">
        <v>25</v>
      </c>
      <c r="U1413" s="469" t="str">
        <f t="shared" si="352"/>
        <v>C61-R11</v>
      </c>
      <c r="V1413">
        <v>61</v>
      </c>
      <c r="W1413" s="470" t="s">
        <v>493</v>
      </c>
      <c r="X1413" s="470" t="s">
        <v>494</v>
      </c>
      <c r="Y1413">
        <v>11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C61-R9</v>
      </c>
      <c r="D1414" s="405">
        <v>0.43730324074074073</v>
      </c>
      <c r="E1414" s="405">
        <v>0.43745370370370368</v>
      </c>
      <c r="F1414" s="406">
        <f t="shared" si="354"/>
        <v>0</v>
      </c>
      <c r="G1414" s="468">
        <f t="shared" si="354"/>
        <v>0</v>
      </c>
      <c r="H1414" s="407">
        <f t="shared" si="354"/>
        <v>1.2</v>
      </c>
      <c r="I1414" s="407">
        <f t="shared" si="345"/>
        <v>0</v>
      </c>
      <c r="J1414" s="407">
        <f t="shared" si="346"/>
        <v>0.10999999940395355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0.5</v>
      </c>
      <c r="N1414" s="410">
        <f t="shared" si="349"/>
        <v>0.60999999940395355</v>
      </c>
      <c r="O1414" s="411"/>
      <c r="P1414" s="485">
        <f t="shared" ca="1" si="350"/>
        <v>0.93964120370370219</v>
      </c>
      <c r="Q1414" s="484">
        <f t="shared" ca="1" si="351"/>
        <v>0.93979166666666514</v>
      </c>
      <c r="R1414" s="486">
        <v>0.10999999940395355</v>
      </c>
      <c r="S1414" s="486"/>
      <c r="T1414">
        <v>25</v>
      </c>
      <c r="U1414" s="469" t="str">
        <f t="shared" si="352"/>
        <v>C61-R9</v>
      </c>
      <c r="V1414">
        <v>61</v>
      </c>
      <c r="W1414" s="470" t="s">
        <v>493</v>
      </c>
      <c r="X1414" s="470" t="s">
        <v>494</v>
      </c>
      <c r="Y1414">
        <v>9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C61-R7</v>
      </c>
      <c r="D1415" s="405">
        <v>0.43730324074074073</v>
      </c>
      <c r="E1415" s="405">
        <v>0.43745370370370368</v>
      </c>
      <c r="F1415" s="406">
        <f t="shared" si="354"/>
        <v>0</v>
      </c>
      <c r="G1415" s="468">
        <f t="shared" si="354"/>
        <v>0</v>
      </c>
      <c r="H1415" s="407">
        <f t="shared" si="354"/>
        <v>1.2</v>
      </c>
      <c r="I1415" s="407">
        <f t="shared" si="345"/>
        <v>0</v>
      </c>
      <c r="J1415" s="407">
        <f t="shared" si="346"/>
        <v>0.10999999940395355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0.5</v>
      </c>
      <c r="N1415" s="410">
        <f t="shared" si="349"/>
        <v>0.60999999940395355</v>
      </c>
      <c r="O1415" s="411"/>
      <c r="P1415" s="485">
        <f t="shared" ca="1" si="350"/>
        <v>0.94006944444444296</v>
      </c>
      <c r="Q1415" s="484">
        <f t="shared" ca="1" si="351"/>
        <v>0.94020833333333187</v>
      </c>
      <c r="R1415" s="486">
        <v>0.10999999940395355</v>
      </c>
      <c r="S1415" s="486"/>
      <c r="T1415">
        <v>25</v>
      </c>
      <c r="U1415" s="469" t="str">
        <f t="shared" si="352"/>
        <v>C61-R7</v>
      </c>
      <c r="V1415">
        <v>61</v>
      </c>
      <c r="W1415" s="470" t="s">
        <v>493</v>
      </c>
      <c r="X1415" s="470" t="s">
        <v>494</v>
      </c>
      <c r="Y1415">
        <v>7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C61-R5</v>
      </c>
      <c r="D1416" s="405">
        <v>0.43730324074074073</v>
      </c>
      <c r="E1416" s="405">
        <v>0.43745370370370368</v>
      </c>
      <c r="F1416" s="406">
        <f t="shared" si="354"/>
        <v>0</v>
      </c>
      <c r="G1416" s="468">
        <f t="shared" si="354"/>
        <v>0</v>
      </c>
      <c r="H1416" s="407">
        <f t="shared" si="354"/>
        <v>1.2</v>
      </c>
      <c r="I1416" s="407">
        <f t="shared" si="345"/>
        <v>0</v>
      </c>
      <c r="J1416" s="407">
        <f t="shared" si="346"/>
        <v>0.10999999940395355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0.5</v>
      </c>
      <c r="N1416" s="410">
        <f t="shared" si="349"/>
        <v>0.60999999940395355</v>
      </c>
      <c r="O1416" s="411"/>
      <c r="P1416" s="485">
        <f t="shared" ca="1" si="350"/>
        <v>0.9404629629629615</v>
      </c>
      <c r="Q1416" s="484">
        <f t="shared" ca="1" si="351"/>
        <v>0.94063657407407264</v>
      </c>
      <c r="R1416" s="486">
        <v>0.10999999940395355</v>
      </c>
      <c r="S1416" s="486"/>
      <c r="T1416">
        <v>25</v>
      </c>
      <c r="U1416" s="469" t="str">
        <f t="shared" si="352"/>
        <v>C61-R5</v>
      </c>
      <c r="V1416">
        <v>61</v>
      </c>
      <c r="W1416" s="470" t="s">
        <v>493</v>
      </c>
      <c r="X1416" s="470" t="s">
        <v>494</v>
      </c>
      <c r="Y1416">
        <v>5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C61-R3</v>
      </c>
      <c r="D1417" s="405">
        <v>0.43730324074074073</v>
      </c>
      <c r="E1417" s="405">
        <v>0.43745370370370368</v>
      </c>
      <c r="F1417" s="406">
        <f t="shared" si="354"/>
        <v>0</v>
      </c>
      <c r="G1417" s="468">
        <f t="shared" si="354"/>
        <v>0</v>
      </c>
      <c r="H1417" s="407">
        <f t="shared" si="354"/>
        <v>1.2</v>
      </c>
      <c r="I1417" s="407">
        <f t="shared" si="345"/>
        <v>0</v>
      </c>
      <c r="J1417" s="407">
        <f t="shared" si="346"/>
        <v>0.10999999940395355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0.5</v>
      </c>
      <c r="N1417" s="410">
        <f t="shared" si="349"/>
        <v>0.60999999940395355</v>
      </c>
      <c r="O1417" s="411"/>
      <c r="P1417" s="485">
        <f t="shared" ca="1" si="350"/>
        <v>0.94090277777777631</v>
      </c>
      <c r="Q1417" s="484">
        <f t="shared" ca="1" si="351"/>
        <v>0.94105324074073926</v>
      </c>
      <c r="R1417" s="486">
        <v>0.10999999940395355</v>
      </c>
      <c r="S1417" s="486"/>
      <c r="T1417">
        <v>25</v>
      </c>
      <c r="U1417" s="469" t="str">
        <f t="shared" si="352"/>
        <v>C61-R3</v>
      </c>
      <c r="V1417">
        <v>61</v>
      </c>
      <c r="W1417" s="470" t="s">
        <v>493</v>
      </c>
      <c r="X1417" s="470" t="s">
        <v>494</v>
      </c>
      <c r="Y1417">
        <v>3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C61-R1</v>
      </c>
      <c r="D1418" s="405">
        <v>0.43730324074074073</v>
      </c>
      <c r="E1418" s="405">
        <v>0.43745370370370368</v>
      </c>
      <c r="F1418" s="406">
        <f t="shared" si="354"/>
        <v>0</v>
      </c>
      <c r="G1418" s="468">
        <f t="shared" si="354"/>
        <v>0</v>
      </c>
      <c r="H1418" s="407">
        <f t="shared" si="354"/>
        <v>1.2</v>
      </c>
      <c r="I1418" s="407">
        <f t="shared" si="345"/>
        <v>0</v>
      </c>
      <c r="J1418" s="407">
        <f t="shared" si="346"/>
        <v>0.10999999940395355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0.5</v>
      </c>
      <c r="N1418" s="410">
        <f t="shared" si="349"/>
        <v>0.60999999940395355</v>
      </c>
      <c r="O1418" s="411"/>
      <c r="P1418" s="485">
        <f t="shared" ca="1" si="350"/>
        <v>0.9412847222222207</v>
      </c>
      <c r="Q1418" s="484">
        <f t="shared" ca="1" si="351"/>
        <v>0.94145833333333184</v>
      </c>
      <c r="R1418" s="486">
        <v>0.10999999940395355</v>
      </c>
      <c r="S1418" s="486"/>
      <c r="T1418">
        <v>25</v>
      </c>
      <c r="U1418" s="469" t="str">
        <f t="shared" si="352"/>
        <v>C61-R1</v>
      </c>
      <c r="V1418">
        <v>61</v>
      </c>
      <c r="W1418" s="470" t="s">
        <v>493</v>
      </c>
      <c r="X1418" s="470" t="s">
        <v>494</v>
      </c>
      <c r="Y1418">
        <v>1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C62-R2</v>
      </c>
      <c r="D1419" s="405">
        <v>0.43730324074074073</v>
      </c>
      <c r="E1419" s="405">
        <v>0.43745370370370368</v>
      </c>
      <c r="F1419" s="406">
        <f t="shared" si="354"/>
        <v>0</v>
      </c>
      <c r="G1419" s="468">
        <f t="shared" si="354"/>
        <v>0</v>
      </c>
      <c r="H1419" s="407">
        <f t="shared" si="354"/>
        <v>1.2</v>
      </c>
      <c r="I1419" s="407">
        <f t="shared" si="345"/>
        <v>0</v>
      </c>
      <c r="J1419" s="407">
        <f t="shared" si="346"/>
        <v>0.10999999940395355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0.5</v>
      </c>
      <c r="N1419" s="410">
        <f t="shared" si="349"/>
        <v>0.60999999940395355</v>
      </c>
      <c r="O1419" s="411"/>
      <c r="P1419" s="485">
        <f t="shared" ca="1" si="350"/>
        <v>0.94173611111110966</v>
      </c>
      <c r="Q1419" s="484">
        <f t="shared" ca="1" si="351"/>
        <v>0.94189814814814665</v>
      </c>
      <c r="R1419" s="486">
        <v>0.10999999940395355</v>
      </c>
      <c r="S1419" s="486"/>
      <c r="T1419">
        <v>25</v>
      </c>
      <c r="U1419" s="469" t="str">
        <f t="shared" si="352"/>
        <v>C62-R2</v>
      </c>
      <c r="V1419">
        <v>62</v>
      </c>
      <c r="W1419" s="470" t="s">
        <v>493</v>
      </c>
      <c r="X1419" s="470" t="s">
        <v>494</v>
      </c>
      <c r="Y1419">
        <v>2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C62-R4</v>
      </c>
      <c r="D1420" s="405">
        <v>0.43730324074074073</v>
      </c>
      <c r="E1420" s="405">
        <v>0.43745370370370368</v>
      </c>
      <c r="F1420" s="406">
        <f t="shared" si="354"/>
        <v>0</v>
      </c>
      <c r="G1420" s="468">
        <f t="shared" si="354"/>
        <v>0</v>
      </c>
      <c r="H1420" s="407">
        <f t="shared" si="354"/>
        <v>1.2</v>
      </c>
      <c r="I1420" s="407">
        <f t="shared" si="345"/>
        <v>0</v>
      </c>
      <c r="J1420" s="407">
        <f t="shared" si="346"/>
        <v>0.10999999940395355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0.5</v>
      </c>
      <c r="N1420" s="410">
        <f t="shared" si="349"/>
        <v>0.60999999940395355</v>
      </c>
      <c r="O1420" s="411"/>
      <c r="P1420" s="485">
        <f t="shared" ca="1" si="350"/>
        <v>0.9421296296296281</v>
      </c>
      <c r="Q1420" s="484">
        <f t="shared" ca="1" si="351"/>
        <v>0.94230324074073923</v>
      </c>
      <c r="R1420" s="486">
        <v>0.10999999940395355</v>
      </c>
      <c r="S1420" s="486"/>
      <c r="T1420">
        <v>25</v>
      </c>
      <c r="U1420" s="469" t="str">
        <f t="shared" si="352"/>
        <v>C62-R4</v>
      </c>
      <c r="V1420">
        <v>62</v>
      </c>
      <c r="W1420" s="470" t="s">
        <v>493</v>
      </c>
      <c r="X1420" s="470" t="s">
        <v>494</v>
      </c>
      <c r="Y1420">
        <v>4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C62-R6</v>
      </c>
      <c r="D1421" s="405">
        <v>0.43730324074074073</v>
      </c>
      <c r="E1421" s="405">
        <v>0.43745370370370368</v>
      </c>
      <c r="F1421" s="406">
        <f t="shared" si="354"/>
        <v>0</v>
      </c>
      <c r="G1421" s="468">
        <f t="shared" si="354"/>
        <v>0</v>
      </c>
      <c r="H1421" s="407">
        <f t="shared" si="354"/>
        <v>1.2</v>
      </c>
      <c r="I1421" s="407">
        <f t="shared" si="345"/>
        <v>0</v>
      </c>
      <c r="J1421" s="407">
        <f t="shared" si="346"/>
        <v>0.10999999940395355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0.5</v>
      </c>
      <c r="N1421" s="410">
        <f t="shared" si="349"/>
        <v>0.60999999940395355</v>
      </c>
      <c r="O1421" s="411"/>
      <c r="P1421" s="485">
        <f t="shared" ca="1" si="350"/>
        <v>0.94253472222222068</v>
      </c>
      <c r="Q1421" s="484">
        <f t="shared" ca="1" si="351"/>
        <v>0.94268518518518363</v>
      </c>
      <c r="R1421" s="486">
        <v>0.10999999940395355</v>
      </c>
      <c r="S1421" s="486"/>
      <c r="T1421">
        <v>25</v>
      </c>
      <c r="U1421" s="469" t="str">
        <f t="shared" si="352"/>
        <v>C62-R6</v>
      </c>
      <c r="V1421">
        <v>62</v>
      </c>
      <c r="W1421" s="470" t="s">
        <v>493</v>
      </c>
      <c r="X1421" s="470" t="s">
        <v>494</v>
      </c>
      <c r="Y1421">
        <v>6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C62-R8</v>
      </c>
      <c r="D1422" s="405">
        <v>0.43730324074074073</v>
      </c>
      <c r="E1422" s="405">
        <v>0.43745370370370368</v>
      </c>
      <c r="F1422" s="406">
        <f t="shared" si="354"/>
        <v>0</v>
      </c>
      <c r="G1422" s="468">
        <f t="shared" si="354"/>
        <v>0</v>
      </c>
      <c r="H1422" s="407">
        <f t="shared" si="354"/>
        <v>1.2</v>
      </c>
      <c r="I1422" s="407">
        <f t="shared" si="345"/>
        <v>0</v>
      </c>
      <c r="J1422" s="407">
        <f t="shared" si="346"/>
        <v>0.10999999940395355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0.5</v>
      </c>
      <c r="N1422" s="410">
        <f t="shared" si="349"/>
        <v>0.60999999940395355</v>
      </c>
      <c r="O1422" s="411"/>
      <c r="P1422" s="485">
        <f t="shared" ca="1" si="350"/>
        <v>0.94297453703703549</v>
      </c>
      <c r="Q1422" s="484">
        <f t="shared" ca="1" si="351"/>
        <v>0.9431134259259244</v>
      </c>
      <c r="R1422" s="486">
        <v>0.10999999940395355</v>
      </c>
      <c r="S1422" s="486"/>
      <c r="T1422">
        <v>25</v>
      </c>
      <c r="U1422" s="469" t="str">
        <f t="shared" si="352"/>
        <v>C62-R8</v>
      </c>
      <c r="V1422">
        <v>62</v>
      </c>
      <c r="W1422" s="470" t="s">
        <v>493</v>
      </c>
      <c r="X1422" s="470" t="s">
        <v>494</v>
      </c>
      <c r="Y1422">
        <v>8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C62-R10</v>
      </c>
      <c r="D1423" s="405">
        <v>0.43730324074074073</v>
      </c>
      <c r="E1423" s="405">
        <v>0.43745370370370368</v>
      </c>
      <c r="F1423" s="406">
        <f t="shared" si="354"/>
        <v>0</v>
      </c>
      <c r="G1423" s="468">
        <f t="shared" si="354"/>
        <v>0</v>
      </c>
      <c r="H1423" s="407">
        <f t="shared" si="354"/>
        <v>1.2</v>
      </c>
      <c r="I1423" s="407">
        <f t="shared" si="345"/>
        <v>0</v>
      </c>
      <c r="J1423" s="407">
        <f t="shared" si="346"/>
        <v>0.10999999940395355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0.5</v>
      </c>
      <c r="N1423" s="410">
        <f t="shared" si="349"/>
        <v>0.60999999940395355</v>
      </c>
      <c r="O1423" s="411"/>
      <c r="P1423" s="485">
        <f t="shared" ca="1" si="350"/>
        <v>0.94336805555555403</v>
      </c>
      <c r="Q1423" s="484">
        <f t="shared" ca="1" si="351"/>
        <v>0.94353009259259102</v>
      </c>
      <c r="R1423" s="486">
        <v>0.10999999940395355</v>
      </c>
      <c r="S1423" s="486"/>
      <c r="T1423">
        <v>25</v>
      </c>
      <c r="U1423" s="469" t="str">
        <f t="shared" si="352"/>
        <v>C62-R10</v>
      </c>
      <c r="V1423">
        <v>62</v>
      </c>
      <c r="W1423" s="470" t="s">
        <v>493</v>
      </c>
      <c r="X1423" s="470" t="s">
        <v>494</v>
      </c>
      <c r="Y1423">
        <v>10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C62-R12</v>
      </c>
      <c r="D1424" s="405">
        <v>0.43730324074074073</v>
      </c>
      <c r="E1424" s="405">
        <v>0.43745370370370368</v>
      </c>
      <c r="F1424" s="406">
        <f t="shared" si="354"/>
        <v>0</v>
      </c>
      <c r="G1424" s="468">
        <f t="shared" si="354"/>
        <v>0</v>
      </c>
      <c r="H1424" s="407">
        <f t="shared" si="354"/>
        <v>1.2</v>
      </c>
      <c r="I1424" s="407">
        <f t="shared" si="345"/>
        <v>0</v>
      </c>
      <c r="J1424" s="407">
        <f t="shared" si="346"/>
        <v>0.10999999940395355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0.5</v>
      </c>
      <c r="N1424" s="410">
        <f t="shared" si="349"/>
        <v>0.60999999940395355</v>
      </c>
      <c r="O1424" s="411"/>
      <c r="P1424" s="485">
        <f t="shared" ca="1" si="350"/>
        <v>0.94377314814814661</v>
      </c>
      <c r="Q1424" s="484">
        <f t="shared" ca="1" si="351"/>
        <v>0.94394675925925775</v>
      </c>
      <c r="R1424" s="486">
        <v>0.10999999940395355</v>
      </c>
      <c r="S1424" s="486"/>
      <c r="T1424">
        <v>25</v>
      </c>
      <c r="U1424" s="469" t="str">
        <f t="shared" si="352"/>
        <v>C62-R12</v>
      </c>
      <c r="V1424">
        <v>62</v>
      </c>
      <c r="W1424" s="470" t="s">
        <v>493</v>
      </c>
      <c r="X1424" s="470" t="s">
        <v>494</v>
      </c>
      <c r="Y1424">
        <v>12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C62-R14</v>
      </c>
      <c r="D1425" s="405">
        <v>0.43730324074074073</v>
      </c>
      <c r="E1425" s="405">
        <v>0.43745370370370368</v>
      </c>
      <c r="F1425" s="406">
        <f t="shared" si="354"/>
        <v>0</v>
      </c>
      <c r="G1425" s="468">
        <f t="shared" si="354"/>
        <v>0</v>
      </c>
      <c r="H1425" s="407">
        <f t="shared" si="354"/>
        <v>1.2</v>
      </c>
      <c r="I1425" s="407">
        <f t="shared" si="345"/>
        <v>0</v>
      </c>
      <c r="J1425" s="407">
        <f t="shared" si="346"/>
        <v>0.10999999940395355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0.5</v>
      </c>
      <c r="N1425" s="410">
        <f t="shared" si="349"/>
        <v>0.60999999940395355</v>
      </c>
      <c r="O1425" s="411"/>
      <c r="P1425" s="485">
        <f t="shared" ca="1" si="350"/>
        <v>0.94418981481481334</v>
      </c>
      <c r="Q1425" s="484">
        <f t="shared" ca="1" si="351"/>
        <v>0.94432870370370225</v>
      </c>
      <c r="R1425" s="486">
        <v>0.10999999940395355</v>
      </c>
      <c r="S1425" s="486"/>
      <c r="T1425">
        <v>25</v>
      </c>
      <c r="U1425" s="469" t="str">
        <f t="shared" si="352"/>
        <v>C62-R14</v>
      </c>
      <c r="V1425">
        <v>62</v>
      </c>
      <c r="W1425" s="470" t="s">
        <v>493</v>
      </c>
      <c r="X1425" s="470" t="s">
        <v>494</v>
      </c>
      <c r="Y1425">
        <v>14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C62-R16</v>
      </c>
      <c r="D1426" s="405">
        <v>0.43730324074074073</v>
      </c>
      <c r="E1426" s="405">
        <v>0.43745370370370368</v>
      </c>
      <c r="F1426" s="406">
        <f t="shared" ref="F1426:H1441" si="355">F1425</f>
        <v>0</v>
      </c>
      <c r="G1426" s="468">
        <f t="shared" si="355"/>
        <v>0</v>
      </c>
      <c r="H1426" s="407">
        <f t="shared" si="355"/>
        <v>1.2</v>
      </c>
      <c r="I1426" s="407">
        <f t="shared" si="345"/>
        <v>0</v>
      </c>
      <c r="J1426" s="407">
        <f t="shared" si="346"/>
        <v>0.10999999940395355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0.5</v>
      </c>
      <c r="N1426" s="410">
        <f t="shared" si="349"/>
        <v>0.60999999940395355</v>
      </c>
      <c r="O1426" s="411"/>
      <c r="P1426" s="485">
        <f t="shared" ca="1" si="350"/>
        <v>0.94457175925925785</v>
      </c>
      <c r="Q1426" s="484">
        <f t="shared" ca="1" si="351"/>
        <v>0.94474537037036899</v>
      </c>
      <c r="R1426" s="486">
        <v>0.10999999940395355</v>
      </c>
      <c r="S1426" s="486"/>
      <c r="T1426">
        <v>25</v>
      </c>
      <c r="U1426" s="469" t="str">
        <f t="shared" si="352"/>
        <v>C62-R16</v>
      </c>
      <c r="V1426">
        <v>62</v>
      </c>
      <c r="W1426" s="470" t="s">
        <v>493</v>
      </c>
      <c r="X1426" s="470" t="s">
        <v>494</v>
      </c>
      <c r="Y1426">
        <v>16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C62-R18</v>
      </c>
      <c r="D1427" s="405">
        <v>0.43730324074074073</v>
      </c>
      <c r="E1427" s="405">
        <v>0.43745370370370368</v>
      </c>
      <c r="F1427" s="406">
        <f t="shared" si="355"/>
        <v>0</v>
      </c>
      <c r="G1427" s="468">
        <f t="shared" si="355"/>
        <v>0</v>
      </c>
      <c r="H1427" s="407">
        <f t="shared" si="355"/>
        <v>1.2</v>
      </c>
      <c r="I1427" s="407">
        <f t="shared" si="345"/>
        <v>0</v>
      </c>
      <c r="J1427" s="407">
        <f t="shared" si="346"/>
        <v>0.10999999940395355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0.5</v>
      </c>
      <c r="N1427" s="410">
        <f t="shared" si="349"/>
        <v>0.60999999940395355</v>
      </c>
      <c r="O1427" s="411"/>
      <c r="P1427" s="485">
        <f t="shared" ca="1" si="350"/>
        <v>0.94502314814814681</v>
      </c>
      <c r="Q1427" s="484">
        <f t="shared" ca="1" si="351"/>
        <v>0.94516203703703572</v>
      </c>
      <c r="R1427" s="486">
        <v>0.10999999940395355</v>
      </c>
      <c r="S1427" s="486"/>
      <c r="T1427">
        <v>25</v>
      </c>
      <c r="U1427" s="469" t="str">
        <f t="shared" si="352"/>
        <v>C62-R18</v>
      </c>
      <c r="V1427">
        <v>62</v>
      </c>
      <c r="W1427" s="470" t="s">
        <v>493</v>
      </c>
      <c r="X1427" s="470" t="s">
        <v>494</v>
      </c>
      <c r="Y1427">
        <v>18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C62-R20</v>
      </c>
      <c r="D1428" s="405">
        <v>0.43730324074074073</v>
      </c>
      <c r="E1428" s="405">
        <v>0.43745370370370368</v>
      </c>
      <c r="F1428" s="406">
        <f t="shared" si="355"/>
        <v>0</v>
      </c>
      <c r="G1428" s="468">
        <f t="shared" si="355"/>
        <v>0</v>
      </c>
      <c r="H1428" s="407">
        <f t="shared" si="355"/>
        <v>1.2</v>
      </c>
      <c r="I1428" s="407">
        <f t="shared" si="345"/>
        <v>0</v>
      </c>
      <c r="J1428" s="407">
        <f t="shared" si="346"/>
        <v>0.10999999940395355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0.5</v>
      </c>
      <c r="N1428" s="410">
        <f t="shared" si="349"/>
        <v>0.60999999940395355</v>
      </c>
      <c r="O1428" s="411"/>
      <c r="P1428" s="485">
        <f t="shared" ca="1" si="350"/>
        <v>0.94539351851851716</v>
      </c>
      <c r="Q1428" s="484">
        <f t="shared" ca="1" si="351"/>
        <v>0.94554398148148011</v>
      </c>
      <c r="R1428" s="486">
        <v>0.10999999940395355</v>
      </c>
      <c r="S1428" s="486"/>
      <c r="T1428">
        <v>25</v>
      </c>
      <c r="U1428" s="469" t="str">
        <f t="shared" si="352"/>
        <v>C62-R20</v>
      </c>
      <c r="V1428">
        <v>62</v>
      </c>
      <c r="W1428" s="470" t="s">
        <v>493</v>
      </c>
      <c r="X1428" s="470" t="s">
        <v>494</v>
      </c>
      <c r="Y1428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C62-R22</v>
      </c>
      <c r="D1429" s="405">
        <v>0.43730324074074073</v>
      </c>
      <c r="E1429" s="405">
        <v>0.43745370370370368</v>
      </c>
      <c r="F1429" s="406">
        <f t="shared" si="355"/>
        <v>0</v>
      </c>
      <c r="G1429" s="468">
        <f t="shared" si="355"/>
        <v>0</v>
      </c>
      <c r="H1429" s="407">
        <f t="shared" si="355"/>
        <v>1.2</v>
      </c>
      <c r="I1429" s="407">
        <f t="shared" si="345"/>
        <v>0</v>
      </c>
      <c r="J1429" s="407">
        <f t="shared" si="346"/>
        <v>0.10999999940395355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0.5</v>
      </c>
      <c r="N1429" s="410">
        <f t="shared" si="349"/>
        <v>0.60999999940395355</v>
      </c>
      <c r="O1429" s="411"/>
      <c r="P1429" s="485">
        <f t="shared" ca="1" si="350"/>
        <v>0.94581018518518378</v>
      </c>
      <c r="Q1429" s="484">
        <f t="shared" ca="1" si="351"/>
        <v>0.94597222222222077</v>
      </c>
      <c r="R1429" s="486">
        <v>0.10999999940395355</v>
      </c>
      <c r="S1429" s="486"/>
      <c r="T1429">
        <v>25</v>
      </c>
      <c r="U1429" s="469" t="str">
        <f t="shared" si="352"/>
        <v>C62-R22</v>
      </c>
      <c r="V1429">
        <v>62</v>
      </c>
      <c r="W1429" s="470" t="s">
        <v>493</v>
      </c>
      <c r="X1429" s="470" t="s">
        <v>494</v>
      </c>
      <c r="Y1429">
        <v>22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C62-R24</v>
      </c>
      <c r="D1430" s="405">
        <v>0.43730324074074073</v>
      </c>
      <c r="E1430" s="405">
        <v>0.43745370370370368</v>
      </c>
      <c r="F1430" s="406">
        <f t="shared" si="355"/>
        <v>0</v>
      </c>
      <c r="G1430" s="468">
        <f t="shared" si="355"/>
        <v>0</v>
      </c>
      <c r="H1430" s="407">
        <f t="shared" si="355"/>
        <v>1.2</v>
      </c>
      <c r="I1430" s="407">
        <f t="shared" si="345"/>
        <v>0</v>
      </c>
      <c r="J1430" s="407">
        <f t="shared" si="346"/>
        <v>0.10999999940395355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0.5</v>
      </c>
      <c r="N1430" s="410">
        <f t="shared" si="349"/>
        <v>0.60999999940395355</v>
      </c>
      <c r="O1430" s="411"/>
      <c r="P1430" s="485">
        <f t="shared" ca="1" si="350"/>
        <v>0.9462268518518504</v>
      </c>
      <c r="Q1430" s="484">
        <f t="shared" ca="1" si="351"/>
        <v>0.94637731481481335</v>
      </c>
      <c r="R1430" s="486">
        <v>0.10999999940395355</v>
      </c>
      <c r="S1430" s="486"/>
      <c r="T1430">
        <v>25</v>
      </c>
      <c r="U1430" s="469" t="str">
        <f t="shared" si="352"/>
        <v>C62-R24</v>
      </c>
      <c r="V1430">
        <v>62</v>
      </c>
      <c r="W1430" s="470" t="s">
        <v>493</v>
      </c>
      <c r="X1430" s="470" t="s">
        <v>494</v>
      </c>
      <c r="Y1430">
        <v>24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C62-R26</v>
      </c>
      <c r="D1431" s="405">
        <v>0.43730324074074073</v>
      </c>
      <c r="E1431" s="405">
        <v>0.43745370370370368</v>
      </c>
      <c r="F1431" s="406">
        <f t="shared" si="355"/>
        <v>0</v>
      </c>
      <c r="G1431" s="468">
        <f t="shared" si="355"/>
        <v>0</v>
      </c>
      <c r="H1431" s="407">
        <f t="shared" si="355"/>
        <v>1.2</v>
      </c>
      <c r="I1431" s="407">
        <f t="shared" si="345"/>
        <v>0</v>
      </c>
      <c r="J1431" s="407">
        <f t="shared" si="346"/>
        <v>0.10999999940395355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0.5</v>
      </c>
      <c r="N1431" s="410">
        <f t="shared" si="349"/>
        <v>0.60999999940395355</v>
      </c>
      <c r="O1431" s="411"/>
      <c r="P1431" s="485">
        <f t="shared" ca="1" si="350"/>
        <v>0.94663194444444299</v>
      </c>
      <c r="Q1431" s="484">
        <f t="shared" ca="1" si="351"/>
        <v>0.94678240740740593</v>
      </c>
      <c r="R1431" s="486">
        <v>0.10999999940395355</v>
      </c>
      <c r="S1431" s="486"/>
      <c r="T1431">
        <v>25</v>
      </c>
      <c r="U1431" s="469" t="str">
        <f t="shared" si="352"/>
        <v>C62-R26</v>
      </c>
      <c r="V1431">
        <v>62</v>
      </c>
      <c r="W1431" s="470" t="s">
        <v>493</v>
      </c>
      <c r="X1431" s="470" t="s">
        <v>494</v>
      </c>
      <c r="Y1431">
        <v>26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C62-R28</v>
      </c>
      <c r="D1432" s="405">
        <v>0.43730324074074073</v>
      </c>
      <c r="E1432" s="405">
        <v>0.43745370370370368</v>
      </c>
      <c r="F1432" s="406">
        <f t="shared" si="355"/>
        <v>0</v>
      </c>
      <c r="G1432" s="468">
        <f t="shared" si="355"/>
        <v>0</v>
      </c>
      <c r="H1432" s="407">
        <f t="shared" si="355"/>
        <v>1.2</v>
      </c>
      <c r="I1432" s="407">
        <f t="shared" si="345"/>
        <v>0</v>
      </c>
      <c r="J1432" s="407">
        <f t="shared" si="346"/>
        <v>0.10999999940395355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0.5</v>
      </c>
      <c r="N1432" s="410">
        <f t="shared" si="349"/>
        <v>0.60999999940395355</v>
      </c>
      <c r="O1432" s="411"/>
      <c r="P1432" s="485">
        <f t="shared" ca="1" si="350"/>
        <v>0.94702546296296153</v>
      </c>
      <c r="Q1432" s="484">
        <f t="shared" ca="1" si="351"/>
        <v>0.94716435185185044</v>
      </c>
      <c r="R1432" s="486">
        <v>0.10999999940395355</v>
      </c>
      <c r="S1432" s="486"/>
      <c r="T1432">
        <v>25</v>
      </c>
      <c r="U1432" s="469" t="str">
        <f t="shared" si="352"/>
        <v>C62-R28</v>
      </c>
      <c r="V1432">
        <v>62</v>
      </c>
      <c r="W1432" s="470" t="s">
        <v>493</v>
      </c>
      <c r="X1432" s="470" t="s">
        <v>494</v>
      </c>
      <c r="Y1432">
        <v>28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C62-R30</v>
      </c>
      <c r="D1433" s="405">
        <v>0.43730324074074073</v>
      </c>
      <c r="E1433" s="405">
        <v>0.43745370370370368</v>
      </c>
      <c r="F1433" s="406">
        <f t="shared" si="355"/>
        <v>0</v>
      </c>
      <c r="G1433" s="468">
        <f t="shared" si="355"/>
        <v>0</v>
      </c>
      <c r="H1433" s="407">
        <f t="shared" si="355"/>
        <v>1.2</v>
      </c>
      <c r="I1433" s="407">
        <f t="shared" si="345"/>
        <v>0</v>
      </c>
      <c r="J1433" s="407">
        <f t="shared" si="346"/>
        <v>0.10999999940395355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0.5</v>
      </c>
      <c r="N1433" s="410">
        <f t="shared" si="349"/>
        <v>0.60999999940395355</v>
      </c>
      <c r="O1433" s="411"/>
      <c r="P1433" s="485">
        <f t="shared" ca="1" si="350"/>
        <v>0.94741898148148007</v>
      </c>
      <c r="Q1433" s="484">
        <f t="shared" ca="1" si="351"/>
        <v>0.94758101851851706</v>
      </c>
      <c r="R1433" s="486">
        <v>0.10999999940395355</v>
      </c>
      <c r="S1433" s="486"/>
      <c r="T1433">
        <v>25</v>
      </c>
      <c r="U1433" s="469" t="str">
        <f t="shared" si="352"/>
        <v>C62-R30</v>
      </c>
      <c r="V1433">
        <v>62</v>
      </c>
      <c r="W1433" s="470" t="s">
        <v>493</v>
      </c>
      <c r="X1433" s="470" t="s">
        <v>494</v>
      </c>
      <c r="Y1433">
        <v>30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C62-R32</v>
      </c>
      <c r="D1434" s="405">
        <v>0.43730324074074073</v>
      </c>
      <c r="E1434" s="405">
        <v>0.43745370370370368</v>
      </c>
      <c r="F1434" s="406">
        <f t="shared" si="355"/>
        <v>0</v>
      </c>
      <c r="G1434" s="468">
        <f t="shared" si="355"/>
        <v>0</v>
      </c>
      <c r="H1434" s="407">
        <f t="shared" si="355"/>
        <v>1.2</v>
      </c>
      <c r="I1434" s="407">
        <f t="shared" si="345"/>
        <v>0</v>
      </c>
      <c r="J1434" s="407">
        <f t="shared" si="346"/>
        <v>0.10999999940395355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0.5</v>
      </c>
      <c r="N1434" s="410">
        <f t="shared" si="349"/>
        <v>0.60999999940395355</v>
      </c>
      <c r="O1434" s="411"/>
      <c r="P1434" s="485">
        <f t="shared" ca="1" si="350"/>
        <v>0.94783564814814669</v>
      </c>
      <c r="Q1434" s="484">
        <f t="shared" ca="1" si="351"/>
        <v>0.94798611111110964</v>
      </c>
      <c r="R1434" s="486">
        <v>0.10999999940395355</v>
      </c>
      <c r="S1434" s="486"/>
      <c r="T1434">
        <v>25</v>
      </c>
      <c r="U1434" s="469" t="str">
        <f t="shared" si="352"/>
        <v>C62-R32</v>
      </c>
      <c r="V1434">
        <v>62</v>
      </c>
      <c r="W1434" s="470" t="s">
        <v>493</v>
      </c>
      <c r="X1434" s="470" t="s">
        <v>494</v>
      </c>
      <c r="Y1434">
        <v>32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C62-R34</v>
      </c>
      <c r="D1435" s="405">
        <v>0.43730324074074073</v>
      </c>
      <c r="E1435" s="405">
        <v>0.43745370370370368</v>
      </c>
      <c r="F1435" s="406">
        <f t="shared" si="355"/>
        <v>0</v>
      </c>
      <c r="G1435" s="468">
        <f t="shared" si="355"/>
        <v>0</v>
      </c>
      <c r="H1435" s="407">
        <f t="shared" si="355"/>
        <v>1.2</v>
      </c>
      <c r="I1435" s="407">
        <f t="shared" si="345"/>
        <v>0</v>
      </c>
      <c r="J1435" s="407">
        <f t="shared" si="346"/>
        <v>0.10999999940395355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0.5</v>
      </c>
      <c r="N1435" s="410">
        <f t="shared" si="349"/>
        <v>0.60999999940395355</v>
      </c>
      <c r="O1435" s="411"/>
      <c r="P1435" s="485">
        <f t="shared" ca="1" si="350"/>
        <v>0.94822916666666524</v>
      </c>
      <c r="Q1435" s="484">
        <f t="shared" ca="1" si="351"/>
        <v>0.94840277777777637</v>
      </c>
      <c r="R1435" s="486">
        <v>0.10999999940395355</v>
      </c>
      <c r="S1435" s="486"/>
      <c r="T1435">
        <v>25</v>
      </c>
      <c r="U1435" s="469" t="str">
        <f t="shared" si="352"/>
        <v>C62-R34</v>
      </c>
      <c r="V1435">
        <v>62</v>
      </c>
      <c r="W1435" s="470" t="s">
        <v>493</v>
      </c>
      <c r="X1435" s="470" t="s">
        <v>494</v>
      </c>
      <c r="Y1435">
        <v>34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C62-R36</v>
      </c>
      <c r="D1436" s="405">
        <v>0.43730324074074073</v>
      </c>
      <c r="E1436" s="405">
        <v>0.43745370370370368</v>
      </c>
      <c r="F1436" s="406">
        <f t="shared" si="355"/>
        <v>0</v>
      </c>
      <c r="G1436" s="468">
        <f t="shared" si="355"/>
        <v>0</v>
      </c>
      <c r="H1436" s="407">
        <f t="shared" si="355"/>
        <v>1.2</v>
      </c>
      <c r="I1436" s="407">
        <f t="shared" si="345"/>
        <v>0</v>
      </c>
      <c r="J1436" s="407">
        <f t="shared" si="346"/>
        <v>0.10999999940395355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0.5</v>
      </c>
      <c r="N1436" s="410">
        <f t="shared" si="349"/>
        <v>0.60999999940395355</v>
      </c>
      <c r="O1436" s="411"/>
      <c r="P1436" s="485">
        <f t="shared" ca="1" si="350"/>
        <v>0.94869212962962823</v>
      </c>
      <c r="Q1436" s="484">
        <f t="shared" ca="1" si="351"/>
        <v>0.94886574074073937</v>
      </c>
      <c r="R1436" s="486">
        <v>0.10999999940395355</v>
      </c>
      <c r="S1436" s="486"/>
      <c r="T1436">
        <v>25</v>
      </c>
      <c r="U1436" s="469" t="str">
        <f t="shared" si="352"/>
        <v>C62-R36</v>
      </c>
      <c r="V1436">
        <v>62</v>
      </c>
      <c r="W1436" s="470" t="s">
        <v>493</v>
      </c>
      <c r="X1436" s="470" t="s">
        <v>494</v>
      </c>
      <c r="Y1436">
        <v>36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C62-R38</v>
      </c>
      <c r="D1437" s="405">
        <v>0.43730324074074073</v>
      </c>
      <c r="E1437" s="405">
        <v>0.43745370370370368</v>
      </c>
      <c r="F1437" s="406">
        <f t="shared" si="355"/>
        <v>0</v>
      </c>
      <c r="G1437" s="468">
        <f t="shared" si="355"/>
        <v>0</v>
      </c>
      <c r="H1437" s="407">
        <f t="shared" si="355"/>
        <v>1.2</v>
      </c>
      <c r="I1437" s="407">
        <f t="shared" si="345"/>
        <v>0</v>
      </c>
      <c r="J1437" s="407">
        <f t="shared" si="346"/>
        <v>0.10999999940395355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0.5</v>
      </c>
      <c r="N1437" s="410">
        <f t="shared" si="349"/>
        <v>0.60999999940395355</v>
      </c>
      <c r="O1437" s="411"/>
      <c r="P1437" s="485">
        <f t="shared" ca="1" si="350"/>
        <v>0.94913194444444304</v>
      </c>
      <c r="Q1437" s="484">
        <f t="shared" ca="1" si="351"/>
        <v>0.94929398148148003</v>
      </c>
      <c r="R1437" s="486">
        <v>0.10999999940395355</v>
      </c>
      <c r="S1437" s="486"/>
      <c r="T1437">
        <v>25</v>
      </c>
      <c r="U1437" s="469" t="str">
        <f t="shared" si="352"/>
        <v>C62-R38</v>
      </c>
      <c r="V1437">
        <v>62</v>
      </c>
      <c r="W1437" s="470" t="s">
        <v>493</v>
      </c>
      <c r="X1437" s="470" t="s">
        <v>494</v>
      </c>
      <c r="Y1437">
        <v>38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C62-R40</v>
      </c>
      <c r="D1438" s="405">
        <v>0.43730324074074073</v>
      </c>
      <c r="E1438" s="405">
        <v>0.43745370370370368</v>
      </c>
      <c r="F1438" s="406">
        <f t="shared" si="355"/>
        <v>0</v>
      </c>
      <c r="G1438" s="468">
        <f t="shared" si="355"/>
        <v>0</v>
      </c>
      <c r="H1438" s="407">
        <f t="shared" si="355"/>
        <v>1.2</v>
      </c>
      <c r="I1438" s="407">
        <f t="shared" si="345"/>
        <v>0</v>
      </c>
      <c r="J1438" s="407">
        <f t="shared" si="346"/>
        <v>0.10999999940395355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0.5</v>
      </c>
      <c r="N1438" s="410">
        <f t="shared" si="349"/>
        <v>0.60999999940395355</v>
      </c>
      <c r="O1438" s="411"/>
      <c r="P1438" s="485">
        <f t="shared" ca="1" si="350"/>
        <v>0.94957175925925785</v>
      </c>
      <c r="Q1438" s="484">
        <f t="shared" ca="1" si="351"/>
        <v>0.9497222222222208</v>
      </c>
      <c r="R1438" s="486">
        <v>0.10999999940395355</v>
      </c>
      <c r="S1438" s="486"/>
      <c r="T1438">
        <v>25</v>
      </c>
      <c r="U1438" s="469" t="str">
        <f t="shared" si="352"/>
        <v>C62-R40</v>
      </c>
      <c r="V1438">
        <v>62</v>
      </c>
      <c r="W1438" s="470" t="s">
        <v>493</v>
      </c>
      <c r="X1438" s="470" t="s">
        <v>494</v>
      </c>
      <c r="Y1438">
        <v>40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C62-R42</v>
      </c>
      <c r="D1439" s="405">
        <v>0.43730324074074073</v>
      </c>
      <c r="E1439" s="405">
        <v>0.43745370370370368</v>
      </c>
      <c r="F1439" s="406">
        <f t="shared" si="355"/>
        <v>0</v>
      </c>
      <c r="G1439" s="468">
        <f t="shared" si="355"/>
        <v>0</v>
      </c>
      <c r="H1439" s="407">
        <f t="shared" si="355"/>
        <v>1.2</v>
      </c>
      <c r="I1439" s="407">
        <f t="shared" si="345"/>
        <v>0</v>
      </c>
      <c r="J1439" s="407">
        <f t="shared" si="346"/>
        <v>0.10999999940395355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0.5</v>
      </c>
      <c r="N1439" s="410">
        <f t="shared" si="349"/>
        <v>0.60999999940395355</v>
      </c>
      <c r="O1439" s="411"/>
      <c r="P1439" s="485">
        <f t="shared" ca="1" si="350"/>
        <v>0.9499652777777764</v>
      </c>
      <c r="Q1439" s="484">
        <f t="shared" ca="1" si="351"/>
        <v>0.95011574074073935</v>
      </c>
      <c r="R1439" s="486">
        <v>0.10999999940395355</v>
      </c>
      <c r="S1439" s="486"/>
      <c r="T1439">
        <v>25</v>
      </c>
      <c r="U1439" s="469" t="str">
        <f t="shared" si="352"/>
        <v>C62-R42</v>
      </c>
      <c r="V1439">
        <v>62</v>
      </c>
      <c r="W1439" s="470" t="s">
        <v>493</v>
      </c>
      <c r="X1439" s="470" t="s">
        <v>494</v>
      </c>
      <c r="Y1439">
        <v>42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C62-R44</v>
      </c>
      <c r="D1440" s="405">
        <v>0.43730324074074073</v>
      </c>
      <c r="E1440" s="405">
        <v>0.43745370370370368</v>
      </c>
      <c r="F1440" s="406">
        <f t="shared" si="355"/>
        <v>0</v>
      </c>
      <c r="G1440" s="468">
        <f t="shared" si="355"/>
        <v>0</v>
      </c>
      <c r="H1440" s="407">
        <f t="shared" si="355"/>
        <v>1.2</v>
      </c>
      <c r="I1440" s="407">
        <f t="shared" si="345"/>
        <v>0</v>
      </c>
      <c r="J1440" s="407">
        <f t="shared" si="346"/>
        <v>0.10999999940395355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0.5</v>
      </c>
      <c r="N1440" s="410">
        <f t="shared" si="349"/>
        <v>0.60999999940395355</v>
      </c>
      <c r="O1440" s="411"/>
      <c r="P1440" s="485">
        <f t="shared" ca="1" si="350"/>
        <v>0.95034722222222079</v>
      </c>
      <c r="Q1440" s="484">
        <f t="shared" ca="1" si="351"/>
        <v>0.95052083333333193</v>
      </c>
      <c r="R1440" s="486">
        <v>0.10999999940395355</v>
      </c>
      <c r="S1440" s="486"/>
      <c r="T1440">
        <v>25</v>
      </c>
      <c r="U1440" s="469" t="str">
        <f t="shared" si="352"/>
        <v>C62-R44</v>
      </c>
      <c r="V1440">
        <v>62</v>
      </c>
      <c r="W1440" s="470" t="s">
        <v>493</v>
      </c>
      <c r="X1440" s="470" t="s">
        <v>494</v>
      </c>
      <c r="Y1440">
        <v>44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C62-R46</v>
      </c>
      <c r="D1441" s="405">
        <v>0.43730324074074073</v>
      </c>
      <c r="E1441" s="405">
        <v>0.43745370370370368</v>
      </c>
      <c r="F1441" s="406">
        <f t="shared" si="355"/>
        <v>0</v>
      </c>
      <c r="G1441" s="468">
        <f t="shared" si="355"/>
        <v>0</v>
      </c>
      <c r="H1441" s="407">
        <f t="shared" si="355"/>
        <v>1.2</v>
      </c>
      <c r="I1441" s="407">
        <f t="shared" si="345"/>
        <v>0</v>
      </c>
      <c r="J1441" s="407">
        <f t="shared" si="346"/>
        <v>0.10999999940395355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0.5</v>
      </c>
      <c r="N1441" s="410">
        <f t="shared" si="349"/>
        <v>0.60999999940395355</v>
      </c>
      <c r="O1441" s="411"/>
      <c r="P1441" s="485">
        <f t="shared" ca="1" si="350"/>
        <v>0.9507870370370356</v>
      </c>
      <c r="Q1441" s="484">
        <f t="shared" ca="1" si="351"/>
        <v>0.95093749999999855</v>
      </c>
      <c r="R1441" s="486">
        <v>0.10999999940395355</v>
      </c>
      <c r="S1441" s="486"/>
      <c r="T1441">
        <v>25</v>
      </c>
      <c r="U1441" s="469" t="str">
        <f t="shared" si="352"/>
        <v>C62-R46</v>
      </c>
      <c r="V1441">
        <v>62</v>
      </c>
      <c r="W1441" s="470" t="s">
        <v>493</v>
      </c>
      <c r="X1441" s="470" t="s">
        <v>494</v>
      </c>
      <c r="Y1441">
        <v>46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C62-R48</v>
      </c>
      <c r="D1442" s="405">
        <v>0.43730324074074073</v>
      </c>
      <c r="E1442" s="405">
        <v>0.43745370370370368</v>
      </c>
      <c r="F1442" s="406">
        <f t="shared" ref="F1442:H1457" si="357">F1441</f>
        <v>0</v>
      </c>
      <c r="G1442" s="468">
        <f t="shared" si="357"/>
        <v>0</v>
      </c>
      <c r="H1442" s="407">
        <f t="shared" si="357"/>
        <v>1.2</v>
      </c>
      <c r="I1442" s="407">
        <f t="shared" si="345"/>
        <v>0</v>
      </c>
      <c r="J1442" s="407">
        <f t="shared" si="346"/>
        <v>0.10999999940395355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0.5</v>
      </c>
      <c r="N1442" s="410">
        <f t="shared" si="349"/>
        <v>0.60999999940395355</v>
      </c>
      <c r="O1442" s="411"/>
      <c r="P1442" s="485">
        <f t="shared" ca="1" si="350"/>
        <v>0.95120370370370222</v>
      </c>
      <c r="Q1442" s="484">
        <f t="shared" ca="1" si="351"/>
        <v>0.95135416666666517</v>
      </c>
      <c r="R1442" s="486">
        <v>0.10999999940395355</v>
      </c>
      <c r="S1442" s="486"/>
      <c r="T1442">
        <v>25</v>
      </c>
      <c r="U1442" s="469" t="str">
        <f t="shared" si="352"/>
        <v>C62-R48</v>
      </c>
      <c r="V1442">
        <v>62</v>
      </c>
      <c r="W1442" s="470" t="s">
        <v>493</v>
      </c>
      <c r="X1442" s="470" t="s">
        <v>494</v>
      </c>
      <c r="Y1442">
        <v>48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C62-R50</v>
      </c>
      <c r="D1443" s="405">
        <v>0.43730324074074073</v>
      </c>
      <c r="E1443" s="405">
        <v>0.43745370370370368</v>
      </c>
      <c r="F1443" s="406">
        <f t="shared" si="357"/>
        <v>0</v>
      </c>
      <c r="G1443" s="468">
        <f t="shared" si="357"/>
        <v>0</v>
      </c>
      <c r="H1443" s="407">
        <f t="shared" si="357"/>
        <v>1.2</v>
      </c>
      <c r="I1443" s="407">
        <f t="shared" si="345"/>
        <v>0</v>
      </c>
      <c r="J1443" s="407">
        <f t="shared" si="346"/>
        <v>0.10999999940395355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0.5</v>
      </c>
      <c r="N1443" s="410">
        <f t="shared" si="349"/>
        <v>0.60999999940395355</v>
      </c>
      <c r="O1443" s="411"/>
      <c r="P1443" s="485">
        <f t="shared" ca="1" si="350"/>
        <v>0.95158564814814661</v>
      </c>
      <c r="Q1443" s="484">
        <f t="shared" ca="1" si="351"/>
        <v>0.95175925925925775</v>
      </c>
      <c r="R1443" s="486">
        <v>0.10999999940395355</v>
      </c>
      <c r="S1443" s="486"/>
      <c r="T1443">
        <v>25</v>
      </c>
      <c r="U1443" s="469" t="str">
        <f t="shared" si="352"/>
        <v>C62-R50</v>
      </c>
      <c r="V1443">
        <v>62</v>
      </c>
      <c r="W1443" s="470" t="s">
        <v>493</v>
      </c>
      <c r="X1443" s="470" t="s">
        <v>494</v>
      </c>
      <c r="Y1443">
        <v>50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C62-R52</v>
      </c>
      <c r="D1444" s="405">
        <v>0.43730324074074073</v>
      </c>
      <c r="E1444" s="405">
        <v>0.43745370370370368</v>
      </c>
      <c r="F1444" s="406">
        <f t="shared" si="357"/>
        <v>0</v>
      </c>
      <c r="G1444" s="468">
        <f t="shared" si="357"/>
        <v>0</v>
      </c>
      <c r="H1444" s="407">
        <f t="shared" si="357"/>
        <v>1.2</v>
      </c>
      <c r="I1444" s="407">
        <f t="shared" ref="I1444:I1507" si="360">F1444+G1444</f>
        <v>0</v>
      </c>
      <c r="J1444" s="407">
        <f t="shared" ref="J1444:J1507" si="361">I1444+R1444</f>
        <v>0.10999999940395355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0.5</v>
      </c>
      <c r="N1444" s="410">
        <f t="shared" ref="N1444:N1507" si="364">J1444+L1444</f>
        <v>0.60999999940395355</v>
      </c>
      <c r="O1444" s="411"/>
      <c r="P1444" s="485">
        <f t="shared" ref="P1444:P1507" ca="1" si="365">Q1443+TIME(0,0,RANDBETWEEN(20,25))</f>
        <v>0.95203703703703557</v>
      </c>
      <c r="Q1444" s="484">
        <f t="shared" ref="Q1444:Q1507" ca="1" si="366">P1444+TIME(0,0,RANDBETWEEN(12,15))</f>
        <v>0.95217592592592448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C62-R52</v>
      </c>
      <c r="V1444">
        <v>62</v>
      </c>
      <c r="W1444" s="470" t="s">
        <v>493</v>
      </c>
      <c r="X1444" s="470" t="s">
        <v>494</v>
      </c>
      <c r="Y1444">
        <v>52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C62-R54</v>
      </c>
      <c r="D1445" s="405">
        <v>0.43730324074074073</v>
      </c>
      <c r="E1445" s="405">
        <v>0.43745370370370368</v>
      </c>
      <c r="F1445" s="406">
        <f t="shared" si="357"/>
        <v>0</v>
      </c>
      <c r="G1445" s="468">
        <f t="shared" si="357"/>
        <v>0</v>
      </c>
      <c r="H1445" s="407">
        <f t="shared" si="357"/>
        <v>1.2</v>
      </c>
      <c r="I1445" s="407">
        <f t="shared" si="360"/>
        <v>0</v>
      </c>
      <c r="J1445" s="407">
        <f t="shared" si="361"/>
        <v>0.10999999940395355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0.5</v>
      </c>
      <c r="N1445" s="410">
        <f t="shared" si="364"/>
        <v>0.60999999940395355</v>
      </c>
      <c r="O1445" s="411"/>
      <c r="P1445" s="485">
        <f t="shared" ca="1" si="365"/>
        <v>0.95243055555555411</v>
      </c>
      <c r="Q1445" s="484">
        <f t="shared" ca="1" si="366"/>
        <v>0.95260416666666525</v>
      </c>
      <c r="R1445" s="486">
        <v>0.10999999940395355</v>
      </c>
      <c r="S1445" s="486"/>
      <c r="T1445">
        <v>25</v>
      </c>
      <c r="U1445" s="469" t="str">
        <f t="shared" si="367"/>
        <v>C62-R54</v>
      </c>
      <c r="V1445">
        <v>62</v>
      </c>
      <c r="W1445" s="470" t="s">
        <v>493</v>
      </c>
      <c r="X1445" s="470" t="s">
        <v>494</v>
      </c>
      <c r="Y1445">
        <v>54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C62-R56</v>
      </c>
      <c r="D1446" s="405">
        <v>0.43730324074074073</v>
      </c>
      <c r="E1446" s="405">
        <v>0.43745370370370368</v>
      </c>
      <c r="F1446" s="406">
        <f t="shared" si="357"/>
        <v>0</v>
      </c>
      <c r="G1446" s="468">
        <f t="shared" si="357"/>
        <v>0</v>
      </c>
      <c r="H1446" s="407">
        <f t="shared" si="357"/>
        <v>1.2</v>
      </c>
      <c r="I1446" s="407">
        <f t="shared" si="360"/>
        <v>0</v>
      </c>
      <c r="J1446" s="407">
        <f t="shared" si="361"/>
        <v>0.10999999940395355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0.5</v>
      </c>
      <c r="N1446" s="410">
        <f t="shared" si="364"/>
        <v>0.60999999940395355</v>
      </c>
      <c r="O1446" s="411"/>
      <c r="P1446" s="485">
        <f t="shared" ca="1" si="365"/>
        <v>0.95289351851851711</v>
      </c>
      <c r="Q1446" s="484">
        <f t="shared" ca="1" si="366"/>
        <v>0.95306712962962825</v>
      </c>
      <c r="R1446" s="486">
        <v>0.10999999940395355</v>
      </c>
      <c r="S1446" s="486"/>
      <c r="T1446">
        <v>25</v>
      </c>
      <c r="U1446" s="469" t="str">
        <f t="shared" si="367"/>
        <v>C62-R56</v>
      </c>
      <c r="V1446">
        <v>62</v>
      </c>
      <c r="W1446" s="470" t="s">
        <v>493</v>
      </c>
      <c r="X1446" s="470" t="s">
        <v>494</v>
      </c>
      <c r="Y1446">
        <v>56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C62-R58</v>
      </c>
      <c r="D1447" s="405">
        <v>0.43730324074074073</v>
      </c>
      <c r="E1447" s="405">
        <v>0.43745370370370368</v>
      </c>
      <c r="F1447" s="406">
        <f t="shared" si="357"/>
        <v>0</v>
      </c>
      <c r="G1447" s="468">
        <f t="shared" si="357"/>
        <v>0</v>
      </c>
      <c r="H1447" s="407">
        <f t="shared" si="357"/>
        <v>1.2</v>
      </c>
      <c r="I1447" s="407">
        <f t="shared" si="360"/>
        <v>0</v>
      </c>
      <c r="J1447" s="407">
        <f t="shared" si="361"/>
        <v>0.10999999940395355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0.5</v>
      </c>
      <c r="N1447" s="410">
        <f t="shared" si="364"/>
        <v>0.60999999940395355</v>
      </c>
      <c r="O1447" s="411"/>
      <c r="P1447" s="485">
        <f t="shared" ca="1" si="365"/>
        <v>0.95334490740740607</v>
      </c>
      <c r="Q1447" s="484">
        <f t="shared" ca="1" si="366"/>
        <v>0.95348379629629498</v>
      </c>
      <c r="R1447" s="486">
        <v>0.10999999940395355</v>
      </c>
      <c r="S1447" s="486"/>
      <c r="T1447">
        <v>25</v>
      </c>
      <c r="U1447" s="469" t="str">
        <f t="shared" si="367"/>
        <v>C62-R58</v>
      </c>
      <c r="V1447">
        <v>62</v>
      </c>
      <c r="W1447" s="470" t="s">
        <v>493</v>
      </c>
      <c r="X1447" s="470" t="s">
        <v>494</v>
      </c>
      <c r="Y1447">
        <v>58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C62-R60</v>
      </c>
      <c r="D1448" s="405">
        <v>0.43730324074074073</v>
      </c>
      <c r="E1448" s="405">
        <v>0.43745370370370368</v>
      </c>
      <c r="F1448" s="406">
        <f t="shared" si="357"/>
        <v>0</v>
      </c>
      <c r="G1448" s="468">
        <f t="shared" si="357"/>
        <v>0</v>
      </c>
      <c r="H1448" s="407">
        <f t="shared" si="357"/>
        <v>1.2</v>
      </c>
      <c r="I1448" s="407">
        <f t="shared" si="360"/>
        <v>0</v>
      </c>
      <c r="J1448" s="407">
        <f t="shared" si="361"/>
        <v>0.10999999940395355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0.5</v>
      </c>
      <c r="N1448" s="410">
        <f t="shared" si="364"/>
        <v>0.60999999940395355</v>
      </c>
      <c r="O1448" s="411"/>
      <c r="P1448" s="485">
        <f t="shared" ca="1" si="365"/>
        <v>0.9537615740740728</v>
      </c>
      <c r="Q1448" s="484">
        <f t="shared" ca="1" si="366"/>
        <v>0.95393518518518394</v>
      </c>
      <c r="R1448" s="486">
        <v>0.10999999940395355</v>
      </c>
      <c r="S1448" s="486"/>
      <c r="T1448">
        <v>25</v>
      </c>
      <c r="U1448" s="469" t="str">
        <f t="shared" si="367"/>
        <v>C62-R60</v>
      </c>
      <c r="V1448">
        <v>62</v>
      </c>
      <c r="W1448" s="470" t="s">
        <v>493</v>
      </c>
      <c r="X1448" s="470" t="s">
        <v>494</v>
      </c>
      <c r="Y1448">
        <v>60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C62-R62</v>
      </c>
      <c r="D1449" s="405">
        <v>0.43730324074074073</v>
      </c>
      <c r="E1449" s="405">
        <v>0.43745370370370368</v>
      </c>
      <c r="F1449" s="406">
        <f t="shared" si="357"/>
        <v>0</v>
      </c>
      <c r="G1449" s="468">
        <f t="shared" si="357"/>
        <v>0</v>
      </c>
      <c r="H1449" s="407">
        <f t="shared" si="357"/>
        <v>1.2</v>
      </c>
      <c r="I1449" s="407">
        <f t="shared" si="360"/>
        <v>0</v>
      </c>
      <c r="J1449" s="407">
        <f t="shared" si="361"/>
        <v>0.10999999940395355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0.5</v>
      </c>
      <c r="N1449" s="410">
        <f t="shared" si="364"/>
        <v>0.60999999940395355</v>
      </c>
      <c r="O1449" s="411"/>
      <c r="P1449" s="485">
        <f t="shared" ca="1" si="365"/>
        <v>0.95418981481481357</v>
      </c>
      <c r="Q1449" s="484">
        <f t="shared" ca="1" si="366"/>
        <v>0.95434027777777652</v>
      </c>
      <c r="R1449" s="486">
        <v>0.10999999940395355</v>
      </c>
      <c r="S1449" s="486"/>
      <c r="T1449">
        <v>25</v>
      </c>
      <c r="U1449" s="469" t="str">
        <f t="shared" si="367"/>
        <v>C62-R62</v>
      </c>
      <c r="V1449">
        <v>62</v>
      </c>
      <c r="W1449" s="470" t="s">
        <v>493</v>
      </c>
      <c r="X1449" s="470" t="s">
        <v>494</v>
      </c>
      <c r="Y1449">
        <v>62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C62-R64</v>
      </c>
      <c r="D1450" s="405">
        <v>0.43730324074074073</v>
      </c>
      <c r="E1450" s="405">
        <v>0.43745370370370368</v>
      </c>
      <c r="F1450" s="406">
        <f t="shared" si="357"/>
        <v>0</v>
      </c>
      <c r="G1450" s="468">
        <f t="shared" si="357"/>
        <v>0</v>
      </c>
      <c r="H1450" s="407">
        <f t="shared" si="357"/>
        <v>1.2</v>
      </c>
      <c r="I1450" s="407">
        <f t="shared" si="360"/>
        <v>0</v>
      </c>
      <c r="J1450" s="407">
        <f t="shared" si="361"/>
        <v>0.10999999940395355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0.5</v>
      </c>
      <c r="N1450" s="410">
        <f t="shared" si="364"/>
        <v>0.60999999940395355</v>
      </c>
      <c r="O1450" s="411"/>
      <c r="P1450" s="485">
        <f t="shared" ca="1" si="365"/>
        <v>0.95457175925925797</v>
      </c>
      <c r="Q1450" s="484">
        <f t="shared" ca="1" si="366"/>
        <v>0.95472222222222092</v>
      </c>
      <c r="R1450" s="486">
        <v>0.10999999940395355</v>
      </c>
      <c r="S1450" s="486"/>
      <c r="T1450">
        <v>25</v>
      </c>
      <c r="U1450" s="469" t="str">
        <f t="shared" si="367"/>
        <v>C62-R64</v>
      </c>
      <c r="V1450">
        <v>62</v>
      </c>
      <c r="W1450" s="470" t="s">
        <v>493</v>
      </c>
      <c r="X1450" s="470" t="s">
        <v>494</v>
      </c>
      <c r="Y1450">
        <v>64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C62-R66</v>
      </c>
      <c r="D1451" s="405">
        <v>0.43730324074074073</v>
      </c>
      <c r="E1451" s="405">
        <v>0.43745370370370368</v>
      </c>
      <c r="F1451" s="406">
        <f t="shared" si="357"/>
        <v>0</v>
      </c>
      <c r="G1451" s="468">
        <f t="shared" si="357"/>
        <v>0</v>
      </c>
      <c r="H1451" s="407">
        <f t="shared" si="357"/>
        <v>1.2</v>
      </c>
      <c r="I1451" s="407">
        <f t="shared" si="360"/>
        <v>0</v>
      </c>
      <c r="J1451" s="407">
        <f t="shared" si="361"/>
        <v>0.10999999940395355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0.5</v>
      </c>
      <c r="N1451" s="410">
        <f t="shared" si="364"/>
        <v>0.60999999940395355</v>
      </c>
      <c r="O1451" s="411"/>
      <c r="P1451" s="485">
        <f t="shared" ca="1" si="365"/>
        <v>0.95498842592592459</v>
      </c>
      <c r="Q1451" s="484">
        <f t="shared" ca="1" si="366"/>
        <v>0.95513888888888754</v>
      </c>
      <c r="R1451" s="486">
        <v>0.10999999940395355</v>
      </c>
      <c r="S1451" s="486"/>
      <c r="T1451">
        <v>25</v>
      </c>
      <c r="U1451" s="469" t="str">
        <f t="shared" si="367"/>
        <v>C62-R66</v>
      </c>
      <c r="V1451">
        <v>62</v>
      </c>
      <c r="W1451" s="470" t="s">
        <v>493</v>
      </c>
      <c r="X1451" s="470" t="s">
        <v>494</v>
      </c>
      <c r="Y1451">
        <v>66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C62-R68</v>
      </c>
      <c r="D1452" s="405">
        <v>0.43730324074074073</v>
      </c>
      <c r="E1452" s="405">
        <v>0.43745370370370368</v>
      </c>
      <c r="F1452" s="406">
        <f t="shared" si="357"/>
        <v>0</v>
      </c>
      <c r="G1452" s="468">
        <f t="shared" si="357"/>
        <v>0</v>
      </c>
      <c r="H1452" s="407">
        <f t="shared" si="357"/>
        <v>1.2</v>
      </c>
      <c r="I1452" s="407">
        <f t="shared" si="360"/>
        <v>0</v>
      </c>
      <c r="J1452" s="407">
        <f t="shared" si="361"/>
        <v>0.10999999940395355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0.5</v>
      </c>
      <c r="N1452" s="410">
        <f t="shared" si="364"/>
        <v>0.60999999940395355</v>
      </c>
      <c r="O1452" s="411"/>
      <c r="P1452" s="485">
        <f t="shared" ca="1" si="365"/>
        <v>0.95539351851851717</v>
      </c>
      <c r="Q1452" s="484">
        <f t="shared" ca="1" si="366"/>
        <v>0.95555555555555416</v>
      </c>
      <c r="R1452" s="486">
        <v>0.10999999940395355</v>
      </c>
      <c r="S1452" s="486"/>
      <c r="T1452">
        <v>25</v>
      </c>
      <c r="U1452" s="469" t="str">
        <f t="shared" si="367"/>
        <v>C62-R68</v>
      </c>
      <c r="V1452">
        <v>62</v>
      </c>
      <c r="W1452" s="470" t="s">
        <v>493</v>
      </c>
      <c r="X1452" s="470" t="s">
        <v>494</v>
      </c>
      <c r="Y1452">
        <v>68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C62-R70</v>
      </c>
      <c r="D1453" s="405">
        <v>0.43730324074074073</v>
      </c>
      <c r="E1453" s="405">
        <v>0.43745370370370368</v>
      </c>
      <c r="F1453" s="406">
        <f t="shared" si="357"/>
        <v>0</v>
      </c>
      <c r="G1453" s="468">
        <f t="shared" si="357"/>
        <v>0</v>
      </c>
      <c r="H1453" s="407">
        <f t="shared" si="357"/>
        <v>1.2</v>
      </c>
      <c r="I1453" s="407">
        <f t="shared" si="360"/>
        <v>0</v>
      </c>
      <c r="J1453" s="407">
        <f t="shared" si="361"/>
        <v>0.10999999940395355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0.5</v>
      </c>
      <c r="N1453" s="410">
        <f t="shared" si="364"/>
        <v>0.60999999940395355</v>
      </c>
      <c r="O1453" s="411"/>
      <c r="P1453" s="485">
        <f t="shared" ca="1" si="365"/>
        <v>0.9557870370370356</v>
      </c>
      <c r="Q1453" s="484">
        <f t="shared" ca="1" si="366"/>
        <v>0.95593749999999855</v>
      </c>
      <c r="R1453" s="486">
        <v>0.10999999940395355</v>
      </c>
      <c r="S1453" s="486"/>
      <c r="T1453">
        <v>25</v>
      </c>
      <c r="U1453" s="469" t="str">
        <f t="shared" si="367"/>
        <v>C62-R70</v>
      </c>
      <c r="V1453">
        <v>62</v>
      </c>
      <c r="W1453" s="470" t="s">
        <v>493</v>
      </c>
      <c r="X1453" s="470" t="s">
        <v>494</v>
      </c>
      <c r="Y1453">
        <v>70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C62-R72</v>
      </c>
      <c r="D1454" s="405">
        <v>0.43730324074074073</v>
      </c>
      <c r="E1454" s="405">
        <v>0.43745370370370368</v>
      </c>
      <c r="F1454" s="406">
        <f t="shared" si="357"/>
        <v>0</v>
      </c>
      <c r="G1454" s="468">
        <f t="shared" si="357"/>
        <v>0</v>
      </c>
      <c r="H1454" s="407">
        <f t="shared" si="357"/>
        <v>1.2</v>
      </c>
      <c r="I1454" s="407">
        <f t="shared" si="360"/>
        <v>0</v>
      </c>
      <c r="J1454" s="407">
        <f t="shared" si="361"/>
        <v>0.10999999940395355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0.5</v>
      </c>
      <c r="N1454" s="410">
        <f t="shared" si="364"/>
        <v>0.60999999940395355</v>
      </c>
      <c r="O1454" s="411"/>
      <c r="P1454" s="485">
        <f t="shared" ca="1" si="365"/>
        <v>0.95621527777777637</v>
      </c>
      <c r="Q1454" s="484">
        <f t="shared" ca="1" si="366"/>
        <v>0.95638888888888751</v>
      </c>
      <c r="R1454" s="486">
        <v>0.10999999940395355</v>
      </c>
      <c r="S1454" s="486"/>
      <c r="T1454">
        <v>25</v>
      </c>
      <c r="U1454" s="469" t="str">
        <f t="shared" si="367"/>
        <v>C62-R72</v>
      </c>
      <c r="V1454">
        <v>62</v>
      </c>
      <c r="W1454" s="470" t="s">
        <v>493</v>
      </c>
      <c r="X1454" s="470" t="s">
        <v>494</v>
      </c>
      <c r="Y1454">
        <v>72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C62-R74</v>
      </c>
      <c r="D1455" s="405">
        <v>0.43730324074074073</v>
      </c>
      <c r="E1455" s="405">
        <v>0.43745370370370368</v>
      </c>
      <c r="F1455" s="406">
        <f t="shared" si="357"/>
        <v>0</v>
      </c>
      <c r="G1455" s="468">
        <f t="shared" si="357"/>
        <v>0</v>
      </c>
      <c r="H1455" s="407">
        <f t="shared" si="357"/>
        <v>1.2</v>
      </c>
      <c r="I1455" s="407">
        <f t="shared" si="360"/>
        <v>0</v>
      </c>
      <c r="J1455" s="407">
        <f t="shared" si="361"/>
        <v>0.10999999940395355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0.5</v>
      </c>
      <c r="N1455" s="410">
        <f t="shared" si="364"/>
        <v>0.60999999940395355</v>
      </c>
      <c r="O1455" s="411"/>
      <c r="P1455" s="485">
        <f t="shared" ca="1" si="365"/>
        <v>0.95663194444444311</v>
      </c>
      <c r="Q1455" s="484">
        <f t="shared" ca="1" si="366"/>
        <v>0.95677083333333202</v>
      </c>
      <c r="R1455" s="486">
        <v>0.10999999940395355</v>
      </c>
      <c r="S1455" s="486"/>
      <c r="T1455">
        <v>25</v>
      </c>
      <c r="U1455" s="469" t="str">
        <f t="shared" si="367"/>
        <v>C62-R74</v>
      </c>
      <c r="V1455">
        <v>62</v>
      </c>
      <c r="W1455" s="470" t="s">
        <v>493</v>
      </c>
      <c r="X1455" s="470" t="s">
        <v>494</v>
      </c>
      <c r="Y1455">
        <v>74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C62-R76</v>
      </c>
      <c r="D1456" s="405">
        <v>0.43730324074074073</v>
      </c>
      <c r="E1456" s="405">
        <v>0.43745370370370368</v>
      </c>
      <c r="F1456" s="406">
        <f t="shared" si="357"/>
        <v>0</v>
      </c>
      <c r="G1456" s="468">
        <f t="shared" si="357"/>
        <v>0</v>
      </c>
      <c r="H1456" s="407">
        <f t="shared" si="357"/>
        <v>1.2</v>
      </c>
      <c r="I1456" s="407">
        <f t="shared" si="360"/>
        <v>0</v>
      </c>
      <c r="J1456" s="407">
        <f t="shared" si="361"/>
        <v>0.10999999940395355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0.5</v>
      </c>
      <c r="N1456" s="410">
        <f t="shared" si="364"/>
        <v>0.60999999940395355</v>
      </c>
      <c r="O1456" s="411"/>
      <c r="P1456" s="485">
        <f t="shared" ca="1" si="365"/>
        <v>0.95703703703703569</v>
      </c>
      <c r="Q1456" s="484">
        <f t="shared" ca="1" si="366"/>
        <v>0.95719907407407268</v>
      </c>
      <c r="R1456" s="486">
        <v>0.10999999940395355</v>
      </c>
      <c r="S1456" s="486"/>
      <c r="T1456">
        <v>25</v>
      </c>
      <c r="U1456" s="469" t="str">
        <f t="shared" si="367"/>
        <v>C62-R76</v>
      </c>
      <c r="V1456">
        <v>62</v>
      </c>
      <c r="W1456" s="470" t="s">
        <v>493</v>
      </c>
      <c r="X1456" s="470" t="s">
        <v>494</v>
      </c>
      <c r="Y1456">
        <v>76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C62-R78</v>
      </c>
      <c r="D1457" s="405">
        <v>0.43730324074074073</v>
      </c>
      <c r="E1457" s="405">
        <v>0.43745370370370368</v>
      </c>
      <c r="F1457" s="406">
        <f t="shared" si="357"/>
        <v>0</v>
      </c>
      <c r="G1457" s="468">
        <f t="shared" si="357"/>
        <v>0</v>
      </c>
      <c r="H1457" s="407">
        <f t="shared" si="357"/>
        <v>1.2</v>
      </c>
      <c r="I1457" s="407">
        <f t="shared" si="360"/>
        <v>0</v>
      </c>
      <c r="J1457" s="407">
        <f t="shared" si="361"/>
        <v>0.10999999940395355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0.5</v>
      </c>
      <c r="N1457" s="410">
        <f t="shared" si="364"/>
        <v>0.60999999940395355</v>
      </c>
      <c r="O1457" s="411"/>
      <c r="P1457" s="485">
        <f t="shared" ca="1" si="365"/>
        <v>0.9574768518518505</v>
      </c>
      <c r="Q1457" s="484">
        <f t="shared" ca="1" si="366"/>
        <v>0.95762731481481345</v>
      </c>
      <c r="R1457" s="486">
        <v>0.10999999940395355</v>
      </c>
      <c r="S1457" s="486"/>
      <c r="T1457">
        <v>25</v>
      </c>
      <c r="U1457" s="469" t="str">
        <f t="shared" si="367"/>
        <v>C62-R78</v>
      </c>
      <c r="V1457">
        <v>62</v>
      </c>
      <c r="W1457" s="470" t="s">
        <v>493</v>
      </c>
      <c r="X1457" s="470" t="s">
        <v>494</v>
      </c>
      <c r="Y1457">
        <v>78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C62-R80</v>
      </c>
      <c r="D1458" s="405">
        <v>0.43730324074074073</v>
      </c>
      <c r="E1458" s="405">
        <v>0.43745370370370368</v>
      </c>
      <c r="F1458" s="406">
        <f t="shared" ref="F1458:H1473" si="368">F1457</f>
        <v>0</v>
      </c>
      <c r="G1458" s="468">
        <f t="shared" si="368"/>
        <v>0</v>
      </c>
      <c r="H1458" s="407">
        <f t="shared" si="368"/>
        <v>1.2</v>
      </c>
      <c r="I1458" s="407">
        <f t="shared" si="360"/>
        <v>0</v>
      </c>
      <c r="J1458" s="407">
        <f t="shared" si="361"/>
        <v>0.10999999940395355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0.5</v>
      </c>
      <c r="N1458" s="410">
        <f t="shared" si="364"/>
        <v>0.60999999940395355</v>
      </c>
      <c r="O1458" s="411"/>
      <c r="P1458" s="485">
        <f t="shared" ca="1" si="365"/>
        <v>0.95791666666666531</v>
      </c>
      <c r="Q1458" s="484">
        <f t="shared" ca="1" si="366"/>
        <v>0.95805555555555422</v>
      </c>
      <c r="R1458" s="486">
        <v>0.10999999940395355</v>
      </c>
      <c r="S1458" s="486"/>
      <c r="T1458">
        <v>25</v>
      </c>
      <c r="U1458" s="469" t="str">
        <f t="shared" si="367"/>
        <v>C62-R80</v>
      </c>
      <c r="V1458">
        <v>62</v>
      </c>
      <c r="W1458" s="470" t="s">
        <v>493</v>
      </c>
      <c r="X1458" s="470" t="s">
        <v>494</v>
      </c>
      <c r="Y1458">
        <v>80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C62-R82</v>
      </c>
      <c r="D1459" s="405">
        <v>0.43730324074074073</v>
      </c>
      <c r="E1459" s="405">
        <v>0.43745370370370368</v>
      </c>
      <c r="F1459" s="406">
        <f t="shared" si="368"/>
        <v>0</v>
      </c>
      <c r="G1459" s="468">
        <f t="shared" si="368"/>
        <v>0</v>
      </c>
      <c r="H1459" s="407">
        <f t="shared" si="368"/>
        <v>1.2</v>
      </c>
      <c r="I1459" s="407">
        <f t="shared" si="360"/>
        <v>0</v>
      </c>
      <c r="J1459" s="407">
        <f t="shared" si="361"/>
        <v>0.10999999940395355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0.5</v>
      </c>
      <c r="N1459" s="410">
        <f t="shared" si="364"/>
        <v>0.60999999940395355</v>
      </c>
      <c r="O1459" s="411"/>
      <c r="P1459" s="485">
        <f t="shared" ca="1" si="365"/>
        <v>0.95833333333333204</v>
      </c>
      <c r="Q1459" s="484">
        <f t="shared" ca="1" si="366"/>
        <v>0.95849537037036903</v>
      </c>
      <c r="R1459" s="486">
        <v>0.10999999940395355</v>
      </c>
      <c r="S1459" s="486"/>
      <c r="T1459">
        <v>25</v>
      </c>
      <c r="U1459" s="469" t="str">
        <f t="shared" si="367"/>
        <v>C62-R82</v>
      </c>
      <c r="V1459">
        <v>62</v>
      </c>
      <c r="W1459" s="470" t="s">
        <v>493</v>
      </c>
      <c r="X1459" s="470" t="s">
        <v>494</v>
      </c>
      <c r="Y1459">
        <v>82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C62-R84</v>
      </c>
      <c r="D1460" s="405">
        <v>0.43730324074074073</v>
      </c>
      <c r="E1460" s="405">
        <v>0.43745370370370368</v>
      </c>
      <c r="F1460" s="406">
        <f t="shared" si="368"/>
        <v>0</v>
      </c>
      <c r="G1460" s="468">
        <f t="shared" si="368"/>
        <v>0</v>
      </c>
      <c r="H1460" s="407">
        <f t="shared" si="368"/>
        <v>1.2</v>
      </c>
      <c r="I1460" s="407">
        <f t="shared" si="360"/>
        <v>0</v>
      </c>
      <c r="J1460" s="407">
        <f t="shared" si="361"/>
        <v>0.10999999940395355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0.5</v>
      </c>
      <c r="N1460" s="410">
        <f t="shared" si="364"/>
        <v>0.60999999940395355</v>
      </c>
      <c r="O1460" s="411"/>
      <c r="P1460" s="485">
        <f t="shared" ca="1" si="365"/>
        <v>0.95877314814814685</v>
      </c>
      <c r="Q1460" s="484">
        <f t="shared" ca="1" si="366"/>
        <v>0.95893518518518384</v>
      </c>
      <c r="R1460" s="486">
        <v>0.10999999940395355</v>
      </c>
      <c r="S1460" s="486"/>
      <c r="T1460">
        <v>25</v>
      </c>
      <c r="U1460" s="469" t="str">
        <f t="shared" si="367"/>
        <v>C62-R84</v>
      </c>
      <c r="V1460">
        <v>62</v>
      </c>
      <c r="W1460" s="470" t="s">
        <v>493</v>
      </c>
      <c r="X1460" s="470" t="s">
        <v>494</v>
      </c>
      <c r="Y1460">
        <v>84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C62-R86</v>
      </c>
      <c r="D1461" s="405">
        <v>0.43730324074074073</v>
      </c>
      <c r="E1461" s="405">
        <v>0.43745370370370368</v>
      </c>
      <c r="F1461" s="406">
        <f t="shared" si="368"/>
        <v>0</v>
      </c>
      <c r="G1461" s="468">
        <f t="shared" si="368"/>
        <v>0</v>
      </c>
      <c r="H1461" s="407">
        <f t="shared" si="368"/>
        <v>1.2</v>
      </c>
      <c r="I1461" s="407">
        <f t="shared" si="360"/>
        <v>0</v>
      </c>
      <c r="J1461" s="407">
        <f t="shared" si="361"/>
        <v>0.10999999940395355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0.5</v>
      </c>
      <c r="N1461" s="410">
        <f t="shared" si="364"/>
        <v>0.60999999940395355</v>
      </c>
      <c r="O1461" s="411"/>
      <c r="P1461" s="485">
        <f t="shared" ca="1" si="365"/>
        <v>0.95921296296296166</v>
      </c>
      <c r="Q1461" s="484">
        <f t="shared" ca="1" si="366"/>
        <v>0.95936342592592461</v>
      </c>
      <c r="R1461" s="486">
        <v>0.10999999940395355</v>
      </c>
      <c r="S1461" s="486"/>
      <c r="T1461">
        <v>25</v>
      </c>
      <c r="U1461" s="469" t="str">
        <f t="shared" si="367"/>
        <v>C62-R86</v>
      </c>
      <c r="V1461">
        <v>62</v>
      </c>
      <c r="W1461" s="470" t="s">
        <v>493</v>
      </c>
      <c r="X1461" s="470" t="s">
        <v>494</v>
      </c>
      <c r="Y1461">
        <v>86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C62-R88</v>
      </c>
      <c r="D1462" s="405">
        <v>0.43730324074074073</v>
      </c>
      <c r="E1462" s="405">
        <v>0.43745370370370368</v>
      </c>
      <c r="F1462" s="406">
        <f t="shared" si="368"/>
        <v>0</v>
      </c>
      <c r="G1462" s="468">
        <f t="shared" si="368"/>
        <v>0</v>
      </c>
      <c r="H1462" s="407">
        <f t="shared" si="368"/>
        <v>1.2</v>
      </c>
      <c r="I1462" s="407">
        <f t="shared" si="360"/>
        <v>0</v>
      </c>
      <c r="J1462" s="407">
        <f t="shared" si="361"/>
        <v>0.10999999940395355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0.5</v>
      </c>
      <c r="N1462" s="410">
        <f t="shared" si="364"/>
        <v>0.60999999940395355</v>
      </c>
      <c r="O1462" s="411"/>
      <c r="P1462" s="485">
        <f t="shared" ca="1" si="365"/>
        <v>0.9596064814814802</v>
      </c>
      <c r="Q1462" s="484">
        <f t="shared" ca="1" si="366"/>
        <v>0.95974537037036911</v>
      </c>
      <c r="R1462" s="486">
        <v>0.10999999940395355</v>
      </c>
      <c r="S1462" s="486"/>
      <c r="T1462">
        <v>25</v>
      </c>
      <c r="U1462" s="469" t="str">
        <f t="shared" si="367"/>
        <v>C62-R88</v>
      </c>
      <c r="V1462">
        <v>62</v>
      </c>
      <c r="W1462" s="470" t="s">
        <v>493</v>
      </c>
      <c r="X1462" s="470" t="s">
        <v>494</v>
      </c>
      <c r="Y1462">
        <v>88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C63-R89</v>
      </c>
      <c r="D1463" s="405">
        <v>0.43730324074074073</v>
      </c>
      <c r="E1463" s="405">
        <v>0.43745370370370368</v>
      </c>
      <c r="F1463" s="406">
        <f t="shared" si="368"/>
        <v>0</v>
      </c>
      <c r="G1463" s="468">
        <f t="shared" si="368"/>
        <v>0</v>
      </c>
      <c r="H1463" s="407">
        <f t="shared" si="368"/>
        <v>1.2</v>
      </c>
      <c r="I1463" s="407">
        <f t="shared" si="360"/>
        <v>0</v>
      </c>
      <c r="J1463" s="407">
        <f t="shared" si="361"/>
        <v>0.10999999940395355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0.5</v>
      </c>
      <c r="N1463" s="410">
        <f t="shared" si="364"/>
        <v>0.60999999940395355</v>
      </c>
      <c r="O1463" s="411"/>
      <c r="P1463" s="485">
        <f t="shared" ca="1" si="365"/>
        <v>0.95997685185185055</v>
      </c>
      <c r="Q1463" s="484">
        <f t="shared" ca="1" si="366"/>
        <v>0.96013888888888754</v>
      </c>
      <c r="R1463" s="486">
        <v>0.10999999940395355</v>
      </c>
      <c r="S1463" s="486"/>
      <c r="T1463">
        <v>25</v>
      </c>
      <c r="U1463" s="469" t="str">
        <f t="shared" si="367"/>
        <v>C63-R89</v>
      </c>
      <c r="V1463">
        <v>63</v>
      </c>
      <c r="W1463" s="470" t="s">
        <v>493</v>
      </c>
      <c r="X1463" s="470" t="s">
        <v>494</v>
      </c>
      <c r="Y1463">
        <v>89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C63-R87</v>
      </c>
      <c r="D1464" s="405">
        <v>0.43730324074074073</v>
      </c>
      <c r="E1464" s="405">
        <v>0.43745370370370368</v>
      </c>
      <c r="F1464" s="406">
        <f t="shared" si="368"/>
        <v>0</v>
      </c>
      <c r="G1464" s="468">
        <f t="shared" si="368"/>
        <v>0</v>
      </c>
      <c r="H1464" s="407">
        <f t="shared" si="368"/>
        <v>1.2</v>
      </c>
      <c r="I1464" s="407">
        <f t="shared" si="360"/>
        <v>0</v>
      </c>
      <c r="J1464" s="407">
        <f t="shared" si="361"/>
        <v>0.10999999940395355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0.5</v>
      </c>
      <c r="N1464" s="410">
        <f t="shared" si="364"/>
        <v>0.60999999940395355</v>
      </c>
      <c r="O1464" s="411"/>
      <c r="P1464" s="485">
        <f t="shared" ca="1" si="365"/>
        <v>0.96037037037036899</v>
      </c>
      <c r="Q1464" s="484">
        <f t="shared" ca="1" si="366"/>
        <v>0.96054398148148012</v>
      </c>
      <c r="R1464" s="486">
        <v>0.10999999940395355</v>
      </c>
      <c r="S1464" s="486"/>
      <c r="T1464">
        <v>25</v>
      </c>
      <c r="U1464" s="469" t="str">
        <f t="shared" si="367"/>
        <v>C63-R87</v>
      </c>
      <c r="V1464">
        <v>63</v>
      </c>
      <c r="W1464" s="470" t="s">
        <v>493</v>
      </c>
      <c r="X1464" s="470" t="s">
        <v>494</v>
      </c>
      <c r="Y1464">
        <v>87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C63-R85</v>
      </c>
      <c r="D1465" s="405">
        <v>0.43730324074074073</v>
      </c>
      <c r="E1465" s="405">
        <v>0.43745370370370368</v>
      </c>
      <c r="F1465" s="406">
        <f t="shared" si="368"/>
        <v>0</v>
      </c>
      <c r="G1465" s="468">
        <f t="shared" si="368"/>
        <v>0</v>
      </c>
      <c r="H1465" s="407">
        <f t="shared" si="368"/>
        <v>1.2</v>
      </c>
      <c r="I1465" s="407">
        <f t="shared" si="360"/>
        <v>0</v>
      </c>
      <c r="J1465" s="407">
        <f t="shared" si="361"/>
        <v>0.10999999940395355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0.5</v>
      </c>
      <c r="N1465" s="410">
        <f t="shared" si="364"/>
        <v>0.60999999940395355</v>
      </c>
      <c r="O1465" s="411"/>
      <c r="P1465" s="485">
        <f t="shared" ca="1" si="365"/>
        <v>0.96079861111110976</v>
      </c>
      <c r="Q1465" s="484">
        <f t="shared" ca="1" si="366"/>
        <v>0.96093749999999867</v>
      </c>
      <c r="R1465" s="486">
        <v>0.10999999940395355</v>
      </c>
      <c r="S1465" s="486"/>
      <c r="T1465">
        <v>25</v>
      </c>
      <c r="U1465" s="469" t="str">
        <f t="shared" si="367"/>
        <v>C63-R85</v>
      </c>
      <c r="V1465">
        <v>63</v>
      </c>
      <c r="W1465" s="470" t="s">
        <v>493</v>
      </c>
      <c r="X1465" s="470" t="s">
        <v>494</v>
      </c>
      <c r="Y1465">
        <v>85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C63-R83</v>
      </c>
      <c r="D1466" s="405">
        <v>0.43730324074074073</v>
      </c>
      <c r="E1466" s="405">
        <v>0.43745370370370368</v>
      </c>
      <c r="F1466" s="406">
        <f t="shared" si="368"/>
        <v>0</v>
      </c>
      <c r="G1466" s="468">
        <f t="shared" si="368"/>
        <v>0</v>
      </c>
      <c r="H1466" s="407">
        <f t="shared" si="368"/>
        <v>1.2</v>
      </c>
      <c r="I1466" s="407">
        <f t="shared" si="360"/>
        <v>0</v>
      </c>
      <c r="J1466" s="407">
        <f t="shared" si="361"/>
        <v>0.10999999940395355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0.5</v>
      </c>
      <c r="N1466" s="410">
        <f t="shared" si="364"/>
        <v>0.60999999940395355</v>
      </c>
      <c r="O1466" s="411"/>
      <c r="P1466" s="485">
        <f t="shared" ca="1" si="365"/>
        <v>0.96122685185185053</v>
      </c>
      <c r="Q1466" s="484">
        <f t="shared" ca="1" si="366"/>
        <v>0.96138888888888752</v>
      </c>
      <c r="R1466" s="486">
        <v>0.10999999940395355</v>
      </c>
      <c r="S1466" s="486"/>
      <c r="T1466">
        <v>25</v>
      </c>
      <c r="U1466" s="469" t="str">
        <f t="shared" si="367"/>
        <v>C63-R83</v>
      </c>
      <c r="V1466">
        <v>63</v>
      </c>
      <c r="W1466" s="470" t="s">
        <v>493</v>
      </c>
      <c r="X1466" s="470" t="s">
        <v>494</v>
      </c>
      <c r="Y1466">
        <v>83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C63-R81</v>
      </c>
      <c r="D1467" s="405">
        <v>0.43730324074074073</v>
      </c>
      <c r="E1467" s="405">
        <v>0.43745370370370368</v>
      </c>
      <c r="F1467" s="406">
        <f t="shared" si="368"/>
        <v>0</v>
      </c>
      <c r="G1467" s="468">
        <f t="shared" si="368"/>
        <v>0</v>
      </c>
      <c r="H1467" s="407">
        <f t="shared" si="368"/>
        <v>1.2</v>
      </c>
      <c r="I1467" s="407">
        <f t="shared" si="360"/>
        <v>0</v>
      </c>
      <c r="J1467" s="407">
        <f t="shared" si="361"/>
        <v>0.10999999940395355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0.5</v>
      </c>
      <c r="N1467" s="410">
        <f t="shared" si="364"/>
        <v>0.60999999940395355</v>
      </c>
      <c r="O1467" s="411"/>
      <c r="P1467" s="485">
        <f t="shared" ca="1" si="365"/>
        <v>0.96164351851851715</v>
      </c>
      <c r="Q1467" s="484">
        <f t="shared" ca="1" si="366"/>
        <v>0.96178240740740606</v>
      </c>
      <c r="R1467" s="486">
        <v>0.10999999940395355</v>
      </c>
      <c r="S1467" s="486"/>
      <c r="T1467">
        <v>25</v>
      </c>
      <c r="U1467" s="469" t="str">
        <f t="shared" si="367"/>
        <v>C63-R81</v>
      </c>
      <c r="V1467">
        <v>63</v>
      </c>
      <c r="W1467" s="470" t="s">
        <v>493</v>
      </c>
      <c r="X1467" s="470" t="s">
        <v>494</v>
      </c>
      <c r="Y1467">
        <v>81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C63-R79</v>
      </c>
      <c r="D1468" s="405">
        <v>0.43730324074074073</v>
      </c>
      <c r="E1468" s="405">
        <v>0.43745370370370368</v>
      </c>
      <c r="F1468" s="406">
        <f t="shared" si="368"/>
        <v>0</v>
      </c>
      <c r="G1468" s="468">
        <f t="shared" si="368"/>
        <v>0</v>
      </c>
      <c r="H1468" s="407">
        <f t="shared" si="368"/>
        <v>1.2</v>
      </c>
      <c r="I1468" s="407">
        <f t="shared" si="360"/>
        <v>0</v>
      </c>
      <c r="J1468" s="407">
        <f t="shared" si="361"/>
        <v>0.10999999940395355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0.5</v>
      </c>
      <c r="N1468" s="410">
        <f t="shared" si="364"/>
        <v>0.60999999940395355</v>
      </c>
      <c r="O1468" s="411"/>
      <c r="P1468" s="485">
        <f t="shared" ca="1" si="365"/>
        <v>0.96206018518518388</v>
      </c>
      <c r="Q1468" s="484">
        <f t="shared" ca="1" si="366"/>
        <v>0.96221064814814683</v>
      </c>
      <c r="R1468" s="486">
        <v>0.10999999940395355</v>
      </c>
      <c r="S1468" s="486"/>
      <c r="T1468">
        <v>25</v>
      </c>
      <c r="U1468" s="469" t="str">
        <f t="shared" si="367"/>
        <v>C63-R79</v>
      </c>
      <c r="V1468">
        <v>63</v>
      </c>
      <c r="W1468" s="470" t="s">
        <v>493</v>
      </c>
      <c r="X1468" s="470" t="s">
        <v>494</v>
      </c>
      <c r="Y1468">
        <v>79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C63-R77</v>
      </c>
      <c r="D1469" s="405">
        <v>0.43730324074074073</v>
      </c>
      <c r="E1469" s="405">
        <v>0.43745370370370368</v>
      </c>
      <c r="F1469" s="406">
        <f t="shared" si="368"/>
        <v>0</v>
      </c>
      <c r="G1469" s="468">
        <f t="shared" si="368"/>
        <v>0</v>
      </c>
      <c r="H1469" s="407">
        <f t="shared" si="368"/>
        <v>1.2</v>
      </c>
      <c r="I1469" s="407">
        <f t="shared" si="360"/>
        <v>0</v>
      </c>
      <c r="J1469" s="407">
        <f t="shared" si="361"/>
        <v>0.10999999940395355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0.5</v>
      </c>
      <c r="N1469" s="410">
        <f t="shared" si="364"/>
        <v>0.60999999940395355</v>
      </c>
      <c r="O1469" s="411"/>
      <c r="P1469" s="485">
        <f t="shared" ca="1" si="365"/>
        <v>0.96244212962962827</v>
      </c>
      <c r="Q1469" s="484">
        <f t="shared" ca="1" si="366"/>
        <v>0.96259259259259122</v>
      </c>
      <c r="R1469" s="486">
        <v>0.10999999940395355</v>
      </c>
      <c r="S1469" s="486"/>
      <c r="T1469">
        <v>25</v>
      </c>
      <c r="U1469" s="469" t="str">
        <f t="shared" si="367"/>
        <v>C63-R77</v>
      </c>
      <c r="V1469">
        <v>63</v>
      </c>
      <c r="W1469" s="470" t="s">
        <v>493</v>
      </c>
      <c r="X1469" s="470" t="s">
        <v>494</v>
      </c>
      <c r="Y1469">
        <v>77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C63-R75</v>
      </c>
      <c r="D1470" s="405">
        <v>0.43730324074074073</v>
      </c>
      <c r="E1470" s="405">
        <v>0.43745370370370368</v>
      </c>
      <c r="F1470" s="406">
        <f t="shared" si="368"/>
        <v>0</v>
      </c>
      <c r="G1470" s="468">
        <f t="shared" si="368"/>
        <v>0</v>
      </c>
      <c r="H1470" s="407">
        <f t="shared" si="368"/>
        <v>1.2</v>
      </c>
      <c r="I1470" s="407">
        <f t="shared" si="360"/>
        <v>0</v>
      </c>
      <c r="J1470" s="407">
        <f t="shared" si="361"/>
        <v>0.10999999940395355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0.5</v>
      </c>
      <c r="N1470" s="410">
        <f t="shared" si="364"/>
        <v>0.60999999940395355</v>
      </c>
      <c r="O1470" s="411"/>
      <c r="P1470" s="485">
        <f t="shared" ca="1" si="365"/>
        <v>0.96284722222222086</v>
      </c>
      <c r="Q1470" s="484">
        <f t="shared" ca="1" si="366"/>
        <v>0.96300925925925784</v>
      </c>
      <c r="R1470" s="486">
        <v>0.10999999940395355</v>
      </c>
      <c r="S1470" s="486"/>
      <c r="T1470">
        <v>25</v>
      </c>
      <c r="U1470" s="469" t="str">
        <f t="shared" si="367"/>
        <v>C63-R75</v>
      </c>
      <c r="V1470">
        <v>63</v>
      </c>
      <c r="W1470" s="470" t="s">
        <v>493</v>
      </c>
      <c r="X1470" s="470" t="s">
        <v>494</v>
      </c>
      <c r="Y1470">
        <v>75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C63-R73</v>
      </c>
      <c r="D1471" s="405">
        <v>0.43730324074074073</v>
      </c>
      <c r="E1471" s="405">
        <v>0.43745370370370368</v>
      </c>
      <c r="F1471" s="406">
        <f t="shared" si="368"/>
        <v>0</v>
      </c>
      <c r="G1471" s="468">
        <f t="shared" si="368"/>
        <v>0</v>
      </c>
      <c r="H1471" s="407">
        <f t="shared" si="368"/>
        <v>1.2</v>
      </c>
      <c r="I1471" s="407">
        <f t="shared" si="360"/>
        <v>0</v>
      </c>
      <c r="J1471" s="407">
        <f t="shared" si="361"/>
        <v>0.10999999940395355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0.5</v>
      </c>
      <c r="N1471" s="410">
        <f t="shared" si="364"/>
        <v>0.60999999940395355</v>
      </c>
      <c r="O1471" s="411"/>
      <c r="P1471" s="485">
        <f t="shared" ca="1" si="365"/>
        <v>0.96328703703703566</v>
      </c>
      <c r="Q1471" s="484">
        <f t="shared" ca="1" si="366"/>
        <v>0.96344907407407265</v>
      </c>
      <c r="R1471" s="486">
        <v>0.10999999940395355</v>
      </c>
      <c r="S1471" s="486"/>
      <c r="T1471">
        <v>25</v>
      </c>
      <c r="U1471" s="469" t="str">
        <f t="shared" si="367"/>
        <v>C63-R73</v>
      </c>
      <c r="V1471">
        <v>63</v>
      </c>
      <c r="W1471" s="470" t="s">
        <v>493</v>
      </c>
      <c r="X1471" s="470" t="s">
        <v>494</v>
      </c>
      <c r="Y1471">
        <v>73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C63-R71</v>
      </c>
      <c r="D1472" s="405">
        <v>0.43730324074074073</v>
      </c>
      <c r="E1472" s="405">
        <v>0.43745370370370368</v>
      </c>
      <c r="F1472" s="406">
        <f t="shared" si="368"/>
        <v>0</v>
      </c>
      <c r="G1472" s="468">
        <f t="shared" si="368"/>
        <v>0</v>
      </c>
      <c r="H1472" s="407">
        <f t="shared" si="368"/>
        <v>1.2</v>
      </c>
      <c r="I1472" s="407">
        <f t="shared" si="360"/>
        <v>0</v>
      </c>
      <c r="J1472" s="407">
        <f t="shared" si="361"/>
        <v>0.10999999940395355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0.5</v>
      </c>
      <c r="N1472" s="410">
        <f t="shared" si="364"/>
        <v>0.60999999940395355</v>
      </c>
      <c r="O1472" s="411"/>
      <c r="P1472" s="485">
        <f t="shared" ca="1" si="365"/>
        <v>0.96372685185185047</v>
      </c>
      <c r="Q1472" s="484">
        <f t="shared" ca="1" si="366"/>
        <v>0.96387731481481342</v>
      </c>
      <c r="R1472" s="486">
        <v>0.10999999940395355</v>
      </c>
      <c r="S1472" s="486"/>
      <c r="T1472">
        <v>25</v>
      </c>
      <c r="U1472" s="469" t="str">
        <f t="shared" si="367"/>
        <v>C63-R71</v>
      </c>
      <c r="V1472">
        <v>63</v>
      </c>
      <c r="W1472" s="470" t="s">
        <v>493</v>
      </c>
      <c r="X1472" s="470" t="s">
        <v>494</v>
      </c>
      <c r="Y1472">
        <v>71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C63-R69</v>
      </c>
      <c r="D1473" s="405">
        <v>0.43730324074074073</v>
      </c>
      <c r="E1473" s="405">
        <v>0.43745370370370368</v>
      </c>
      <c r="F1473" s="406">
        <f t="shared" si="368"/>
        <v>0</v>
      </c>
      <c r="G1473" s="468">
        <f t="shared" si="368"/>
        <v>0</v>
      </c>
      <c r="H1473" s="407">
        <f t="shared" si="368"/>
        <v>1.2</v>
      </c>
      <c r="I1473" s="407">
        <f t="shared" si="360"/>
        <v>0</v>
      </c>
      <c r="J1473" s="407">
        <f t="shared" si="361"/>
        <v>0.10999999940395355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0.5</v>
      </c>
      <c r="N1473" s="410">
        <f t="shared" si="364"/>
        <v>0.60999999940395355</v>
      </c>
      <c r="O1473" s="411"/>
      <c r="P1473" s="485">
        <f t="shared" ca="1" si="365"/>
        <v>0.96410879629629487</v>
      </c>
      <c r="Q1473" s="484">
        <f t="shared" ca="1" si="366"/>
        <v>0.96428240740740601</v>
      </c>
      <c r="R1473" s="486">
        <v>0.10999999940395355</v>
      </c>
      <c r="S1473" s="486"/>
      <c r="T1473">
        <v>25</v>
      </c>
      <c r="U1473" s="469" t="str">
        <f t="shared" si="367"/>
        <v>C63-R69</v>
      </c>
      <c r="V1473">
        <v>63</v>
      </c>
      <c r="W1473" s="470" t="s">
        <v>493</v>
      </c>
      <c r="X1473" s="470" t="s">
        <v>494</v>
      </c>
      <c r="Y1473">
        <v>69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C63-R67</v>
      </c>
      <c r="D1474" s="405">
        <v>0.43730324074074073</v>
      </c>
      <c r="E1474" s="405">
        <v>0.43745370370370368</v>
      </c>
      <c r="F1474" s="406">
        <f t="shared" ref="F1474:H1489" si="369">F1473</f>
        <v>0</v>
      </c>
      <c r="G1474" s="468">
        <f t="shared" si="369"/>
        <v>0</v>
      </c>
      <c r="H1474" s="407">
        <f t="shared" si="369"/>
        <v>1.2</v>
      </c>
      <c r="I1474" s="407">
        <f t="shared" si="360"/>
        <v>0</v>
      </c>
      <c r="J1474" s="407">
        <f t="shared" si="361"/>
        <v>0.10999999940395355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0.5</v>
      </c>
      <c r="N1474" s="410">
        <f t="shared" si="364"/>
        <v>0.60999999940395355</v>
      </c>
      <c r="O1474" s="411"/>
      <c r="P1474" s="485">
        <f t="shared" ca="1" si="365"/>
        <v>0.96454861111110968</v>
      </c>
      <c r="Q1474" s="484">
        <f t="shared" ca="1" si="366"/>
        <v>0.96472222222222082</v>
      </c>
      <c r="R1474" s="486">
        <v>0.10999999940395355</v>
      </c>
      <c r="S1474" s="486"/>
      <c r="T1474">
        <v>25</v>
      </c>
      <c r="U1474" s="469" t="str">
        <f t="shared" si="367"/>
        <v>C63-R67</v>
      </c>
      <c r="V1474">
        <v>63</v>
      </c>
      <c r="W1474" s="470" t="s">
        <v>493</v>
      </c>
      <c r="X1474" s="470" t="s">
        <v>494</v>
      </c>
      <c r="Y1474">
        <v>67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C63-R65</v>
      </c>
      <c r="D1475" s="405">
        <v>0.43730324074074073</v>
      </c>
      <c r="E1475" s="405">
        <v>0.43745370370370368</v>
      </c>
      <c r="F1475" s="406">
        <f t="shared" si="369"/>
        <v>0</v>
      </c>
      <c r="G1475" s="468">
        <f t="shared" si="369"/>
        <v>0</v>
      </c>
      <c r="H1475" s="407">
        <f t="shared" si="369"/>
        <v>1.2</v>
      </c>
      <c r="I1475" s="407">
        <f t="shared" si="360"/>
        <v>0</v>
      </c>
      <c r="J1475" s="407">
        <f t="shared" si="361"/>
        <v>0.10999999940395355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0.5</v>
      </c>
      <c r="N1475" s="410">
        <f t="shared" si="364"/>
        <v>0.60999999940395355</v>
      </c>
      <c r="O1475" s="411"/>
      <c r="P1475" s="485">
        <f t="shared" ca="1" si="365"/>
        <v>0.96496527777777641</v>
      </c>
      <c r="Q1475" s="484">
        <f t="shared" ca="1" si="366"/>
        <v>0.9651273148148134</v>
      </c>
      <c r="R1475" s="486">
        <v>0.10999999940395355</v>
      </c>
      <c r="S1475" s="486"/>
      <c r="T1475">
        <v>25</v>
      </c>
      <c r="U1475" s="469" t="str">
        <f t="shared" si="367"/>
        <v>C63-R65</v>
      </c>
      <c r="V1475">
        <v>63</v>
      </c>
      <c r="W1475" s="470" t="s">
        <v>493</v>
      </c>
      <c r="X1475" s="470" t="s">
        <v>494</v>
      </c>
      <c r="Y1475">
        <v>65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C63-R63</v>
      </c>
      <c r="D1476" s="405">
        <v>0.43730324074074073</v>
      </c>
      <c r="E1476" s="405">
        <v>0.43745370370370368</v>
      </c>
      <c r="F1476" s="406">
        <f t="shared" si="369"/>
        <v>0</v>
      </c>
      <c r="G1476" s="468">
        <f t="shared" si="369"/>
        <v>0</v>
      </c>
      <c r="H1476" s="407">
        <f t="shared" si="369"/>
        <v>1.2</v>
      </c>
      <c r="I1476" s="407">
        <f t="shared" si="360"/>
        <v>0</v>
      </c>
      <c r="J1476" s="407">
        <f t="shared" si="361"/>
        <v>0.10999999940395355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0.5</v>
      </c>
      <c r="N1476" s="410">
        <f t="shared" si="364"/>
        <v>0.60999999940395355</v>
      </c>
      <c r="O1476" s="411"/>
      <c r="P1476" s="485">
        <f t="shared" ca="1" si="365"/>
        <v>0.96539351851851707</v>
      </c>
      <c r="Q1476" s="484">
        <f t="shared" ca="1" si="366"/>
        <v>0.96556712962962821</v>
      </c>
      <c r="R1476" s="486">
        <v>0.10999999940395355</v>
      </c>
      <c r="S1476" s="486"/>
      <c r="T1476">
        <v>25</v>
      </c>
      <c r="U1476" s="469" t="str">
        <f t="shared" si="367"/>
        <v>C63-R63</v>
      </c>
      <c r="V1476">
        <v>63</v>
      </c>
      <c r="W1476" s="470" t="s">
        <v>493</v>
      </c>
      <c r="X1476" s="470" t="s">
        <v>494</v>
      </c>
      <c r="Y1476">
        <v>63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C63-R61</v>
      </c>
      <c r="D1477" s="405">
        <v>0.43730324074074073</v>
      </c>
      <c r="E1477" s="405">
        <v>0.43745370370370368</v>
      </c>
      <c r="F1477" s="406">
        <f t="shared" si="369"/>
        <v>0</v>
      </c>
      <c r="G1477" s="468">
        <f t="shared" si="369"/>
        <v>0</v>
      </c>
      <c r="H1477" s="407">
        <f t="shared" si="369"/>
        <v>1.2</v>
      </c>
      <c r="I1477" s="407">
        <f t="shared" si="360"/>
        <v>0</v>
      </c>
      <c r="J1477" s="407">
        <f t="shared" si="361"/>
        <v>0.10999999940395355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0.5</v>
      </c>
      <c r="N1477" s="410">
        <f t="shared" si="364"/>
        <v>0.60999999940395355</v>
      </c>
      <c r="O1477" s="411"/>
      <c r="P1477" s="485">
        <f t="shared" ca="1" si="365"/>
        <v>0.96584490740740603</v>
      </c>
      <c r="Q1477" s="484">
        <f t="shared" ca="1" si="366"/>
        <v>0.96601851851851717</v>
      </c>
      <c r="R1477" s="486">
        <v>0.10999999940395355</v>
      </c>
      <c r="S1477" s="486"/>
      <c r="T1477">
        <v>25</v>
      </c>
      <c r="U1477" s="469" t="str">
        <f t="shared" si="367"/>
        <v>C63-R61</v>
      </c>
      <c r="V1477">
        <v>63</v>
      </c>
      <c r="W1477" s="470" t="s">
        <v>493</v>
      </c>
      <c r="X1477" s="470" t="s">
        <v>494</v>
      </c>
      <c r="Y1477">
        <v>61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C63-R59</v>
      </c>
      <c r="D1478" s="405">
        <v>0.43730324074074073</v>
      </c>
      <c r="E1478" s="405">
        <v>0.43745370370370368</v>
      </c>
      <c r="F1478" s="406">
        <f t="shared" si="369"/>
        <v>0</v>
      </c>
      <c r="G1478" s="468">
        <f t="shared" si="369"/>
        <v>0</v>
      </c>
      <c r="H1478" s="407">
        <f t="shared" si="369"/>
        <v>1.2</v>
      </c>
      <c r="I1478" s="407">
        <f t="shared" si="360"/>
        <v>0</v>
      </c>
      <c r="J1478" s="407">
        <f t="shared" si="361"/>
        <v>0.10999999940395355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0.5</v>
      </c>
      <c r="N1478" s="410">
        <f t="shared" si="364"/>
        <v>0.60999999940395355</v>
      </c>
      <c r="O1478" s="411"/>
      <c r="P1478" s="485">
        <f t="shared" ca="1" si="365"/>
        <v>0.96629629629629499</v>
      </c>
      <c r="Q1478" s="484">
        <f t="shared" ca="1" si="366"/>
        <v>0.96644675925925794</v>
      </c>
      <c r="R1478" s="486">
        <v>0.10999999940395355</v>
      </c>
      <c r="S1478" s="486"/>
      <c r="T1478">
        <v>25</v>
      </c>
      <c r="U1478" s="469" t="str">
        <f t="shared" si="367"/>
        <v>C63-R59</v>
      </c>
      <c r="V1478">
        <v>63</v>
      </c>
      <c r="W1478" s="470" t="s">
        <v>493</v>
      </c>
      <c r="X1478" s="470" t="s">
        <v>494</v>
      </c>
      <c r="Y1478">
        <v>59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C63-R57</v>
      </c>
      <c r="D1479" s="405">
        <v>0.43730324074074073</v>
      </c>
      <c r="E1479" s="405">
        <v>0.43745370370370368</v>
      </c>
      <c r="F1479" s="406">
        <f t="shared" si="369"/>
        <v>0</v>
      </c>
      <c r="G1479" s="468">
        <f t="shared" si="369"/>
        <v>0</v>
      </c>
      <c r="H1479" s="407">
        <f t="shared" si="369"/>
        <v>1.2</v>
      </c>
      <c r="I1479" s="407">
        <f t="shared" si="360"/>
        <v>0</v>
      </c>
      <c r="J1479" s="407">
        <f t="shared" si="361"/>
        <v>0.10999999940395355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0.5</v>
      </c>
      <c r="N1479" s="410">
        <f t="shared" si="364"/>
        <v>0.60999999940395355</v>
      </c>
      <c r="O1479" s="411"/>
      <c r="P1479" s="485">
        <f t="shared" ca="1" si="365"/>
        <v>0.96668981481481353</v>
      </c>
      <c r="Q1479" s="484">
        <f t="shared" ca="1" si="366"/>
        <v>0.96686342592592467</v>
      </c>
      <c r="R1479" s="486">
        <v>0.10999999940395355</v>
      </c>
      <c r="S1479" s="486"/>
      <c r="T1479">
        <v>25</v>
      </c>
      <c r="U1479" s="469" t="str">
        <f t="shared" si="367"/>
        <v>C63-R57</v>
      </c>
      <c r="V1479">
        <v>63</v>
      </c>
      <c r="W1479" s="470" t="s">
        <v>493</v>
      </c>
      <c r="X1479" s="470" t="s">
        <v>494</v>
      </c>
      <c r="Y1479">
        <v>57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C63-R55</v>
      </c>
      <c r="D1480" s="405">
        <v>0.43730324074074073</v>
      </c>
      <c r="E1480" s="405">
        <v>0.43745370370370368</v>
      </c>
      <c r="F1480" s="406">
        <f t="shared" si="369"/>
        <v>0</v>
      </c>
      <c r="G1480" s="468">
        <f t="shared" si="369"/>
        <v>0</v>
      </c>
      <c r="H1480" s="407">
        <f t="shared" si="369"/>
        <v>1.2</v>
      </c>
      <c r="I1480" s="407">
        <f t="shared" si="360"/>
        <v>0</v>
      </c>
      <c r="J1480" s="407">
        <f t="shared" si="361"/>
        <v>0.10999999940395355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0.5</v>
      </c>
      <c r="N1480" s="410">
        <f t="shared" si="364"/>
        <v>0.60999999940395355</v>
      </c>
      <c r="O1480" s="411"/>
      <c r="P1480" s="485">
        <f t="shared" ca="1" si="365"/>
        <v>0.96715277777777653</v>
      </c>
      <c r="Q1480" s="484">
        <f t="shared" ca="1" si="366"/>
        <v>0.96729166666666544</v>
      </c>
      <c r="R1480" s="486">
        <v>0.10999999940395355</v>
      </c>
      <c r="S1480" s="486"/>
      <c r="T1480">
        <v>25</v>
      </c>
      <c r="U1480" s="469" t="str">
        <f t="shared" si="367"/>
        <v>C63-R55</v>
      </c>
      <c r="V1480">
        <v>63</v>
      </c>
      <c r="W1480" s="470" t="s">
        <v>493</v>
      </c>
      <c r="X1480" s="470" t="s">
        <v>494</v>
      </c>
      <c r="Y1480">
        <v>55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C63-R53</v>
      </c>
      <c r="D1481" s="405">
        <v>0.43730324074074073</v>
      </c>
      <c r="E1481" s="405">
        <v>0.43745370370370368</v>
      </c>
      <c r="F1481" s="406">
        <f t="shared" si="369"/>
        <v>0</v>
      </c>
      <c r="G1481" s="468">
        <f t="shared" si="369"/>
        <v>0</v>
      </c>
      <c r="H1481" s="407">
        <f t="shared" si="369"/>
        <v>1.2</v>
      </c>
      <c r="I1481" s="407">
        <f t="shared" si="360"/>
        <v>0</v>
      </c>
      <c r="J1481" s="407">
        <f t="shared" si="361"/>
        <v>0.10999999940395355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0.5</v>
      </c>
      <c r="N1481" s="410">
        <f t="shared" si="364"/>
        <v>0.60999999940395355</v>
      </c>
      <c r="O1481" s="411"/>
      <c r="P1481" s="485">
        <f t="shared" ca="1" si="365"/>
        <v>0.96755787037036911</v>
      </c>
      <c r="Q1481" s="484">
        <f t="shared" ca="1" si="366"/>
        <v>0.96770833333333206</v>
      </c>
      <c r="R1481" s="486">
        <v>0.10999999940395355</v>
      </c>
      <c r="S1481" s="486"/>
      <c r="T1481">
        <v>25</v>
      </c>
      <c r="U1481" s="469" t="str">
        <f t="shared" si="367"/>
        <v>C63-R53</v>
      </c>
      <c r="V1481">
        <v>63</v>
      </c>
      <c r="W1481" s="470" t="s">
        <v>493</v>
      </c>
      <c r="X1481" s="470" t="s">
        <v>494</v>
      </c>
      <c r="Y1481">
        <v>53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C63-R51</v>
      </c>
      <c r="D1482" s="405">
        <v>0.43730324074074073</v>
      </c>
      <c r="E1482" s="405">
        <v>0.43745370370370368</v>
      </c>
      <c r="F1482" s="406">
        <f t="shared" si="369"/>
        <v>0</v>
      </c>
      <c r="G1482" s="468">
        <f t="shared" si="369"/>
        <v>0</v>
      </c>
      <c r="H1482" s="407">
        <f t="shared" si="369"/>
        <v>1.2</v>
      </c>
      <c r="I1482" s="407">
        <f t="shared" si="360"/>
        <v>0</v>
      </c>
      <c r="J1482" s="407">
        <f t="shared" si="361"/>
        <v>0.10999999940395355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0.5</v>
      </c>
      <c r="N1482" s="410">
        <f t="shared" si="364"/>
        <v>0.60999999940395355</v>
      </c>
      <c r="O1482" s="411"/>
      <c r="P1482" s="485">
        <f t="shared" ca="1" si="365"/>
        <v>0.96798611111110988</v>
      </c>
      <c r="Q1482" s="484">
        <f t="shared" ca="1" si="366"/>
        <v>0.96812499999999879</v>
      </c>
      <c r="R1482" s="486">
        <v>0.10999999940395355</v>
      </c>
      <c r="S1482" s="486"/>
      <c r="T1482">
        <v>25</v>
      </c>
      <c r="U1482" s="469" t="str">
        <f t="shared" si="367"/>
        <v>C63-R51</v>
      </c>
      <c r="V1482">
        <v>63</v>
      </c>
      <c r="W1482" s="470" t="s">
        <v>493</v>
      </c>
      <c r="X1482" s="470" t="s">
        <v>494</v>
      </c>
      <c r="Y1482">
        <v>51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C63-R49</v>
      </c>
      <c r="D1483" s="405">
        <v>0.43730324074074073</v>
      </c>
      <c r="E1483" s="405">
        <v>0.43745370370370368</v>
      </c>
      <c r="F1483" s="406">
        <f t="shared" si="369"/>
        <v>0</v>
      </c>
      <c r="G1483" s="468">
        <f t="shared" si="369"/>
        <v>0</v>
      </c>
      <c r="H1483" s="407">
        <f t="shared" si="369"/>
        <v>1.2</v>
      </c>
      <c r="I1483" s="407">
        <f t="shared" si="360"/>
        <v>0</v>
      </c>
      <c r="J1483" s="407">
        <f t="shared" si="361"/>
        <v>0.10999999940395355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0.5</v>
      </c>
      <c r="N1483" s="410">
        <f t="shared" si="364"/>
        <v>0.60999999940395355</v>
      </c>
      <c r="O1483" s="411"/>
      <c r="P1483" s="485">
        <f t="shared" ca="1" si="365"/>
        <v>0.96841435185185065</v>
      </c>
      <c r="Q1483" s="484">
        <f t="shared" ca="1" si="366"/>
        <v>0.96858796296296179</v>
      </c>
      <c r="R1483" s="486">
        <v>0.10999999940395355</v>
      </c>
      <c r="S1483" s="486"/>
      <c r="T1483">
        <v>25</v>
      </c>
      <c r="U1483" s="469" t="str">
        <f t="shared" si="367"/>
        <v>C63-R49</v>
      </c>
      <c r="V1483">
        <v>63</v>
      </c>
      <c r="W1483" s="470" t="s">
        <v>493</v>
      </c>
      <c r="X1483" s="470" t="s">
        <v>494</v>
      </c>
      <c r="Y1483">
        <v>49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C63-R47</v>
      </c>
      <c r="D1484" s="405">
        <v>0.43730324074074073</v>
      </c>
      <c r="E1484" s="405">
        <v>0.43745370370370368</v>
      </c>
      <c r="F1484" s="406">
        <f t="shared" si="369"/>
        <v>0</v>
      </c>
      <c r="G1484" s="468">
        <f t="shared" si="369"/>
        <v>0</v>
      </c>
      <c r="H1484" s="407">
        <f t="shared" si="369"/>
        <v>1.2</v>
      </c>
      <c r="I1484" s="407">
        <f t="shared" si="360"/>
        <v>0</v>
      </c>
      <c r="J1484" s="407">
        <f t="shared" si="361"/>
        <v>0.10999999940395355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0.5</v>
      </c>
      <c r="N1484" s="410">
        <f t="shared" si="364"/>
        <v>0.60999999940395355</v>
      </c>
      <c r="O1484" s="411"/>
      <c r="P1484" s="485">
        <f t="shared" ca="1" si="365"/>
        <v>0.96885416666666546</v>
      </c>
      <c r="Q1484" s="484">
        <f t="shared" ca="1" si="366"/>
        <v>0.96899305555555437</v>
      </c>
      <c r="R1484" s="486">
        <v>0.10999999940395355</v>
      </c>
      <c r="S1484" s="486"/>
      <c r="T1484">
        <v>25</v>
      </c>
      <c r="U1484" s="469" t="str">
        <f t="shared" si="367"/>
        <v>C63-R47</v>
      </c>
      <c r="V1484">
        <v>63</v>
      </c>
      <c r="W1484" s="470" t="s">
        <v>493</v>
      </c>
      <c r="X1484" s="470" t="s">
        <v>494</v>
      </c>
      <c r="Y1484">
        <v>47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C63-R45</v>
      </c>
      <c r="D1485" s="405">
        <v>0.43730324074074073</v>
      </c>
      <c r="E1485" s="405">
        <v>0.43745370370370368</v>
      </c>
      <c r="F1485" s="406">
        <f t="shared" si="369"/>
        <v>0</v>
      </c>
      <c r="G1485" s="468">
        <f t="shared" si="369"/>
        <v>0</v>
      </c>
      <c r="H1485" s="407">
        <f t="shared" si="369"/>
        <v>1.2</v>
      </c>
      <c r="I1485" s="407">
        <f t="shared" si="360"/>
        <v>0</v>
      </c>
      <c r="J1485" s="407">
        <f t="shared" si="361"/>
        <v>0.10999999940395355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0.5</v>
      </c>
      <c r="N1485" s="410">
        <f t="shared" si="364"/>
        <v>0.60999999940395355</v>
      </c>
      <c r="O1485" s="411"/>
      <c r="P1485" s="485">
        <f t="shared" ca="1" si="365"/>
        <v>0.96927083333333219</v>
      </c>
      <c r="Q1485" s="484">
        <f t="shared" ca="1" si="366"/>
        <v>0.96943287037036918</v>
      </c>
      <c r="R1485" s="486">
        <v>0.10999999940395355</v>
      </c>
      <c r="S1485" s="486"/>
      <c r="T1485">
        <v>25</v>
      </c>
      <c r="U1485" s="469" t="str">
        <f t="shared" si="367"/>
        <v>C63-R45</v>
      </c>
      <c r="V1485">
        <v>63</v>
      </c>
      <c r="W1485" s="470" t="s">
        <v>493</v>
      </c>
      <c r="X1485" s="470" t="s">
        <v>494</v>
      </c>
      <c r="Y1485">
        <v>45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C63-R43</v>
      </c>
      <c r="D1486" s="405">
        <v>0.43730324074074073</v>
      </c>
      <c r="E1486" s="405">
        <v>0.43745370370370368</v>
      </c>
      <c r="F1486" s="406">
        <f t="shared" si="369"/>
        <v>0</v>
      </c>
      <c r="G1486" s="468">
        <f t="shared" si="369"/>
        <v>0</v>
      </c>
      <c r="H1486" s="407">
        <f t="shared" si="369"/>
        <v>1.2</v>
      </c>
      <c r="I1486" s="407">
        <f t="shared" si="360"/>
        <v>0</v>
      </c>
      <c r="J1486" s="407">
        <f t="shared" si="361"/>
        <v>0.10999999940395355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0.5</v>
      </c>
      <c r="N1486" s="410">
        <f t="shared" si="364"/>
        <v>0.60999999940395355</v>
      </c>
      <c r="O1486" s="411"/>
      <c r="P1486" s="485">
        <f t="shared" ca="1" si="365"/>
        <v>0.96966435185185063</v>
      </c>
      <c r="Q1486" s="484">
        <f t="shared" ca="1" si="366"/>
        <v>0.96980324074073954</v>
      </c>
      <c r="R1486" s="486">
        <v>0.10999999940395355</v>
      </c>
      <c r="S1486" s="486"/>
      <c r="T1486">
        <v>25</v>
      </c>
      <c r="U1486" s="469" t="str">
        <f t="shared" si="367"/>
        <v>C63-R43</v>
      </c>
      <c r="V1486">
        <v>63</v>
      </c>
      <c r="W1486" s="470" t="s">
        <v>493</v>
      </c>
      <c r="X1486" s="470" t="s">
        <v>494</v>
      </c>
      <c r="Y1486">
        <v>43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C63-R41</v>
      </c>
      <c r="D1487" s="405">
        <v>0.43730324074074073</v>
      </c>
      <c r="E1487" s="405">
        <v>0.43745370370370368</v>
      </c>
      <c r="F1487" s="406">
        <f t="shared" si="369"/>
        <v>0</v>
      </c>
      <c r="G1487" s="468">
        <f t="shared" si="369"/>
        <v>0</v>
      </c>
      <c r="H1487" s="407">
        <f t="shared" si="369"/>
        <v>1.2</v>
      </c>
      <c r="I1487" s="407">
        <f t="shared" si="360"/>
        <v>0</v>
      </c>
      <c r="J1487" s="407">
        <f t="shared" si="361"/>
        <v>0.10999999940395355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0.5</v>
      </c>
      <c r="N1487" s="410">
        <f t="shared" si="364"/>
        <v>0.60999999940395355</v>
      </c>
      <c r="O1487" s="411"/>
      <c r="P1487" s="485">
        <f t="shared" ca="1" si="365"/>
        <v>0.97006944444444321</v>
      </c>
      <c r="Q1487" s="484">
        <f t="shared" ca="1" si="366"/>
        <v>0.97020833333333212</v>
      </c>
      <c r="R1487" s="486">
        <v>0.10999999940395355</v>
      </c>
      <c r="S1487" s="486"/>
      <c r="T1487">
        <v>25</v>
      </c>
      <c r="U1487" s="469" t="str">
        <f t="shared" si="367"/>
        <v>C63-R41</v>
      </c>
      <c r="V1487">
        <v>63</v>
      </c>
      <c r="W1487" s="470" t="s">
        <v>493</v>
      </c>
      <c r="X1487" s="470" t="s">
        <v>494</v>
      </c>
      <c r="Y1487">
        <v>41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C63-R39</v>
      </c>
      <c r="D1488" s="405">
        <v>0.43730324074074073</v>
      </c>
      <c r="E1488" s="405">
        <v>0.43745370370370368</v>
      </c>
      <c r="F1488" s="406">
        <f t="shared" si="369"/>
        <v>0</v>
      </c>
      <c r="G1488" s="468">
        <f t="shared" si="369"/>
        <v>0</v>
      </c>
      <c r="H1488" s="407">
        <f t="shared" si="369"/>
        <v>1.2</v>
      </c>
      <c r="I1488" s="407">
        <f t="shared" si="360"/>
        <v>0</v>
      </c>
      <c r="J1488" s="407">
        <f t="shared" si="361"/>
        <v>0.10999999940395355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0.5</v>
      </c>
      <c r="N1488" s="410">
        <f t="shared" si="364"/>
        <v>0.60999999940395355</v>
      </c>
      <c r="O1488" s="411"/>
      <c r="P1488" s="485">
        <f t="shared" ca="1" si="365"/>
        <v>0.97048611111110994</v>
      </c>
      <c r="Q1488" s="484">
        <f t="shared" ca="1" si="366"/>
        <v>0.97064814814814693</v>
      </c>
      <c r="R1488" s="486">
        <v>0.10999999940395355</v>
      </c>
      <c r="S1488" s="486"/>
      <c r="T1488">
        <v>25</v>
      </c>
      <c r="U1488" s="469" t="str">
        <f t="shared" si="367"/>
        <v>C63-R39</v>
      </c>
      <c r="V1488">
        <v>63</v>
      </c>
      <c r="W1488" s="470" t="s">
        <v>493</v>
      </c>
      <c r="X1488" s="470" t="s">
        <v>494</v>
      </c>
      <c r="Y1488">
        <v>39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C63-R37</v>
      </c>
      <c r="D1489" s="405">
        <v>0.43730324074074073</v>
      </c>
      <c r="E1489" s="405">
        <v>0.43745370370370368</v>
      </c>
      <c r="F1489" s="406">
        <f t="shared" si="369"/>
        <v>0</v>
      </c>
      <c r="G1489" s="468">
        <f t="shared" si="369"/>
        <v>0</v>
      </c>
      <c r="H1489" s="407">
        <f t="shared" si="369"/>
        <v>1.2</v>
      </c>
      <c r="I1489" s="407">
        <f t="shared" si="360"/>
        <v>0</v>
      </c>
      <c r="J1489" s="407">
        <f t="shared" si="361"/>
        <v>0.10999999940395355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0.5</v>
      </c>
      <c r="N1489" s="410">
        <f t="shared" si="364"/>
        <v>0.60999999940395355</v>
      </c>
      <c r="O1489" s="411"/>
      <c r="P1489" s="485">
        <f t="shared" ca="1" si="365"/>
        <v>0.97089120370370252</v>
      </c>
      <c r="Q1489" s="484">
        <f t="shared" ca="1" si="366"/>
        <v>0.97103009259259143</v>
      </c>
      <c r="R1489" s="486">
        <v>0.10999999940395355</v>
      </c>
      <c r="S1489" s="486"/>
      <c r="T1489">
        <v>25</v>
      </c>
      <c r="U1489" s="469" t="str">
        <f t="shared" si="367"/>
        <v>C63-R37</v>
      </c>
      <c r="V1489">
        <v>63</v>
      </c>
      <c r="W1489" s="470" t="s">
        <v>493</v>
      </c>
      <c r="X1489" s="470" t="s">
        <v>494</v>
      </c>
      <c r="Y1489">
        <v>37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C63-R35</v>
      </c>
      <c r="D1490" s="405">
        <v>0.43730324074074073</v>
      </c>
      <c r="E1490" s="405">
        <v>0.43745370370370368</v>
      </c>
      <c r="F1490" s="406">
        <f t="shared" ref="F1490:H1505" si="370">F1489</f>
        <v>0</v>
      </c>
      <c r="G1490" s="468">
        <f t="shared" si="370"/>
        <v>0</v>
      </c>
      <c r="H1490" s="407">
        <f t="shared" si="370"/>
        <v>1.2</v>
      </c>
      <c r="I1490" s="407">
        <f t="shared" si="360"/>
        <v>0</v>
      </c>
      <c r="J1490" s="407">
        <f t="shared" si="361"/>
        <v>0.10999999940395355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0.5</v>
      </c>
      <c r="N1490" s="410">
        <f t="shared" si="364"/>
        <v>0.60999999940395355</v>
      </c>
      <c r="O1490" s="411"/>
      <c r="P1490" s="485">
        <f t="shared" ca="1" si="365"/>
        <v>0.9712962962962951</v>
      </c>
      <c r="Q1490" s="484">
        <f t="shared" ca="1" si="366"/>
        <v>0.97143518518518401</v>
      </c>
      <c r="R1490" s="486">
        <v>0.10999999940395355</v>
      </c>
      <c r="S1490" s="486"/>
      <c r="T1490">
        <v>25</v>
      </c>
      <c r="U1490" s="469" t="str">
        <f t="shared" si="367"/>
        <v>C63-R35</v>
      </c>
      <c r="V1490">
        <v>63</v>
      </c>
      <c r="W1490" s="470" t="s">
        <v>493</v>
      </c>
      <c r="X1490" s="470" t="s">
        <v>494</v>
      </c>
      <c r="Y1490">
        <v>35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C63-R33</v>
      </c>
      <c r="D1491" s="405">
        <v>0.43730324074074073</v>
      </c>
      <c r="E1491" s="405">
        <v>0.43745370370370368</v>
      </c>
      <c r="F1491" s="406">
        <f t="shared" si="370"/>
        <v>0</v>
      </c>
      <c r="G1491" s="468">
        <f t="shared" si="370"/>
        <v>0</v>
      </c>
      <c r="H1491" s="407">
        <f t="shared" si="370"/>
        <v>1.2</v>
      </c>
      <c r="I1491" s="407">
        <f t="shared" si="360"/>
        <v>0</v>
      </c>
      <c r="J1491" s="407">
        <f t="shared" si="361"/>
        <v>0.10999999940395355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0.5</v>
      </c>
      <c r="N1491" s="410">
        <f t="shared" si="364"/>
        <v>0.60999999940395355</v>
      </c>
      <c r="O1491" s="411"/>
      <c r="P1491" s="485">
        <f t="shared" ca="1" si="365"/>
        <v>0.97166666666666546</v>
      </c>
      <c r="Q1491" s="484">
        <f t="shared" ca="1" si="366"/>
        <v>0.97180555555555437</v>
      </c>
      <c r="R1491" s="486">
        <v>0.10999999940395355</v>
      </c>
      <c r="S1491" s="486"/>
      <c r="T1491">
        <v>25</v>
      </c>
      <c r="U1491" s="469" t="str">
        <f t="shared" si="367"/>
        <v>C63-R33</v>
      </c>
      <c r="V1491">
        <v>63</v>
      </c>
      <c r="W1491" s="470" t="s">
        <v>493</v>
      </c>
      <c r="X1491" s="470" t="s">
        <v>494</v>
      </c>
      <c r="Y1491">
        <v>33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C63-R31</v>
      </c>
      <c r="D1492" s="405">
        <v>0.43730324074074073</v>
      </c>
      <c r="E1492" s="405">
        <v>0.43745370370370368</v>
      </c>
      <c r="F1492" s="406">
        <f t="shared" si="370"/>
        <v>0</v>
      </c>
      <c r="G1492" s="468">
        <f t="shared" si="370"/>
        <v>0</v>
      </c>
      <c r="H1492" s="407">
        <f t="shared" si="370"/>
        <v>1.2</v>
      </c>
      <c r="I1492" s="407">
        <f t="shared" si="360"/>
        <v>0</v>
      </c>
      <c r="J1492" s="407">
        <f t="shared" si="361"/>
        <v>0.10999999940395355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0.5</v>
      </c>
      <c r="N1492" s="410">
        <f t="shared" si="364"/>
        <v>0.60999999940395355</v>
      </c>
      <c r="O1492" s="411"/>
      <c r="P1492" s="485">
        <f t="shared" ca="1" si="365"/>
        <v>0.97208333333333219</v>
      </c>
      <c r="Q1492" s="484">
        <f t="shared" ca="1" si="366"/>
        <v>0.9722222222222211</v>
      </c>
      <c r="R1492" s="486">
        <v>0.10999999940395355</v>
      </c>
      <c r="S1492" s="486"/>
      <c r="T1492">
        <v>25</v>
      </c>
      <c r="U1492" s="469" t="str">
        <f t="shared" si="367"/>
        <v>C63-R31</v>
      </c>
      <c r="V1492">
        <v>63</v>
      </c>
      <c r="W1492" s="470" t="s">
        <v>493</v>
      </c>
      <c r="X1492" s="470" t="s">
        <v>494</v>
      </c>
      <c r="Y1492">
        <v>31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C63-R29</v>
      </c>
      <c r="D1493" s="405">
        <v>0.43730324074074073</v>
      </c>
      <c r="E1493" s="405">
        <v>0.43745370370370368</v>
      </c>
      <c r="F1493" s="406">
        <f t="shared" si="370"/>
        <v>0</v>
      </c>
      <c r="G1493" s="468">
        <f t="shared" si="370"/>
        <v>0</v>
      </c>
      <c r="H1493" s="407">
        <f t="shared" si="370"/>
        <v>1.2</v>
      </c>
      <c r="I1493" s="407">
        <f t="shared" si="360"/>
        <v>0</v>
      </c>
      <c r="J1493" s="407">
        <f t="shared" si="361"/>
        <v>0.10999999940395355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0.5</v>
      </c>
      <c r="N1493" s="410">
        <f t="shared" si="364"/>
        <v>0.60999999940395355</v>
      </c>
      <c r="O1493" s="411"/>
      <c r="P1493" s="485">
        <f t="shared" ca="1" si="365"/>
        <v>0.97251157407407296</v>
      </c>
      <c r="Q1493" s="484">
        <f t="shared" ca="1" si="366"/>
        <v>0.9726851851851841</v>
      </c>
      <c r="R1493" s="486">
        <v>0.10999999940395355</v>
      </c>
      <c r="S1493" s="486"/>
      <c r="T1493">
        <v>25</v>
      </c>
      <c r="U1493" s="469" t="str">
        <f t="shared" si="367"/>
        <v>C63-R29</v>
      </c>
      <c r="V1493">
        <v>63</v>
      </c>
      <c r="W1493" s="470" t="s">
        <v>493</v>
      </c>
      <c r="X1493" s="470" t="s">
        <v>494</v>
      </c>
      <c r="Y1493">
        <v>29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C63-R27</v>
      </c>
      <c r="D1494" s="405">
        <v>0.43730324074074073</v>
      </c>
      <c r="E1494" s="405">
        <v>0.43745370370370368</v>
      </c>
      <c r="F1494" s="406">
        <f t="shared" si="370"/>
        <v>0</v>
      </c>
      <c r="G1494" s="468">
        <f t="shared" si="370"/>
        <v>0</v>
      </c>
      <c r="H1494" s="407">
        <f t="shared" si="370"/>
        <v>1.2</v>
      </c>
      <c r="I1494" s="407">
        <f t="shared" si="360"/>
        <v>0</v>
      </c>
      <c r="J1494" s="407">
        <f t="shared" si="361"/>
        <v>0.10999999940395355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0.5</v>
      </c>
      <c r="N1494" s="410">
        <f t="shared" si="364"/>
        <v>0.60999999940395355</v>
      </c>
      <c r="O1494" s="411"/>
      <c r="P1494" s="485">
        <f t="shared" ca="1" si="365"/>
        <v>0.97295138888888777</v>
      </c>
      <c r="Q1494" s="484">
        <f t="shared" ca="1" si="366"/>
        <v>0.97311342592592476</v>
      </c>
      <c r="R1494" s="486">
        <v>0.10999999940395355</v>
      </c>
      <c r="S1494" s="486"/>
      <c r="T1494">
        <v>25</v>
      </c>
      <c r="U1494" s="469" t="str">
        <f t="shared" si="367"/>
        <v>C63-R27</v>
      </c>
      <c r="V1494">
        <v>63</v>
      </c>
      <c r="W1494" s="470" t="s">
        <v>493</v>
      </c>
      <c r="X1494" s="470" t="s">
        <v>494</v>
      </c>
      <c r="Y1494">
        <v>27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C63-R25</v>
      </c>
      <c r="D1495" s="405">
        <v>0.43730324074074073</v>
      </c>
      <c r="E1495" s="405">
        <v>0.43745370370370368</v>
      </c>
      <c r="F1495" s="406">
        <f t="shared" si="370"/>
        <v>0</v>
      </c>
      <c r="G1495" s="468">
        <f t="shared" si="370"/>
        <v>0</v>
      </c>
      <c r="H1495" s="407">
        <f t="shared" si="370"/>
        <v>1.2</v>
      </c>
      <c r="I1495" s="407">
        <f t="shared" si="360"/>
        <v>0</v>
      </c>
      <c r="J1495" s="407">
        <f t="shared" si="361"/>
        <v>0.10999999940395355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0.5</v>
      </c>
      <c r="N1495" s="410">
        <f t="shared" si="364"/>
        <v>0.60999999940395355</v>
      </c>
      <c r="O1495" s="411"/>
      <c r="P1495" s="485">
        <f t="shared" ca="1" si="365"/>
        <v>0.97335648148148035</v>
      </c>
      <c r="Q1495" s="484">
        <f t="shared" ca="1" si="366"/>
        <v>0.9735069444444433</v>
      </c>
      <c r="R1495" s="486">
        <v>0.10999999940395355</v>
      </c>
      <c r="S1495" s="486"/>
      <c r="T1495">
        <v>25</v>
      </c>
      <c r="U1495" s="469" t="str">
        <f t="shared" si="367"/>
        <v>C63-R25</v>
      </c>
      <c r="V1495">
        <v>63</v>
      </c>
      <c r="W1495" s="470" t="s">
        <v>493</v>
      </c>
      <c r="X1495" s="470" t="s">
        <v>494</v>
      </c>
      <c r="Y1495">
        <v>25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C63-R23</v>
      </c>
      <c r="D1496" s="405">
        <v>0.43730324074074073</v>
      </c>
      <c r="E1496" s="405">
        <v>0.43745370370370368</v>
      </c>
      <c r="F1496" s="406">
        <f t="shared" si="370"/>
        <v>0</v>
      </c>
      <c r="G1496" s="468">
        <f t="shared" si="370"/>
        <v>0</v>
      </c>
      <c r="H1496" s="407">
        <f t="shared" si="370"/>
        <v>1.2</v>
      </c>
      <c r="I1496" s="407">
        <f t="shared" si="360"/>
        <v>0</v>
      </c>
      <c r="J1496" s="407">
        <f t="shared" si="361"/>
        <v>0.10999999940395355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0.5</v>
      </c>
      <c r="N1496" s="410">
        <f t="shared" si="364"/>
        <v>0.60999999940395355</v>
      </c>
      <c r="O1496" s="411"/>
      <c r="P1496" s="485">
        <f t="shared" ca="1" si="365"/>
        <v>0.97374999999999889</v>
      </c>
      <c r="Q1496" s="484">
        <f t="shared" ca="1" si="366"/>
        <v>0.97392361111111003</v>
      </c>
      <c r="R1496" s="486">
        <v>0.10999999940395355</v>
      </c>
      <c r="S1496" s="486"/>
      <c r="T1496">
        <v>25</v>
      </c>
      <c r="U1496" s="469" t="str">
        <f t="shared" si="367"/>
        <v>C63-R23</v>
      </c>
      <c r="V1496">
        <v>63</v>
      </c>
      <c r="W1496" s="470" t="s">
        <v>493</v>
      </c>
      <c r="X1496" s="470" t="s">
        <v>494</v>
      </c>
      <c r="Y1496">
        <v>23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C63-R21</v>
      </c>
      <c r="D1497" s="405">
        <v>0.43730324074074073</v>
      </c>
      <c r="E1497" s="405">
        <v>0.43745370370370368</v>
      </c>
      <c r="F1497" s="406">
        <f t="shared" si="370"/>
        <v>0</v>
      </c>
      <c r="G1497" s="468">
        <f t="shared" si="370"/>
        <v>0</v>
      </c>
      <c r="H1497" s="407">
        <f t="shared" si="370"/>
        <v>1.2</v>
      </c>
      <c r="I1497" s="407">
        <f t="shared" si="360"/>
        <v>0</v>
      </c>
      <c r="J1497" s="407">
        <f t="shared" si="361"/>
        <v>0.10999999940395355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0.5</v>
      </c>
      <c r="N1497" s="410">
        <f t="shared" si="364"/>
        <v>0.60999999940395355</v>
      </c>
      <c r="O1497" s="411"/>
      <c r="P1497" s="485">
        <f t="shared" ca="1" si="365"/>
        <v>0.97420138888888785</v>
      </c>
      <c r="Q1497" s="484">
        <f t="shared" ca="1" si="366"/>
        <v>0.97434027777777676</v>
      </c>
      <c r="R1497" s="486">
        <v>0.10999999940395355</v>
      </c>
      <c r="S1497" s="486"/>
      <c r="T1497">
        <v>25</v>
      </c>
      <c r="U1497" s="469" t="str">
        <f t="shared" si="367"/>
        <v>C63-R21</v>
      </c>
      <c r="V1497">
        <v>63</v>
      </c>
      <c r="W1497" s="470" t="s">
        <v>493</v>
      </c>
      <c r="X1497" s="470" t="s">
        <v>494</v>
      </c>
      <c r="Y1497">
        <v>21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C63-R19</v>
      </c>
      <c r="D1498" s="405">
        <v>0.43730324074074073</v>
      </c>
      <c r="E1498" s="405">
        <v>0.43745370370370368</v>
      </c>
      <c r="F1498" s="406">
        <f t="shared" si="370"/>
        <v>0</v>
      </c>
      <c r="G1498" s="468">
        <f t="shared" si="370"/>
        <v>0</v>
      </c>
      <c r="H1498" s="407">
        <f t="shared" si="370"/>
        <v>1.2</v>
      </c>
      <c r="I1498" s="407">
        <f t="shared" si="360"/>
        <v>0</v>
      </c>
      <c r="J1498" s="407">
        <f t="shared" si="361"/>
        <v>0.10999999940395355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0.5</v>
      </c>
      <c r="N1498" s="410">
        <f t="shared" si="364"/>
        <v>0.60999999940395355</v>
      </c>
      <c r="O1498" s="411"/>
      <c r="P1498" s="485">
        <f t="shared" ca="1" si="365"/>
        <v>0.97460648148148044</v>
      </c>
      <c r="Q1498" s="484">
        <f t="shared" ca="1" si="366"/>
        <v>0.97476851851851742</v>
      </c>
      <c r="R1498" s="486">
        <v>0.10999999940395355</v>
      </c>
      <c r="S1498" s="486"/>
      <c r="T1498">
        <v>25</v>
      </c>
      <c r="U1498" s="469" t="str">
        <f t="shared" si="367"/>
        <v>C63-R19</v>
      </c>
      <c r="V1498">
        <v>63</v>
      </c>
      <c r="W1498" s="470" t="s">
        <v>493</v>
      </c>
      <c r="X1498" s="470" t="s">
        <v>494</v>
      </c>
      <c r="Y1498">
        <v>19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C63-R17</v>
      </c>
      <c r="D1499" s="405">
        <v>0.43730324074074073</v>
      </c>
      <c r="E1499" s="405">
        <v>0.43745370370370368</v>
      </c>
      <c r="F1499" s="406">
        <f t="shared" si="370"/>
        <v>0</v>
      </c>
      <c r="G1499" s="468">
        <f t="shared" si="370"/>
        <v>0</v>
      </c>
      <c r="H1499" s="407">
        <f t="shared" si="370"/>
        <v>1.2</v>
      </c>
      <c r="I1499" s="407">
        <f t="shared" si="360"/>
        <v>0</v>
      </c>
      <c r="J1499" s="407">
        <f t="shared" si="361"/>
        <v>0.10999999940395355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0.5</v>
      </c>
      <c r="N1499" s="410">
        <f t="shared" si="364"/>
        <v>0.60999999940395355</v>
      </c>
      <c r="O1499" s="411"/>
      <c r="P1499" s="485">
        <f t="shared" ca="1" si="365"/>
        <v>0.9750347222222211</v>
      </c>
      <c r="Q1499" s="484">
        <f t="shared" ca="1" si="366"/>
        <v>0.97519675925925808</v>
      </c>
      <c r="R1499" s="486">
        <v>0.10999999940395355</v>
      </c>
      <c r="S1499" s="486"/>
      <c r="T1499">
        <v>25</v>
      </c>
      <c r="U1499" s="469" t="str">
        <f t="shared" si="367"/>
        <v>C63-R17</v>
      </c>
      <c r="V1499">
        <v>63</v>
      </c>
      <c r="W1499" s="470" t="s">
        <v>493</v>
      </c>
      <c r="X1499" s="470" t="s">
        <v>494</v>
      </c>
      <c r="Y1499">
        <v>17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C63-R15</v>
      </c>
      <c r="D1500" s="405">
        <v>0.43730324074074073</v>
      </c>
      <c r="E1500" s="405">
        <v>0.43745370370370368</v>
      </c>
      <c r="F1500" s="406">
        <f t="shared" si="370"/>
        <v>0</v>
      </c>
      <c r="G1500" s="468">
        <f t="shared" si="370"/>
        <v>0</v>
      </c>
      <c r="H1500" s="407">
        <f t="shared" si="370"/>
        <v>1.2</v>
      </c>
      <c r="I1500" s="407">
        <f t="shared" si="360"/>
        <v>0</v>
      </c>
      <c r="J1500" s="407">
        <f t="shared" si="361"/>
        <v>0.10999999940395355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0.5</v>
      </c>
      <c r="N1500" s="410">
        <f t="shared" si="364"/>
        <v>0.60999999940395355</v>
      </c>
      <c r="O1500" s="411"/>
      <c r="P1500" s="485">
        <f t="shared" ca="1" si="365"/>
        <v>0.97543981481481368</v>
      </c>
      <c r="Q1500" s="484">
        <f t="shared" ca="1" si="366"/>
        <v>0.97561342592592482</v>
      </c>
      <c r="R1500" s="486">
        <v>0.10999999940395355</v>
      </c>
      <c r="S1500" s="486"/>
      <c r="T1500">
        <v>25</v>
      </c>
      <c r="U1500" s="469" t="str">
        <f t="shared" si="367"/>
        <v>C63-R15</v>
      </c>
      <c r="V1500">
        <v>63</v>
      </c>
      <c r="W1500" s="470" t="s">
        <v>493</v>
      </c>
      <c r="X1500" s="470" t="s">
        <v>494</v>
      </c>
      <c r="Y1500">
        <v>15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C63-R13</v>
      </c>
      <c r="D1501" s="405">
        <v>0.43730324074074073</v>
      </c>
      <c r="E1501" s="405">
        <v>0.43745370370370368</v>
      </c>
      <c r="F1501" s="406">
        <f t="shared" si="370"/>
        <v>0</v>
      </c>
      <c r="G1501" s="468">
        <f t="shared" si="370"/>
        <v>0</v>
      </c>
      <c r="H1501" s="407">
        <f t="shared" si="370"/>
        <v>1.2</v>
      </c>
      <c r="I1501" s="407">
        <f t="shared" si="360"/>
        <v>0</v>
      </c>
      <c r="J1501" s="407">
        <f t="shared" si="361"/>
        <v>0.10999999940395355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0.5</v>
      </c>
      <c r="N1501" s="410">
        <f t="shared" si="364"/>
        <v>0.60999999940395355</v>
      </c>
      <c r="O1501" s="411"/>
      <c r="P1501" s="485">
        <f t="shared" ca="1" si="365"/>
        <v>0.97585648148148041</v>
      </c>
      <c r="Q1501" s="484">
        <f t="shared" ca="1" si="366"/>
        <v>0.97600694444444336</v>
      </c>
      <c r="R1501" s="486">
        <v>0.10999999940395355</v>
      </c>
      <c r="S1501" s="486"/>
      <c r="T1501">
        <v>25</v>
      </c>
      <c r="U1501" s="469" t="str">
        <f t="shared" si="367"/>
        <v>C63-R13</v>
      </c>
      <c r="V1501">
        <v>63</v>
      </c>
      <c r="W1501" s="470" t="s">
        <v>493</v>
      </c>
      <c r="X1501" s="470" t="s">
        <v>494</v>
      </c>
      <c r="Y1501">
        <v>13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C63-R11</v>
      </c>
      <c r="D1502" s="405">
        <v>0.43730324074074073</v>
      </c>
      <c r="E1502" s="405">
        <v>0.43745370370370368</v>
      </c>
      <c r="F1502" s="406">
        <f t="shared" si="370"/>
        <v>0</v>
      </c>
      <c r="G1502" s="468">
        <f t="shared" si="370"/>
        <v>0</v>
      </c>
      <c r="H1502" s="407">
        <f t="shared" si="370"/>
        <v>1.2</v>
      </c>
      <c r="I1502" s="407">
        <f t="shared" si="360"/>
        <v>0</v>
      </c>
      <c r="J1502" s="407">
        <f t="shared" si="361"/>
        <v>0.10999999940395355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0.5</v>
      </c>
      <c r="N1502" s="410">
        <f t="shared" si="364"/>
        <v>0.60999999940395355</v>
      </c>
      <c r="O1502" s="411"/>
      <c r="P1502" s="485">
        <f t="shared" ca="1" si="365"/>
        <v>0.97628472222222118</v>
      </c>
      <c r="Q1502" s="484">
        <f t="shared" ca="1" si="366"/>
        <v>0.97645833333333232</v>
      </c>
      <c r="R1502" s="486">
        <v>0.10999999940395355</v>
      </c>
      <c r="S1502" s="486"/>
      <c r="T1502">
        <v>25</v>
      </c>
      <c r="U1502" s="469" t="str">
        <f t="shared" si="367"/>
        <v>C63-R11</v>
      </c>
      <c r="V1502">
        <v>63</v>
      </c>
      <c r="W1502" s="470" t="s">
        <v>493</v>
      </c>
      <c r="X1502" s="470" t="s">
        <v>494</v>
      </c>
      <c r="Y1502">
        <v>11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C63-R9</v>
      </c>
      <c r="D1503" s="405">
        <v>0.43730324074074073</v>
      </c>
      <c r="E1503" s="405">
        <v>0.43745370370370368</v>
      </c>
      <c r="F1503" s="406">
        <f t="shared" si="370"/>
        <v>0</v>
      </c>
      <c r="G1503" s="468">
        <f t="shared" si="370"/>
        <v>0</v>
      </c>
      <c r="H1503" s="407">
        <f t="shared" si="370"/>
        <v>1.2</v>
      </c>
      <c r="I1503" s="407">
        <f t="shared" si="360"/>
        <v>0</v>
      </c>
      <c r="J1503" s="407">
        <f t="shared" si="361"/>
        <v>0.10999999940395355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0.5</v>
      </c>
      <c r="N1503" s="410">
        <f t="shared" si="364"/>
        <v>0.60999999940395355</v>
      </c>
      <c r="O1503" s="411"/>
      <c r="P1503" s="485">
        <f t="shared" ca="1" si="365"/>
        <v>0.97674768518518418</v>
      </c>
      <c r="Q1503" s="484">
        <f t="shared" ca="1" si="366"/>
        <v>0.97689814814814713</v>
      </c>
      <c r="R1503" s="486">
        <v>0.10999999940395355</v>
      </c>
      <c r="S1503" s="486"/>
      <c r="T1503">
        <v>25</v>
      </c>
      <c r="U1503" s="469" t="str">
        <f t="shared" si="367"/>
        <v>C63-R9</v>
      </c>
      <c r="V1503">
        <v>63</v>
      </c>
      <c r="W1503" s="470" t="s">
        <v>493</v>
      </c>
      <c r="X1503" s="470" t="s">
        <v>494</v>
      </c>
      <c r="Y1503">
        <v>9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C63-R7</v>
      </c>
      <c r="D1504" s="405">
        <v>0.43730324074074073</v>
      </c>
      <c r="E1504" s="405">
        <v>0.43745370370370368</v>
      </c>
      <c r="F1504" s="406">
        <f t="shared" si="370"/>
        <v>0</v>
      </c>
      <c r="G1504" s="468">
        <f t="shared" si="370"/>
        <v>0</v>
      </c>
      <c r="H1504" s="407">
        <f t="shared" si="370"/>
        <v>1.2</v>
      </c>
      <c r="I1504" s="407">
        <f t="shared" si="360"/>
        <v>0</v>
      </c>
      <c r="J1504" s="407">
        <f t="shared" si="361"/>
        <v>0.10999999940395355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0.5</v>
      </c>
      <c r="N1504" s="410">
        <f t="shared" si="364"/>
        <v>0.60999999940395355</v>
      </c>
      <c r="O1504" s="411"/>
      <c r="P1504" s="485">
        <f t="shared" ca="1" si="365"/>
        <v>0.97715277777777676</v>
      </c>
      <c r="Q1504" s="484">
        <f t="shared" ca="1" si="366"/>
        <v>0.97729166666666567</v>
      </c>
      <c r="R1504" s="486">
        <v>0.10999999940395355</v>
      </c>
      <c r="S1504" s="486"/>
      <c r="T1504">
        <v>25</v>
      </c>
      <c r="U1504" s="469" t="str">
        <f t="shared" si="367"/>
        <v>C63-R7</v>
      </c>
      <c r="V1504">
        <v>63</v>
      </c>
      <c r="W1504" s="470" t="s">
        <v>493</v>
      </c>
      <c r="X1504" s="470" t="s">
        <v>494</v>
      </c>
      <c r="Y1504">
        <v>7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C63-R5</v>
      </c>
      <c r="D1505" s="405">
        <v>0.43730324074074073</v>
      </c>
      <c r="E1505" s="405">
        <v>0.43745370370370368</v>
      </c>
      <c r="F1505" s="406">
        <f t="shared" si="370"/>
        <v>0</v>
      </c>
      <c r="G1505" s="468">
        <f t="shared" si="370"/>
        <v>0</v>
      </c>
      <c r="H1505" s="407">
        <f t="shared" si="370"/>
        <v>1.2</v>
      </c>
      <c r="I1505" s="407">
        <f t="shared" si="360"/>
        <v>0</v>
      </c>
      <c r="J1505" s="407">
        <f t="shared" si="361"/>
        <v>0.10999999940395355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0.5</v>
      </c>
      <c r="N1505" s="410">
        <f t="shared" si="364"/>
        <v>0.60999999940395355</v>
      </c>
      <c r="O1505" s="411"/>
      <c r="P1505" s="485">
        <f t="shared" ca="1" si="365"/>
        <v>0.97756944444444349</v>
      </c>
      <c r="Q1505" s="484">
        <f t="shared" ca="1" si="366"/>
        <v>0.97771990740740644</v>
      </c>
      <c r="R1505" s="486">
        <v>0.10999999940395355</v>
      </c>
      <c r="S1505" s="486"/>
      <c r="T1505">
        <v>25</v>
      </c>
      <c r="U1505" s="469" t="str">
        <f t="shared" si="367"/>
        <v>C63-R5</v>
      </c>
      <c r="V1505">
        <v>63</v>
      </c>
      <c r="W1505" s="470" t="s">
        <v>493</v>
      </c>
      <c r="X1505" s="470" t="s">
        <v>494</v>
      </c>
      <c r="Y1505">
        <v>5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C63-R3</v>
      </c>
      <c r="D1506" s="405">
        <v>0.43730324074074073</v>
      </c>
      <c r="E1506" s="405">
        <v>0.43745370370370368</v>
      </c>
      <c r="F1506" s="406">
        <f t="shared" ref="F1506:H1521" si="372">F1505</f>
        <v>0</v>
      </c>
      <c r="G1506" s="468">
        <f t="shared" si="372"/>
        <v>0</v>
      </c>
      <c r="H1506" s="407">
        <f t="shared" si="372"/>
        <v>1.2</v>
      </c>
      <c r="I1506" s="407">
        <f t="shared" si="360"/>
        <v>0</v>
      </c>
      <c r="J1506" s="407">
        <f t="shared" si="361"/>
        <v>0.10999999940395355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0.5</v>
      </c>
      <c r="N1506" s="410">
        <f t="shared" si="364"/>
        <v>0.60999999940395355</v>
      </c>
      <c r="O1506" s="411"/>
      <c r="P1506" s="485">
        <f t="shared" ca="1" si="365"/>
        <v>0.97796296296296203</v>
      </c>
      <c r="Q1506" s="484">
        <f t="shared" ca="1" si="366"/>
        <v>0.97811342592592498</v>
      </c>
      <c r="R1506" s="486">
        <v>0.10999999940395355</v>
      </c>
      <c r="S1506" s="486"/>
      <c r="T1506">
        <v>25</v>
      </c>
      <c r="U1506" s="469" t="str">
        <f t="shared" si="367"/>
        <v>C63-R3</v>
      </c>
      <c r="V1506">
        <v>63</v>
      </c>
      <c r="W1506" s="470" t="s">
        <v>493</v>
      </c>
      <c r="X1506" s="470" t="s">
        <v>494</v>
      </c>
      <c r="Y1506">
        <v>3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C63-R1</v>
      </c>
      <c r="D1507" s="405">
        <v>0.43730324074074073</v>
      </c>
      <c r="E1507" s="405">
        <v>0.43745370370370368</v>
      </c>
      <c r="F1507" s="406">
        <f t="shared" si="372"/>
        <v>0</v>
      </c>
      <c r="G1507" s="468">
        <f t="shared" si="372"/>
        <v>0</v>
      </c>
      <c r="H1507" s="407">
        <f t="shared" si="372"/>
        <v>1.2</v>
      </c>
      <c r="I1507" s="407">
        <f t="shared" si="360"/>
        <v>0</v>
      </c>
      <c r="J1507" s="407">
        <f t="shared" si="361"/>
        <v>0.10999999940395355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0.5</v>
      </c>
      <c r="N1507" s="410">
        <f t="shared" si="364"/>
        <v>0.60999999940395355</v>
      </c>
      <c r="O1507" s="411"/>
      <c r="P1507" s="485">
        <f t="shared" ca="1" si="365"/>
        <v>0.97837962962962866</v>
      </c>
      <c r="Q1507" s="484">
        <f t="shared" ca="1" si="366"/>
        <v>0.97854166666666564</v>
      </c>
      <c r="R1507" s="486">
        <v>0.10999999940395355</v>
      </c>
      <c r="S1507" s="486"/>
      <c r="T1507">
        <v>25</v>
      </c>
      <c r="U1507" s="469" t="str">
        <f t="shared" si="367"/>
        <v>C63-R1</v>
      </c>
      <c r="V1507">
        <v>63</v>
      </c>
      <c r="W1507" s="470" t="s">
        <v>493</v>
      </c>
      <c r="X1507" s="470" t="s">
        <v>494</v>
      </c>
      <c r="Y1507">
        <v>1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C64-R0</v>
      </c>
      <c r="D1508" s="405">
        <v>0.43730324074074073</v>
      </c>
      <c r="E1508" s="405">
        <v>0.43745370370370368</v>
      </c>
      <c r="F1508" s="406">
        <f t="shared" si="372"/>
        <v>0</v>
      </c>
      <c r="G1508" s="468">
        <f t="shared" si="372"/>
        <v>0</v>
      </c>
      <c r="H1508" s="407">
        <f t="shared" si="372"/>
        <v>1.2</v>
      </c>
      <c r="I1508" s="407">
        <f t="shared" ref="I1508:I1571" si="375">F1508+G1508</f>
        <v>0</v>
      </c>
      <c r="J1508" s="407">
        <f t="shared" ref="J1508:J1571" si="376">I1508+R1508</f>
        <v>0.10999999940395355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0.5</v>
      </c>
      <c r="N1508" s="410">
        <f t="shared" ref="N1508:N1571" si="379">J1508+L1508</f>
        <v>0.60999999940395355</v>
      </c>
      <c r="O1508" s="411"/>
      <c r="P1508" s="485">
        <f t="shared" ref="P1508:P1571" ca="1" si="380">Q1507+TIME(0,0,RANDBETWEEN(20,25))</f>
        <v>0.97878472222222124</v>
      </c>
      <c r="Q1508" s="484">
        <f t="shared" ref="Q1508:Q1571" ca="1" si="381">P1508+TIME(0,0,RANDBETWEEN(12,15))</f>
        <v>0.97895833333333238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C64-R0</v>
      </c>
      <c r="V1508">
        <v>64</v>
      </c>
      <c r="W1508" s="470" t="s">
        <v>493</v>
      </c>
      <c r="X1508" s="470" t="s">
        <v>494</v>
      </c>
      <c r="Y1508">
        <v>0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C64-R2</v>
      </c>
      <c r="D1509" s="405">
        <v>0.43730324074074073</v>
      </c>
      <c r="E1509" s="405">
        <v>0.43745370370370368</v>
      </c>
      <c r="F1509" s="406">
        <f t="shared" si="372"/>
        <v>0</v>
      </c>
      <c r="G1509" s="468">
        <f t="shared" si="372"/>
        <v>0</v>
      </c>
      <c r="H1509" s="407">
        <f t="shared" si="372"/>
        <v>1.2</v>
      </c>
      <c r="I1509" s="407">
        <f t="shared" si="375"/>
        <v>0</v>
      </c>
      <c r="J1509" s="407">
        <f t="shared" si="376"/>
        <v>0.10999999940395355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0.5</v>
      </c>
      <c r="N1509" s="410">
        <f t="shared" si="379"/>
        <v>0.60999999940395355</v>
      </c>
      <c r="O1509" s="411"/>
      <c r="P1509" s="485">
        <f t="shared" ca="1" si="380"/>
        <v>0.97921296296296201</v>
      </c>
      <c r="Q1509" s="484">
        <f t="shared" ca="1" si="381"/>
        <v>0.97938657407407315</v>
      </c>
      <c r="R1509" s="486">
        <v>0.10999999940395355</v>
      </c>
      <c r="S1509" s="486"/>
      <c r="T1509">
        <v>25</v>
      </c>
      <c r="U1509" s="469" t="str">
        <f t="shared" si="382"/>
        <v>C64-R2</v>
      </c>
      <c r="V1509">
        <v>64</v>
      </c>
      <c r="W1509" s="470" t="s">
        <v>493</v>
      </c>
      <c r="X1509" s="470" t="s">
        <v>494</v>
      </c>
      <c r="Y1509">
        <v>2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C64-R4</v>
      </c>
      <c r="D1510" s="405">
        <v>0.43730324074074073</v>
      </c>
      <c r="E1510" s="405">
        <v>0.43745370370370368</v>
      </c>
      <c r="F1510" s="406">
        <f t="shared" si="372"/>
        <v>0</v>
      </c>
      <c r="G1510" s="468">
        <f t="shared" si="372"/>
        <v>0</v>
      </c>
      <c r="H1510" s="407">
        <f t="shared" si="372"/>
        <v>1.2</v>
      </c>
      <c r="I1510" s="407">
        <f t="shared" si="375"/>
        <v>0</v>
      </c>
      <c r="J1510" s="407">
        <f t="shared" si="376"/>
        <v>0.10999999940395355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0.5</v>
      </c>
      <c r="N1510" s="410">
        <f t="shared" si="379"/>
        <v>0.60999999940395355</v>
      </c>
      <c r="O1510" s="411"/>
      <c r="P1510" s="485">
        <f t="shared" ca="1" si="380"/>
        <v>0.97962962962962874</v>
      </c>
      <c r="Q1510" s="484">
        <f t="shared" ca="1" si="381"/>
        <v>0.97980324074073988</v>
      </c>
      <c r="R1510" s="486">
        <v>0.10999999940395355</v>
      </c>
      <c r="S1510" s="486"/>
      <c r="T1510">
        <v>25</v>
      </c>
      <c r="U1510" s="469" t="str">
        <f t="shared" si="382"/>
        <v>C64-R4</v>
      </c>
      <c r="V1510">
        <v>64</v>
      </c>
      <c r="W1510" s="470" t="s">
        <v>493</v>
      </c>
      <c r="X1510" s="470" t="s">
        <v>494</v>
      </c>
      <c r="Y1510">
        <v>4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C64-R6</v>
      </c>
      <c r="D1511" s="405">
        <v>0.43730324074074073</v>
      </c>
      <c r="E1511" s="405">
        <v>0.43745370370370368</v>
      </c>
      <c r="F1511" s="406">
        <f t="shared" si="372"/>
        <v>0</v>
      </c>
      <c r="G1511" s="468">
        <f t="shared" si="372"/>
        <v>0</v>
      </c>
      <c r="H1511" s="407">
        <f t="shared" si="372"/>
        <v>1.2</v>
      </c>
      <c r="I1511" s="407">
        <f t="shared" si="375"/>
        <v>0</v>
      </c>
      <c r="J1511" s="407">
        <f t="shared" si="376"/>
        <v>0.10999999940395355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0.5</v>
      </c>
      <c r="N1511" s="410">
        <f t="shared" si="379"/>
        <v>0.60999999940395355</v>
      </c>
      <c r="O1511" s="411"/>
      <c r="P1511" s="485">
        <f t="shared" ca="1" si="380"/>
        <v>0.98003472222222132</v>
      </c>
      <c r="Q1511" s="484">
        <f t="shared" ca="1" si="381"/>
        <v>0.98019675925925831</v>
      </c>
      <c r="R1511" s="486">
        <v>0.10999999940395355</v>
      </c>
      <c r="S1511" s="486"/>
      <c r="T1511">
        <v>25</v>
      </c>
      <c r="U1511" s="469" t="str">
        <f t="shared" si="382"/>
        <v>C64-R6</v>
      </c>
      <c r="V1511">
        <v>64</v>
      </c>
      <c r="W1511" s="470" t="s">
        <v>493</v>
      </c>
      <c r="X1511" s="470" t="s">
        <v>494</v>
      </c>
      <c r="Y1511">
        <v>6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C64-R8</v>
      </c>
      <c r="D1512" s="405">
        <v>0.43730324074074073</v>
      </c>
      <c r="E1512" s="405">
        <v>0.43745370370370368</v>
      </c>
      <c r="F1512" s="406">
        <f t="shared" si="372"/>
        <v>0</v>
      </c>
      <c r="G1512" s="468">
        <f t="shared" si="372"/>
        <v>0</v>
      </c>
      <c r="H1512" s="407">
        <f t="shared" si="372"/>
        <v>1.2</v>
      </c>
      <c r="I1512" s="407">
        <f t="shared" si="375"/>
        <v>0</v>
      </c>
      <c r="J1512" s="407">
        <f t="shared" si="376"/>
        <v>0.10999999940395355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0.5</v>
      </c>
      <c r="N1512" s="410">
        <f t="shared" si="379"/>
        <v>0.60999999940395355</v>
      </c>
      <c r="O1512" s="411"/>
      <c r="P1512" s="485">
        <f t="shared" ca="1" si="380"/>
        <v>0.98047453703703613</v>
      </c>
      <c r="Q1512" s="484">
        <f t="shared" ca="1" si="381"/>
        <v>0.98061342592592504</v>
      </c>
      <c r="R1512" s="486">
        <v>0.10999999940395355</v>
      </c>
      <c r="S1512" s="486"/>
      <c r="T1512">
        <v>25</v>
      </c>
      <c r="U1512" s="469" t="str">
        <f t="shared" si="382"/>
        <v>C64-R8</v>
      </c>
      <c r="V1512">
        <v>64</v>
      </c>
      <c r="W1512" s="470" t="s">
        <v>493</v>
      </c>
      <c r="X1512" s="470" t="s">
        <v>494</v>
      </c>
      <c r="Y1512">
        <v>8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C64-R10</v>
      </c>
      <c r="D1513" s="405">
        <v>0.43730324074074073</v>
      </c>
      <c r="E1513" s="405">
        <v>0.43745370370370368</v>
      </c>
      <c r="F1513" s="406">
        <f t="shared" si="372"/>
        <v>0</v>
      </c>
      <c r="G1513" s="468">
        <f t="shared" si="372"/>
        <v>0</v>
      </c>
      <c r="H1513" s="407">
        <f t="shared" si="372"/>
        <v>1.2</v>
      </c>
      <c r="I1513" s="407">
        <f t="shared" si="375"/>
        <v>0</v>
      </c>
      <c r="J1513" s="407">
        <f t="shared" si="376"/>
        <v>0.10999999940395355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0.5</v>
      </c>
      <c r="N1513" s="410">
        <f t="shared" si="379"/>
        <v>0.60999999940395355</v>
      </c>
      <c r="O1513" s="411"/>
      <c r="P1513" s="485">
        <f t="shared" ca="1" si="380"/>
        <v>0.98089120370370286</v>
      </c>
      <c r="Q1513" s="484">
        <f t="shared" ca="1" si="381"/>
        <v>0.98103009259259177</v>
      </c>
      <c r="R1513" s="486">
        <v>0.10999999940395355</v>
      </c>
      <c r="S1513" s="486"/>
      <c r="T1513">
        <v>25</v>
      </c>
      <c r="U1513" s="469" t="str">
        <f t="shared" si="382"/>
        <v>C64-R10</v>
      </c>
      <c r="V1513">
        <v>64</v>
      </c>
      <c r="W1513" s="470" t="s">
        <v>493</v>
      </c>
      <c r="X1513" s="470" t="s">
        <v>494</v>
      </c>
      <c r="Y1513">
        <v>10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C64-R12</v>
      </c>
      <c r="D1514" s="405">
        <v>0.43730324074074073</v>
      </c>
      <c r="E1514" s="405">
        <v>0.43745370370370368</v>
      </c>
      <c r="F1514" s="406">
        <f t="shared" si="372"/>
        <v>0</v>
      </c>
      <c r="G1514" s="468">
        <f t="shared" si="372"/>
        <v>0</v>
      </c>
      <c r="H1514" s="407">
        <f t="shared" si="372"/>
        <v>1.2</v>
      </c>
      <c r="I1514" s="407">
        <f t="shared" si="375"/>
        <v>0</v>
      </c>
      <c r="J1514" s="407">
        <f t="shared" si="376"/>
        <v>0.10999999940395355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0.5</v>
      </c>
      <c r="N1514" s="410">
        <f t="shared" si="379"/>
        <v>0.60999999940395355</v>
      </c>
      <c r="O1514" s="411"/>
      <c r="P1514" s="485">
        <f t="shared" ca="1" si="380"/>
        <v>0.98129629629629544</v>
      </c>
      <c r="Q1514" s="484">
        <f t="shared" ca="1" si="381"/>
        <v>0.98145833333333243</v>
      </c>
      <c r="R1514" s="486">
        <v>0.10999999940395355</v>
      </c>
      <c r="S1514" s="486"/>
      <c r="T1514">
        <v>25</v>
      </c>
      <c r="U1514" s="469" t="str">
        <f t="shared" si="382"/>
        <v>C64-R12</v>
      </c>
      <c r="V1514">
        <v>64</v>
      </c>
      <c r="W1514" s="470" t="s">
        <v>493</v>
      </c>
      <c r="X1514" s="470" t="s">
        <v>494</v>
      </c>
      <c r="Y1514">
        <v>12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C64-R14</v>
      </c>
      <c r="D1515" s="405">
        <v>0.43730324074074073</v>
      </c>
      <c r="E1515" s="405">
        <v>0.43745370370370368</v>
      </c>
      <c r="F1515" s="406">
        <f t="shared" si="372"/>
        <v>0</v>
      </c>
      <c r="G1515" s="468">
        <f t="shared" si="372"/>
        <v>0</v>
      </c>
      <c r="H1515" s="407">
        <f t="shared" si="372"/>
        <v>1.2</v>
      </c>
      <c r="I1515" s="407">
        <f t="shared" si="375"/>
        <v>0</v>
      </c>
      <c r="J1515" s="407">
        <f t="shared" si="376"/>
        <v>0.10999999940395355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0.5</v>
      </c>
      <c r="N1515" s="410">
        <f t="shared" si="379"/>
        <v>0.60999999940395355</v>
      </c>
      <c r="O1515" s="411"/>
      <c r="P1515" s="485">
        <f t="shared" ca="1" si="380"/>
        <v>0.98168981481481388</v>
      </c>
      <c r="Q1515" s="484">
        <f t="shared" ca="1" si="381"/>
        <v>0.98185185185185087</v>
      </c>
      <c r="R1515" s="486">
        <v>0.10999999940395355</v>
      </c>
      <c r="S1515" s="486"/>
      <c r="T1515">
        <v>25</v>
      </c>
      <c r="U1515" s="469" t="str">
        <f t="shared" si="382"/>
        <v>C64-R14</v>
      </c>
      <c r="V1515">
        <v>64</v>
      </c>
      <c r="W1515" s="470" t="s">
        <v>493</v>
      </c>
      <c r="X1515" s="470" t="s">
        <v>494</v>
      </c>
      <c r="Y1515">
        <v>14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C64-R16</v>
      </c>
      <c r="D1516" s="405">
        <v>0.43730324074074073</v>
      </c>
      <c r="E1516" s="405">
        <v>0.43745370370370368</v>
      </c>
      <c r="F1516" s="406">
        <f t="shared" si="372"/>
        <v>0</v>
      </c>
      <c r="G1516" s="468">
        <f t="shared" si="372"/>
        <v>0</v>
      </c>
      <c r="H1516" s="407">
        <f t="shared" si="372"/>
        <v>1.2</v>
      </c>
      <c r="I1516" s="407">
        <f t="shared" si="375"/>
        <v>0</v>
      </c>
      <c r="J1516" s="407">
        <f t="shared" si="376"/>
        <v>0.10999999940395355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0.5</v>
      </c>
      <c r="N1516" s="410">
        <f t="shared" si="379"/>
        <v>0.60999999940395355</v>
      </c>
      <c r="O1516" s="411"/>
      <c r="P1516" s="485">
        <f t="shared" ca="1" si="380"/>
        <v>0.98209490740740646</v>
      </c>
      <c r="Q1516" s="484">
        <f t="shared" ca="1" si="381"/>
        <v>0.9822685185185176</v>
      </c>
      <c r="R1516" s="486">
        <v>0.10999999940395355</v>
      </c>
      <c r="S1516" s="486"/>
      <c r="T1516">
        <v>25</v>
      </c>
      <c r="U1516" s="469" t="str">
        <f t="shared" si="382"/>
        <v>C64-R16</v>
      </c>
      <c r="V1516">
        <v>64</v>
      </c>
      <c r="W1516" s="470" t="s">
        <v>493</v>
      </c>
      <c r="X1516" s="470" t="s">
        <v>494</v>
      </c>
      <c r="Y1516">
        <v>16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C64-R18</v>
      </c>
      <c r="D1517" s="405">
        <v>0.43730324074074073</v>
      </c>
      <c r="E1517" s="405">
        <v>0.43745370370370368</v>
      </c>
      <c r="F1517" s="406">
        <f t="shared" si="372"/>
        <v>0</v>
      </c>
      <c r="G1517" s="468">
        <f t="shared" si="372"/>
        <v>0</v>
      </c>
      <c r="H1517" s="407">
        <f t="shared" si="372"/>
        <v>1.2</v>
      </c>
      <c r="I1517" s="407">
        <f t="shared" si="375"/>
        <v>0</v>
      </c>
      <c r="J1517" s="407">
        <f t="shared" si="376"/>
        <v>0.10999999940395355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0.5</v>
      </c>
      <c r="N1517" s="410">
        <f t="shared" si="379"/>
        <v>0.60999999940395355</v>
      </c>
      <c r="O1517" s="411"/>
      <c r="P1517" s="485">
        <f t="shared" ca="1" si="380"/>
        <v>0.98249999999999904</v>
      </c>
      <c r="Q1517" s="484">
        <f t="shared" ca="1" si="381"/>
        <v>0.98263888888888795</v>
      </c>
      <c r="R1517" s="486">
        <v>0.10999999940395355</v>
      </c>
      <c r="S1517" s="486"/>
      <c r="T1517">
        <v>25</v>
      </c>
      <c r="U1517" s="469" t="str">
        <f t="shared" si="382"/>
        <v>C64-R18</v>
      </c>
      <c r="V1517">
        <v>64</v>
      </c>
      <c r="W1517" s="470" t="s">
        <v>493</v>
      </c>
      <c r="X1517" s="470" t="s">
        <v>494</v>
      </c>
      <c r="Y1517">
        <v>18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C64-R20</v>
      </c>
      <c r="D1518" s="405">
        <v>0.43730324074074073</v>
      </c>
      <c r="E1518" s="405">
        <v>0.43745370370370368</v>
      </c>
      <c r="F1518" s="406">
        <f t="shared" si="372"/>
        <v>0</v>
      </c>
      <c r="G1518" s="468">
        <f t="shared" si="372"/>
        <v>0</v>
      </c>
      <c r="H1518" s="407">
        <f t="shared" si="372"/>
        <v>1.2</v>
      </c>
      <c r="I1518" s="407">
        <f t="shared" si="375"/>
        <v>0</v>
      </c>
      <c r="J1518" s="407">
        <f t="shared" si="376"/>
        <v>0.10999999940395355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0.5</v>
      </c>
      <c r="N1518" s="410">
        <f t="shared" si="379"/>
        <v>0.60999999940395355</v>
      </c>
      <c r="O1518" s="411"/>
      <c r="P1518" s="485">
        <f t="shared" ca="1" si="380"/>
        <v>0.9828703703703694</v>
      </c>
      <c r="Q1518" s="484">
        <f t="shared" ca="1" si="381"/>
        <v>0.98300925925925831</v>
      </c>
      <c r="R1518" s="486">
        <v>0.10999999940395355</v>
      </c>
      <c r="S1518" s="486"/>
      <c r="T1518">
        <v>25</v>
      </c>
      <c r="U1518" s="469" t="str">
        <f t="shared" si="382"/>
        <v>C64-R20</v>
      </c>
      <c r="V1518">
        <v>64</v>
      </c>
      <c r="W1518" s="470" t="s">
        <v>493</v>
      </c>
      <c r="X1518" s="470" t="s">
        <v>494</v>
      </c>
      <c r="Y1518">
        <v>20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C64-R22</v>
      </c>
      <c r="D1519" s="405">
        <v>0.43730324074074073</v>
      </c>
      <c r="E1519" s="405">
        <v>0.43745370370370368</v>
      </c>
      <c r="F1519" s="406">
        <f t="shared" si="372"/>
        <v>0</v>
      </c>
      <c r="G1519" s="468">
        <f t="shared" si="372"/>
        <v>0</v>
      </c>
      <c r="H1519" s="407">
        <f t="shared" si="372"/>
        <v>1.2</v>
      </c>
      <c r="I1519" s="407">
        <f t="shared" si="375"/>
        <v>0</v>
      </c>
      <c r="J1519" s="407">
        <f t="shared" si="376"/>
        <v>0.10999999940395355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0.5</v>
      </c>
      <c r="N1519" s="410">
        <f t="shared" si="379"/>
        <v>0.60999999940395355</v>
      </c>
      <c r="O1519" s="411"/>
      <c r="P1519" s="485">
        <f t="shared" ca="1" si="380"/>
        <v>0.98328703703703613</v>
      </c>
      <c r="Q1519" s="484">
        <f t="shared" ca="1" si="381"/>
        <v>0.98343749999999908</v>
      </c>
      <c r="R1519" s="486">
        <v>0.10999999940395355</v>
      </c>
      <c r="S1519" s="486"/>
      <c r="T1519">
        <v>25</v>
      </c>
      <c r="U1519" s="469" t="str">
        <f t="shared" si="382"/>
        <v>C64-R22</v>
      </c>
      <c r="V1519">
        <v>64</v>
      </c>
      <c r="W1519" s="470" t="s">
        <v>493</v>
      </c>
      <c r="X1519" s="470" t="s">
        <v>494</v>
      </c>
      <c r="Y1519">
        <v>22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C64-R24</v>
      </c>
      <c r="D1520" s="405">
        <v>0.43730324074074073</v>
      </c>
      <c r="E1520" s="405">
        <v>0.43745370370370368</v>
      </c>
      <c r="F1520" s="406">
        <f t="shared" si="372"/>
        <v>0</v>
      </c>
      <c r="G1520" s="468">
        <f t="shared" si="372"/>
        <v>0</v>
      </c>
      <c r="H1520" s="407">
        <f t="shared" si="372"/>
        <v>1.2</v>
      </c>
      <c r="I1520" s="407">
        <f t="shared" si="375"/>
        <v>0</v>
      </c>
      <c r="J1520" s="407">
        <f t="shared" si="376"/>
        <v>0.10999999940395355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0.5</v>
      </c>
      <c r="N1520" s="410">
        <f t="shared" si="379"/>
        <v>0.60999999940395355</v>
      </c>
      <c r="O1520" s="411"/>
      <c r="P1520" s="485">
        <f t="shared" ca="1" si="380"/>
        <v>0.9837152777777769</v>
      </c>
      <c r="Q1520" s="484">
        <f t="shared" ca="1" si="381"/>
        <v>0.98388888888888804</v>
      </c>
      <c r="R1520" s="486">
        <v>0.10999999940395355</v>
      </c>
      <c r="S1520" s="486"/>
      <c r="T1520">
        <v>25</v>
      </c>
      <c r="U1520" s="469" t="str">
        <f t="shared" si="382"/>
        <v>C64-R24</v>
      </c>
      <c r="V1520">
        <v>64</v>
      </c>
      <c r="W1520" s="470" t="s">
        <v>493</v>
      </c>
      <c r="X1520" s="470" t="s">
        <v>494</v>
      </c>
      <c r="Y1520">
        <v>24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C64-R26</v>
      </c>
      <c r="D1521" s="405">
        <v>0.43730324074074073</v>
      </c>
      <c r="E1521" s="405">
        <v>0.43745370370370368</v>
      </c>
      <c r="F1521" s="406">
        <f t="shared" si="372"/>
        <v>0</v>
      </c>
      <c r="G1521" s="468">
        <f t="shared" si="372"/>
        <v>0</v>
      </c>
      <c r="H1521" s="407">
        <f t="shared" si="372"/>
        <v>1.2</v>
      </c>
      <c r="I1521" s="407">
        <f t="shared" si="375"/>
        <v>0</v>
      </c>
      <c r="J1521" s="407">
        <f t="shared" si="376"/>
        <v>0.10999999940395355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0.5</v>
      </c>
      <c r="N1521" s="410">
        <f t="shared" si="379"/>
        <v>0.60999999940395355</v>
      </c>
      <c r="O1521" s="411"/>
      <c r="P1521" s="485">
        <f t="shared" ca="1" si="380"/>
        <v>0.98412037037036948</v>
      </c>
      <c r="Q1521" s="484">
        <f t="shared" ca="1" si="381"/>
        <v>0.98425925925925839</v>
      </c>
      <c r="R1521" s="486">
        <v>0.10999999940395355</v>
      </c>
      <c r="S1521" s="486"/>
      <c r="T1521">
        <v>25</v>
      </c>
      <c r="U1521" s="469" t="str">
        <f t="shared" si="382"/>
        <v>C64-R26</v>
      </c>
      <c r="V1521">
        <v>64</v>
      </c>
      <c r="W1521" s="470" t="s">
        <v>493</v>
      </c>
      <c r="X1521" s="470" t="s">
        <v>494</v>
      </c>
      <c r="Y1521">
        <v>26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C64-R28</v>
      </c>
      <c r="D1522" s="405">
        <v>0.43730324074074073</v>
      </c>
      <c r="E1522" s="405">
        <v>0.43745370370370368</v>
      </c>
      <c r="F1522" s="406">
        <f t="shared" ref="F1522:H1537" si="383">F1521</f>
        <v>0</v>
      </c>
      <c r="G1522" s="468">
        <f t="shared" si="383"/>
        <v>0</v>
      </c>
      <c r="H1522" s="407">
        <f t="shared" si="383"/>
        <v>1.2</v>
      </c>
      <c r="I1522" s="407">
        <f t="shared" si="375"/>
        <v>0</v>
      </c>
      <c r="J1522" s="407">
        <f t="shared" si="376"/>
        <v>0.10999999940395355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0.5</v>
      </c>
      <c r="N1522" s="410">
        <f t="shared" si="379"/>
        <v>0.60999999940395355</v>
      </c>
      <c r="O1522" s="411"/>
      <c r="P1522" s="485">
        <f t="shared" ca="1" si="380"/>
        <v>0.98454861111111025</v>
      </c>
      <c r="Q1522" s="484">
        <f t="shared" ca="1" si="381"/>
        <v>0.98468749999999916</v>
      </c>
      <c r="R1522" s="486">
        <v>0.10999999940395355</v>
      </c>
      <c r="S1522" s="486"/>
      <c r="T1522">
        <v>25</v>
      </c>
      <c r="U1522" s="469" t="str">
        <f t="shared" si="382"/>
        <v>C64-R28</v>
      </c>
      <c r="V1522">
        <v>64</v>
      </c>
      <c r="W1522" s="470" t="s">
        <v>493</v>
      </c>
      <c r="X1522" s="470" t="s">
        <v>494</v>
      </c>
      <c r="Y1522">
        <v>28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C64-R30</v>
      </c>
      <c r="D1523" s="405">
        <v>0.43730324074074073</v>
      </c>
      <c r="E1523" s="405">
        <v>0.43745370370370368</v>
      </c>
      <c r="F1523" s="406">
        <f t="shared" si="383"/>
        <v>0</v>
      </c>
      <c r="G1523" s="468">
        <f t="shared" si="383"/>
        <v>0</v>
      </c>
      <c r="H1523" s="407">
        <f t="shared" si="383"/>
        <v>1.2</v>
      </c>
      <c r="I1523" s="407">
        <f t="shared" si="375"/>
        <v>0</v>
      </c>
      <c r="J1523" s="407">
        <f t="shared" si="376"/>
        <v>0.10999999940395355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0.5</v>
      </c>
      <c r="N1523" s="410">
        <f t="shared" si="379"/>
        <v>0.60999999940395355</v>
      </c>
      <c r="O1523" s="411"/>
      <c r="P1523" s="485">
        <f t="shared" ca="1" si="380"/>
        <v>0.98494212962962879</v>
      </c>
      <c r="Q1523" s="484">
        <f t="shared" ca="1" si="381"/>
        <v>0.98511574074073993</v>
      </c>
      <c r="R1523" s="486">
        <v>0.10999999940395355</v>
      </c>
      <c r="S1523" s="486"/>
      <c r="T1523">
        <v>25</v>
      </c>
      <c r="U1523" s="469" t="str">
        <f t="shared" si="382"/>
        <v>C64-R30</v>
      </c>
      <c r="V1523">
        <v>64</v>
      </c>
      <c r="W1523" s="470" t="s">
        <v>493</v>
      </c>
      <c r="X1523" s="470" t="s">
        <v>494</v>
      </c>
      <c r="Y1523">
        <v>30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C64-R32</v>
      </c>
      <c r="D1524" s="405">
        <v>0.43730324074074073</v>
      </c>
      <c r="E1524" s="405">
        <v>0.43745370370370368</v>
      </c>
      <c r="F1524" s="406">
        <f t="shared" si="383"/>
        <v>0</v>
      </c>
      <c r="G1524" s="468">
        <f t="shared" si="383"/>
        <v>0</v>
      </c>
      <c r="H1524" s="407">
        <f t="shared" si="383"/>
        <v>1.2</v>
      </c>
      <c r="I1524" s="407">
        <f t="shared" si="375"/>
        <v>0</v>
      </c>
      <c r="J1524" s="407">
        <f t="shared" si="376"/>
        <v>0.10999999940395355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0.5</v>
      </c>
      <c r="N1524" s="410">
        <f t="shared" si="379"/>
        <v>0.60999999940395355</v>
      </c>
      <c r="O1524" s="411"/>
      <c r="P1524" s="485">
        <f t="shared" ca="1" si="380"/>
        <v>0.98534722222222137</v>
      </c>
      <c r="Q1524" s="484">
        <f t="shared" ca="1" si="381"/>
        <v>0.98552083333333251</v>
      </c>
      <c r="R1524" s="486">
        <v>0.10999999940395355</v>
      </c>
      <c r="S1524" s="486"/>
      <c r="T1524">
        <v>25</v>
      </c>
      <c r="U1524" s="469" t="str">
        <f t="shared" si="382"/>
        <v>C64-R32</v>
      </c>
      <c r="V1524">
        <v>64</v>
      </c>
      <c r="W1524" s="470" t="s">
        <v>493</v>
      </c>
      <c r="X1524" s="470" t="s">
        <v>494</v>
      </c>
      <c r="Y1524">
        <v>32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C64-R34</v>
      </c>
      <c r="D1525" s="405">
        <v>0.43730324074074073</v>
      </c>
      <c r="E1525" s="405">
        <v>0.43745370370370368</v>
      </c>
      <c r="F1525" s="406">
        <f t="shared" si="383"/>
        <v>0</v>
      </c>
      <c r="G1525" s="468">
        <f t="shared" si="383"/>
        <v>0</v>
      </c>
      <c r="H1525" s="407">
        <f t="shared" si="383"/>
        <v>1.2</v>
      </c>
      <c r="I1525" s="407">
        <f t="shared" si="375"/>
        <v>0</v>
      </c>
      <c r="J1525" s="407">
        <f t="shared" si="376"/>
        <v>0.10999999940395355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0.5</v>
      </c>
      <c r="N1525" s="410">
        <f t="shared" si="379"/>
        <v>0.60999999940395355</v>
      </c>
      <c r="O1525" s="411"/>
      <c r="P1525" s="485">
        <f t="shared" ca="1" si="380"/>
        <v>0.98579861111111033</v>
      </c>
      <c r="Q1525" s="484">
        <f t="shared" ca="1" si="381"/>
        <v>0.98597222222222147</v>
      </c>
      <c r="R1525" s="486">
        <v>0.10999999940395355</v>
      </c>
      <c r="S1525" s="486"/>
      <c r="T1525">
        <v>25</v>
      </c>
      <c r="U1525" s="469" t="str">
        <f t="shared" si="382"/>
        <v>C64-R34</v>
      </c>
      <c r="V1525">
        <v>64</v>
      </c>
      <c r="W1525" s="470" t="s">
        <v>493</v>
      </c>
      <c r="X1525" s="470" t="s">
        <v>494</v>
      </c>
      <c r="Y1525">
        <v>34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C64-R36</v>
      </c>
      <c r="D1526" s="405">
        <v>0.43730324074074073</v>
      </c>
      <c r="E1526" s="405">
        <v>0.43745370370370368</v>
      </c>
      <c r="F1526" s="406">
        <f t="shared" si="383"/>
        <v>0</v>
      </c>
      <c r="G1526" s="468">
        <f t="shared" si="383"/>
        <v>0</v>
      </c>
      <c r="H1526" s="407">
        <f t="shared" si="383"/>
        <v>1.2</v>
      </c>
      <c r="I1526" s="407">
        <f t="shared" si="375"/>
        <v>0</v>
      </c>
      <c r="J1526" s="407">
        <f t="shared" si="376"/>
        <v>0.10999999940395355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0.5</v>
      </c>
      <c r="N1526" s="410">
        <f t="shared" si="379"/>
        <v>0.60999999940395355</v>
      </c>
      <c r="O1526" s="411"/>
      <c r="P1526" s="485">
        <f t="shared" ca="1" si="380"/>
        <v>0.98626157407407333</v>
      </c>
      <c r="Q1526" s="484">
        <f t="shared" ca="1" si="381"/>
        <v>0.98643518518518447</v>
      </c>
      <c r="R1526" s="486">
        <v>0.10999999940395355</v>
      </c>
      <c r="S1526" s="486"/>
      <c r="T1526">
        <v>25</v>
      </c>
      <c r="U1526" s="469" t="str">
        <f t="shared" si="382"/>
        <v>C64-R36</v>
      </c>
      <c r="V1526">
        <v>64</v>
      </c>
      <c r="W1526" s="470" t="s">
        <v>493</v>
      </c>
      <c r="X1526" s="470" t="s">
        <v>494</v>
      </c>
      <c r="Y1526">
        <v>36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C64-R38</v>
      </c>
      <c r="D1527" s="405">
        <v>0.43730324074074073</v>
      </c>
      <c r="E1527" s="405">
        <v>0.43745370370370368</v>
      </c>
      <c r="F1527" s="406">
        <f t="shared" si="383"/>
        <v>0</v>
      </c>
      <c r="G1527" s="468">
        <f t="shared" si="383"/>
        <v>0</v>
      </c>
      <c r="H1527" s="407">
        <f t="shared" si="383"/>
        <v>1.2</v>
      </c>
      <c r="I1527" s="407">
        <f t="shared" si="375"/>
        <v>0</v>
      </c>
      <c r="J1527" s="407">
        <f t="shared" si="376"/>
        <v>0.10999999940395355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0.5</v>
      </c>
      <c r="N1527" s="410">
        <f t="shared" si="379"/>
        <v>0.60999999940395355</v>
      </c>
      <c r="O1527" s="411"/>
      <c r="P1527" s="485">
        <f t="shared" ca="1" si="380"/>
        <v>0.98671296296296229</v>
      </c>
      <c r="Q1527" s="484">
        <f t="shared" ca="1" si="381"/>
        <v>0.9868518518518512</v>
      </c>
      <c r="R1527" s="486">
        <v>0.10999999940395355</v>
      </c>
      <c r="S1527" s="486"/>
      <c r="T1527">
        <v>25</v>
      </c>
      <c r="U1527" s="469" t="str">
        <f t="shared" si="382"/>
        <v>C64-R38</v>
      </c>
      <c r="V1527">
        <v>64</v>
      </c>
      <c r="W1527" s="470" t="s">
        <v>493</v>
      </c>
      <c r="X1527" s="470" t="s">
        <v>494</v>
      </c>
      <c r="Y1527">
        <v>38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C64-R40</v>
      </c>
      <c r="D1528" s="405">
        <v>0.43730324074074073</v>
      </c>
      <c r="E1528" s="405">
        <v>0.43745370370370368</v>
      </c>
      <c r="F1528" s="406">
        <f t="shared" si="383"/>
        <v>0</v>
      </c>
      <c r="G1528" s="468">
        <f t="shared" si="383"/>
        <v>0</v>
      </c>
      <c r="H1528" s="407">
        <f t="shared" si="383"/>
        <v>1.2</v>
      </c>
      <c r="I1528" s="407">
        <f t="shared" si="375"/>
        <v>0</v>
      </c>
      <c r="J1528" s="407">
        <f t="shared" si="376"/>
        <v>0.10999999940395355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0.5</v>
      </c>
      <c r="N1528" s="410">
        <f t="shared" si="379"/>
        <v>0.60999999940395355</v>
      </c>
      <c r="O1528" s="411"/>
      <c r="P1528" s="485">
        <f t="shared" ca="1" si="380"/>
        <v>0.98714120370370306</v>
      </c>
      <c r="Q1528" s="484">
        <f t="shared" ca="1" si="381"/>
        <v>0.98728009259259197</v>
      </c>
      <c r="R1528" s="486">
        <v>0.10999999940395355</v>
      </c>
      <c r="S1528" s="486"/>
      <c r="T1528">
        <v>25</v>
      </c>
      <c r="U1528" s="469" t="str">
        <f t="shared" si="382"/>
        <v>C64-R40</v>
      </c>
      <c r="V1528">
        <v>64</v>
      </c>
      <c r="W1528" s="470" t="s">
        <v>493</v>
      </c>
      <c r="X1528" s="470" t="s">
        <v>494</v>
      </c>
      <c r="Y1528">
        <v>40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C64-R42</v>
      </c>
      <c r="D1529" s="405">
        <v>0.43730324074074073</v>
      </c>
      <c r="E1529" s="405">
        <v>0.43745370370370368</v>
      </c>
      <c r="F1529" s="406">
        <f t="shared" si="383"/>
        <v>0</v>
      </c>
      <c r="G1529" s="468">
        <f t="shared" si="383"/>
        <v>0</v>
      </c>
      <c r="H1529" s="407">
        <f t="shared" si="383"/>
        <v>1.2</v>
      </c>
      <c r="I1529" s="407">
        <f t="shared" si="375"/>
        <v>0</v>
      </c>
      <c r="J1529" s="407">
        <f t="shared" si="376"/>
        <v>0.10999999940395355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0.5</v>
      </c>
      <c r="N1529" s="410">
        <f t="shared" si="379"/>
        <v>0.60999999940395355</v>
      </c>
      <c r="O1529" s="411"/>
      <c r="P1529" s="485">
        <f t="shared" ca="1" si="380"/>
        <v>0.98751157407407342</v>
      </c>
      <c r="Q1529" s="484">
        <f t="shared" ca="1" si="381"/>
        <v>0.98765046296296233</v>
      </c>
      <c r="R1529" s="486">
        <v>0.10999999940395355</v>
      </c>
      <c r="S1529" s="486"/>
      <c r="T1529">
        <v>25</v>
      </c>
      <c r="U1529" s="469" t="str">
        <f t="shared" si="382"/>
        <v>C64-R42</v>
      </c>
      <c r="V1529">
        <v>64</v>
      </c>
      <c r="W1529" s="470" t="s">
        <v>493</v>
      </c>
      <c r="X1529" s="470" t="s">
        <v>494</v>
      </c>
      <c r="Y1529">
        <v>42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C64-R44</v>
      </c>
      <c r="D1530" s="405">
        <v>0.43730324074074073</v>
      </c>
      <c r="E1530" s="405">
        <v>0.43745370370370368</v>
      </c>
      <c r="F1530" s="406">
        <f t="shared" si="383"/>
        <v>0</v>
      </c>
      <c r="G1530" s="468">
        <f t="shared" si="383"/>
        <v>0</v>
      </c>
      <c r="H1530" s="407">
        <f t="shared" si="383"/>
        <v>1.2</v>
      </c>
      <c r="I1530" s="407">
        <f t="shared" si="375"/>
        <v>0</v>
      </c>
      <c r="J1530" s="407">
        <f t="shared" si="376"/>
        <v>0.10999999940395355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0.5</v>
      </c>
      <c r="N1530" s="410">
        <f t="shared" si="379"/>
        <v>0.60999999940395355</v>
      </c>
      <c r="O1530" s="411"/>
      <c r="P1530" s="485">
        <f t="shared" ca="1" si="380"/>
        <v>0.987916666666666</v>
      </c>
      <c r="Q1530" s="484">
        <f t="shared" ca="1" si="381"/>
        <v>0.98806712962962895</v>
      </c>
      <c r="R1530" s="486">
        <v>0.10999999940395355</v>
      </c>
      <c r="S1530" s="486"/>
      <c r="T1530">
        <v>25</v>
      </c>
      <c r="U1530" s="469" t="str">
        <f t="shared" si="382"/>
        <v>C64-R44</v>
      </c>
      <c r="V1530">
        <v>64</v>
      </c>
      <c r="W1530" s="470" t="s">
        <v>493</v>
      </c>
      <c r="X1530" s="470" t="s">
        <v>494</v>
      </c>
      <c r="Y1530">
        <v>44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C64-R46</v>
      </c>
      <c r="D1531" s="405">
        <v>0.43730324074074073</v>
      </c>
      <c r="E1531" s="405">
        <v>0.43745370370370368</v>
      </c>
      <c r="F1531" s="406">
        <f t="shared" si="383"/>
        <v>0</v>
      </c>
      <c r="G1531" s="468">
        <f t="shared" si="383"/>
        <v>0</v>
      </c>
      <c r="H1531" s="407">
        <f t="shared" si="383"/>
        <v>1.2</v>
      </c>
      <c r="I1531" s="407">
        <f t="shared" si="375"/>
        <v>0</v>
      </c>
      <c r="J1531" s="407">
        <f t="shared" si="376"/>
        <v>0.10999999940395355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0.5</v>
      </c>
      <c r="N1531" s="410">
        <f t="shared" si="379"/>
        <v>0.60999999940395355</v>
      </c>
      <c r="O1531" s="411"/>
      <c r="P1531" s="485">
        <f t="shared" ca="1" si="380"/>
        <v>0.98832175925925858</v>
      </c>
      <c r="Q1531" s="484">
        <f t="shared" ca="1" si="381"/>
        <v>0.98848379629629557</v>
      </c>
      <c r="R1531" s="486">
        <v>0.10999999940395355</v>
      </c>
      <c r="S1531" s="486"/>
      <c r="T1531">
        <v>25</v>
      </c>
      <c r="U1531" s="469" t="str">
        <f t="shared" si="382"/>
        <v>C64-R46</v>
      </c>
      <c r="V1531">
        <v>64</v>
      </c>
      <c r="W1531" s="470" t="s">
        <v>493</v>
      </c>
      <c r="X1531" s="470" t="s">
        <v>494</v>
      </c>
      <c r="Y1531">
        <v>46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C64-R48</v>
      </c>
      <c r="D1532" s="405">
        <v>0.43730324074074073</v>
      </c>
      <c r="E1532" s="405">
        <v>0.43745370370370368</v>
      </c>
      <c r="F1532" s="406">
        <f t="shared" si="383"/>
        <v>0</v>
      </c>
      <c r="G1532" s="468">
        <f t="shared" si="383"/>
        <v>0</v>
      </c>
      <c r="H1532" s="407">
        <f t="shared" si="383"/>
        <v>1.2</v>
      </c>
      <c r="I1532" s="407">
        <f t="shared" si="375"/>
        <v>0</v>
      </c>
      <c r="J1532" s="407">
        <f t="shared" si="376"/>
        <v>0.10999999940395355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0.5</v>
      </c>
      <c r="N1532" s="410">
        <f t="shared" si="379"/>
        <v>0.60999999940395355</v>
      </c>
      <c r="O1532" s="411"/>
      <c r="P1532" s="485">
        <f t="shared" ca="1" si="380"/>
        <v>0.98877314814814743</v>
      </c>
      <c r="Q1532" s="484">
        <f t="shared" ca="1" si="381"/>
        <v>0.98892361111111038</v>
      </c>
      <c r="R1532" s="486">
        <v>0.10999999940395355</v>
      </c>
      <c r="S1532" s="486"/>
      <c r="T1532">
        <v>25</v>
      </c>
      <c r="U1532" s="469" t="str">
        <f t="shared" si="382"/>
        <v>C64-R48</v>
      </c>
      <c r="V1532">
        <v>64</v>
      </c>
      <c r="W1532" s="470" t="s">
        <v>493</v>
      </c>
      <c r="X1532" s="470" t="s">
        <v>494</v>
      </c>
      <c r="Y1532">
        <v>48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C64-R50</v>
      </c>
      <c r="D1533" s="405">
        <v>0.43730324074074073</v>
      </c>
      <c r="E1533" s="405">
        <v>0.43745370370370368</v>
      </c>
      <c r="F1533" s="406">
        <f t="shared" si="383"/>
        <v>0</v>
      </c>
      <c r="G1533" s="468">
        <f t="shared" si="383"/>
        <v>0</v>
      </c>
      <c r="H1533" s="407">
        <f t="shared" si="383"/>
        <v>1.2</v>
      </c>
      <c r="I1533" s="407">
        <f t="shared" si="375"/>
        <v>0</v>
      </c>
      <c r="J1533" s="407">
        <f t="shared" si="376"/>
        <v>0.10999999940395355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0.5</v>
      </c>
      <c r="N1533" s="410">
        <f t="shared" si="379"/>
        <v>0.60999999940395355</v>
      </c>
      <c r="O1533" s="411"/>
      <c r="P1533" s="485">
        <f t="shared" ca="1" si="380"/>
        <v>0.98915509259259182</v>
      </c>
      <c r="Q1533" s="484">
        <f t="shared" ca="1" si="381"/>
        <v>0.98930555555555477</v>
      </c>
      <c r="R1533" s="486">
        <v>0.10999999940395355</v>
      </c>
      <c r="S1533" s="486"/>
      <c r="T1533">
        <v>25</v>
      </c>
      <c r="U1533" s="469" t="str">
        <f t="shared" si="382"/>
        <v>C64-R50</v>
      </c>
      <c r="V1533">
        <v>64</v>
      </c>
      <c r="W1533" s="470" t="s">
        <v>493</v>
      </c>
      <c r="X1533" s="470" t="s">
        <v>494</v>
      </c>
      <c r="Y1533">
        <v>50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C64-R52</v>
      </c>
      <c r="D1534" s="405">
        <v>0.43730324074074073</v>
      </c>
      <c r="E1534" s="405">
        <v>0.43745370370370368</v>
      </c>
      <c r="F1534" s="406">
        <f t="shared" si="383"/>
        <v>0</v>
      </c>
      <c r="G1534" s="468">
        <f t="shared" si="383"/>
        <v>0</v>
      </c>
      <c r="H1534" s="407">
        <f t="shared" si="383"/>
        <v>1.2</v>
      </c>
      <c r="I1534" s="407">
        <f t="shared" si="375"/>
        <v>0</v>
      </c>
      <c r="J1534" s="407">
        <f t="shared" si="376"/>
        <v>0.10999999940395355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0.5</v>
      </c>
      <c r="N1534" s="410">
        <f t="shared" si="379"/>
        <v>0.60999999940395355</v>
      </c>
      <c r="O1534" s="411"/>
      <c r="P1534" s="485">
        <f t="shared" ca="1" si="380"/>
        <v>0.98954861111111037</v>
      </c>
      <c r="Q1534" s="484">
        <f t="shared" ca="1" si="381"/>
        <v>0.9897222222222215</v>
      </c>
      <c r="R1534" s="486">
        <v>0.10999999940395355</v>
      </c>
      <c r="S1534" s="486"/>
      <c r="T1534">
        <v>25</v>
      </c>
      <c r="U1534" s="469" t="str">
        <f t="shared" si="382"/>
        <v>C64-R52</v>
      </c>
      <c r="V1534">
        <v>64</v>
      </c>
      <c r="W1534" s="470" t="s">
        <v>493</v>
      </c>
      <c r="X1534" s="470" t="s">
        <v>494</v>
      </c>
      <c r="Y1534">
        <v>52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C64-R54</v>
      </c>
      <c r="D1535" s="405">
        <v>0.43730324074074073</v>
      </c>
      <c r="E1535" s="405">
        <v>0.43745370370370368</v>
      </c>
      <c r="F1535" s="406">
        <f t="shared" si="383"/>
        <v>0</v>
      </c>
      <c r="G1535" s="468">
        <f t="shared" si="383"/>
        <v>0</v>
      </c>
      <c r="H1535" s="407">
        <f t="shared" si="383"/>
        <v>1.2</v>
      </c>
      <c r="I1535" s="407">
        <f t="shared" si="375"/>
        <v>0</v>
      </c>
      <c r="J1535" s="407">
        <f t="shared" si="376"/>
        <v>0.10999999940395355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0.5</v>
      </c>
      <c r="N1535" s="410">
        <f t="shared" si="379"/>
        <v>0.60999999940395355</v>
      </c>
      <c r="O1535" s="411"/>
      <c r="P1535" s="485">
        <f t="shared" ca="1" si="380"/>
        <v>0.98999999999999932</v>
      </c>
      <c r="Q1535" s="484">
        <f t="shared" ca="1" si="381"/>
        <v>0.99013888888888824</v>
      </c>
      <c r="R1535" s="486">
        <v>0.10999999940395355</v>
      </c>
      <c r="S1535" s="486"/>
      <c r="T1535">
        <v>25</v>
      </c>
      <c r="U1535" s="469" t="str">
        <f t="shared" si="382"/>
        <v>C64-R54</v>
      </c>
      <c r="V1535">
        <v>64</v>
      </c>
      <c r="W1535" s="470" t="s">
        <v>493</v>
      </c>
      <c r="X1535" s="470" t="s">
        <v>494</v>
      </c>
      <c r="Y1535">
        <v>54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C64-R56</v>
      </c>
      <c r="D1536" s="405">
        <v>0.43730324074074073</v>
      </c>
      <c r="E1536" s="405">
        <v>0.43745370370370368</v>
      </c>
      <c r="F1536" s="406">
        <f t="shared" si="383"/>
        <v>0</v>
      </c>
      <c r="G1536" s="468">
        <f t="shared" si="383"/>
        <v>0</v>
      </c>
      <c r="H1536" s="407">
        <f t="shared" si="383"/>
        <v>1.2</v>
      </c>
      <c r="I1536" s="407">
        <f t="shared" si="375"/>
        <v>0</v>
      </c>
      <c r="J1536" s="407">
        <f t="shared" si="376"/>
        <v>0.10999999940395355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0.5</v>
      </c>
      <c r="N1536" s="410">
        <f t="shared" si="379"/>
        <v>0.60999999940395355</v>
      </c>
      <c r="O1536" s="411"/>
      <c r="P1536" s="485">
        <f t="shared" ca="1" si="380"/>
        <v>0.99039351851851787</v>
      </c>
      <c r="Q1536" s="484">
        <f t="shared" ca="1" si="381"/>
        <v>0.99055555555555486</v>
      </c>
      <c r="R1536" s="486">
        <v>0.10999999940395355</v>
      </c>
      <c r="S1536" s="486"/>
      <c r="T1536">
        <v>25</v>
      </c>
      <c r="U1536" s="469" t="str">
        <f t="shared" si="382"/>
        <v>C64-R56</v>
      </c>
      <c r="V1536">
        <v>64</v>
      </c>
      <c r="W1536" s="470" t="s">
        <v>493</v>
      </c>
      <c r="X1536" s="470" t="s">
        <v>494</v>
      </c>
      <c r="Y1536">
        <v>56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C64-R58</v>
      </c>
      <c r="D1537" s="405">
        <v>0.43730324074074073</v>
      </c>
      <c r="E1537" s="405">
        <v>0.43745370370370368</v>
      </c>
      <c r="F1537" s="406">
        <f t="shared" si="383"/>
        <v>0</v>
      </c>
      <c r="G1537" s="468">
        <f t="shared" si="383"/>
        <v>0</v>
      </c>
      <c r="H1537" s="407">
        <f t="shared" si="383"/>
        <v>1.2</v>
      </c>
      <c r="I1537" s="407">
        <f t="shared" si="375"/>
        <v>0</v>
      </c>
      <c r="J1537" s="407">
        <f t="shared" si="376"/>
        <v>0.10999999940395355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0.5</v>
      </c>
      <c r="N1537" s="410">
        <f t="shared" si="379"/>
        <v>0.60999999940395355</v>
      </c>
      <c r="O1537" s="411"/>
      <c r="P1537" s="485">
        <f t="shared" ca="1" si="380"/>
        <v>0.99082175925925853</v>
      </c>
      <c r="Q1537" s="484">
        <f t="shared" ca="1" si="381"/>
        <v>0.99099537037036967</v>
      </c>
      <c r="R1537" s="486">
        <v>0.10999999940395355</v>
      </c>
      <c r="S1537" s="486"/>
      <c r="T1537">
        <v>25</v>
      </c>
      <c r="U1537" s="469" t="str">
        <f t="shared" si="382"/>
        <v>C64-R58</v>
      </c>
      <c r="V1537">
        <v>64</v>
      </c>
      <c r="W1537" s="470" t="s">
        <v>493</v>
      </c>
      <c r="X1537" s="470" t="s">
        <v>494</v>
      </c>
      <c r="Y1537">
        <v>58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C64-R60</v>
      </c>
      <c r="D1538" s="405">
        <v>0.43730324074074073</v>
      </c>
      <c r="E1538" s="405">
        <v>0.43745370370370368</v>
      </c>
      <c r="F1538" s="406">
        <f t="shared" ref="F1538:H1553" si="384">F1537</f>
        <v>0</v>
      </c>
      <c r="G1538" s="468">
        <f t="shared" si="384"/>
        <v>0</v>
      </c>
      <c r="H1538" s="407">
        <f t="shared" si="384"/>
        <v>1.2</v>
      </c>
      <c r="I1538" s="407">
        <f t="shared" si="375"/>
        <v>0</v>
      </c>
      <c r="J1538" s="407">
        <f t="shared" si="376"/>
        <v>0.10999999940395355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0.5</v>
      </c>
      <c r="N1538" s="410">
        <f t="shared" si="379"/>
        <v>0.60999999940395355</v>
      </c>
      <c r="O1538" s="411"/>
      <c r="P1538" s="485">
        <f t="shared" ca="1" si="380"/>
        <v>0.99122685185185111</v>
      </c>
      <c r="Q1538" s="484">
        <f t="shared" ca="1" si="381"/>
        <v>0.99137731481481406</v>
      </c>
      <c r="R1538" s="486">
        <v>0.10999999940395355</v>
      </c>
      <c r="S1538" s="486"/>
      <c r="T1538">
        <v>25</v>
      </c>
      <c r="U1538" s="469" t="str">
        <f t="shared" si="382"/>
        <v>C64-R60</v>
      </c>
      <c r="V1538">
        <v>64</v>
      </c>
      <c r="W1538" s="470" t="s">
        <v>493</v>
      </c>
      <c r="X1538" s="470" t="s">
        <v>494</v>
      </c>
      <c r="Y1538">
        <v>60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C64-R62</v>
      </c>
      <c r="D1539" s="405">
        <v>0.43730324074074073</v>
      </c>
      <c r="E1539" s="405">
        <v>0.43745370370370368</v>
      </c>
      <c r="F1539" s="406">
        <f t="shared" si="384"/>
        <v>0</v>
      </c>
      <c r="G1539" s="468">
        <f t="shared" si="384"/>
        <v>0</v>
      </c>
      <c r="H1539" s="407">
        <f t="shared" si="384"/>
        <v>1.2</v>
      </c>
      <c r="I1539" s="407">
        <f t="shared" si="375"/>
        <v>0</v>
      </c>
      <c r="J1539" s="407">
        <f t="shared" si="376"/>
        <v>0.10999999940395355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0.5</v>
      </c>
      <c r="N1539" s="410">
        <f t="shared" si="379"/>
        <v>0.60999999940395355</v>
      </c>
      <c r="O1539" s="411"/>
      <c r="P1539" s="485">
        <f t="shared" ca="1" si="380"/>
        <v>0.99165509259259188</v>
      </c>
      <c r="Q1539" s="484">
        <f t="shared" ca="1" si="381"/>
        <v>0.99182870370370302</v>
      </c>
      <c r="R1539" s="486">
        <v>0.10999999940395355</v>
      </c>
      <c r="S1539" s="486"/>
      <c r="T1539">
        <v>25</v>
      </c>
      <c r="U1539" s="469" t="str">
        <f t="shared" si="382"/>
        <v>C64-R62</v>
      </c>
      <c r="V1539">
        <v>64</v>
      </c>
      <c r="W1539" s="470" t="s">
        <v>493</v>
      </c>
      <c r="X1539" s="470" t="s">
        <v>494</v>
      </c>
      <c r="Y1539">
        <v>62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C64-R64</v>
      </c>
      <c r="D1540" s="405">
        <v>0.43730324074074073</v>
      </c>
      <c r="E1540" s="405">
        <v>0.43745370370370368</v>
      </c>
      <c r="F1540" s="406">
        <f t="shared" si="384"/>
        <v>0</v>
      </c>
      <c r="G1540" s="468">
        <f t="shared" si="384"/>
        <v>0</v>
      </c>
      <c r="H1540" s="407">
        <f t="shared" si="384"/>
        <v>1.2</v>
      </c>
      <c r="I1540" s="407">
        <f t="shared" si="375"/>
        <v>0</v>
      </c>
      <c r="J1540" s="407">
        <f t="shared" si="376"/>
        <v>0.10999999940395355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0.5</v>
      </c>
      <c r="N1540" s="410">
        <f t="shared" si="379"/>
        <v>0.60999999940395355</v>
      </c>
      <c r="O1540" s="411"/>
      <c r="P1540" s="485">
        <f t="shared" ca="1" si="380"/>
        <v>0.99207175925925861</v>
      </c>
      <c r="Q1540" s="484">
        <f t="shared" ca="1" si="381"/>
        <v>0.99224537037036975</v>
      </c>
      <c r="R1540" s="486">
        <v>0.10999999940395355</v>
      </c>
      <c r="S1540" s="486"/>
      <c r="T1540">
        <v>25</v>
      </c>
      <c r="U1540" s="469" t="str">
        <f t="shared" si="382"/>
        <v>C64-R64</v>
      </c>
      <c r="V1540">
        <v>64</v>
      </c>
      <c r="W1540" s="470" t="s">
        <v>493</v>
      </c>
      <c r="X1540" s="470" t="s">
        <v>494</v>
      </c>
      <c r="Y1540">
        <v>64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C64-R66</v>
      </c>
      <c r="D1541" s="405">
        <v>0.43730324074074073</v>
      </c>
      <c r="E1541" s="405">
        <v>0.43745370370370368</v>
      </c>
      <c r="F1541" s="406">
        <f t="shared" si="384"/>
        <v>0</v>
      </c>
      <c r="G1541" s="468">
        <f t="shared" si="384"/>
        <v>0</v>
      </c>
      <c r="H1541" s="407">
        <f t="shared" si="384"/>
        <v>1.2</v>
      </c>
      <c r="I1541" s="407">
        <f t="shared" si="375"/>
        <v>0</v>
      </c>
      <c r="J1541" s="407">
        <f t="shared" si="376"/>
        <v>0.10999999940395355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0.5</v>
      </c>
      <c r="N1541" s="410">
        <f t="shared" si="379"/>
        <v>0.60999999940395355</v>
      </c>
      <c r="O1541" s="411"/>
      <c r="P1541" s="485">
        <f t="shared" ca="1" si="380"/>
        <v>0.99253472222222161</v>
      </c>
      <c r="Q1541" s="484">
        <f t="shared" ca="1" si="381"/>
        <v>0.99270833333333275</v>
      </c>
      <c r="R1541" s="486">
        <v>0.10999999940395355</v>
      </c>
      <c r="S1541" s="486"/>
      <c r="T1541">
        <v>25</v>
      </c>
      <c r="U1541" s="469" t="str">
        <f t="shared" si="382"/>
        <v>C64-R66</v>
      </c>
      <c r="V1541">
        <v>64</v>
      </c>
      <c r="W1541" s="470" t="s">
        <v>493</v>
      </c>
      <c r="X1541" s="470" t="s">
        <v>494</v>
      </c>
      <c r="Y1541">
        <v>66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C64-R68</v>
      </c>
      <c r="D1542" s="405">
        <v>0.43730324074074073</v>
      </c>
      <c r="E1542" s="405">
        <v>0.43745370370370368</v>
      </c>
      <c r="F1542" s="406">
        <f t="shared" si="384"/>
        <v>0</v>
      </c>
      <c r="G1542" s="468">
        <f t="shared" si="384"/>
        <v>0</v>
      </c>
      <c r="H1542" s="407">
        <f t="shared" si="384"/>
        <v>1.2</v>
      </c>
      <c r="I1542" s="407">
        <f t="shared" si="375"/>
        <v>0</v>
      </c>
      <c r="J1542" s="407">
        <f t="shared" si="376"/>
        <v>0.10999999940395355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0.5</v>
      </c>
      <c r="N1542" s="410">
        <f t="shared" si="379"/>
        <v>0.60999999940395355</v>
      </c>
      <c r="O1542" s="411"/>
      <c r="P1542" s="485">
        <f t="shared" ca="1" si="380"/>
        <v>0.99298611111111057</v>
      </c>
      <c r="Q1542" s="484">
        <f t="shared" ca="1" si="381"/>
        <v>0.99313657407407352</v>
      </c>
      <c r="R1542" s="486">
        <v>0.10999999940395355</v>
      </c>
      <c r="S1542" s="486"/>
      <c r="T1542">
        <v>25</v>
      </c>
      <c r="U1542" s="469" t="str">
        <f t="shared" si="382"/>
        <v>C64-R68</v>
      </c>
      <c r="V1542">
        <v>64</v>
      </c>
      <c r="W1542" s="470" t="s">
        <v>493</v>
      </c>
      <c r="X1542" s="470" t="s">
        <v>494</v>
      </c>
      <c r="Y1542">
        <v>68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C64-R70</v>
      </c>
      <c r="D1543" s="405">
        <v>0.43730324074074073</v>
      </c>
      <c r="E1543" s="405">
        <v>0.43745370370370368</v>
      </c>
      <c r="F1543" s="406">
        <f t="shared" si="384"/>
        <v>0</v>
      </c>
      <c r="G1543" s="468">
        <f t="shared" si="384"/>
        <v>0</v>
      </c>
      <c r="H1543" s="407">
        <f t="shared" si="384"/>
        <v>1.2</v>
      </c>
      <c r="I1543" s="407">
        <f t="shared" si="375"/>
        <v>0</v>
      </c>
      <c r="J1543" s="407">
        <f t="shared" si="376"/>
        <v>0.10999999940395355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0.5</v>
      </c>
      <c r="N1543" s="410">
        <f t="shared" si="379"/>
        <v>0.60999999940395355</v>
      </c>
      <c r="O1543" s="411"/>
      <c r="P1543" s="485">
        <f t="shared" ca="1" si="380"/>
        <v>0.99342592592592538</v>
      </c>
      <c r="Q1543" s="484">
        <f t="shared" ca="1" si="381"/>
        <v>0.99356481481481429</v>
      </c>
      <c r="R1543" s="486">
        <v>0.10999999940395355</v>
      </c>
      <c r="S1543" s="486"/>
      <c r="T1543">
        <v>25</v>
      </c>
      <c r="U1543" s="469" t="str">
        <f t="shared" si="382"/>
        <v>C64-R70</v>
      </c>
      <c r="V1543">
        <v>64</v>
      </c>
      <c r="W1543" s="470" t="s">
        <v>493</v>
      </c>
      <c r="X1543" s="470" t="s">
        <v>494</v>
      </c>
      <c r="Y1543">
        <v>70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C64-R72</v>
      </c>
      <c r="D1544" s="405">
        <v>0.43730324074074073</v>
      </c>
      <c r="E1544" s="405">
        <v>0.43745370370370368</v>
      </c>
      <c r="F1544" s="406">
        <f t="shared" si="384"/>
        <v>0</v>
      </c>
      <c r="G1544" s="468">
        <f t="shared" si="384"/>
        <v>0</v>
      </c>
      <c r="H1544" s="407">
        <f t="shared" si="384"/>
        <v>1.2</v>
      </c>
      <c r="I1544" s="407">
        <f t="shared" si="375"/>
        <v>0</v>
      </c>
      <c r="J1544" s="407">
        <f t="shared" si="376"/>
        <v>0.10999999940395355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0.5</v>
      </c>
      <c r="N1544" s="410">
        <f t="shared" si="379"/>
        <v>0.60999999940395355</v>
      </c>
      <c r="O1544" s="411"/>
      <c r="P1544" s="485">
        <f t="shared" ca="1" si="380"/>
        <v>0.99385416666666615</v>
      </c>
      <c r="Q1544" s="484">
        <f t="shared" ca="1" si="381"/>
        <v>0.99402777777777729</v>
      </c>
      <c r="R1544" s="486">
        <v>0.10999999940395355</v>
      </c>
      <c r="S1544" s="486"/>
      <c r="T1544">
        <v>25</v>
      </c>
      <c r="U1544" s="469" t="str">
        <f t="shared" si="382"/>
        <v>C64-R72</v>
      </c>
      <c r="V1544">
        <v>64</v>
      </c>
      <c r="W1544" s="470" t="s">
        <v>493</v>
      </c>
      <c r="X1544" s="470" t="s">
        <v>494</v>
      </c>
      <c r="Y1544">
        <v>72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C64-R74</v>
      </c>
      <c r="D1545" s="405">
        <v>0.43730324074074073</v>
      </c>
      <c r="E1545" s="405">
        <v>0.43745370370370368</v>
      </c>
      <c r="F1545" s="406">
        <f t="shared" si="384"/>
        <v>0</v>
      </c>
      <c r="G1545" s="468">
        <f t="shared" si="384"/>
        <v>0</v>
      </c>
      <c r="H1545" s="407">
        <f t="shared" si="384"/>
        <v>1.2</v>
      </c>
      <c r="I1545" s="407">
        <f t="shared" si="375"/>
        <v>0</v>
      </c>
      <c r="J1545" s="407">
        <f t="shared" si="376"/>
        <v>0.10999999940395355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0.5</v>
      </c>
      <c r="N1545" s="410">
        <f t="shared" si="379"/>
        <v>0.60999999940395355</v>
      </c>
      <c r="O1545" s="411"/>
      <c r="P1545" s="485">
        <f t="shared" ca="1" si="380"/>
        <v>0.99425925925925873</v>
      </c>
      <c r="Q1545" s="484">
        <f t="shared" ca="1" si="381"/>
        <v>0.99442129629629572</v>
      </c>
      <c r="R1545" s="486">
        <v>0.10999999940395355</v>
      </c>
      <c r="S1545" s="486"/>
      <c r="T1545">
        <v>25</v>
      </c>
      <c r="U1545" s="469" t="str">
        <f t="shared" si="382"/>
        <v>C64-R74</v>
      </c>
      <c r="V1545">
        <v>64</v>
      </c>
      <c r="W1545" s="470" t="s">
        <v>493</v>
      </c>
      <c r="X1545" s="470" t="s">
        <v>494</v>
      </c>
      <c r="Y1545">
        <v>74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C64-R76</v>
      </c>
      <c r="D1546" s="405">
        <v>0.43730324074074073</v>
      </c>
      <c r="E1546" s="405">
        <v>0.43745370370370368</v>
      </c>
      <c r="F1546" s="406">
        <f t="shared" si="384"/>
        <v>0</v>
      </c>
      <c r="G1546" s="468">
        <f t="shared" si="384"/>
        <v>0</v>
      </c>
      <c r="H1546" s="407">
        <f t="shared" si="384"/>
        <v>1.2</v>
      </c>
      <c r="I1546" s="407">
        <f t="shared" si="375"/>
        <v>0</v>
      </c>
      <c r="J1546" s="407">
        <f t="shared" si="376"/>
        <v>0.10999999940395355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0.5</v>
      </c>
      <c r="N1546" s="410">
        <f t="shared" si="379"/>
        <v>0.60999999940395355</v>
      </c>
      <c r="O1546" s="411"/>
      <c r="P1546" s="485">
        <f t="shared" ca="1" si="380"/>
        <v>0.99471064814814758</v>
      </c>
      <c r="Q1546" s="484">
        <f t="shared" ca="1" si="381"/>
        <v>0.99487268518518457</v>
      </c>
      <c r="R1546" s="486">
        <v>0.10999999940395355</v>
      </c>
      <c r="S1546" s="486"/>
      <c r="T1546">
        <v>25</v>
      </c>
      <c r="U1546" s="469" t="str">
        <f t="shared" si="382"/>
        <v>C64-R76</v>
      </c>
      <c r="V1546">
        <v>64</v>
      </c>
      <c r="W1546" s="470" t="s">
        <v>493</v>
      </c>
      <c r="X1546" s="470" t="s">
        <v>494</v>
      </c>
      <c r="Y1546">
        <v>76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C64-R78</v>
      </c>
      <c r="D1547" s="405">
        <v>0.43730324074074073</v>
      </c>
      <c r="E1547" s="405">
        <v>0.43745370370370368</v>
      </c>
      <c r="F1547" s="406">
        <f t="shared" si="384"/>
        <v>0</v>
      </c>
      <c r="G1547" s="468">
        <f t="shared" si="384"/>
        <v>0</v>
      </c>
      <c r="H1547" s="407">
        <f t="shared" si="384"/>
        <v>1.2</v>
      </c>
      <c r="I1547" s="407">
        <f t="shared" si="375"/>
        <v>0</v>
      </c>
      <c r="J1547" s="407">
        <f t="shared" si="376"/>
        <v>0.10999999940395355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0.5</v>
      </c>
      <c r="N1547" s="410">
        <f t="shared" si="379"/>
        <v>0.60999999940395355</v>
      </c>
      <c r="O1547" s="411"/>
      <c r="P1547" s="485">
        <f t="shared" ca="1" si="380"/>
        <v>0.99515046296296239</v>
      </c>
      <c r="Q1547" s="484">
        <f t="shared" ca="1" si="381"/>
        <v>0.9952893518518513</v>
      </c>
      <c r="R1547" s="486">
        <v>0.10999999940395355</v>
      </c>
      <c r="S1547" s="486"/>
      <c r="T1547">
        <v>25</v>
      </c>
      <c r="U1547" s="469" t="str">
        <f t="shared" si="382"/>
        <v>C64-R78</v>
      </c>
      <c r="V1547">
        <v>64</v>
      </c>
      <c r="W1547" s="470" t="s">
        <v>493</v>
      </c>
      <c r="X1547" s="470" t="s">
        <v>494</v>
      </c>
      <c r="Y1547">
        <v>78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C64-R80</v>
      </c>
      <c r="D1548" s="405">
        <v>0.43730324074074073</v>
      </c>
      <c r="E1548" s="405">
        <v>0.43745370370370368</v>
      </c>
      <c r="F1548" s="406">
        <f t="shared" si="384"/>
        <v>0</v>
      </c>
      <c r="G1548" s="468">
        <f t="shared" si="384"/>
        <v>0</v>
      </c>
      <c r="H1548" s="407">
        <f t="shared" si="384"/>
        <v>1.2</v>
      </c>
      <c r="I1548" s="407">
        <f t="shared" si="375"/>
        <v>0</v>
      </c>
      <c r="J1548" s="407">
        <f t="shared" si="376"/>
        <v>0.10999999940395355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0.5</v>
      </c>
      <c r="N1548" s="410">
        <f t="shared" si="379"/>
        <v>0.60999999940395355</v>
      </c>
      <c r="O1548" s="411"/>
      <c r="P1548" s="485">
        <f t="shared" ca="1" si="380"/>
        <v>0.99554398148148093</v>
      </c>
      <c r="Q1548" s="484">
        <f t="shared" ca="1" si="381"/>
        <v>0.99568287037036984</v>
      </c>
      <c r="R1548" s="486">
        <v>0.10999999940395355</v>
      </c>
      <c r="S1548" s="486"/>
      <c r="T1548">
        <v>25</v>
      </c>
      <c r="U1548" s="469" t="str">
        <f t="shared" si="382"/>
        <v>C64-R80</v>
      </c>
      <c r="V1548">
        <v>64</v>
      </c>
      <c r="W1548" s="470" t="s">
        <v>493</v>
      </c>
      <c r="X1548" s="470" t="s">
        <v>494</v>
      </c>
      <c r="Y1548">
        <v>80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C64-R82</v>
      </c>
      <c r="D1549" s="405">
        <v>0.43730324074074073</v>
      </c>
      <c r="E1549" s="405">
        <v>0.43745370370370368</v>
      </c>
      <c r="F1549" s="406">
        <f t="shared" si="384"/>
        <v>0</v>
      </c>
      <c r="G1549" s="468">
        <f t="shared" si="384"/>
        <v>0</v>
      </c>
      <c r="H1549" s="407">
        <f t="shared" si="384"/>
        <v>1.2</v>
      </c>
      <c r="I1549" s="407">
        <f t="shared" si="375"/>
        <v>0</v>
      </c>
      <c r="J1549" s="407">
        <f t="shared" si="376"/>
        <v>0.10999999940395355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0.5</v>
      </c>
      <c r="N1549" s="410">
        <f t="shared" si="379"/>
        <v>0.60999999940395355</v>
      </c>
      <c r="O1549" s="411"/>
      <c r="P1549" s="485">
        <f t="shared" ca="1" si="380"/>
        <v>0.99594907407407351</v>
      </c>
      <c r="Q1549" s="484">
        <f t="shared" ca="1" si="381"/>
        <v>0.99609953703703646</v>
      </c>
      <c r="R1549" s="486">
        <v>0.10999999940395355</v>
      </c>
      <c r="S1549" s="486"/>
      <c r="T1549">
        <v>25</v>
      </c>
      <c r="U1549" s="469" t="str">
        <f t="shared" si="382"/>
        <v>C64-R82</v>
      </c>
      <c r="V1549">
        <v>64</v>
      </c>
      <c r="W1549" s="470" t="s">
        <v>493</v>
      </c>
      <c r="X1549" s="470" t="s">
        <v>494</v>
      </c>
      <c r="Y1549">
        <v>82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C64-R84</v>
      </c>
      <c r="D1550" s="405">
        <v>0.43730324074074073</v>
      </c>
      <c r="E1550" s="405">
        <v>0.43745370370370368</v>
      </c>
      <c r="F1550" s="406">
        <f t="shared" si="384"/>
        <v>0</v>
      </c>
      <c r="G1550" s="468">
        <f t="shared" si="384"/>
        <v>0</v>
      </c>
      <c r="H1550" s="407">
        <f t="shared" si="384"/>
        <v>1.2</v>
      </c>
      <c r="I1550" s="407">
        <f t="shared" si="375"/>
        <v>0</v>
      </c>
      <c r="J1550" s="407">
        <f t="shared" si="376"/>
        <v>0.10999999940395355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0.5</v>
      </c>
      <c r="N1550" s="410">
        <f t="shared" si="379"/>
        <v>0.60999999940395355</v>
      </c>
      <c r="O1550" s="411"/>
      <c r="P1550" s="485">
        <f t="shared" ca="1" si="380"/>
        <v>0.9963541666666661</v>
      </c>
      <c r="Q1550" s="484">
        <f t="shared" ca="1" si="381"/>
        <v>0.99651620370370309</v>
      </c>
      <c r="R1550" s="486">
        <v>0.10999999940395355</v>
      </c>
      <c r="S1550" s="486"/>
      <c r="T1550">
        <v>25</v>
      </c>
      <c r="U1550" s="469" t="str">
        <f t="shared" si="382"/>
        <v>C64-R84</v>
      </c>
      <c r="V1550">
        <v>64</v>
      </c>
      <c r="W1550" s="470" t="s">
        <v>493</v>
      </c>
      <c r="X1550" s="470" t="s">
        <v>494</v>
      </c>
      <c r="Y1550">
        <v>84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C64-R86</v>
      </c>
      <c r="D1551" s="405">
        <v>0.43730324074074073</v>
      </c>
      <c r="E1551" s="405">
        <v>0.43745370370370368</v>
      </c>
      <c r="F1551" s="406">
        <f t="shared" si="384"/>
        <v>0</v>
      </c>
      <c r="G1551" s="468">
        <f t="shared" si="384"/>
        <v>0</v>
      </c>
      <c r="H1551" s="407">
        <f t="shared" si="384"/>
        <v>1.2</v>
      </c>
      <c r="I1551" s="407">
        <f t="shared" si="375"/>
        <v>0</v>
      </c>
      <c r="J1551" s="407">
        <f t="shared" si="376"/>
        <v>0.10999999940395355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0.5</v>
      </c>
      <c r="N1551" s="410">
        <f t="shared" si="379"/>
        <v>0.60999999940395355</v>
      </c>
      <c r="O1551" s="411"/>
      <c r="P1551" s="485">
        <f t="shared" ca="1" si="380"/>
        <v>0.99678240740740676</v>
      </c>
      <c r="Q1551" s="484">
        <f t="shared" ca="1" si="381"/>
        <v>0.99694444444444374</v>
      </c>
      <c r="R1551" s="486">
        <v>0.10999999940395355</v>
      </c>
      <c r="S1551" s="486"/>
      <c r="T1551">
        <v>25</v>
      </c>
      <c r="U1551" s="469" t="str">
        <f t="shared" si="382"/>
        <v>C64-R86</v>
      </c>
      <c r="V1551">
        <v>64</v>
      </c>
      <c r="W1551" s="470" t="s">
        <v>493</v>
      </c>
      <c r="X1551" s="470" t="s">
        <v>494</v>
      </c>
      <c r="Y1551">
        <v>86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C64-R88</v>
      </c>
      <c r="D1552" s="405">
        <v>0.43730324074074073</v>
      </c>
      <c r="E1552" s="405">
        <v>0.43745370370370368</v>
      </c>
      <c r="F1552" s="406">
        <f t="shared" si="384"/>
        <v>0</v>
      </c>
      <c r="G1552" s="468">
        <f t="shared" si="384"/>
        <v>0</v>
      </c>
      <c r="H1552" s="407">
        <f t="shared" si="384"/>
        <v>1.2</v>
      </c>
      <c r="I1552" s="407">
        <f t="shared" si="375"/>
        <v>0</v>
      </c>
      <c r="J1552" s="407">
        <f t="shared" si="376"/>
        <v>0.10999999940395355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0.5</v>
      </c>
      <c r="N1552" s="410">
        <f t="shared" si="379"/>
        <v>0.60999999940395355</v>
      </c>
      <c r="O1552" s="411"/>
      <c r="P1552" s="485">
        <f t="shared" ca="1" si="380"/>
        <v>0.9972337962962956</v>
      </c>
      <c r="Q1552" s="484">
        <f t="shared" ca="1" si="381"/>
        <v>0.99738425925925855</v>
      </c>
      <c r="R1552" s="486">
        <v>0.10999999940395355</v>
      </c>
      <c r="S1552" s="486"/>
      <c r="T1552">
        <v>25</v>
      </c>
      <c r="U1552" s="469" t="str">
        <f t="shared" si="382"/>
        <v>C64-R88</v>
      </c>
      <c r="V1552">
        <v>64</v>
      </c>
      <c r="W1552" s="470" t="s">
        <v>493</v>
      </c>
      <c r="X1552" s="470" t="s">
        <v>494</v>
      </c>
      <c r="Y1552">
        <v>88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C65-R89</v>
      </c>
      <c r="D1553" s="405">
        <v>0.43730324074074073</v>
      </c>
      <c r="E1553" s="405">
        <v>0.43745370370370368</v>
      </c>
      <c r="F1553" s="406">
        <f t="shared" si="384"/>
        <v>0</v>
      </c>
      <c r="G1553" s="468">
        <f t="shared" si="384"/>
        <v>0</v>
      </c>
      <c r="H1553" s="407">
        <f t="shared" si="384"/>
        <v>1.2</v>
      </c>
      <c r="I1553" s="407">
        <f t="shared" si="375"/>
        <v>0</v>
      </c>
      <c r="J1553" s="407">
        <f t="shared" si="376"/>
        <v>0.10999999940395355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0.5</v>
      </c>
      <c r="N1553" s="410">
        <f t="shared" si="379"/>
        <v>0.60999999940395355</v>
      </c>
      <c r="O1553" s="411"/>
      <c r="P1553" s="485">
        <f t="shared" ca="1" si="380"/>
        <v>0.99762731481481415</v>
      </c>
      <c r="Q1553" s="484">
        <f t="shared" ca="1" si="381"/>
        <v>0.99780092592592529</v>
      </c>
      <c r="R1553" s="486">
        <v>0.10999999940395355</v>
      </c>
      <c r="S1553" s="486"/>
      <c r="T1553">
        <v>25</v>
      </c>
      <c r="U1553" s="469" t="str">
        <f t="shared" si="382"/>
        <v>C65-R89</v>
      </c>
      <c r="V1553">
        <v>65</v>
      </c>
      <c r="W1553" s="470" t="s">
        <v>493</v>
      </c>
      <c r="X1553" s="470" t="s">
        <v>494</v>
      </c>
      <c r="Y1553">
        <v>89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C65-R87</v>
      </c>
      <c r="D1554" s="405">
        <v>0.43730324074074073</v>
      </c>
      <c r="E1554" s="405">
        <v>0.43745370370370368</v>
      </c>
      <c r="F1554" s="406">
        <f t="shared" ref="F1554:H1569" si="385">F1553</f>
        <v>0</v>
      </c>
      <c r="G1554" s="468">
        <f t="shared" si="385"/>
        <v>0</v>
      </c>
      <c r="H1554" s="407">
        <f t="shared" si="385"/>
        <v>1.2</v>
      </c>
      <c r="I1554" s="407">
        <f t="shared" si="375"/>
        <v>0</v>
      </c>
      <c r="J1554" s="407">
        <f t="shared" si="376"/>
        <v>0.10999999940395355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0.5</v>
      </c>
      <c r="N1554" s="410">
        <f t="shared" si="379"/>
        <v>0.60999999940395355</v>
      </c>
      <c r="O1554" s="411"/>
      <c r="P1554" s="485">
        <f t="shared" ca="1" si="380"/>
        <v>0.99804398148148088</v>
      </c>
      <c r="Q1554" s="484">
        <f t="shared" ca="1" si="381"/>
        <v>0.99819444444444383</v>
      </c>
      <c r="R1554" s="486">
        <v>0.10999999940395355</v>
      </c>
      <c r="S1554" s="486"/>
      <c r="T1554">
        <v>25</v>
      </c>
      <c r="U1554" s="469" t="str">
        <f t="shared" si="382"/>
        <v>C65-R87</v>
      </c>
      <c r="V1554">
        <v>65</v>
      </c>
      <c r="W1554" s="470" t="s">
        <v>493</v>
      </c>
      <c r="X1554" s="470" t="s">
        <v>494</v>
      </c>
      <c r="Y1554">
        <v>87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C65-R85</v>
      </c>
      <c r="D1555" s="405">
        <v>0.43730324074074073</v>
      </c>
      <c r="E1555" s="405">
        <v>0.43745370370370368</v>
      </c>
      <c r="F1555" s="406">
        <f t="shared" si="385"/>
        <v>0</v>
      </c>
      <c r="G1555" s="468">
        <f t="shared" si="385"/>
        <v>0</v>
      </c>
      <c r="H1555" s="407">
        <f t="shared" si="385"/>
        <v>1.2</v>
      </c>
      <c r="I1555" s="407">
        <f t="shared" si="375"/>
        <v>0</v>
      </c>
      <c r="J1555" s="407">
        <f t="shared" si="376"/>
        <v>0.10999999940395355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0.5</v>
      </c>
      <c r="N1555" s="410">
        <f t="shared" si="379"/>
        <v>0.60999999940395355</v>
      </c>
      <c r="O1555" s="411"/>
      <c r="P1555" s="485">
        <f t="shared" ca="1" si="380"/>
        <v>0.9984606481481475</v>
      </c>
      <c r="Q1555" s="484">
        <f t="shared" ca="1" si="381"/>
        <v>0.99861111111111045</v>
      </c>
      <c r="R1555" s="486">
        <v>0.10999999940395355</v>
      </c>
      <c r="S1555" s="486"/>
      <c r="T1555">
        <v>25</v>
      </c>
      <c r="U1555" s="469" t="str">
        <f t="shared" si="382"/>
        <v>C65-R85</v>
      </c>
      <c r="V1555">
        <v>65</v>
      </c>
      <c r="W1555" s="470" t="s">
        <v>493</v>
      </c>
      <c r="X1555" s="470" t="s">
        <v>494</v>
      </c>
      <c r="Y1555">
        <v>85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C65-R83</v>
      </c>
      <c r="D1556" s="405">
        <v>0.43730324074074073</v>
      </c>
      <c r="E1556" s="405">
        <v>0.43745370370370368</v>
      </c>
      <c r="F1556" s="406">
        <f t="shared" si="385"/>
        <v>0</v>
      </c>
      <c r="G1556" s="468">
        <f t="shared" si="385"/>
        <v>0</v>
      </c>
      <c r="H1556" s="407">
        <f t="shared" si="385"/>
        <v>1.2</v>
      </c>
      <c r="I1556" s="407">
        <f t="shared" si="375"/>
        <v>0</v>
      </c>
      <c r="J1556" s="407">
        <f t="shared" si="376"/>
        <v>0.10999999940395355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0.5</v>
      </c>
      <c r="N1556" s="410">
        <f t="shared" si="379"/>
        <v>0.60999999940395355</v>
      </c>
      <c r="O1556" s="411"/>
      <c r="P1556" s="485">
        <f t="shared" ca="1" si="380"/>
        <v>0.99884259259259189</v>
      </c>
      <c r="Q1556" s="484">
        <f t="shared" ca="1" si="381"/>
        <v>0.99900462962962888</v>
      </c>
      <c r="R1556" s="486">
        <v>0.10999999940395355</v>
      </c>
      <c r="S1556" s="486"/>
      <c r="T1556">
        <v>25</v>
      </c>
      <c r="U1556" s="469" t="str">
        <f t="shared" si="382"/>
        <v>C65-R83</v>
      </c>
      <c r="V1556">
        <v>65</v>
      </c>
      <c r="W1556" s="470" t="s">
        <v>493</v>
      </c>
      <c r="X1556" s="470" t="s">
        <v>494</v>
      </c>
      <c r="Y1556">
        <v>83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C65-R81</v>
      </c>
      <c r="D1557" s="405">
        <v>0.43730324074074073</v>
      </c>
      <c r="E1557" s="405">
        <v>0.43745370370370368</v>
      </c>
      <c r="F1557" s="406">
        <f t="shared" si="385"/>
        <v>0</v>
      </c>
      <c r="G1557" s="468">
        <f t="shared" si="385"/>
        <v>0</v>
      </c>
      <c r="H1557" s="407">
        <f t="shared" si="385"/>
        <v>1.2</v>
      </c>
      <c r="I1557" s="407">
        <f t="shared" si="375"/>
        <v>0</v>
      </c>
      <c r="J1557" s="407">
        <f t="shared" si="376"/>
        <v>0.10999999940395355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0.5</v>
      </c>
      <c r="N1557" s="410">
        <f t="shared" si="379"/>
        <v>0.60999999940395355</v>
      </c>
      <c r="O1557" s="411"/>
      <c r="P1557" s="485">
        <f t="shared" ca="1" si="380"/>
        <v>0.99929398148148074</v>
      </c>
      <c r="Q1557" s="484">
        <f t="shared" ca="1" si="381"/>
        <v>0.99946759259259188</v>
      </c>
      <c r="R1557" s="486">
        <v>0.10999999940395355</v>
      </c>
      <c r="S1557" s="486"/>
      <c r="T1557">
        <v>25</v>
      </c>
      <c r="U1557" s="469" t="str">
        <f t="shared" si="382"/>
        <v>C65-R81</v>
      </c>
      <c r="V1557">
        <v>65</v>
      </c>
      <c r="W1557" s="470" t="s">
        <v>493</v>
      </c>
      <c r="X1557" s="470" t="s">
        <v>494</v>
      </c>
      <c r="Y1557">
        <v>81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C65-R79</v>
      </c>
      <c r="D1558" s="405">
        <v>0.43730324074074073</v>
      </c>
      <c r="E1558" s="405">
        <v>0.43745370370370368</v>
      </c>
      <c r="F1558" s="406">
        <f t="shared" si="385"/>
        <v>0</v>
      </c>
      <c r="G1558" s="468">
        <f t="shared" si="385"/>
        <v>0</v>
      </c>
      <c r="H1558" s="407">
        <f t="shared" si="385"/>
        <v>1.2</v>
      </c>
      <c r="I1558" s="407">
        <f t="shared" si="375"/>
        <v>0</v>
      </c>
      <c r="J1558" s="407">
        <f t="shared" si="376"/>
        <v>0.10999999940395355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0.5</v>
      </c>
      <c r="N1558" s="410">
        <f t="shared" si="379"/>
        <v>0.60999999940395355</v>
      </c>
      <c r="O1558" s="411"/>
      <c r="P1558" s="485">
        <f t="shared" ca="1" si="380"/>
        <v>0.99975694444444374</v>
      </c>
      <c r="Q1558" s="484">
        <f t="shared" ca="1" si="381"/>
        <v>0.99989583333333265</v>
      </c>
      <c r="R1558" s="486">
        <v>0.10999999940395355</v>
      </c>
      <c r="S1558" s="486"/>
      <c r="T1558">
        <v>25</v>
      </c>
      <c r="U1558" s="469" t="str">
        <f t="shared" si="382"/>
        <v>C65-R79</v>
      </c>
      <c r="V1558">
        <v>65</v>
      </c>
      <c r="W1558" s="470" t="s">
        <v>493</v>
      </c>
      <c r="X1558" s="470" t="s">
        <v>494</v>
      </c>
      <c r="Y1558">
        <v>79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C65-R77</v>
      </c>
      <c r="D1559" s="405">
        <v>0.43730324074074073</v>
      </c>
      <c r="E1559" s="405">
        <v>0.43745370370370368</v>
      </c>
      <c r="F1559" s="406">
        <f t="shared" si="385"/>
        <v>0</v>
      </c>
      <c r="G1559" s="468">
        <f t="shared" si="385"/>
        <v>0</v>
      </c>
      <c r="H1559" s="407">
        <f t="shared" si="385"/>
        <v>1.2</v>
      </c>
      <c r="I1559" s="407">
        <f t="shared" si="375"/>
        <v>0</v>
      </c>
      <c r="J1559" s="407">
        <f t="shared" si="376"/>
        <v>0.10999999940395355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0.5</v>
      </c>
      <c r="N1559" s="410">
        <f t="shared" si="379"/>
        <v>0.60999999940395355</v>
      </c>
      <c r="O1559" s="411"/>
      <c r="P1559" s="485">
        <f t="shared" ca="1" si="380"/>
        <v>1.0001620370370363</v>
      </c>
      <c r="Q1559" s="484">
        <f t="shared" ca="1" si="381"/>
        <v>1.0003356481481473</v>
      </c>
      <c r="R1559" s="486">
        <v>0.10999999940395355</v>
      </c>
      <c r="S1559" s="486"/>
      <c r="T1559">
        <v>25</v>
      </c>
      <c r="U1559" s="469" t="str">
        <f t="shared" si="382"/>
        <v>C65-R77</v>
      </c>
      <c r="V1559">
        <v>65</v>
      </c>
      <c r="W1559" s="470" t="s">
        <v>493</v>
      </c>
      <c r="X1559" s="470" t="s">
        <v>494</v>
      </c>
      <c r="Y1559">
        <v>77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C65-R75</v>
      </c>
      <c r="D1560" s="405">
        <v>0.43730324074074073</v>
      </c>
      <c r="E1560" s="405">
        <v>0.43745370370370368</v>
      </c>
      <c r="F1560" s="406">
        <f t="shared" si="385"/>
        <v>0</v>
      </c>
      <c r="G1560" s="468">
        <f t="shared" si="385"/>
        <v>0</v>
      </c>
      <c r="H1560" s="407">
        <f t="shared" si="385"/>
        <v>1.2</v>
      </c>
      <c r="I1560" s="407">
        <f t="shared" si="375"/>
        <v>0</v>
      </c>
      <c r="J1560" s="407">
        <f t="shared" si="376"/>
        <v>0.10999999940395355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0.5</v>
      </c>
      <c r="N1560" s="410">
        <f t="shared" si="379"/>
        <v>0.60999999940395355</v>
      </c>
      <c r="O1560" s="411"/>
      <c r="P1560" s="485">
        <f t="shared" ca="1" si="380"/>
        <v>1.0005902777777769</v>
      </c>
      <c r="Q1560" s="484">
        <f t="shared" ca="1" si="381"/>
        <v>1.0007523148148139</v>
      </c>
      <c r="R1560" s="486">
        <v>0.10999999940395355</v>
      </c>
      <c r="S1560" s="486"/>
      <c r="T1560">
        <v>25</v>
      </c>
      <c r="U1560" s="469" t="str">
        <f t="shared" si="382"/>
        <v>C65-R75</v>
      </c>
      <c r="V1560">
        <v>65</v>
      </c>
      <c r="W1560" s="470" t="s">
        <v>493</v>
      </c>
      <c r="X1560" s="470" t="s">
        <v>494</v>
      </c>
      <c r="Y1560">
        <v>75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C65-R73</v>
      </c>
      <c r="D1561" s="405">
        <v>0.43730324074074073</v>
      </c>
      <c r="E1561" s="405">
        <v>0.43745370370370368</v>
      </c>
      <c r="F1561" s="406">
        <f t="shared" si="385"/>
        <v>0</v>
      </c>
      <c r="G1561" s="468">
        <f t="shared" si="385"/>
        <v>0</v>
      </c>
      <c r="H1561" s="407">
        <f t="shared" si="385"/>
        <v>1.2</v>
      </c>
      <c r="I1561" s="407">
        <f t="shared" si="375"/>
        <v>0</v>
      </c>
      <c r="J1561" s="407">
        <f t="shared" si="376"/>
        <v>0.10999999940395355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0.5</v>
      </c>
      <c r="N1561" s="410">
        <f t="shared" si="379"/>
        <v>0.60999999940395355</v>
      </c>
      <c r="O1561" s="411"/>
      <c r="P1561" s="485">
        <f t="shared" ca="1" si="380"/>
        <v>1.0010185185185176</v>
      </c>
      <c r="Q1561" s="484">
        <f t="shared" ca="1" si="381"/>
        <v>1.0011921296296287</v>
      </c>
      <c r="R1561" s="486">
        <v>0.10999999940395355</v>
      </c>
      <c r="S1561" s="486"/>
      <c r="T1561">
        <v>25</v>
      </c>
      <c r="U1561" s="469" t="str">
        <f t="shared" si="382"/>
        <v>C65-R73</v>
      </c>
      <c r="V1561">
        <v>65</v>
      </c>
      <c r="W1561" s="470" t="s">
        <v>493</v>
      </c>
      <c r="X1561" s="470" t="s">
        <v>494</v>
      </c>
      <c r="Y1561">
        <v>73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C65-R71</v>
      </c>
      <c r="D1562" s="405">
        <v>0.43730324074074073</v>
      </c>
      <c r="E1562" s="405">
        <v>0.43745370370370368</v>
      </c>
      <c r="F1562" s="406">
        <f t="shared" si="385"/>
        <v>0</v>
      </c>
      <c r="G1562" s="468">
        <f t="shared" si="385"/>
        <v>0</v>
      </c>
      <c r="H1562" s="407">
        <f t="shared" si="385"/>
        <v>1.2</v>
      </c>
      <c r="I1562" s="407">
        <f t="shared" si="375"/>
        <v>0</v>
      </c>
      <c r="J1562" s="407">
        <f t="shared" si="376"/>
        <v>0.10999999940395355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0.5</v>
      </c>
      <c r="N1562" s="410">
        <f t="shared" si="379"/>
        <v>0.60999999940395355</v>
      </c>
      <c r="O1562" s="411"/>
      <c r="P1562" s="485">
        <f t="shared" ca="1" si="380"/>
        <v>1.0014699074074065</v>
      </c>
      <c r="Q1562" s="484">
        <f t="shared" ca="1" si="381"/>
        <v>1.0016203703703694</v>
      </c>
      <c r="R1562" s="486">
        <v>0.10999999940395355</v>
      </c>
      <c r="S1562" s="486"/>
      <c r="T1562">
        <v>25</v>
      </c>
      <c r="U1562" s="469" t="str">
        <f t="shared" si="382"/>
        <v>C65-R71</v>
      </c>
      <c r="V1562">
        <v>65</v>
      </c>
      <c r="W1562" s="470" t="s">
        <v>493</v>
      </c>
      <c r="X1562" s="470" t="s">
        <v>494</v>
      </c>
      <c r="Y1562">
        <v>71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C65-R69</v>
      </c>
      <c r="D1563" s="405">
        <v>0.43730324074074073</v>
      </c>
      <c r="E1563" s="405">
        <v>0.43745370370370368</v>
      </c>
      <c r="F1563" s="406">
        <f t="shared" si="385"/>
        <v>0</v>
      </c>
      <c r="G1563" s="468">
        <f t="shared" si="385"/>
        <v>0</v>
      </c>
      <c r="H1563" s="407">
        <f t="shared" si="385"/>
        <v>1.2</v>
      </c>
      <c r="I1563" s="407">
        <f t="shared" si="375"/>
        <v>0</v>
      </c>
      <c r="J1563" s="407">
        <f t="shared" si="376"/>
        <v>0.10999999940395355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0.5</v>
      </c>
      <c r="N1563" s="410">
        <f t="shared" si="379"/>
        <v>0.60999999940395355</v>
      </c>
      <c r="O1563" s="411"/>
      <c r="P1563" s="485">
        <f t="shared" ca="1" si="380"/>
        <v>1.0018865740740732</v>
      </c>
      <c r="Q1563" s="484">
        <f t="shared" ca="1" si="381"/>
        <v>1.0020254629629621</v>
      </c>
      <c r="R1563" s="486">
        <v>0.10999999940395355</v>
      </c>
      <c r="S1563" s="486"/>
      <c r="T1563">
        <v>25</v>
      </c>
      <c r="U1563" s="469" t="str">
        <f t="shared" si="382"/>
        <v>C65-R69</v>
      </c>
      <c r="V1563">
        <v>65</v>
      </c>
      <c r="W1563" s="470" t="s">
        <v>493</v>
      </c>
      <c r="X1563" s="470" t="s">
        <v>494</v>
      </c>
      <c r="Y1563">
        <v>69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C65-R67</v>
      </c>
      <c r="D1564" s="405">
        <v>0.43730324074074073</v>
      </c>
      <c r="E1564" s="405">
        <v>0.43745370370370368</v>
      </c>
      <c r="F1564" s="406">
        <f t="shared" si="385"/>
        <v>0</v>
      </c>
      <c r="G1564" s="468">
        <f t="shared" si="385"/>
        <v>0</v>
      </c>
      <c r="H1564" s="407">
        <f t="shared" si="385"/>
        <v>1.2</v>
      </c>
      <c r="I1564" s="407">
        <f t="shared" si="375"/>
        <v>0</v>
      </c>
      <c r="J1564" s="407">
        <f t="shared" si="376"/>
        <v>0.10999999940395355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0.5</v>
      </c>
      <c r="N1564" s="410">
        <f t="shared" si="379"/>
        <v>0.60999999940395355</v>
      </c>
      <c r="O1564" s="411"/>
      <c r="P1564" s="485">
        <f t="shared" ca="1" si="380"/>
        <v>1.0022685185185176</v>
      </c>
      <c r="Q1564" s="484">
        <f t="shared" ca="1" si="381"/>
        <v>1.0024074074074065</v>
      </c>
      <c r="R1564" s="486">
        <v>0.10999999940395355</v>
      </c>
      <c r="S1564" s="486"/>
      <c r="T1564">
        <v>25</v>
      </c>
      <c r="U1564" s="469" t="str">
        <f t="shared" si="382"/>
        <v>C65-R67</v>
      </c>
      <c r="V1564">
        <v>65</v>
      </c>
      <c r="W1564" s="470" t="s">
        <v>493</v>
      </c>
      <c r="X1564" s="470" t="s">
        <v>494</v>
      </c>
      <c r="Y1564">
        <v>67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C65-R65</v>
      </c>
      <c r="D1565" s="405">
        <v>0.43730324074074073</v>
      </c>
      <c r="E1565" s="405">
        <v>0.43745370370370368</v>
      </c>
      <c r="F1565" s="406">
        <f t="shared" si="385"/>
        <v>0</v>
      </c>
      <c r="G1565" s="468">
        <f t="shared" si="385"/>
        <v>0</v>
      </c>
      <c r="H1565" s="407">
        <f t="shared" si="385"/>
        <v>1.2</v>
      </c>
      <c r="I1565" s="407">
        <f t="shared" si="375"/>
        <v>0</v>
      </c>
      <c r="J1565" s="407">
        <f t="shared" si="376"/>
        <v>0.10999999940395355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0.5</v>
      </c>
      <c r="N1565" s="410">
        <f t="shared" si="379"/>
        <v>0.60999999940395355</v>
      </c>
      <c r="O1565" s="411"/>
      <c r="P1565" s="485">
        <f t="shared" ca="1" si="380"/>
        <v>1.002662037037036</v>
      </c>
      <c r="Q1565" s="484">
        <f t="shared" ca="1" si="381"/>
        <v>1.002800925925925</v>
      </c>
      <c r="R1565" s="486">
        <v>0.10999999940395355</v>
      </c>
      <c r="S1565" s="486"/>
      <c r="T1565">
        <v>25</v>
      </c>
      <c r="U1565" s="469" t="str">
        <f t="shared" si="382"/>
        <v>C65-R65</v>
      </c>
      <c r="V1565">
        <v>65</v>
      </c>
      <c r="W1565" s="470" t="s">
        <v>493</v>
      </c>
      <c r="X1565" s="470" t="s">
        <v>494</v>
      </c>
      <c r="Y1565">
        <v>65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C65-R63</v>
      </c>
      <c r="D1566" s="405">
        <v>0.43730324074074073</v>
      </c>
      <c r="E1566" s="405">
        <v>0.43745370370370368</v>
      </c>
      <c r="F1566" s="406">
        <f t="shared" si="385"/>
        <v>0</v>
      </c>
      <c r="G1566" s="468">
        <f t="shared" si="385"/>
        <v>0</v>
      </c>
      <c r="H1566" s="407">
        <f t="shared" si="385"/>
        <v>1.2</v>
      </c>
      <c r="I1566" s="407">
        <f t="shared" si="375"/>
        <v>0</v>
      </c>
      <c r="J1566" s="407">
        <f t="shared" si="376"/>
        <v>0.10999999940395355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0.5</v>
      </c>
      <c r="N1566" s="410">
        <f t="shared" si="379"/>
        <v>0.60999999940395355</v>
      </c>
      <c r="O1566" s="411"/>
      <c r="P1566" s="485">
        <f t="shared" ca="1" si="380"/>
        <v>1.0030787037037028</v>
      </c>
      <c r="Q1566" s="484">
        <f t="shared" ca="1" si="381"/>
        <v>1.0032523148148138</v>
      </c>
      <c r="R1566" s="486">
        <v>0.10999999940395355</v>
      </c>
      <c r="S1566" s="486"/>
      <c r="T1566">
        <v>25</v>
      </c>
      <c r="U1566" s="469" t="str">
        <f t="shared" si="382"/>
        <v>C65-R63</v>
      </c>
      <c r="V1566">
        <v>65</v>
      </c>
      <c r="W1566" s="470" t="s">
        <v>493</v>
      </c>
      <c r="X1566" s="470" t="s">
        <v>494</v>
      </c>
      <c r="Y1566">
        <v>63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C65-R61</v>
      </c>
      <c r="D1567" s="405">
        <v>0.43730324074074073</v>
      </c>
      <c r="E1567" s="405">
        <v>0.43745370370370368</v>
      </c>
      <c r="F1567" s="406">
        <f t="shared" si="385"/>
        <v>0</v>
      </c>
      <c r="G1567" s="468">
        <f t="shared" si="385"/>
        <v>0</v>
      </c>
      <c r="H1567" s="407">
        <f t="shared" si="385"/>
        <v>1.2</v>
      </c>
      <c r="I1567" s="407">
        <f t="shared" si="375"/>
        <v>0</v>
      </c>
      <c r="J1567" s="407">
        <f t="shared" si="376"/>
        <v>0.10999999940395355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0.5</v>
      </c>
      <c r="N1567" s="410">
        <f t="shared" si="379"/>
        <v>0.60999999940395355</v>
      </c>
      <c r="O1567" s="411"/>
      <c r="P1567" s="485">
        <f t="shared" ca="1" si="380"/>
        <v>1.0035069444444433</v>
      </c>
      <c r="Q1567" s="484">
        <f t="shared" ca="1" si="381"/>
        <v>1.0036574074074063</v>
      </c>
      <c r="R1567" s="486">
        <v>0.10999999940395355</v>
      </c>
      <c r="S1567" s="486"/>
      <c r="T1567">
        <v>25</v>
      </c>
      <c r="U1567" s="469" t="str">
        <f t="shared" si="382"/>
        <v>C65-R61</v>
      </c>
      <c r="V1567">
        <v>65</v>
      </c>
      <c r="W1567" s="470" t="s">
        <v>493</v>
      </c>
      <c r="X1567" s="470" t="s">
        <v>494</v>
      </c>
      <c r="Y1567">
        <v>61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C65-R59</v>
      </c>
      <c r="D1568" s="405">
        <v>0.43730324074074073</v>
      </c>
      <c r="E1568" s="405">
        <v>0.43745370370370368</v>
      </c>
      <c r="F1568" s="406">
        <f t="shared" si="385"/>
        <v>0</v>
      </c>
      <c r="G1568" s="468">
        <f t="shared" si="385"/>
        <v>0</v>
      </c>
      <c r="H1568" s="407">
        <f t="shared" si="385"/>
        <v>1.2</v>
      </c>
      <c r="I1568" s="407">
        <f t="shared" si="375"/>
        <v>0</v>
      </c>
      <c r="J1568" s="407">
        <f t="shared" si="376"/>
        <v>0.10999999940395355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0.5</v>
      </c>
      <c r="N1568" s="410">
        <f t="shared" si="379"/>
        <v>0.60999999940395355</v>
      </c>
      <c r="O1568" s="411"/>
      <c r="P1568" s="485">
        <f t="shared" ca="1" si="380"/>
        <v>1.0039351851851841</v>
      </c>
      <c r="Q1568" s="484">
        <f t="shared" ca="1" si="381"/>
        <v>1.0041087962962951</v>
      </c>
      <c r="R1568" s="486">
        <v>0.10999999940395355</v>
      </c>
      <c r="S1568" s="486"/>
      <c r="T1568">
        <v>25</v>
      </c>
      <c r="U1568" s="469" t="str">
        <f t="shared" si="382"/>
        <v>C65-R59</v>
      </c>
      <c r="V1568">
        <v>65</v>
      </c>
      <c r="W1568" s="470" t="s">
        <v>493</v>
      </c>
      <c r="X1568" s="470" t="s">
        <v>494</v>
      </c>
      <c r="Y1568">
        <v>59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C65-R57</v>
      </c>
      <c r="D1569" s="405">
        <v>0.43730324074074073</v>
      </c>
      <c r="E1569" s="405">
        <v>0.43745370370370368</v>
      </c>
      <c r="F1569" s="406">
        <f t="shared" si="385"/>
        <v>0</v>
      </c>
      <c r="G1569" s="468">
        <f t="shared" si="385"/>
        <v>0</v>
      </c>
      <c r="H1569" s="407">
        <f t="shared" si="385"/>
        <v>1.2</v>
      </c>
      <c r="I1569" s="407">
        <f t="shared" si="375"/>
        <v>0</v>
      </c>
      <c r="J1569" s="407">
        <f t="shared" si="376"/>
        <v>0.10999999940395355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0.5</v>
      </c>
      <c r="N1569" s="410">
        <f t="shared" si="379"/>
        <v>0.60999999940395355</v>
      </c>
      <c r="O1569" s="411"/>
      <c r="P1569" s="485">
        <f t="shared" ca="1" si="380"/>
        <v>1.0043634259259246</v>
      </c>
      <c r="Q1569" s="484">
        <f t="shared" ca="1" si="381"/>
        <v>1.0045023148148136</v>
      </c>
      <c r="R1569" s="486">
        <v>0.10999999940395355</v>
      </c>
      <c r="S1569" s="486"/>
      <c r="T1569">
        <v>25</v>
      </c>
      <c r="U1569" s="469" t="str">
        <f t="shared" si="382"/>
        <v>C65-R57</v>
      </c>
      <c r="V1569">
        <v>65</v>
      </c>
      <c r="W1569" s="470" t="s">
        <v>493</v>
      </c>
      <c r="X1569" s="470" t="s">
        <v>494</v>
      </c>
      <c r="Y1569">
        <v>57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C65-R55</v>
      </c>
      <c r="D1570" s="405">
        <v>0.43730324074074073</v>
      </c>
      <c r="E1570" s="405">
        <v>0.43745370370370368</v>
      </c>
      <c r="F1570" s="406">
        <f t="shared" ref="F1570:H1585" si="387">F1569</f>
        <v>0</v>
      </c>
      <c r="G1570" s="468">
        <f t="shared" si="387"/>
        <v>0</v>
      </c>
      <c r="H1570" s="407">
        <f t="shared" si="387"/>
        <v>1.2</v>
      </c>
      <c r="I1570" s="407">
        <f t="shared" si="375"/>
        <v>0</v>
      </c>
      <c r="J1570" s="407">
        <f t="shared" si="376"/>
        <v>0.10999999940395355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0.5</v>
      </c>
      <c r="N1570" s="410">
        <f t="shared" si="379"/>
        <v>0.60999999940395355</v>
      </c>
      <c r="O1570" s="411"/>
      <c r="P1570" s="485">
        <f t="shared" ca="1" si="380"/>
        <v>1.0047800925925914</v>
      </c>
      <c r="Q1570" s="484">
        <f t="shared" ca="1" si="381"/>
        <v>1.0049189814814803</v>
      </c>
      <c r="R1570" s="486">
        <v>0.10999999940395355</v>
      </c>
      <c r="S1570" s="486"/>
      <c r="T1570">
        <v>25</v>
      </c>
      <c r="U1570" s="469" t="str">
        <f t="shared" si="382"/>
        <v>C65-R55</v>
      </c>
      <c r="V1570">
        <v>65</v>
      </c>
      <c r="W1570" s="470" t="s">
        <v>493</v>
      </c>
      <c r="X1570" s="470" t="s">
        <v>494</v>
      </c>
      <c r="Y1570">
        <v>55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C65-R53</v>
      </c>
      <c r="D1571" s="405">
        <v>0.43730324074074073</v>
      </c>
      <c r="E1571" s="405">
        <v>0.43745370370370368</v>
      </c>
      <c r="F1571" s="406">
        <f t="shared" si="387"/>
        <v>0</v>
      </c>
      <c r="G1571" s="468">
        <f t="shared" si="387"/>
        <v>0</v>
      </c>
      <c r="H1571" s="407">
        <f t="shared" si="387"/>
        <v>1.2</v>
      </c>
      <c r="I1571" s="407">
        <f t="shared" si="375"/>
        <v>0</v>
      </c>
      <c r="J1571" s="407">
        <f t="shared" si="376"/>
        <v>0.10999999940395355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0.5</v>
      </c>
      <c r="N1571" s="410">
        <f t="shared" si="379"/>
        <v>0.60999999940395355</v>
      </c>
      <c r="O1571" s="411"/>
      <c r="P1571" s="485">
        <f t="shared" ca="1" si="380"/>
        <v>1.0051504629629617</v>
      </c>
      <c r="Q1571" s="484">
        <f t="shared" ca="1" si="381"/>
        <v>1.0053240740740728</v>
      </c>
      <c r="R1571" s="486">
        <v>0.10999999940395355</v>
      </c>
      <c r="S1571" s="486"/>
      <c r="T1571">
        <v>25</v>
      </c>
      <c r="U1571" s="469" t="str">
        <f t="shared" si="382"/>
        <v>C65-R53</v>
      </c>
      <c r="V1571">
        <v>65</v>
      </c>
      <c r="W1571" s="470" t="s">
        <v>493</v>
      </c>
      <c r="X1571" s="470" t="s">
        <v>494</v>
      </c>
      <c r="Y1571">
        <v>53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C65-R51</v>
      </c>
      <c r="D1572" s="405">
        <v>0.43730324074074073</v>
      </c>
      <c r="E1572" s="405">
        <v>0.43745370370370368</v>
      </c>
      <c r="F1572" s="406">
        <f t="shared" si="387"/>
        <v>0</v>
      </c>
      <c r="G1572" s="468">
        <f t="shared" si="387"/>
        <v>0</v>
      </c>
      <c r="H1572" s="407">
        <f t="shared" si="387"/>
        <v>1.2</v>
      </c>
      <c r="I1572" s="407">
        <f t="shared" ref="I1572:I1635" si="390">F1572+G1572</f>
        <v>0</v>
      </c>
      <c r="J1572" s="407">
        <f t="shared" ref="J1572:J1635" si="391">I1572+R1572</f>
        <v>0.10999999940395355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0.5</v>
      </c>
      <c r="N1572" s="410">
        <f t="shared" ref="N1572:N1635" si="394">J1572+L1572</f>
        <v>0.60999999940395355</v>
      </c>
      <c r="O1572" s="411"/>
      <c r="P1572" s="485">
        <f t="shared" ref="P1572:P1635" ca="1" si="395">Q1571+TIME(0,0,RANDBETWEEN(20,25))</f>
        <v>1.0055902777777765</v>
      </c>
      <c r="Q1572" s="484">
        <f t="shared" ref="Q1572:Q1635" ca="1" si="396">P1572+TIME(0,0,RANDBETWEEN(12,15))</f>
        <v>1.0057523148148135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C65-R51</v>
      </c>
      <c r="V1572">
        <v>65</v>
      </c>
      <c r="W1572" s="470" t="s">
        <v>493</v>
      </c>
      <c r="X1572" s="470" t="s">
        <v>494</v>
      </c>
      <c r="Y1572">
        <v>51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C65-R49</v>
      </c>
      <c r="D1573" s="405">
        <v>0.43730324074074073</v>
      </c>
      <c r="E1573" s="405">
        <v>0.43745370370370368</v>
      </c>
      <c r="F1573" s="406">
        <f t="shared" si="387"/>
        <v>0</v>
      </c>
      <c r="G1573" s="468">
        <f t="shared" si="387"/>
        <v>0</v>
      </c>
      <c r="H1573" s="407">
        <f t="shared" si="387"/>
        <v>1.2</v>
      </c>
      <c r="I1573" s="407">
        <f t="shared" si="390"/>
        <v>0</v>
      </c>
      <c r="J1573" s="407">
        <f t="shared" si="391"/>
        <v>0.10999999940395355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0.5</v>
      </c>
      <c r="N1573" s="410">
        <f t="shared" si="394"/>
        <v>0.60999999940395355</v>
      </c>
      <c r="O1573" s="411"/>
      <c r="P1573" s="485">
        <f t="shared" ca="1" si="395"/>
        <v>1.0060300925925914</v>
      </c>
      <c r="Q1573" s="484">
        <f t="shared" ca="1" si="396"/>
        <v>1.0061689814814803</v>
      </c>
      <c r="R1573" s="486">
        <v>0.10999999940395355</v>
      </c>
      <c r="S1573" s="486"/>
      <c r="T1573">
        <v>25</v>
      </c>
      <c r="U1573" s="469" t="str">
        <f t="shared" si="397"/>
        <v>C65-R49</v>
      </c>
      <c r="V1573">
        <v>65</v>
      </c>
      <c r="W1573" s="470" t="s">
        <v>493</v>
      </c>
      <c r="X1573" s="470" t="s">
        <v>494</v>
      </c>
      <c r="Y1573">
        <v>49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C65-R47</v>
      </c>
      <c r="D1574" s="405">
        <v>0.43730324074074073</v>
      </c>
      <c r="E1574" s="405">
        <v>0.43745370370370368</v>
      </c>
      <c r="F1574" s="406">
        <f t="shared" si="387"/>
        <v>0</v>
      </c>
      <c r="G1574" s="468">
        <f t="shared" si="387"/>
        <v>0</v>
      </c>
      <c r="H1574" s="407">
        <f t="shared" si="387"/>
        <v>1.2</v>
      </c>
      <c r="I1574" s="407">
        <f t="shared" si="390"/>
        <v>0</v>
      </c>
      <c r="J1574" s="407">
        <f t="shared" si="391"/>
        <v>0.10999999940395355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0.5</v>
      </c>
      <c r="N1574" s="410">
        <f t="shared" si="394"/>
        <v>0.60999999940395355</v>
      </c>
      <c r="O1574" s="411"/>
      <c r="P1574" s="485">
        <f t="shared" ca="1" si="395"/>
        <v>1.006435185185184</v>
      </c>
      <c r="Q1574" s="484">
        <f t="shared" ca="1" si="396"/>
        <v>1.0066087962962951</v>
      </c>
      <c r="R1574" s="486">
        <v>0.10999999940395355</v>
      </c>
      <c r="S1574" s="486"/>
      <c r="T1574">
        <v>25</v>
      </c>
      <c r="U1574" s="469" t="str">
        <f t="shared" si="397"/>
        <v>C65-R47</v>
      </c>
      <c r="V1574">
        <v>65</v>
      </c>
      <c r="W1574" s="470" t="s">
        <v>493</v>
      </c>
      <c r="X1574" s="470" t="s">
        <v>494</v>
      </c>
      <c r="Y1574">
        <v>47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C65-R45</v>
      </c>
      <c r="D1575" s="405">
        <v>0.43730324074074073</v>
      </c>
      <c r="E1575" s="405">
        <v>0.43745370370370368</v>
      </c>
      <c r="F1575" s="406">
        <f t="shared" si="387"/>
        <v>0</v>
      </c>
      <c r="G1575" s="468">
        <f t="shared" si="387"/>
        <v>0</v>
      </c>
      <c r="H1575" s="407">
        <f t="shared" si="387"/>
        <v>1.2</v>
      </c>
      <c r="I1575" s="407">
        <f t="shared" si="390"/>
        <v>0</v>
      </c>
      <c r="J1575" s="407">
        <f t="shared" si="391"/>
        <v>0.10999999940395355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0.5</v>
      </c>
      <c r="N1575" s="410">
        <f t="shared" si="394"/>
        <v>0.60999999940395355</v>
      </c>
      <c r="O1575" s="411"/>
      <c r="P1575" s="485">
        <f t="shared" ca="1" si="395"/>
        <v>1.0068402777777765</v>
      </c>
      <c r="Q1575" s="484">
        <f t="shared" ca="1" si="396"/>
        <v>1.0069907407407395</v>
      </c>
      <c r="R1575" s="486">
        <v>0.10999999940395355</v>
      </c>
      <c r="S1575" s="486"/>
      <c r="T1575">
        <v>25</v>
      </c>
      <c r="U1575" s="469" t="str">
        <f t="shared" si="397"/>
        <v>C65-R45</v>
      </c>
      <c r="V1575">
        <v>65</v>
      </c>
      <c r="W1575" s="470" t="s">
        <v>493</v>
      </c>
      <c r="X1575" s="470" t="s">
        <v>494</v>
      </c>
      <c r="Y1575">
        <v>45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C65-R43</v>
      </c>
      <c r="D1576" s="405">
        <v>0.43730324074074073</v>
      </c>
      <c r="E1576" s="405">
        <v>0.43745370370370368</v>
      </c>
      <c r="F1576" s="406">
        <f t="shared" si="387"/>
        <v>0</v>
      </c>
      <c r="G1576" s="468">
        <f t="shared" si="387"/>
        <v>0</v>
      </c>
      <c r="H1576" s="407">
        <f t="shared" si="387"/>
        <v>1.2</v>
      </c>
      <c r="I1576" s="407">
        <f t="shared" si="390"/>
        <v>0</v>
      </c>
      <c r="J1576" s="407">
        <f t="shared" si="391"/>
        <v>0.10999999940395355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0.5</v>
      </c>
      <c r="N1576" s="410">
        <f t="shared" si="394"/>
        <v>0.60999999940395355</v>
      </c>
      <c r="O1576" s="411"/>
      <c r="P1576" s="485">
        <f t="shared" ca="1" si="395"/>
        <v>1.0072337962962949</v>
      </c>
      <c r="Q1576" s="484">
        <f t="shared" ca="1" si="396"/>
        <v>1.0073958333333319</v>
      </c>
      <c r="R1576" s="486">
        <v>0.10999999940395355</v>
      </c>
      <c r="S1576" s="486"/>
      <c r="T1576">
        <v>25</v>
      </c>
      <c r="U1576" s="469" t="str">
        <f t="shared" si="397"/>
        <v>C65-R43</v>
      </c>
      <c r="V1576">
        <v>65</v>
      </c>
      <c r="W1576" s="470" t="s">
        <v>493</v>
      </c>
      <c r="X1576" s="470" t="s">
        <v>494</v>
      </c>
      <c r="Y1576">
        <v>43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C65-R41</v>
      </c>
      <c r="D1577" s="405">
        <v>0.43730324074074073</v>
      </c>
      <c r="E1577" s="405">
        <v>0.43745370370370368</v>
      </c>
      <c r="F1577" s="406">
        <f t="shared" si="387"/>
        <v>0</v>
      </c>
      <c r="G1577" s="468">
        <f t="shared" si="387"/>
        <v>0</v>
      </c>
      <c r="H1577" s="407">
        <f t="shared" si="387"/>
        <v>1.2</v>
      </c>
      <c r="I1577" s="407">
        <f t="shared" si="390"/>
        <v>0</v>
      </c>
      <c r="J1577" s="407">
        <f t="shared" si="391"/>
        <v>0.10999999940395355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0.5</v>
      </c>
      <c r="N1577" s="410">
        <f t="shared" si="394"/>
        <v>0.60999999940395355</v>
      </c>
      <c r="O1577" s="411"/>
      <c r="P1577" s="485">
        <f t="shared" ca="1" si="395"/>
        <v>1.0076504629629615</v>
      </c>
      <c r="Q1577" s="484">
        <f t="shared" ca="1" si="396"/>
        <v>1.0078009259259244</v>
      </c>
      <c r="R1577" s="486">
        <v>0.10999999940395355</v>
      </c>
      <c r="S1577" s="486"/>
      <c r="T1577">
        <v>25</v>
      </c>
      <c r="U1577" s="469" t="str">
        <f t="shared" si="397"/>
        <v>C65-R41</v>
      </c>
      <c r="V1577">
        <v>65</v>
      </c>
      <c r="W1577" s="470" t="s">
        <v>493</v>
      </c>
      <c r="X1577" s="470" t="s">
        <v>494</v>
      </c>
      <c r="Y1577">
        <v>41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C65-R39</v>
      </c>
      <c r="D1578" s="405">
        <v>0.43730324074074073</v>
      </c>
      <c r="E1578" s="405">
        <v>0.43745370370370368</v>
      </c>
      <c r="F1578" s="406">
        <f t="shared" si="387"/>
        <v>0</v>
      </c>
      <c r="G1578" s="468">
        <f t="shared" si="387"/>
        <v>0</v>
      </c>
      <c r="H1578" s="407">
        <f t="shared" si="387"/>
        <v>1.2</v>
      </c>
      <c r="I1578" s="407">
        <f t="shared" si="390"/>
        <v>0</v>
      </c>
      <c r="J1578" s="407">
        <f t="shared" si="391"/>
        <v>0.10999999940395355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0.5</v>
      </c>
      <c r="N1578" s="410">
        <f t="shared" si="394"/>
        <v>0.60999999940395355</v>
      </c>
      <c r="O1578" s="411"/>
      <c r="P1578" s="485">
        <f t="shared" ca="1" si="395"/>
        <v>1.0080324074074059</v>
      </c>
      <c r="Q1578" s="484">
        <f t="shared" ca="1" si="396"/>
        <v>1.0082060185185169</v>
      </c>
      <c r="R1578" s="486">
        <v>0.10999999940395355</v>
      </c>
      <c r="S1578" s="486"/>
      <c r="T1578">
        <v>25</v>
      </c>
      <c r="U1578" s="469" t="str">
        <f t="shared" si="397"/>
        <v>C65-R39</v>
      </c>
      <c r="V1578">
        <v>65</v>
      </c>
      <c r="W1578" s="470" t="s">
        <v>493</v>
      </c>
      <c r="X1578" s="470" t="s">
        <v>494</v>
      </c>
      <c r="Y1578">
        <v>39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C65-R37</v>
      </c>
      <c r="D1579" s="405">
        <v>0.43730324074074073</v>
      </c>
      <c r="E1579" s="405">
        <v>0.43745370370370368</v>
      </c>
      <c r="F1579" s="406">
        <f t="shared" si="387"/>
        <v>0</v>
      </c>
      <c r="G1579" s="468">
        <f t="shared" si="387"/>
        <v>0</v>
      </c>
      <c r="H1579" s="407">
        <f t="shared" si="387"/>
        <v>1.2</v>
      </c>
      <c r="I1579" s="407">
        <f t="shared" si="390"/>
        <v>0</v>
      </c>
      <c r="J1579" s="407">
        <f t="shared" si="391"/>
        <v>0.10999999940395355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0.5</v>
      </c>
      <c r="N1579" s="410">
        <f t="shared" si="394"/>
        <v>0.60999999940395355</v>
      </c>
      <c r="O1579" s="411"/>
      <c r="P1579" s="485">
        <f t="shared" ca="1" si="395"/>
        <v>1.0084837962962947</v>
      </c>
      <c r="Q1579" s="484">
        <f t="shared" ca="1" si="396"/>
        <v>1.0086342592592576</v>
      </c>
      <c r="R1579" s="486">
        <v>0.10999999940395355</v>
      </c>
      <c r="S1579" s="486"/>
      <c r="T1579">
        <v>25</v>
      </c>
      <c r="U1579" s="469" t="str">
        <f t="shared" si="397"/>
        <v>C65-R37</v>
      </c>
      <c r="V1579">
        <v>65</v>
      </c>
      <c r="W1579" s="470" t="s">
        <v>493</v>
      </c>
      <c r="X1579" s="470" t="s">
        <v>494</v>
      </c>
      <c r="Y1579">
        <v>37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C65-R35</v>
      </c>
      <c r="D1580" s="405">
        <v>0.43730324074074073</v>
      </c>
      <c r="E1580" s="405">
        <v>0.43745370370370368</v>
      </c>
      <c r="F1580" s="406">
        <f t="shared" si="387"/>
        <v>0</v>
      </c>
      <c r="G1580" s="468">
        <f t="shared" si="387"/>
        <v>0</v>
      </c>
      <c r="H1580" s="407">
        <f t="shared" si="387"/>
        <v>1.2</v>
      </c>
      <c r="I1580" s="407">
        <f t="shared" si="390"/>
        <v>0</v>
      </c>
      <c r="J1580" s="407">
        <f t="shared" si="391"/>
        <v>0.10999999940395355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0.5</v>
      </c>
      <c r="N1580" s="410">
        <f t="shared" si="394"/>
        <v>0.60999999940395355</v>
      </c>
      <c r="O1580" s="411"/>
      <c r="P1580" s="485">
        <f t="shared" ca="1" si="395"/>
        <v>1.0088657407407391</v>
      </c>
      <c r="Q1580" s="484">
        <f t="shared" ca="1" si="396"/>
        <v>1.009004629629628</v>
      </c>
      <c r="R1580" s="486">
        <v>0.10999999940395355</v>
      </c>
      <c r="S1580" s="486"/>
      <c r="T1580">
        <v>25</v>
      </c>
      <c r="U1580" s="469" t="str">
        <f t="shared" si="397"/>
        <v>C65-R35</v>
      </c>
      <c r="V1580">
        <v>65</v>
      </c>
      <c r="W1580" s="470" t="s">
        <v>493</v>
      </c>
      <c r="X1580" s="470" t="s">
        <v>494</v>
      </c>
      <c r="Y1580">
        <v>35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C65-R33</v>
      </c>
      <c r="D1581" s="405">
        <v>0.43730324074074073</v>
      </c>
      <c r="E1581" s="405">
        <v>0.43745370370370368</v>
      </c>
      <c r="F1581" s="406">
        <f t="shared" si="387"/>
        <v>0</v>
      </c>
      <c r="G1581" s="468">
        <f t="shared" si="387"/>
        <v>0</v>
      </c>
      <c r="H1581" s="407">
        <f t="shared" si="387"/>
        <v>1.2</v>
      </c>
      <c r="I1581" s="407">
        <f t="shared" si="390"/>
        <v>0</v>
      </c>
      <c r="J1581" s="407">
        <f t="shared" si="391"/>
        <v>0.10999999940395355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0.5</v>
      </c>
      <c r="N1581" s="410">
        <f t="shared" si="394"/>
        <v>0.60999999940395355</v>
      </c>
      <c r="O1581" s="411"/>
      <c r="P1581" s="485">
        <f t="shared" ca="1" si="395"/>
        <v>1.0092592592592575</v>
      </c>
      <c r="Q1581" s="484">
        <f t="shared" ca="1" si="396"/>
        <v>1.0094097222222205</v>
      </c>
      <c r="R1581" s="486">
        <v>0.10999999940395355</v>
      </c>
      <c r="S1581" s="486"/>
      <c r="T1581">
        <v>25</v>
      </c>
      <c r="U1581" s="469" t="str">
        <f t="shared" si="397"/>
        <v>C65-R33</v>
      </c>
      <c r="V1581">
        <v>65</v>
      </c>
      <c r="W1581" s="470" t="s">
        <v>493</v>
      </c>
      <c r="X1581" s="470" t="s">
        <v>494</v>
      </c>
      <c r="Y1581">
        <v>33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C65-R31</v>
      </c>
      <c r="D1582" s="405">
        <v>0.43730324074074073</v>
      </c>
      <c r="E1582" s="405">
        <v>0.43745370370370368</v>
      </c>
      <c r="F1582" s="406">
        <f t="shared" si="387"/>
        <v>0</v>
      </c>
      <c r="G1582" s="468">
        <f t="shared" si="387"/>
        <v>0</v>
      </c>
      <c r="H1582" s="407">
        <f t="shared" si="387"/>
        <v>1.2</v>
      </c>
      <c r="I1582" s="407">
        <f t="shared" si="390"/>
        <v>0</v>
      </c>
      <c r="J1582" s="407">
        <f t="shared" si="391"/>
        <v>0.10999999940395355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0.5</v>
      </c>
      <c r="N1582" s="410">
        <f t="shared" si="394"/>
        <v>0.60999999940395355</v>
      </c>
      <c r="O1582" s="411"/>
      <c r="P1582" s="485">
        <f t="shared" ca="1" si="395"/>
        <v>1.0096759259259243</v>
      </c>
      <c r="Q1582" s="484">
        <f t="shared" ca="1" si="396"/>
        <v>1.0098379629629612</v>
      </c>
      <c r="R1582" s="486">
        <v>0.10999999940395355</v>
      </c>
      <c r="S1582" s="486"/>
      <c r="T1582">
        <v>25</v>
      </c>
      <c r="U1582" s="469" t="str">
        <f t="shared" si="397"/>
        <v>C65-R31</v>
      </c>
      <c r="V1582">
        <v>65</v>
      </c>
      <c r="W1582" s="470" t="s">
        <v>493</v>
      </c>
      <c r="X1582" s="470" t="s">
        <v>494</v>
      </c>
      <c r="Y1582">
        <v>31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C65-R29</v>
      </c>
      <c r="D1583" s="405">
        <v>0.43730324074074073</v>
      </c>
      <c r="E1583" s="405">
        <v>0.43745370370370368</v>
      </c>
      <c r="F1583" s="406">
        <f t="shared" si="387"/>
        <v>0</v>
      </c>
      <c r="G1583" s="468">
        <f t="shared" si="387"/>
        <v>0</v>
      </c>
      <c r="H1583" s="407">
        <f t="shared" si="387"/>
        <v>1.2</v>
      </c>
      <c r="I1583" s="407">
        <f t="shared" si="390"/>
        <v>0</v>
      </c>
      <c r="J1583" s="407">
        <f t="shared" si="391"/>
        <v>0.10999999940395355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0.5</v>
      </c>
      <c r="N1583" s="410">
        <f t="shared" si="394"/>
        <v>0.60999999940395355</v>
      </c>
      <c r="O1583" s="411"/>
      <c r="P1583" s="485">
        <f t="shared" ca="1" si="395"/>
        <v>1.0100810185185167</v>
      </c>
      <c r="Q1583" s="484">
        <f t="shared" ca="1" si="396"/>
        <v>1.0102314814814797</v>
      </c>
      <c r="R1583" s="486">
        <v>0.10999999940395355</v>
      </c>
      <c r="S1583" s="486"/>
      <c r="T1583">
        <v>25</v>
      </c>
      <c r="U1583" s="469" t="str">
        <f t="shared" si="397"/>
        <v>C65-R29</v>
      </c>
      <c r="V1583">
        <v>65</v>
      </c>
      <c r="W1583" s="470" t="s">
        <v>493</v>
      </c>
      <c r="X1583" s="470" t="s">
        <v>494</v>
      </c>
      <c r="Y1583">
        <v>29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C65-R27</v>
      </c>
      <c r="D1584" s="405">
        <v>0.43730324074074073</v>
      </c>
      <c r="E1584" s="405">
        <v>0.43745370370370368</v>
      </c>
      <c r="F1584" s="406">
        <f t="shared" si="387"/>
        <v>0</v>
      </c>
      <c r="G1584" s="468">
        <f t="shared" si="387"/>
        <v>0</v>
      </c>
      <c r="H1584" s="407">
        <f t="shared" si="387"/>
        <v>1.2</v>
      </c>
      <c r="I1584" s="407">
        <f t="shared" si="390"/>
        <v>0</v>
      </c>
      <c r="J1584" s="407">
        <f t="shared" si="391"/>
        <v>0.10999999940395355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0.5</v>
      </c>
      <c r="N1584" s="410">
        <f t="shared" si="394"/>
        <v>0.60999999940395355</v>
      </c>
      <c r="O1584" s="411"/>
      <c r="P1584" s="485">
        <f t="shared" ca="1" si="395"/>
        <v>1.0104745370370352</v>
      </c>
      <c r="Q1584" s="484">
        <f t="shared" ca="1" si="396"/>
        <v>1.0106365740740721</v>
      </c>
      <c r="R1584" s="486">
        <v>0.10999999940395355</v>
      </c>
      <c r="S1584" s="486"/>
      <c r="T1584">
        <v>25</v>
      </c>
      <c r="U1584" s="469" t="str">
        <f t="shared" si="397"/>
        <v>C65-R27</v>
      </c>
      <c r="V1584">
        <v>65</v>
      </c>
      <c r="W1584" s="470" t="s">
        <v>493</v>
      </c>
      <c r="X1584" s="470" t="s">
        <v>494</v>
      </c>
      <c r="Y1584">
        <v>27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C65-R25</v>
      </c>
      <c r="D1585" s="405">
        <v>0.43730324074074073</v>
      </c>
      <c r="E1585" s="405">
        <v>0.43745370370370368</v>
      </c>
      <c r="F1585" s="406">
        <f t="shared" si="387"/>
        <v>0</v>
      </c>
      <c r="G1585" s="468">
        <f t="shared" si="387"/>
        <v>0</v>
      </c>
      <c r="H1585" s="407">
        <f t="shared" si="387"/>
        <v>1.2</v>
      </c>
      <c r="I1585" s="407">
        <f t="shared" si="390"/>
        <v>0</v>
      </c>
      <c r="J1585" s="407">
        <f t="shared" si="391"/>
        <v>0.10999999940395355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0.5</v>
      </c>
      <c r="N1585" s="410">
        <f t="shared" si="394"/>
        <v>0.60999999940395355</v>
      </c>
      <c r="O1585" s="411"/>
      <c r="P1585" s="485">
        <f t="shared" ca="1" si="395"/>
        <v>1.0109027777777759</v>
      </c>
      <c r="Q1585" s="484">
        <f t="shared" ca="1" si="396"/>
        <v>1.0110648148148129</v>
      </c>
      <c r="R1585" s="486">
        <v>0.10999999940395355</v>
      </c>
      <c r="S1585" s="486"/>
      <c r="T1585">
        <v>25</v>
      </c>
      <c r="U1585" s="469" t="str">
        <f t="shared" si="397"/>
        <v>C65-R25</v>
      </c>
      <c r="V1585">
        <v>65</v>
      </c>
      <c r="W1585" s="470" t="s">
        <v>493</v>
      </c>
      <c r="X1585" s="470" t="s">
        <v>494</v>
      </c>
      <c r="Y1585">
        <v>25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C65-R23</v>
      </c>
      <c r="D1586" s="405">
        <v>0.43730324074074073</v>
      </c>
      <c r="E1586" s="405">
        <v>0.43745370370370368</v>
      </c>
      <c r="F1586" s="406">
        <f t="shared" ref="F1586:H1601" si="398">F1585</f>
        <v>0</v>
      </c>
      <c r="G1586" s="468">
        <f t="shared" si="398"/>
        <v>0</v>
      </c>
      <c r="H1586" s="407">
        <f t="shared" si="398"/>
        <v>1.2</v>
      </c>
      <c r="I1586" s="407">
        <f t="shared" si="390"/>
        <v>0</v>
      </c>
      <c r="J1586" s="407">
        <f t="shared" si="391"/>
        <v>0.10999999940395355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0.5</v>
      </c>
      <c r="N1586" s="410">
        <f t="shared" si="394"/>
        <v>0.60999999940395355</v>
      </c>
      <c r="O1586" s="411"/>
      <c r="P1586" s="485">
        <f t="shared" ca="1" si="395"/>
        <v>1.0113310185185167</v>
      </c>
      <c r="Q1586" s="484">
        <f t="shared" ca="1" si="396"/>
        <v>1.0114930555555537</v>
      </c>
      <c r="R1586" s="486">
        <v>0.10999999940395355</v>
      </c>
      <c r="S1586" s="486"/>
      <c r="T1586">
        <v>25</v>
      </c>
      <c r="U1586" s="469" t="str">
        <f t="shared" si="397"/>
        <v>C65-R23</v>
      </c>
      <c r="V1586">
        <v>65</v>
      </c>
      <c r="W1586" s="470" t="s">
        <v>493</v>
      </c>
      <c r="X1586" s="470" t="s">
        <v>494</v>
      </c>
      <c r="Y1586">
        <v>23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C65-R21</v>
      </c>
      <c r="D1587" s="405">
        <v>0.43730324074074073</v>
      </c>
      <c r="E1587" s="405">
        <v>0.43745370370370368</v>
      </c>
      <c r="F1587" s="406">
        <f t="shared" si="398"/>
        <v>0</v>
      </c>
      <c r="G1587" s="468">
        <f t="shared" si="398"/>
        <v>0</v>
      </c>
      <c r="H1587" s="407">
        <f t="shared" si="398"/>
        <v>1.2</v>
      </c>
      <c r="I1587" s="407">
        <f t="shared" si="390"/>
        <v>0</v>
      </c>
      <c r="J1587" s="407">
        <f t="shared" si="391"/>
        <v>0.10999999940395355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0.5</v>
      </c>
      <c r="N1587" s="410">
        <f t="shared" si="394"/>
        <v>0.60999999940395355</v>
      </c>
      <c r="O1587" s="411"/>
      <c r="P1587" s="485">
        <f t="shared" ca="1" si="395"/>
        <v>1.0117592592592575</v>
      </c>
      <c r="Q1587" s="484">
        <f t="shared" ca="1" si="396"/>
        <v>1.0119212962962945</v>
      </c>
      <c r="R1587" s="486">
        <v>0.10999999940395355</v>
      </c>
      <c r="S1587" s="486"/>
      <c r="T1587">
        <v>25</v>
      </c>
      <c r="U1587" s="469" t="str">
        <f t="shared" si="397"/>
        <v>C65-R21</v>
      </c>
      <c r="V1587">
        <v>65</v>
      </c>
      <c r="W1587" s="470" t="s">
        <v>493</v>
      </c>
      <c r="X1587" s="470" t="s">
        <v>494</v>
      </c>
      <c r="Y1587">
        <v>21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C65-R19</v>
      </c>
      <c r="D1588" s="405">
        <v>0.43730324074074073</v>
      </c>
      <c r="E1588" s="405">
        <v>0.43745370370370368</v>
      </c>
      <c r="F1588" s="406">
        <f t="shared" si="398"/>
        <v>0</v>
      </c>
      <c r="G1588" s="468">
        <f t="shared" si="398"/>
        <v>0</v>
      </c>
      <c r="H1588" s="407">
        <f t="shared" si="398"/>
        <v>1.2</v>
      </c>
      <c r="I1588" s="407">
        <f t="shared" si="390"/>
        <v>0</v>
      </c>
      <c r="J1588" s="407">
        <f t="shared" si="391"/>
        <v>0.10999999940395355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0.5</v>
      </c>
      <c r="N1588" s="410">
        <f t="shared" si="394"/>
        <v>0.60999999940395355</v>
      </c>
      <c r="O1588" s="411"/>
      <c r="P1588" s="485">
        <f t="shared" ca="1" si="395"/>
        <v>1.0121643518518499</v>
      </c>
      <c r="Q1588" s="484">
        <f t="shared" ca="1" si="396"/>
        <v>1.012337962962961</v>
      </c>
      <c r="R1588" s="486">
        <v>0.10999999940395355</v>
      </c>
      <c r="S1588" s="486"/>
      <c r="T1588">
        <v>25</v>
      </c>
      <c r="U1588" s="469" t="str">
        <f t="shared" si="397"/>
        <v>C65-R19</v>
      </c>
      <c r="V1588">
        <v>65</v>
      </c>
      <c r="W1588" s="470" t="s">
        <v>493</v>
      </c>
      <c r="X1588" s="470" t="s">
        <v>494</v>
      </c>
      <c r="Y1588">
        <v>19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C65-R17</v>
      </c>
      <c r="D1589" s="405">
        <v>0.43730324074074073</v>
      </c>
      <c r="E1589" s="405">
        <v>0.43745370370370368</v>
      </c>
      <c r="F1589" s="406">
        <f t="shared" si="398"/>
        <v>0</v>
      </c>
      <c r="G1589" s="468">
        <f t="shared" si="398"/>
        <v>0</v>
      </c>
      <c r="H1589" s="407">
        <f t="shared" si="398"/>
        <v>1.2</v>
      </c>
      <c r="I1589" s="407">
        <f t="shared" si="390"/>
        <v>0</v>
      </c>
      <c r="J1589" s="407">
        <f t="shared" si="391"/>
        <v>0.10999999940395355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0.5</v>
      </c>
      <c r="N1589" s="410">
        <f t="shared" si="394"/>
        <v>0.60999999940395355</v>
      </c>
      <c r="O1589" s="411"/>
      <c r="P1589" s="485">
        <f t="shared" ca="1" si="395"/>
        <v>1.0125810185185165</v>
      </c>
      <c r="Q1589" s="484">
        <f t="shared" ca="1" si="396"/>
        <v>1.0127430555555534</v>
      </c>
      <c r="R1589" s="486">
        <v>0.10999999940395355</v>
      </c>
      <c r="S1589" s="486"/>
      <c r="T1589">
        <v>25</v>
      </c>
      <c r="U1589" s="469" t="str">
        <f t="shared" si="397"/>
        <v>C65-R17</v>
      </c>
      <c r="V1589">
        <v>65</v>
      </c>
      <c r="W1589" s="470" t="s">
        <v>493</v>
      </c>
      <c r="X1589" s="470" t="s">
        <v>494</v>
      </c>
      <c r="Y1589">
        <v>17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C65-R15</v>
      </c>
      <c r="D1590" s="405">
        <v>0.43730324074074073</v>
      </c>
      <c r="E1590" s="405">
        <v>0.43745370370370368</v>
      </c>
      <c r="F1590" s="406">
        <f t="shared" si="398"/>
        <v>0</v>
      </c>
      <c r="G1590" s="468">
        <f t="shared" si="398"/>
        <v>0</v>
      </c>
      <c r="H1590" s="407">
        <f t="shared" si="398"/>
        <v>1.2</v>
      </c>
      <c r="I1590" s="407">
        <f t="shared" si="390"/>
        <v>0</v>
      </c>
      <c r="J1590" s="407">
        <f t="shared" si="391"/>
        <v>0.10999999940395355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0.5</v>
      </c>
      <c r="N1590" s="410">
        <f t="shared" si="394"/>
        <v>0.60999999940395355</v>
      </c>
      <c r="O1590" s="411"/>
      <c r="P1590" s="485">
        <f t="shared" ca="1" si="395"/>
        <v>1.0129861111111089</v>
      </c>
      <c r="Q1590" s="484">
        <f t="shared" ca="1" si="396"/>
        <v>1.0131249999999978</v>
      </c>
      <c r="R1590" s="486">
        <v>0.10999999940395355</v>
      </c>
      <c r="S1590" s="486"/>
      <c r="T1590">
        <v>25</v>
      </c>
      <c r="U1590" s="469" t="str">
        <f t="shared" si="397"/>
        <v>C65-R15</v>
      </c>
      <c r="V1590">
        <v>65</v>
      </c>
      <c r="W1590" s="470" t="s">
        <v>493</v>
      </c>
      <c r="X1590" s="470" t="s">
        <v>494</v>
      </c>
      <c r="Y1590">
        <v>15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C65-R13</v>
      </c>
      <c r="D1591" s="405">
        <v>0.43730324074074073</v>
      </c>
      <c r="E1591" s="405">
        <v>0.43745370370370368</v>
      </c>
      <c r="F1591" s="406">
        <f t="shared" si="398"/>
        <v>0</v>
      </c>
      <c r="G1591" s="468">
        <f t="shared" si="398"/>
        <v>0</v>
      </c>
      <c r="H1591" s="407">
        <f t="shared" si="398"/>
        <v>1.2</v>
      </c>
      <c r="I1591" s="407">
        <f t="shared" si="390"/>
        <v>0</v>
      </c>
      <c r="J1591" s="407">
        <f t="shared" si="391"/>
        <v>0.10999999940395355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0.5</v>
      </c>
      <c r="N1591" s="410">
        <f t="shared" si="394"/>
        <v>0.60999999940395355</v>
      </c>
      <c r="O1591" s="411"/>
      <c r="P1591" s="485">
        <f t="shared" ca="1" si="395"/>
        <v>1.0133680555555533</v>
      </c>
      <c r="Q1591" s="484">
        <f t="shared" ca="1" si="396"/>
        <v>1.0135069444444422</v>
      </c>
      <c r="R1591" s="486">
        <v>0.10999999940395355</v>
      </c>
      <c r="S1591" s="486"/>
      <c r="T1591">
        <v>25</v>
      </c>
      <c r="U1591" s="469" t="str">
        <f t="shared" si="397"/>
        <v>C65-R13</v>
      </c>
      <c r="V1591">
        <v>65</v>
      </c>
      <c r="W1591" s="470" t="s">
        <v>493</v>
      </c>
      <c r="X1591" s="470" t="s">
        <v>494</v>
      </c>
      <c r="Y1591">
        <v>13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C65-R11</v>
      </c>
      <c r="D1592" s="405">
        <v>0.43730324074074073</v>
      </c>
      <c r="E1592" s="405">
        <v>0.43745370370370368</v>
      </c>
      <c r="F1592" s="406">
        <f t="shared" si="398"/>
        <v>0</v>
      </c>
      <c r="G1592" s="468">
        <f t="shared" si="398"/>
        <v>0</v>
      </c>
      <c r="H1592" s="407">
        <f t="shared" si="398"/>
        <v>1.2</v>
      </c>
      <c r="I1592" s="407">
        <f t="shared" si="390"/>
        <v>0</v>
      </c>
      <c r="J1592" s="407">
        <f t="shared" si="391"/>
        <v>0.10999999940395355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0.5</v>
      </c>
      <c r="N1592" s="410">
        <f t="shared" si="394"/>
        <v>0.60999999940395355</v>
      </c>
      <c r="O1592" s="411"/>
      <c r="P1592" s="485">
        <f t="shared" ca="1" si="395"/>
        <v>1.01378472222222</v>
      </c>
      <c r="Q1592" s="484">
        <f t="shared" ca="1" si="396"/>
        <v>1.013923611111109</v>
      </c>
      <c r="R1592" s="486">
        <v>0.10999999940395355</v>
      </c>
      <c r="S1592" s="486"/>
      <c r="T1592">
        <v>25</v>
      </c>
      <c r="U1592" s="469" t="str">
        <f t="shared" si="397"/>
        <v>C65-R11</v>
      </c>
      <c r="V1592">
        <v>65</v>
      </c>
      <c r="W1592" s="470" t="s">
        <v>493</v>
      </c>
      <c r="X1592" s="470" t="s">
        <v>494</v>
      </c>
      <c r="Y1592">
        <v>11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C65-R9</v>
      </c>
      <c r="D1593" s="405">
        <v>0.43730324074074073</v>
      </c>
      <c r="E1593" s="405">
        <v>0.43745370370370368</v>
      </c>
      <c r="F1593" s="406">
        <f t="shared" si="398"/>
        <v>0</v>
      </c>
      <c r="G1593" s="468">
        <f t="shared" si="398"/>
        <v>0</v>
      </c>
      <c r="H1593" s="407">
        <f t="shared" si="398"/>
        <v>1.2</v>
      </c>
      <c r="I1593" s="407">
        <f t="shared" si="390"/>
        <v>0</v>
      </c>
      <c r="J1593" s="407">
        <f t="shared" si="391"/>
        <v>0.10999999940395355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0.5</v>
      </c>
      <c r="N1593" s="410">
        <f t="shared" si="394"/>
        <v>0.60999999940395355</v>
      </c>
      <c r="O1593" s="411"/>
      <c r="P1593" s="485">
        <f t="shared" ca="1" si="395"/>
        <v>1.0141666666666644</v>
      </c>
      <c r="Q1593" s="484">
        <f t="shared" ca="1" si="396"/>
        <v>1.0143402777777755</v>
      </c>
      <c r="R1593" s="486">
        <v>0.10999999940395355</v>
      </c>
      <c r="S1593" s="486"/>
      <c r="T1593">
        <v>25</v>
      </c>
      <c r="U1593" s="469" t="str">
        <f t="shared" si="397"/>
        <v>C65-R9</v>
      </c>
      <c r="V1593">
        <v>65</v>
      </c>
      <c r="W1593" s="470" t="s">
        <v>493</v>
      </c>
      <c r="X1593" s="470" t="s">
        <v>494</v>
      </c>
      <c r="Y1593">
        <v>9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C65-R7</v>
      </c>
      <c r="D1594" s="405">
        <v>0.43730324074074073</v>
      </c>
      <c r="E1594" s="405">
        <v>0.43745370370370368</v>
      </c>
      <c r="F1594" s="406">
        <f t="shared" si="398"/>
        <v>0</v>
      </c>
      <c r="G1594" s="468">
        <f t="shared" si="398"/>
        <v>0</v>
      </c>
      <c r="H1594" s="407">
        <f t="shared" si="398"/>
        <v>1.2</v>
      </c>
      <c r="I1594" s="407">
        <f t="shared" si="390"/>
        <v>0</v>
      </c>
      <c r="J1594" s="407">
        <f t="shared" si="391"/>
        <v>0.10999999940395355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0.5</v>
      </c>
      <c r="N1594" s="410">
        <f t="shared" si="394"/>
        <v>0.60999999940395355</v>
      </c>
      <c r="O1594" s="411"/>
      <c r="P1594" s="485">
        <f t="shared" ca="1" si="395"/>
        <v>1.014594907407405</v>
      </c>
      <c r="Q1594" s="484">
        <f t="shared" ca="1" si="396"/>
        <v>1.0147337962962939</v>
      </c>
      <c r="R1594" s="486">
        <v>0.10999999940395355</v>
      </c>
      <c r="S1594" s="486"/>
      <c r="T1594">
        <v>25</v>
      </c>
      <c r="U1594" s="469" t="str">
        <f t="shared" si="397"/>
        <v>C65-R7</v>
      </c>
      <c r="V1594">
        <v>65</v>
      </c>
      <c r="W1594" s="470" t="s">
        <v>493</v>
      </c>
      <c r="X1594" s="470" t="s">
        <v>494</v>
      </c>
      <c r="Y1594">
        <v>7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C65-R5</v>
      </c>
      <c r="D1595" s="405">
        <v>0.43730324074074073</v>
      </c>
      <c r="E1595" s="405">
        <v>0.43745370370370368</v>
      </c>
      <c r="F1595" s="406">
        <f t="shared" si="398"/>
        <v>0</v>
      </c>
      <c r="G1595" s="468">
        <f t="shared" si="398"/>
        <v>0</v>
      </c>
      <c r="H1595" s="407">
        <f t="shared" si="398"/>
        <v>1.2</v>
      </c>
      <c r="I1595" s="407">
        <f t="shared" si="390"/>
        <v>0</v>
      </c>
      <c r="J1595" s="407">
        <f t="shared" si="391"/>
        <v>0.10999999940395355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0.5</v>
      </c>
      <c r="N1595" s="410">
        <f t="shared" si="394"/>
        <v>0.60999999940395355</v>
      </c>
      <c r="O1595" s="411"/>
      <c r="P1595" s="485">
        <f t="shared" ca="1" si="395"/>
        <v>1.0150231481481458</v>
      </c>
      <c r="Q1595" s="484">
        <f t="shared" ca="1" si="396"/>
        <v>1.0151736111111087</v>
      </c>
      <c r="R1595" s="486">
        <v>0.10999999940395355</v>
      </c>
      <c r="S1595" s="486"/>
      <c r="T1595">
        <v>25</v>
      </c>
      <c r="U1595" s="469" t="str">
        <f t="shared" si="397"/>
        <v>C65-R5</v>
      </c>
      <c r="V1595">
        <v>65</v>
      </c>
      <c r="W1595" s="470" t="s">
        <v>493</v>
      </c>
      <c r="X1595" s="470" t="s">
        <v>494</v>
      </c>
      <c r="Y1595">
        <v>5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C65-R3</v>
      </c>
      <c r="D1596" s="405">
        <v>0.43730324074074073</v>
      </c>
      <c r="E1596" s="405">
        <v>0.43745370370370368</v>
      </c>
      <c r="F1596" s="406">
        <f t="shared" si="398"/>
        <v>0</v>
      </c>
      <c r="G1596" s="468">
        <f t="shared" si="398"/>
        <v>0</v>
      </c>
      <c r="H1596" s="407">
        <f t="shared" si="398"/>
        <v>1.2</v>
      </c>
      <c r="I1596" s="407">
        <f t="shared" si="390"/>
        <v>0</v>
      </c>
      <c r="J1596" s="407">
        <f t="shared" si="391"/>
        <v>0.10999999940395355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0.5</v>
      </c>
      <c r="N1596" s="410">
        <f t="shared" si="394"/>
        <v>0.60999999940395355</v>
      </c>
      <c r="O1596" s="411"/>
      <c r="P1596" s="485">
        <f t="shared" ca="1" si="395"/>
        <v>1.0154282407407382</v>
      </c>
      <c r="Q1596" s="484">
        <f t="shared" ca="1" si="396"/>
        <v>1.0156018518518493</v>
      </c>
      <c r="R1596" s="486">
        <v>0.10999999940395355</v>
      </c>
      <c r="S1596" s="486"/>
      <c r="T1596">
        <v>25</v>
      </c>
      <c r="U1596" s="469" t="str">
        <f t="shared" si="397"/>
        <v>C65-R3</v>
      </c>
      <c r="V1596">
        <v>65</v>
      </c>
      <c r="W1596" s="470" t="s">
        <v>493</v>
      </c>
      <c r="X1596" s="470" t="s">
        <v>494</v>
      </c>
      <c r="Y1596">
        <v>3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C65-R1</v>
      </c>
      <c r="D1597" s="405">
        <v>0.43730324074074073</v>
      </c>
      <c r="E1597" s="405">
        <v>0.43745370370370368</v>
      </c>
      <c r="F1597" s="406">
        <f t="shared" si="398"/>
        <v>0</v>
      </c>
      <c r="G1597" s="468">
        <f t="shared" si="398"/>
        <v>0</v>
      </c>
      <c r="H1597" s="407">
        <f t="shared" si="398"/>
        <v>1.2</v>
      </c>
      <c r="I1597" s="407">
        <f t="shared" si="390"/>
        <v>0</v>
      </c>
      <c r="J1597" s="407">
        <f t="shared" si="391"/>
        <v>0.10999999940395355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0.5</v>
      </c>
      <c r="N1597" s="410">
        <f t="shared" si="394"/>
        <v>0.60999999940395355</v>
      </c>
      <c r="O1597" s="411"/>
      <c r="P1597" s="485">
        <f t="shared" ca="1" si="395"/>
        <v>1.0158333333333307</v>
      </c>
      <c r="Q1597" s="484">
        <f t="shared" ca="1" si="396"/>
        <v>1.0159837962962937</v>
      </c>
      <c r="R1597" s="486">
        <v>0.10999999940395355</v>
      </c>
      <c r="S1597" s="486"/>
      <c r="T1597">
        <v>25</v>
      </c>
      <c r="U1597" s="469" t="str">
        <f t="shared" si="397"/>
        <v>C65-R1</v>
      </c>
      <c r="V1597">
        <v>65</v>
      </c>
      <c r="W1597" s="470" t="s">
        <v>493</v>
      </c>
      <c r="X1597" s="470" t="s">
        <v>494</v>
      </c>
      <c r="Y1597">
        <v>1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C65-R-1</v>
      </c>
      <c r="D1598" s="405">
        <v>0.43730324074074073</v>
      </c>
      <c r="E1598" s="405">
        <v>0.43745370370370368</v>
      </c>
      <c r="F1598" s="406">
        <f t="shared" si="398"/>
        <v>0</v>
      </c>
      <c r="G1598" s="468">
        <f t="shared" si="398"/>
        <v>0</v>
      </c>
      <c r="H1598" s="407">
        <f t="shared" si="398"/>
        <v>1.2</v>
      </c>
      <c r="I1598" s="407">
        <f t="shared" si="390"/>
        <v>0</v>
      </c>
      <c r="J1598" s="407">
        <f t="shared" si="391"/>
        <v>0.10999999940395355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0.5</v>
      </c>
      <c r="N1598" s="410">
        <f t="shared" si="394"/>
        <v>0.60999999940395355</v>
      </c>
      <c r="O1598" s="411"/>
      <c r="P1598" s="485">
        <f t="shared" ca="1" si="395"/>
        <v>1.0162152777777751</v>
      </c>
      <c r="Q1598" s="484">
        <f t="shared" ca="1" si="396"/>
        <v>1.016365740740738</v>
      </c>
      <c r="R1598" s="486">
        <v>0.10999999940395355</v>
      </c>
      <c r="S1598" s="486"/>
      <c r="T1598">
        <v>25</v>
      </c>
      <c r="U1598" s="469" t="str">
        <f t="shared" si="397"/>
        <v>C65-R-1</v>
      </c>
      <c r="V1598">
        <v>65</v>
      </c>
      <c r="W1598" s="470" t="s">
        <v>493</v>
      </c>
      <c r="X1598" s="470" t="s">
        <v>494</v>
      </c>
      <c r="Y1598">
        <v>-1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C66-R0</v>
      </c>
      <c r="D1599" s="405">
        <v>0.43730324074074073</v>
      </c>
      <c r="E1599" s="405">
        <v>0.43745370370370368</v>
      </c>
      <c r="F1599" s="406">
        <f t="shared" si="398"/>
        <v>0</v>
      </c>
      <c r="G1599" s="468">
        <f t="shared" si="398"/>
        <v>0</v>
      </c>
      <c r="H1599" s="407">
        <f t="shared" si="398"/>
        <v>1.2</v>
      </c>
      <c r="I1599" s="407">
        <f t="shared" si="390"/>
        <v>0</v>
      </c>
      <c r="J1599" s="407">
        <f t="shared" si="391"/>
        <v>0.10999999940395355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0.5</v>
      </c>
      <c r="N1599" s="410">
        <f t="shared" si="394"/>
        <v>0.60999999940395355</v>
      </c>
      <c r="O1599" s="411"/>
      <c r="P1599" s="485">
        <f t="shared" ca="1" si="395"/>
        <v>1.0166550925925899</v>
      </c>
      <c r="Q1599" s="484">
        <f t="shared" ca="1" si="396"/>
        <v>1.0168287037037009</v>
      </c>
      <c r="R1599" s="486">
        <v>0.10999999940395355</v>
      </c>
      <c r="S1599" s="486"/>
      <c r="T1599">
        <v>25</v>
      </c>
      <c r="U1599" s="469" t="str">
        <f t="shared" si="397"/>
        <v>C66-R0</v>
      </c>
      <c r="V1599">
        <v>66</v>
      </c>
      <c r="W1599" s="470" t="s">
        <v>493</v>
      </c>
      <c r="X1599" s="470" t="s">
        <v>494</v>
      </c>
      <c r="Y1599">
        <v>0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C66-R2</v>
      </c>
      <c r="D1600" s="405">
        <v>0.43730324074074073</v>
      </c>
      <c r="E1600" s="405">
        <v>0.43745370370370368</v>
      </c>
      <c r="F1600" s="406">
        <f t="shared" si="398"/>
        <v>0</v>
      </c>
      <c r="G1600" s="468">
        <f t="shared" si="398"/>
        <v>0</v>
      </c>
      <c r="H1600" s="407">
        <f t="shared" si="398"/>
        <v>1.2</v>
      </c>
      <c r="I1600" s="407">
        <f t="shared" si="390"/>
        <v>0</v>
      </c>
      <c r="J1600" s="407">
        <f t="shared" si="391"/>
        <v>0.10999999940395355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0.5</v>
      </c>
      <c r="N1600" s="410">
        <f t="shared" si="394"/>
        <v>0.60999999940395355</v>
      </c>
      <c r="O1600" s="411"/>
      <c r="P1600" s="485">
        <f t="shared" ca="1" si="395"/>
        <v>1.0170717592592564</v>
      </c>
      <c r="Q1600" s="484">
        <f t="shared" ca="1" si="396"/>
        <v>1.0172222222222194</v>
      </c>
      <c r="R1600" s="486">
        <v>0.10999999940395355</v>
      </c>
      <c r="S1600" s="486"/>
      <c r="T1600">
        <v>25</v>
      </c>
      <c r="U1600" s="469" t="str">
        <f t="shared" si="397"/>
        <v>C66-R2</v>
      </c>
      <c r="V1600">
        <v>66</v>
      </c>
      <c r="W1600" s="470" t="s">
        <v>493</v>
      </c>
      <c r="X1600" s="470" t="s">
        <v>494</v>
      </c>
      <c r="Y1600">
        <v>2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C66-R4</v>
      </c>
      <c r="D1601" s="405">
        <v>0.43730324074074073</v>
      </c>
      <c r="E1601" s="405">
        <v>0.43745370370370368</v>
      </c>
      <c r="F1601" s="406">
        <f t="shared" si="398"/>
        <v>0</v>
      </c>
      <c r="G1601" s="468">
        <f t="shared" si="398"/>
        <v>0</v>
      </c>
      <c r="H1601" s="407">
        <f t="shared" si="398"/>
        <v>1.2</v>
      </c>
      <c r="I1601" s="407">
        <f t="shared" si="390"/>
        <v>0</v>
      </c>
      <c r="J1601" s="407">
        <f t="shared" si="391"/>
        <v>0.10999999940395355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0.5</v>
      </c>
      <c r="N1601" s="410">
        <f t="shared" si="394"/>
        <v>0.60999999940395355</v>
      </c>
      <c r="O1601" s="411"/>
      <c r="P1601" s="485">
        <f t="shared" ca="1" si="395"/>
        <v>1.0174652777777748</v>
      </c>
      <c r="Q1601" s="484">
        <f t="shared" ca="1" si="396"/>
        <v>1.0176041666666638</v>
      </c>
      <c r="R1601" s="486">
        <v>0.10999999940395355</v>
      </c>
      <c r="S1601" s="486"/>
      <c r="T1601">
        <v>25</v>
      </c>
      <c r="U1601" s="469" t="str">
        <f t="shared" si="397"/>
        <v>C66-R4</v>
      </c>
      <c r="V1601">
        <v>66</v>
      </c>
      <c r="W1601" s="470" t="s">
        <v>493</v>
      </c>
      <c r="X1601" s="470" t="s">
        <v>494</v>
      </c>
      <c r="Y1601">
        <v>4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C66-R6</v>
      </c>
      <c r="D1602" s="405">
        <v>0.43730324074074073</v>
      </c>
      <c r="E1602" s="405">
        <v>0.43745370370370368</v>
      </c>
      <c r="F1602" s="406">
        <f t="shared" ref="F1602:H1617" si="399">F1601</f>
        <v>0</v>
      </c>
      <c r="G1602" s="468">
        <f t="shared" si="399"/>
        <v>0</v>
      </c>
      <c r="H1602" s="407">
        <f t="shared" si="399"/>
        <v>1.2</v>
      </c>
      <c r="I1602" s="407">
        <f t="shared" si="390"/>
        <v>0</v>
      </c>
      <c r="J1602" s="407">
        <f t="shared" si="391"/>
        <v>0.10999999940395355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0.5</v>
      </c>
      <c r="N1602" s="410">
        <f t="shared" si="394"/>
        <v>0.60999999940395355</v>
      </c>
      <c r="O1602" s="411"/>
      <c r="P1602" s="485">
        <f t="shared" ca="1" si="395"/>
        <v>1.0178356481481452</v>
      </c>
      <c r="Q1602" s="484">
        <f t="shared" ca="1" si="396"/>
        <v>1.0179745370370341</v>
      </c>
      <c r="R1602" s="486">
        <v>0.10999999940395355</v>
      </c>
      <c r="S1602" s="486"/>
      <c r="T1602">
        <v>25</v>
      </c>
      <c r="U1602" s="469" t="str">
        <f t="shared" si="397"/>
        <v>C66-R6</v>
      </c>
      <c r="V1602">
        <v>66</v>
      </c>
      <c r="W1602" s="470" t="s">
        <v>493</v>
      </c>
      <c r="X1602" s="470" t="s">
        <v>494</v>
      </c>
      <c r="Y1602">
        <v>6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C66-R8</v>
      </c>
      <c r="D1603" s="405">
        <v>0.43730324074074073</v>
      </c>
      <c r="E1603" s="405">
        <v>0.43745370370370368</v>
      </c>
      <c r="F1603" s="406">
        <f t="shared" si="399"/>
        <v>0</v>
      </c>
      <c r="G1603" s="468">
        <f t="shared" si="399"/>
        <v>0</v>
      </c>
      <c r="H1603" s="407">
        <f t="shared" si="399"/>
        <v>1.2</v>
      </c>
      <c r="I1603" s="407">
        <f t="shared" si="390"/>
        <v>0</v>
      </c>
      <c r="J1603" s="407">
        <f t="shared" si="391"/>
        <v>0.10999999940395355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0.5</v>
      </c>
      <c r="N1603" s="410">
        <f t="shared" si="394"/>
        <v>0.60999999940395355</v>
      </c>
      <c r="O1603" s="411"/>
      <c r="P1603" s="485">
        <f t="shared" ca="1" si="395"/>
        <v>1.0182523148148119</v>
      </c>
      <c r="Q1603" s="484">
        <f t="shared" ca="1" si="396"/>
        <v>1.0183912037037008</v>
      </c>
      <c r="R1603" s="486">
        <v>0.10999999940395355</v>
      </c>
      <c r="S1603" s="486"/>
      <c r="T1603">
        <v>25</v>
      </c>
      <c r="U1603" s="469" t="str">
        <f t="shared" si="397"/>
        <v>C66-R8</v>
      </c>
      <c r="V1603">
        <v>66</v>
      </c>
      <c r="W1603" s="470" t="s">
        <v>493</v>
      </c>
      <c r="X1603" s="470" t="s">
        <v>494</v>
      </c>
      <c r="Y1603">
        <v>8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C66-R10</v>
      </c>
      <c r="D1604" s="405">
        <v>0.43730324074074073</v>
      </c>
      <c r="E1604" s="405">
        <v>0.43745370370370368</v>
      </c>
      <c r="F1604" s="406">
        <f t="shared" si="399"/>
        <v>0</v>
      </c>
      <c r="G1604" s="468">
        <f t="shared" si="399"/>
        <v>0</v>
      </c>
      <c r="H1604" s="407">
        <f t="shared" si="399"/>
        <v>1.2</v>
      </c>
      <c r="I1604" s="407">
        <f t="shared" si="390"/>
        <v>0</v>
      </c>
      <c r="J1604" s="407">
        <f t="shared" si="391"/>
        <v>0.10999999940395355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0.5</v>
      </c>
      <c r="N1604" s="410">
        <f t="shared" si="394"/>
        <v>0.60999999940395355</v>
      </c>
      <c r="O1604" s="411"/>
      <c r="P1604" s="485">
        <f t="shared" ca="1" si="395"/>
        <v>1.0186574074074046</v>
      </c>
      <c r="Q1604" s="484">
        <f t="shared" ca="1" si="396"/>
        <v>1.0187962962962935</v>
      </c>
      <c r="R1604" s="486">
        <v>0.10999999940395355</v>
      </c>
      <c r="S1604" s="486"/>
      <c r="T1604">
        <v>25</v>
      </c>
      <c r="U1604" s="469" t="str">
        <f t="shared" si="397"/>
        <v>C66-R10</v>
      </c>
      <c r="V1604">
        <v>66</v>
      </c>
      <c r="W1604" s="470" t="s">
        <v>493</v>
      </c>
      <c r="X1604" s="470" t="s">
        <v>494</v>
      </c>
      <c r="Y1604">
        <v>10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C66-R12</v>
      </c>
      <c r="D1605" s="405">
        <v>0.43730324074074073</v>
      </c>
      <c r="E1605" s="405">
        <v>0.43745370370370368</v>
      </c>
      <c r="F1605" s="406">
        <f t="shared" si="399"/>
        <v>0</v>
      </c>
      <c r="G1605" s="468">
        <f t="shared" si="399"/>
        <v>0</v>
      </c>
      <c r="H1605" s="407">
        <f t="shared" si="399"/>
        <v>1.2</v>
      </c>
      <c r="I1605" s="407">
        <f t="shared" si="390"/>
        <v>0</v>
      </c>
      <c r="J1605" s="407">
        <f t="shared" si="391"/>
        <v>0.10999999940395355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0.5</v>
      </c>
      <c r="N1605" s="410">
        <f t="shared" si="394"/>
        <v>0.60999999940395355</v>
      </c>
      <c r="O1605" s="411"/>
      <c r="P1605" s="485">
        <f t="shared" ca="1" si="395"/>
        <v>1.019027777777775</v>
      </c>
      <c r="Q1605" s="484">
        <f t="shared" ca="1" si="396"/>
        <v>1.019201388888886</v>
      </c>
      <c r="R1605" s="486">
        <v>0.10999999940395355</v>
      </c>
      <c r="S1605" s="486"/>
      <c r="T1605">
        <v>25</v>
      </c>
      <c r="U1605" s="469" t="str">
        <f t="shared" si="397"/>
        <v>C66-R12</v>
      </c>
      <c r="V1605">
        <v>66</v>
      </c>
      <c r="W1605" s="470" t="s">
        <v>493</v>
      </c>
      <c r="X1605" s="470" t="s">
        <v>494</v>
      </c>
      <c r="Y1605">
        <v>12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C66-R14</v>
      </c>
      <c r="D1606" s="405">
        <v>0.43730324074074073</v>
      </c>
      <c r="E1606" s="405">
        <v>0.43745370370370368</v>
      </c>
      <c r="F1606" s="406">
        <f t="shared" si="399"/>
        <v>0</v>
      </c>
      <c r="G1606" s="468">
        <f t="shared" si="399"/>
        <v>0</v>
      </c>
      <c r="H1606" s="407">
        <f t="shared" si="399"/>
        <v>1.2</v>
      </c>
      <c r="I1606" s="407">
        <f t="shared" si="390"/>
        <v>0</v>
      </c>
      <c r="J1606" s="407">
        <f t="shared" si="391"/>
        <v>0.10999999940395355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0.5</v>
      </c>
      <c r="N1606" s="410">
        <f t="shared" si="394"/>
        <v>0.60999999940395355</v>
      </c>
      <c r="O1606" s="411"/>
      <c r="P1606" s="485">
        <f t="shared" ca="1" si="395"/>
        <v>1.0194907407407379</v>
      </c>
      <c r="Q1606" s="484">
        <f t="shared" ca="1" si="396"/>
        <v>1.0196643518518489</v>
      </c>
      <c r="R1606" s="486">
        <v>0.10999999940395355</v>
      </c>
      <c r="S1606" s="486"/>
      <c r="T1606">
        <v>25</v>
      </c>
      <c r="U1606" s="469" t="str">
        <f t="shared" si="397"/>
        <v>C66-R14</v>
      </c>
      <c r="V1606">
        <v>66</v>
      </c>
      <c r="W1606" s="470" t="s">
        <v>493</v>
      </c>
      <c r="X1606" s="470" t="s">
        <v>494</v>
      </c>
      <c r="Y1606">
        <v>14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C66-R16</v>
      </c>
      <c r="D1607" s="405">
        <v>0.43730324074074073</v>
      </c>
      <c r="E1607" s="405">
        <v>0.43745370370370368</v>
      </c>
      <c r="F1607" s="406">
        <f t="shared" si="399"/>
        <v>0</v>
      </c>
      <c r="G1607" s="468">
        <f t="shared" si="399"/>
        <v>0</v>
      </c>
      <c r="H1607" s="407">
        <f t="shared" si="399"/>
        <v>1.2</v>
      </c>
      <c r="I1607" s="407">
        <f t="shared" si="390"/>
        <v>0</v>
      </c>
      <c r="J1607" s="407">
        <f t="shared" si="391"/>
        <v>0.10999999940395355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0.5</v>
      </c>
      <c r="N1607" s="410">
        <f t="shared" si="394"/>
        <v>0.60999999940395355</v>
      </c>
      <c r="O1607" s="411"/>
      <c r="P1607" s="485">
        <f t="shared" ca="1" si="395"/>
        <v>1.0198958333333303</v>
      </c>
      <c r="Q1607" s="484">
        <f t="shared" ca="1" si="396"/>
        <v>1.0200578703703673</v>
      </c>
      <c r="R1607" s="486">
        <v>0.10999999940395355</v>
      </c>
      <c r="S1607" s="486"/>
      <c r="T1607">
        <v>25</v>
      </c>
      <c r="U1607" s="469" t="str">
        <f t="shared" si="397"/>
        <v>C66-R16</v>
      </c>
      <c r="V1607">
        <v>66</v>
      </c>
      <c r="W1607" s="470" t="s">
        <v>493</v>
      </c>
      <c r="X1607" s="470" t="s">
        <v>494</v>
      </c>
      <c r="Y1607">
        <v>16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C66-R18</v>
      </c>
      <c r="D1608" s="405">
        <v>0.43730324074074073</v>
      </c>
      <c r="E1608" s="405">
        <v>0.43745370370370368</v>
      </c>
      <c r="F1608" s="406">
        <f t="shared" si="399"/>
        <v>0</v>
      </c>
      <c r="G1608" s="468">
        <f t="shared" si="399"/>
        <v>0</v>
      </c>
      <c r="H1608" s="407">
        <f t="shared" si="399"/>
        <v>1.2</v>
      </c>
      <c r="I1608" s="407">
        <f t="shared" si="390"/>
        <v>0</v>
      </c>
      <c r="J1608" s="407">
        <f t="shared" si="391"/>
        <v>0.10999999940395355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0.5</v>
      </c>
      <c r="N1608" s="410">
        <f t="shared" si="394"/>
        <v>0.60999999940395355</v>
      </c>
      <c r="O1608" s="411"/>
      <c r="P1608" s="485">
        <f t="shared" ca="1" si="395"/>
        <v>1.0203472222222192</v>
      </c>
      <c r="Q1608" s="484">
        <f t="shared" ca="1" si="396"/>
        <v>1.0204976851851821</v>
      </c>
      <c r="R1608" s="486">
        <v>0.10999999940395355</v>
      </c>
      <c r="S1608" s="486"/>
      <c r="T1608">
        <v>25</v>
      </c>
      <c r="U1608" s="469" t="str">
        <f t="shared" si="397"/>
        <v>C66-R18</v>
      </c>
      <c r="V1608">
        <v>66</v>
      </c>
      <c r="W1608" s="470" t="s">
        <v>493</v>
      </c>
      <c r="X1608" s="470" t="s">
        <v>494</v>
      </c>
      <c r="Y1608">
        <v>18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C66-R20</v>
      </c>
      <c r="D1609" s="405">
        <v>0.43730324074074073</v>
      </c>
      <c r="E1609" s="405">
        <v>0.43745370370370368</v>
      </c>
      <c r="F1609" s="406">
        <f t="shared" si="399"/>
        <v>0</v>
      </c>
      <c r="G1609" s="468">
        <f t="shared" si="399"/>
        <v>0</v>
      </c>
      <c r="H1609" s="407">
        <f t="shared" si="399"/>
        <v>1.2</v>
      </c>
      <c r="I1609" s="407">
        <f t="shared" si="390"/>
        <v>0</v>
      </c>
      <c r="J1609" s="407">
        <f t="shared" si="391"/>
        <v>0.10999999940395355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0.5</v>
      </c>
      <c r="N1609" s="410">
        <f t="shared" si="394"/>
        <v>0.60999999940395355</v>
      </c>
      <c r="O1609" s="411"/>
      <c r="P1609" s="485">
        <f t="shared" ca="1" si="395"/>
        <v>1.0207523148148117</v>
      </c>
      <c r="Q1609" s="484">
        <f t="shared" ca="1" si="396"/>
        <v>1.0209259259259227</v>
      </c>
      <c r="R1609" s="486">
        <v>0.10999999940395355</v>
      </c>
      <c r="S1609" s="486"/>
      <c r="T1609">
        <v>25</v>
      </c>
      <c r="U1609" s="469" t="str">
        <f t="shared" si="397"/>
        <v>C66-R20</v>
      </c>
      <c r="V1609">
        <v>66</v>
      </c>
      <c r="W1609" s="470" t="s">
        <v>493</v>
      </c>
      <c r="X1609" s="470" t="s">
        <v>494</v>
      </c>
      <c r="Y1609">
        <v>20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C66-R22</v>
      </c>
      <c r="D1610" s="405">
        <v>0.43730324074074073</v>
      </c>
      <c r="E1610" s="405">
        <v>0.43745370370370368</v>
      </c>
      <c r="F1610" s="406">
        <f t="shared" si="399"/>
        <v>0</v>
      </c>
      <c r="G1610" s="468">
        <f t="shared" si="399"/>
        <v>0</v>
      </c>
      <c r="H1610" s="407">
        <f t="shared" si="399"/>
        <v>1.2</v>
      </c>
      <c r="I1610" s="407">
        <f t="shared" si="390"/>
        <v>0</v>
      </c>
      <c r="J1610" s="407">
        <f t="shared" si="391"/>
        <v>0.10999999940395355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0.5</v>
      </c>
      <c r="N1610" s="410">
        <f t="shared" si="394"/>
        <v>0.60999999940395355</v>
      </c>
      <c r="O1610" s="411"/>
      <c r="P1610" s="485">
        <f t="shared" ca="1" si="395"/>
        <v>1.0212037037037005</v>
      </c>
      <c r="Q1610" s="484">
        <f t="shared" ca="1" si="396"/>
        <v>1.0213657407407375</v>
      </c>
      <c r="R1610" s="486">
        <v>0.10999999940395355</v>
      </c>
      <c r="S1610" s="486"/>
      <c r="T1610">
        <v>25</v>
      </c>
      <c r="U1610" s="469" t="str">
        <f t="shared" si="397"/>
        <v>C66-R22</v>
      </c>
      <c r="V1610">
        <v>66</v>
      </c>
      <c r="W1610" s="470" t="s">
        <v>493</v>
      </c>
      <c r="X1610" s="470" t="s">
        <v>494</v>
      </c>
      <c r="Y1610">
        <v>22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C66-R24</v>
      </c>
      <c r="D1611" s="405">
        <v>0.43730324074074073</v>
      </c>
      <c r="E1611" s="405">
        <v>0.43745370370370368</v>
      </c>
      <c r="F1611" s="406">
        <f t="shared" si="399"/>
        <v>0</v>
      </c>
      <c r="G1611" s="468">
        <f t="shared" si="399"/>
        <v>0</v>
      </c>
      <c r="H1611" s="407">
        <f t="shared" si="399"/>
        <v>1.2</v>
      </c>
      <c r="I1611" s="407">
        <f t="shared" si="390"/>
        <v>0</v>
      </c>
      <c r="J1611" s="407">
        <f t="shared" si="391"/>
        <v>0.10999999940395355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0.5</v>
      </c>
      <c r="N1611" s="410">
        <f t="shared" si="394"/>
        <v>0.60999999940395355</v>
      </c>
      <c r="O1611" s="411"/>
      <c r="P1611" s="485">
        <f t="shared" ca="1" si="395"/>
        <v>1.021608796296293</v>
      </c>
      <c r="Q1611" s="484">
        <f t="shared" ca="1" si="396"/>
        <v>1.021782407407404</v>
      </c>
      <c r="R1611" s="486">
        <v>0.10999999940395355</v>
      </c>
      <c r="S1611" s="486"/>
      <c r="T1611">
        <v>25</v>
      </c>
      <c r="U1611" s="469" t="str">
        <f t="shared" si="397"/>
        <v>C66-R24</v>
      </c>
      <c r="V1611">
        <v>66</v>
      </c>
      <c r="W1611" s="470" t="s">
        <v>493</v>
      </c>
      <c r="X1611" s="470" t="s">
        <v>494</v>
      </c>
      <c r="Y1611">
        <v>24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C66-R26</v>
      </c>
      <c r="D1612" s="405">
        <v>0.43730324074074073</v>
      </c>
      <c r="E1612" s="405">
        <v>0.43745370370370368</v>
      </c>
      <c r="F1612" s="406">
        <f t="shared" si="399"/>
        <v>0</v>
      </c>
      <c r="G1612" s="468">
        <f t="shared" si="399"/>
        <v>0</v>
      </c>
      <c r="H1612" s="407">
        <f t="shared" si="399"/>
        <v>1.2</v>
      </c>
      <c r="I1612" s="407">
        <f t="shared" si="390"/>
        <v>0</v>
      </c>
      <c r="J1612" s="407">
        <f t="shared" si="391"/>
        <v>0.10999999940395355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0.5</v>
      </c>
      <c r="N1612" s="410">
        <f t="shared" si="394"/>
        <v>0.60999999940395355</v>
      </c>
      <c r="O1612" s="411"/>
      <c r="P1612" s="485">
        <f t="shared" ca="1" si="395"/>
        <v>1.0220601851851818</v>
      </c>
      <c r="Q1612" s="484">
        <f t="shared" ca="1" si="396"/>
        <v>1.0222337962962929</v>
      </c>
      <c r="R1612" s="486">
        <v>0.10999999940395355</v>
      </c>
      <c r="S1612" s="486"/>
      <c r="T1612">
        <v>25</v>
      </c>
      <c r="U1612" s="469" t="str">
        <f t="shared" si="397"/>
        <v>C66-R26</v>
      </c>
      <c r="V1612">
        <v>66</v>
      </c>
      <c r="W1612" s="470" t="s">
        <v>493</v>
      </c>
      <c r="X1612" s="470" t="s">
        <v>494</v>
      </c>
      <c r="Y1612">
        <v>26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C66-R28</v>
      </c>
      <c r="D1613" s="405">
        <v>0.43730324074074073</v>
      </c>
      <c r="E1613" s="405">
        <v>0.43745370370370368</v>
      </c>
      <c r="F1613" s="406">
        <f t="shared" si="399"/>
        <v>0</v>
      </c>
      <c r="G1613" s="468">
        <f t="shared" si="399"/>
        <v>0</v>
      </c>
      <c r="H1613" s="407">
        <f t="shared" si="399"/>
        <v>1.2</v>
      </c>
      <c r="I1613" s="407">
        <f t="shared" si="390"/>
        <v>0</v>
      </c>
      <c r="J1613" s="407">
        <f t="shared" si="391"/>
        <v>0.10999999940395355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0.5</v>
      </c>
      <c r="N1613" s="410">
        <f t="shared" si="394"/>
        <v>0.60999999940395355</v>
      </c>
      <c r="O1613" s="411"/>
      <c r="P1613" s="485">
        <f t="shared" ca="1" si="395"/>
        <v>1.0225115740740707</v>
      </c>
      <c r="Q1613" s="484">
        <f t="shared" ca="1" si="396"/>
        <v>1.0226504629629596</v>
      </c>
      <c r="R1613" s="486">
        <v>0.10999999940395355</v>
      </c>
      <c r="S1613" s="486"/>
      <c r="T1613">
        <v>25</v>
      </c>
      <c r="U1613" s="469" t="str">
        <f t="shared" si="397"/>
        <v>C66-R28</v>
      </c>
      <c r="V1613">
        <v>66</v>
      </c>
      <c r="W1613" s="470" t="s">
        <v>493</v>
      </c>
      <c r="X1613" s="470" t="s">
        <v>494</v>
      </c>
      <c r="Y1613">
        <v>28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C66-R30</v>
      </c>
      <c r="D1614" s="405">
        <v>0.43730324074074073</v>
      </c>
      <c r="E1614" s="405">
        <v>0.43745370370370368</v>
      </c>
      <c r="F1614" s="406">
        <f t="shared" si="399"/>
        <v>0</v>
      </c>
      <c r="G1614" s="468">
        <f t="shared" si="399"/>
        <v>0</v>
      </c>
      <c r="H1614" s="407">
        <f t="shared" si="399"/>
        <v>1.2</v>
      </c>
      <c r="I1614" s="407">
        <f t="shared" si="390"/>
        <v>0</v>
      </c>
      <c r="J1614" s="407">
        <f t="shared" si="391"/>
        <v>0.10999999940395355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0.5</v>
      </c>
      <c r="N1614" s="410">
        <f t="shared" si="394"/>
        <v>0.60999999940395355</v>
      </c>
      <c r="O1614" s="411"/>
      <c r="P1614" s="485">
        <f t="shared" ca="1" si="395"/>
        <v>1.0229050925925891</v>
      </c>
      <c r="Q1614" s="484">
        <f t="shared" ca="1" si="396"/>
        <v>1.023043981481478</v>
      </c>
      <c r="R1614" s="486">
        <v>0.10999999940395355</v>
      </c>
      <c r="S1614" s="486"/>
      <c r="T1614">
        <v>25</v>
      </c>
      <c r="U1614" s="469" t="str">
        <f t="shared" si="397"/>
        <v>C66-R30</v>
      </c>
      <c r="V1614">
        <v>66</v>
      </c>
      <c r="W1614" s="470" t="s">
        <v>493</v>
      </c>
      <c r="X1614" s="470" t="s">
        <v>494</v>
      </c>
      <c r="Y1614">
        <v>30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C66-R32</v>
      </c>
      <c r="D1615" s="405">
        <v>0.43730324074074073</v>
      </c>
      <c r="E1615" s="405">
        <v>0.43745370370370368</v>
      </c>
      <c r="F1615" s="406">
        <f t="shared" si="399"/>
        <v>0</v>
      </c>
      <c r="G1615" s="468">
        <f t="shared" si="399"/>
        <v>0</v>
      </c>
      <c r="H1615" s="407">
        <f t="shared" si="399"/>
        <v>1.2</v>
      </c>
      <c r="I1615" s="407">
        <f t="shared" si="390"/>
        <v>0</v>
      </c>
      <c r="J1615" s="407">
        <f t="shared" si="391"/>
        <v>0.10999999940395355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0.5</v>
      </c>
      <c r="N1615" s="410">
        <f t="shared" si="394"/>
        <v>0.60999999940395355</v>
      </c>
      <c r="O1615" s="411"/>
      <c r="P1615" s="485">
        <f t="shared" ca="1" si="395"/>
        <v>1.0233333333333299</v>
      </c>
      <c r="Q1615" s="484">
        <f t="shared" ca="1" si="396"/>
        <v>1.0234953703703669</v>
      </c>
      <c r="R1615" s="486">
        <v>0.10999999940395355</v>
      </c>
      <c r="S1615" s="486"/>
      <c r="T1615">
        <v>25</v>
      </c>
      <c r="U1615" s="469" t="str">
        <f t="shared" si="397"/>
        <v>C66-R32</v>
      </c>
      <c r="V1615">
        <v>66</v>
      </c>
      <c r="W1615" s="470" t="s">
        <v>493</v>
      </c>
      <c r="X1615" s="470" t="s">
        <v>494</v>
      </c>
      <c r="Y1615">
        <v>32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C66-R34</v>
      </c>
      <c r="D1616" s="405">
        <v>0.43730324074074073</v>
      </c>
      <c r="E1616" s="405">
        <v>0.43745370370370368</v>
      </c>
      <c r="F1616" s="406">
        <f t="shared" si="399"/>
        <v>0</v>
      </c>
      <c r="G1616" s="468">
        <f t="shared" si="399"/>
        <v>0</v>
      </c>
      <c r="H1616" s="407">
        <f t="shared" si="399"/>
        <v>1.2</v>
      </c>
      <c r="I1616" s="407">
        <f t="shared" si="390"/>
        <v>0</v>
      </c>
      <c r="J1616" s="407">
        <f t="shared" si="391"/>
        <v>0.10999999940395355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0.5</v>
      </c>
      <c r="N1616" s="410">
        <f t="shared" si="394"/>
        <v>0.60999999940395355</v>
      </c>
      <c r="O1616" s="411"/>
      <c r="P1616" s="485">
        <f t="shared" ca="1" si="395"/>
        <v>1.0237847222222187</v>
      </c>
      <c r="Q1616" s="484">
        <f t="shared" ca="1" si="396"/>
        <v>1.0239236111111076</v>
      </c>
      <c r="R1616" s="486">
        <v>0.10999999940395355</v>
      </c>
      <c r="S1616" s="486"/>
      <c r="T1616">
        <v>25</v>
      </c>
      <c r="U1616" s="469" t="str">
        <f t="shared" si="397"/>
        <v>C66-R34</v>
      </c>
      <c r="V1616">
        <v>66</v>
      </c>
      <c r="W1616" s="470" t="s">
        <v>493</v>
      </c>
      <c r="X1616" s="470" t="s">
        <v>494</v>
      </c>
      <c r="Y1616">
        <v>34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C66-R36</v>
      </c>
      <c r="D1617" s="405">
        <v>0.43730324074074073</v>
      </c>
      <c r="E1617" s="405">
        <v>0.43745370370370368</v>
      </c>
      <c r="F1617" s="406">
        <f t="shared" si="399"/>
        <v>0</v>
      </c>
      <c r="G1617" s="468">
        <f t="shared" si="399"/>
        <v>0</v>
      </c>
      <c r="H1617" s="407">
        <f t="shared" si="399"/>
        <v>1.2</v>
      </c>
      <c r="I1617" s="407">
        <f t="shared" si="390"/>
        <v>0</v>
      </c>
      <c r="J1617" s="407">
        <f t="shared" si="391"/>
        <v>0.10999999940395355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0.5</v>
      </c>
      <c r="N1617" s="410">
        <f t="shared" si="394"/>
        <v>0.60999999940395355</v>
      </c>
      <c r="O1617" s="411"/>
      <c r="P1617" s="485">
        <f t="shared" ca="1" si="395"/>
        <v>1.0241898148148114</v>
      </c>
      <c r="Q1617" s="484">
        <f t="shared" ca="1" si="396"/>
        <v>1.0243402777777744</v>
      </c>
      <c r="R1617" s="486">
        <v>0.10999999940395355</v>
      </c>
      <c r="S1617" s="486"/>
      <c r="T1617">
        <v>25</v>
      </c>
      <c r="U1617" s="469" t="str">
        <f t="shared" si="397"/>
        <v>C66-R36</v>
      </c>
      <c r="V1617">
        <v>66</v>
      </c>
      <c r="W1617" s="470" t="s">
        <v>493</v>
      </c>
      <c r="X1617" s="470" t="s">
        <v>494</v>
      </c>
      <c r="Y1617">
        <v>36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C66-R38</v>
      </c>
      <c r="D1618" s="405">
        <v>0.43730324074074073</v>
      </c>
      <c r="E1618" s="405">
        <v>0.43745370370370368</v>
      </c>
      <c r="F1618" s="406">
        <f t="shared" ref="F1618:H1633" si="400">F1617</f>
        <v>0</v>
      </c>
      <c r="G1618" s="468">
        <f t="shared" si="400"/>
        <v>0</v>
      </c>
      <c r="H1618" s="407">
        <f t="shared" si="400"/>
        <v>1.2</v>
      </c>
      <c r="I1618" s="407">
        <f t="shared" si="390"/>
        <v>0</v>
      </c>
      <c r="J1618" s="407">
        <f t="shared" si="391"/>
        <v>0.10999999940395355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0.5</v>
      </c>
      <c r="N1618" s="410">
        <f t="shared" si="394"/>
        <v>0.60999999940395355</v>
      </c>
      <c r="O1618" s="411"/>
      <c r="P1618" s="485">
        <f t="shared" ca="1" si="395"/>
        <v>1.0246180555555522</v>
      </c>
      <c r="Q1618" s="484">
        <f t="shared" ca="1" si="396"/>
        <v>1.0247916666666632</v>
      </c>
      <c r="R1618" s="486">
        <v>0.10999999940395355</v>
      </c>
      <c r="S1618" s="486"/>
      <c r="T1618">
        <v>25</v>
      </c>
      <c r="U1618" s="469" t="str">
        <f t="shared" si="397"/>
        <v>C66-R38</v>
      </c>
      <c r="V1618">
        <v>66</v>
      </c>
      <c r="W1618" s="470" t="s">
        <v>493</v>
      </c>
      <c r="X1618" s="470" t="s">
        <v>494</v>
      </c>
      <c r="Y1618">
        <v>38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C66-R40</v>
      </c>
      <c r="D1619" s="405">
        <v>0.43730324074074073</v>
      </c>
      <c r="E1619" s="405">
        <v>0.43745370370370368</v>
      </c>
      <c r="F1619" s="406">
        <f t="shared" si="400"/>
        <v>0</v>
      </c>
      <c r="G1619" s="468">
        <f t="shared" si="400"/>
        <v>0</v>
      </c>
      <c r="H1619" s="407">
        <f t="shared" si="400"/>
        <v>1.2</v>
      </c>
      <c r="I1619" s="407">
        <f t="shared" si="390"/>
        <v>0</v>
      </c>
      <c r="J1619" s="407">
        <f t="shared" si="391"/>
        <v>0.10999999940395355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0.5</v>
      </c>
      <c r="N1619" s="410">
        <f t="shared" si="394"/>
        <v>0.60999999940395355</v>
      </c>
      <c r="O1619" s="411"/>
      <c r="P1619" s="485">
        <f t="shared" ca="1" si="395"/>
        <v>1.0250810185185151</v>
      </c>
      <c r="Q1619" s="484">
        <f t="shared" ca="1" si="396"/>
        <v>1.0252546296296261</v>
      </c>
      <c r="R1619" s="486">
        <v>0.10999999940395355</v>
      </c>
      <c r="S1619" s="486"/>
      <c r="T1619">
        <v>25</v>
      </c>
      <c r="U1619" s="469" t="str">
        <f t="shared" si="397"/>
        <v>C66-R40</v>
      </c>
      <c r="V1619">
        <v>66</v>
      </c>
      <c r="W1619" s="470" t="s">
        <v>493</v>
      </c>
      <c r="X1619" s="470" t="s">
        <v>494</v>
      </c>
      <c r="Y1619">
        <v>40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C66-R42</v>
      </c>
      <c r="D1620" s="405">
        <v>0.43730324074074073</v>
      </c>
      <c r="E1620" s="405">
        <v>0.43745370370370368</v>
      </c>
      <c r="F1620" s="406">
        <f t="shared" si="400"/>
        <v>0</v>
      </c>
      <c r="G1620" s="468">
        <f t="shared" si="400"/>
        <v>0</v>
      </c>
      <c r="H1620" s="407">
        <f t="shared" si="400"/>
        <v>1.2</v>
      </c>
      <c r="I1620" s="407">
        <f t="shared" si="390"/>
        <v>0</v>
      </c>
      <c r="J1620" s="407">
        <f t="shared" si="391"/>
        <v>0.10999999940395355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0.5</v>
      </c>
      <c r="N1620" s="410">
        <f t="shared" si="394"/>
        <v>0.60999999940395355</v>
      </c>
      <c r="O1620" s="411"/>
      <c r="P1620" s="485">
        <f t="shared" ca="1" si="395"/>
        <v>1.0254976851851816</v>
      </c>
      <c r="Q1620" s="484">
        <f t="shared" ca="1" si="396"/>
        <v>1.0256365740740705</v>
      </c>
      <c r="R1620" s="486">
        <v>0.10999999940395355</v>
      </c>
      <c r="S1620" s="486"/>
      <c r="T1620">
        <v>25</v>
      </c>
      <c r="U1620" s="469" t="str">
        <f t="shared" si="397"/>
        <v>C66-R42</v>
      </c>
      <c r="V1620">
        <v>66</v>
      </c>
      <c r="W1620" s="470" t="s">
        <v>493</v>
      </c>
      <c r="X1620" s="470" t="s">
        <v>494</v>
      </c>
      <c r="Y1620">
        <v>42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C66-R44</v>
      </c>
      <c r="D1621" s="405">
        <v>0.43730324074074073</v>
      </c>
      <c r="E1621" s="405">
        <v>0.43745370370370368</v>
      </c>
      <c r="F1621" s="406">
        <f t="shared" si="400"/>
        <v>0</v>
      </c>
      <c r="G1621" s="468">
        <f t="shared" si="400"/>
        <v>0</v>
      </c>
      <c r="H1621" s="407">
        <f t="shared" si="400"/>
        <v>1.2</v>
      </c>
      <c r="I1621" s="407">
        <f t="shared" si="390"/>
        <v>0</v>
      </c>
      <c r="J1621" s="407">
        <f t="shared" si="391"/>
        <v>0.10999999940395355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0.5</v>
      </c>
      <c r="N1621" s="410">
        <f t="shared" si="394"/>
        <v>0.60999999940395355</v>
      </c>
      <c r="O1621" s="411"/>
      <c r="P1621" s="485">
        <f t="shared" ca="1" si="395"/>
        <v>1.0259259259259224</v>
      </c>
      <c r="Q1621" s="484">
        <f t="shared" ca="1" si="396"/>
        <v>1.0260648148148113</v>
      </c>
      <c r="R1621" s="486">
        <v>0.10999999940395355</v>
      </c>
      <c r="S1621" s="486"/>
      <c r="T1621">
        <v>25</v>
      </c>
      <c r="U1621" s="469" t="str">
        <f t="shared" si="397"/>
        <v>C66-R44</v>
      </c>
      <c r="V1621">
        <v>66</v>
      </c>
      <c r="W1621" s="470" t="s">
        <v>493</v>
      </c>
      <c r="X1621" s="470" t="s">
        <v>494</v>
      </c>
      <c r="Y1621">
        <v>44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C66-R46</v>
      </c>
      <c r="D1622" s="405">
        <v>0.43730324074074073</v>
      </c>
      <c r="E1622" s="405">
        <v>0.43745370370370368</v>
      </c>
      <c r="F1622" s="406">
        <f t="shared" si="400"/>
        <v>0</v>
      </c>
      <c r="G1622" s="468">
        <f t="shared" si="400"/>
        <v>0</v>
      </c>
      <c r="H1622" s="407">
        <f t="shared" si="400"/>
        <v>1.2</v>
      </c>
      <c r="I1622" s="407">
        <f t="shared" si="390"/>
        <v>0</v>
      </c>
      <c r="J1622" s="407">
        <f t="shared" si="391"/>
        <v>0.10999999940395355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0.5</v>
      </c>
      <c r="N1622" s="410">
        <f t="shared" si="394"/>
        <v>0.60999999940395355</v>
      </c>
      <c r="O1622" s="411"/>
      <c r="P1622" s="485">
        <f t="shared" ca="1" si="395"/>
        <v>1.0262962962962927</v>
      </c>
      <c r="Q1622" s="484">
        <f t="shared" ca="1" si="396"/>
        <v>1.0264467592592557</v>
      </c>
      <c r="R1622" s="486">
        <v>0.10999999940395355</v>
      </c>
      <c r="S1622" s="486"/>
      <c r="T1622">
        <v>25</v>
      </c>
      <c r="U1622" s="469" t="str">
        <f t="shared" si="397"/>
        <v>C66-R46</v>
      </c>
      <c r="V1622">
        <v>66</v>
      </c>
      <c r="W1622" s="470" t="s">
        <v>493</v>
      </c>
      <c r="X1622" s="470" t="s">
        <v>494</v>
      </c>
      <c r="Y1622">
        <v>46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C66-R48</v>
      </c>
      <c r="D1623" s="405">
        <v>0.43730324074074073</v>
      </c>
      <c r="E1623" s="405">
        <v>0.43745370370370368</v>
      </c>
      <c r="F1623" s="406">
        <f t="shared" si="400"/>
        <v>0</v>
      </c>
      <c r="G1623" s="468">
        <f t="shared" si="400"/>
        <v>0</v>
      </c>
      <c r="H1623" s="407">
        <f t="shared" si="400"/>
        <v>1.2</v>
      </c>
      <c r="I1623" s="407">
        <f t="shared" si="390"/>
        <v>0</v>
      </c>
      <c r="J1623" s="407">
        <f t="shared" si="391"/>
        <v>0.10999999940395355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0.5</v>
      </c>
      <c r="N1623" s="410">
        <f t="shared" si="394"/>
        <v>0.60999999940395355</v>
      </c>
      <c r="O1623" s="411"/>
      <c r="P1623" s="485">
        <f t="shared" ca="1" si="395"/>
        <v>1.0266782407407371</v>
      </c>
      <c r="Q1623" s="484">
        <f t="shared" ca="1" si="396"/>
        <v>1.026817129629626</v>
      </c>
      <c r="R1623" s="486">
        <v>0.10999999940395355</v>
      </c>
      <c r="S1623" s="486"/>
      <c r="T1623">
        <v>25</v>
      </c>
      <c r="U1623" s="469" t="str">
        <f t="shared" si="397"/>
        <v>C66-R48</v>
      </c>
      <c r="V1623">
        <v>66</v>
      </c>
      <c r="W1623" s="470" t="s">
        <v>493</v>
      </c>
      <c r="X1623" s="470" t="s">
        <v>494</v>
      </c>
      <c r="Y1623">
        <v>48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C66-R50</v>
      </c>
      <c r="D1624" s="405">
        <v>0.43730324074074073</v>
      </c>
      <c r="E1624" s="405">
        <v>0.43745370370370368</v>
      </c>
      <c r="F1624" s="406">
        <f t="shared" si="400"/>
        <v>0</v>
      </c>
      <c r="G1624" s="468">
        <f t="shared" si="400"/>
        <v>0</v>
      </c>
      <c r="H1624" s="407">
        <f t="shared" si="400"/>
        <v>1.2</v>
      </c>
      <c r="I1624" s="407">
        <f t="shared" si="390"/>
        <v>0</v>
      </c>
      <c r="J1624" s="407">
        <f t="shared" si="391"/>
        <v>0.10999999940395355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0.5</v>
      </c>
      <c r="N1624" s="410">
        <f t="shared" si="394"/>
        <v>0.60999999940395355</v>
      </c>
      <c r="O1624" s="411"/>
      <c r="P1624" s="485">
        <f t="shared" ca="1" si="395"/>
        <v>1.0270833333333298</v>
      </c>
      <c r="Q1624" s="484">
        <f t="shared" ca="1" si="396"/>
        <v>1.0272337962962927</v>
      </c>
      <c r="R1624" s="486">
        <v>0.10999999940395355</v>
      </c>
      <c r="S1624" s="486"/>
      <c r="T1624">
        <v>25</v>
      </c>
      <c r="U1624" s="469" t="str">
        <f t="shared" si="397"/>
        <v>C66-R50</v>
      </c>
      <c r="V1624">
        <v>66</v>
      </c>
      <c r="W1624" s="470" t="s">
        <v>493</v>
      </c>
      <c r="X1624" s="470" t="s">
        <v>494</v>
      </c>
      <c r="Y1624">
        <v>50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C66-R52</v>
      </c>
      <c r="D1625" s="405">
        <v>0.43730324074074073</v>
      </c>
      <c r="E1625" s="405">
        <v>0.43745370370370368</v>
      </c>
      <c r="F1625" s="406">
        <f t="shared" si="400"/>
        <v>0</v>
      </c>
      <c r="G1625" s="468">
        <f t="shared" si="400"/>
        <v>0</v>
      </c>
      <c r="H1625" s="407">
        <f t="shared" si="400"/>
        <v>1.2</v>
      </c>
      <c r="I1625" s="407">
        <f t="shared" si="390"/>
        <v>0</v>
      </c>
      <c r="J1625" s="407">
        <f t="shared" si="391"/>
        <v>0.10999999940395355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0.5</v>
      </c>
      <c r="N1625" s="410">
        <f t="shared" si="394"/>
        <v>0.60999999940395355</v>
      </c>
      <c r="O1625" s="411"/>
      <c r="P1625" s="485">
        <f t="shared" ca="1" si="395"/>
        <v>1.0275231481481446</v>
      </c>
      <c r="Q1625" s="484">
        <f t="shared" ca="1" si="396"/>
        <v>1.0276851851851816</v>
      </c>
      <c r="R1625" s="486">
        <v>0.10999999940395355</v>
      </c>
      <c r="S1625" s="486"/>
      <c r="T1625">
        <v>25</v>
      </c>
      <c r="U1625" s="469" t="str">
        <f t="shared" si="397"/>
        <v>C66-R52</v>
      </c>
      <c r="V1625">
        <v>66</v>
      </c>
      <c r="W1625" s="470" t="s">
        <v>493</v>
      </c>
      <c r="X1625" s="470" t="s">
        <v>494</v>
      </c>
      <c r="Y1625">
        <v>52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C66-R54</v>
      </c>
      <c r="D1626" s="405">
        <v>0.43730324074074073</v>
      </c>
      <c r="E1626" s="405">
        <v>0.43745370370370368</v>
      </c>
      <c r="F1626" s="406">
        <f t="shared" si="400"/>
        <v>0</v>
      </c>
      <c r="G1626" s="468">
        <f t="shared" si="400"/>
        <v>0</v>
      </c>
      <c r="H1626" s="407">
        <f t="shared" si="400"/>
        <v>1.2</v>
      </c>
      <c r="I1626" s="407">
        <f t="shared" si="390"/>
        <v>0</v>
      </c>
      <c r="J1626" s="407">
        <f t="shared" si="391"/>
        <v>0.10999999940395355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0.5</v>
      </c>
      <c r="N1626" s="410">
        <f t="shared" si="394"/>
        <v>0.60999999940395355</v>
      </c>
      <c r="O1626" s="411"/>
      <c r="P1626" s="485">
        <f t="shared" ca="1" si="395"/>
        <v>1.0279745370370335</v>
      </c>
      <c r="Q1626" s="484">
        <f t="shared" ca="1" si="396"/>
        <v>1.0281134259259224</v>
      </c>
      <c r="R1626" s="486">
        <v>0.10999999940395355</v>
      </c>
      <c r="S1626" s="486"/>
      <c r="T1626">
        <v>25</v>
      </c>
      <c r="U1626" s="469" t="str">
        <f t="shared" si="397"/>
        <v>C66-R54</v>
      </c>
      <c r="V1626">
        <v>66</v>
      </c>
      <c r="W1626" s="470" t="s">
        <v>493</v>
      </c>
      <c r="X1626" s="470" t="s">
        <v>494</v>
      </c>
      <c r="Y1626">
        <v>54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C66-R56</v>
      </c>
      <c r="D1627" s="405">
        <v>0.43730324074074073</v>
      </c>
      <c r="E1627" s="405">
        <v>0.43745370370370368</v>
      </c>
      <c r="F1627" s="406">
        <f t="shared" si="400"/>
        <v>0</v>
      </c>
      <c r="G1627" s="468">
        <f t="shared" si="400"/>
        <v>0</v>
      </c>
      <c r="H1627" s="407">
        <f t="shared" si="400"/>
        <v>1.2</v>
      </c>
      <c r="I1627" s="407">
        <f t="shared" si="390"/>
        <v>0</v>
      </c>
      <c r="J1627" s="407">
        <f t="shared" si="391"/>
        <v>0.10999999940395355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0.5</v>
      </c>
      <c r="N1627" s="410">
        <f t="shared" si="394"/>
        <v>0.60999999940395355</v>
      </c>
      <c r="O1627" s="411"/>
      <c r="P1627" s="485">
        <f t="shared" ca="1" si="395"/>
        <v>1.0283564814814778</v>
      </c>
      <c r="Q1627" s="484">
        <f t="shared" ca="1" si="396"/>
        <v>1.0285185185185148</v>
      </c>
      <c r="R1627" s="486">
        <v>0.10999999940395355</v>
      </c>
      <c r="S1627" s="486"/>
      <c r="T1627">
        <v>25</v>
      </c>
      <c r="U1627" s="469" t="str">
        <f t="shared" si="397"/>
        <v>C66-R56</v>
      </c>
      <c r="V1627">
        <v>66</v>
      </c>
      <c r="W1627" s="470" t="s">
        <v>493</v>
      </c>
      <c r="X1627" s="470" t="s">
        <v>494</v>
      </c>
      <c r="Y1627">
        <v>56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C66-R58</v>
      </c>
      <c r="D1628" s="405">
        <v>0.43730324074074073</v>
      </c>
      <c r="E1628" s="405">
        <v>0.43745370370370368</v>
      </c>
      <c r="F1628" s="406">
        <f t="shared" si="400"/>
        <v>0</v>
      </c>
      <c r="G1628" s="468">
        <f t="shared" si="400"/>
        <v>0</v>
      </c>
      <c r="H1628" s="407">
        <f t="shared" si="400"/>
        <v>1.2</v>
      </c>
      <c r="I1628" s="407">
        <f t="shared" si="390"/>
        <v>0</v>
      </c>
      <c r="J1628" s="407">
        <f t="shared" si="391"/>
        <v>0.10999999940395355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0.5</v>
      </c>
      <c r="N1628" s="410">
        <f t="shared" si="394"/>
        <v>0.60999999940395355</v>
      </c>
      <c r="O1628" s="411"/>
      <c r="P1628" s="485">
        <f t="shared" ca="1" si="395"/>
        <v>1.0288078703703667</v>
      </c>
      <c r="Q1628" s="484">
        <f t="shared" ca="1" si="396"/>
        <v>1.0289467592592556</v>
      </c>
      <c r="R1628" s="486">
        <v>0.10999999940395355</v>
      </c>
      <c r="S1628" s="486"/>
      <c r="T1628">
        <v>25</v>
      </c>
      <c r="U1628" s="469" t="str">
        <f t="shared" si="397"/>
        <v>C66-R58</v>
      </c>
      <c r="V1628">
        <v>66</v>
      </c>
      <c r="W1628" s="470" t="s">
        <v>493</v>
      </c>
      <c r="X1628" s="470" t="s">
        <v>494</v>
      </c>
      <c r="Y1628">
        <v>58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C66-R60</v>
      </c>
      <c r="D1629" s="405">
        <v>0.43730324074074073</v>
      </c>
      <c r="E1629" s="405">
        <v>0.43745370370370368</v>
      </c>
      <c r="F1629" s="406">
        <f t="shared" si="400"/>
        <v>0</v>
      </c>
      <c r="G1629" s="468">
        <f t="shared" si="400"/>
        <v>0</v>
      </c>
      <c r="H1629" s="407">
        <f t="shared" si="400"/>
        <v>1.2</v>
      </c>
      <c r="I1629" s="407">
        <f t="shared" si="390"/>
        <v>0</v>
      </c>
      <c r="J1629" s="407">
        <f t="shared" si="391"/>
        <v>0.10999999940395355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0.5</v>
      </c>
      <c r="N1629" s="410">
        <f t="shared" si="394"/>
        <v>0.60999999940395355</v>
      </c>
      <c r="O1629" s="411"/>
      <c r="P1629" s="485">
        <f t="shared" ca="1" si="395"/>
        <v>1.0292361111111075</v>
      </c>
      <c r="Q1629" s="484">
        <f t="shared" ca="1" si="396"/>
        <v>1.0293865740740704</v>
      </c>
      <c r="R1629" s="486">
        <v>0.10999999940395355</v>
      </c>
      <c r="S1629" s="486"/>
      <c r="T1629">
        <v>25</v>
      </c>
      <c r="U1629" s="469" t="str">
        <f t="shared" si="397"/>
        <v>C66-R60</v>
      </c>
      <c r="V1629">
        <v>66</v>
      </c>
      <c r="W1629" s="470" t="s">
        <v>493</v>
      </c>
      <c r="X1629" s="470" t="s">
        <v>494</v>
      </c>
      <c r="Y1629">
        <v>60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C66-R62</v>
      </c>
      <c r="D1630" s="405">
        <v>0.43730324074074073</v>
      </c>
      <c r="E1630" s="405">
        <v>0.43745370370370368</v>
      </c>
      <c r="F1630" s="406">
        <f t="shared" si="400"/>
        <v>0</v>
      </c>
      <c r="G1630" s="468">
        <f t="shared" si="400"/>
        <v>0</v>
      </c>
      <c r="H1630" s="407">
        <f t="shared" si="400"/>
        <v>1.2</v>
      </c>
      <c r="I1630" s="407">
        <f t="shared" si="390"/>
        <v>0</v>
      </c>
      <c r="J1630" s="407">
        <f t="shared" si="391"/>
        <v>0.10999999940395355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0.5</v>
      </c>
      <c r="N1630" s="410">
        <f t="shared" si="394"/>
        <v>0.60999999940395355</v>
      </c>
      <c r="O1630" s="411"/>
      <c r="P1630" s="485">
        <f t="shared" ca="1" si="395"/>
        <v>1.0296296296296259</v>
      </c>
      <c r="Q1630" s="484">
        <f t="shared" ca="1" si="396"/>
        <v>1.0297685185185148</v>
      </c>
      <c r="R1630" s="486">
        <v>0.10999999940395355</v>
      </c>
      <c r="S1630" s="486"/>
      <c r="T1630">
        <v>25</v>
      </c>
      <c r="U1630" s="469" t="str">
        <f t="shared" si="397"/>
        <v>C66-R62</v>
      </c>
      <c r="V1630">
        <v>66</v>
      </c>
      <c r="W1630" s="470" t="s">
        <v>493</v>
      </c>
      <c r="X1630" s="470" t="s">
        <v>494</v>
      </c>
      <c r="Y1630">
        <v>62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C66-R64</v>
      </c>
      <c r="D1631" s="405">
        <v>0.43730324074074073</v>
      </c>
      <c r="E1631" s="405">
        <v>0.43745370370370368</v>
      </c>
      <c r="F1631" s="406">
        <f t="shared" si="400"/>
        <v>0</v>
      </c>
      <c r="G1631" s="468">
        <f t="shared" si="400"/>
        <v>0</v>
      </c>
      <c r="H1631" s="407">
        <f t="shared" si="400"/>
        <v>1.2</v>
      </c>
      <c r="I1631" s="407">
        <f t="shared" si="390"/>
        <v>0</v>
      </c>
      <c r="J1631" s="407">
        <f t="shared" si="391"/>
        <v>0.10999999940395355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0.5</v>
      </c>
      <c r="N1631" s="410">
        <f t="shared" si="394"/>
        <v>0.60999999940395355</v>
      </c>
      <c r="O1631" s="411"/>
      <c r="P1631" s="485">
        <f t="shared" ca="1" si="395"/>
        <v>1.0300462962962926</v>
      </c>
      <c r="Q1631" s="484">
        <f t="shared" ca="1" si="396"/>
        <v>1.0301851851851815</v>
      </c>
      <c r="R1631" s="486">
        <v>0.10999999940395355</v>
      </c>
      <c r="S1631" s="486"/>
      <c r="T1631">
        <v>25</v>
      </c>
      <c r="U1631" s="469" t="str">
        <f t="shared" si="397"/>
        <v>C66-R64</v>
      </c>
      <c r="V1631">
        <v>66</v>
      </c>
      <c r="W1631" s="470" t="s">
        <v>493</v>
      </c>
      <c r="X1631" s="470" t="s">
        <v>494</v>
      </c>
      <c r="Y1631">
        <v>64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C66-R66</v>
      </c>
      <c r="D1632" s="405">
        <v>0.43730324074074073</v>
      </c>
      <c r="E1632" s="405">
        <v>0.43745370370370368</v>
      </c>
      <c r="F1632" s="406">
        <f t="shared" si="400"/>
        <v>0</v>
      </c>
      <c r="G1632" s="468">
        <f t="shared" si="400"/>
        <v>0</v>
      </c>
      <c r="H1632" s="407">
        <f t="shared" si="400"/>
        <v>1.2</v>
      </c>
      <c r="I1632" s="407">
        <f t="shared" si="390"/>
        <v>0</v>
      </c>
      <c r="J1632" s="407">
        <f t="shared" si="391"/>
        <v>0.10999999940395355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0.5</v>
      </c>
      <c r="N1632" s="410">
        <f t="shared" si="394"/>
        <v>0.60999999940395355</v>
      </c>
      <c r="O1632" s="411"/>
      <c r="P1632" s="485">
        <f t="shared" ca="1" si="395"/>
        <v>1.0304629629629594</v>
      </c>
      <c r="Q1632" s="484">
        <f t="shared" ca="1" si="396"/>
        <v>1.0306134259259223</v>
      </c>
      <c r="R1632" s="486">
        <v>0.10999999940395355</v>
      </c>
      <c r="S1632" s="486"/>
      <c r="T1632">
        <v>25</v>
      </c>
      <c r="U1632" s="469" t="str">
        <f t="shared" si="397"/>
        <v>C66-R66</v>
      </c>
      <c r="V1632">
        <v>66</v>
      </c>
      <c r="W1632" s="470" t="s">
        <v>493</v>
      </c>
      <c r="X1632" s="470" t="s">
        <v>494</v>
      </c>
      <c r="Y1632">
        <v>66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C66-R68</v>
      </c>
      <c r="D1633" s="405">
        <v>0.43730324074074073</v>
      </c>
      <c r="E1633" s="405">
        <v>0.43745370370370368</v>
      </c>
      <c r="F1633" s="406">
        <f t="shared" si="400"/>
        <v>0</v>
      </c>
      <c r="G1633" s="468">
        <f t="shared" si="400"/>
        <v>0</v>
      </c>
      <c r="H1633" s="407">
        <f t="shared" si="400"/>
        <v>1.2</v>
      </c>
      <c r="I1633" s="407">
        <f t="shared" si="390"/>
        <v>0</v>
      </c>
      <c r="J1633" s="407">
        <f t="shared" si="391"/>
        <v>0.10999999940395355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0.5</v>
      </c>
      <c r="N1633" s="410">
        <f t="shared" si="394"/>
        <v>0.60999999940395355</v>
      </c>
      <c r="O1633" s="411"/>
      <c r="P1633" s="485">
        <f t="shared" ca="1" si="395"/>
        <v>1.0308796296296261</v>
      </c>
      <c r="Q1633" s="484">
        <f t="shared" ca="1" si="396"/>
        <v>1.0310416666666631</v>
      </c>
      <c r="R1633" s="486">
        <v>0.10999999940395355</v>
      </c>
      <c r="S1633" s="486"/>
      <c r="T1633">
        <v>25</v>
      </c>
      <c r="U1633" s="469" t="str">
        <f t="shared" si="397"/>
        <v>C66-R68</v>
      </c>
      <c r="V1633">
        <v>66</v>
      </c>
      <c r="W1633" s="470" t="s">
        <v>493</v>
      </c>
      <c r="X1633" s="470" t="s">
        <v>494</v>
      </c>
      <c r="Y1633">
        <v>68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C66-R70</v>
      </c>
      <c r="D1634" s="405">
        <v>0.43730324074074073</v>
      </c>
      <c r="E1634" s="405">
        <v>0.43745370370370368</v>
      </c>
      <c r="F1634" s="406">
        <f t="shared" ref="F1634:H1649" si="402">F1633</f>
        <v>0</v>
      </c>
      <c r="G1634" s="468">
        <f t="shared" si="402"/>
        <v>0</v>
      </c>
      <c r="H1634" s="407">
        <f t="shared" si="402"/>
        <v>1.2</v>
      </c>
      <c r="I1634" s="407">
        <f t="shared" si="390"/>
        <v>0</v>
      </c>
      <c r="J1634" s="407">
        <f t="shared" si="391"/>
        <v>0.10999999940395355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0.5</v>
      </c>
      <c r="N1634" s="410">
        <f t="shared" si="394"/>
        <v>0.60999999940395355</v>
      </c>
      <c r="O1634" s="411"/>
      <c r="P1634" s="485">
        <f t="shared" ca="1" si="395"/>
        <v>1.0313194444444409</v>
      </c>
      <c r="Q1634" s="484">
        <f t="shared" ca="1" si="396"/>
        <v>1.0314930555555519</v>
      </c>
      <c r="R1634" s="486">
        <v>0.10999999940395355</v>
      </c>
      <c r="S1634" s="486"/>
      <c r="T1634">
        <v>25</v>
      </c>
      <c r="U1634" s="469" t="str">
        <f t="shared" si="397"/>
        <v>C66-R70</v>
      </c>
      <c r="V1634">
        <v>66</v>
      </c>
      <c r="W1634" s="470" t="s">
        <v>493</v>
      </c>
      <c r="X1634" s="470" t="s">
        <v>494</v>
      </c>
      <c r="Y1634">
        <v>70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C66-R72</v>
      </c>
      <c r="D1635" s="405">
        <v>0.43730324074074073</v>
      </c>
      <c r="E1635" s="405">
        <v>0.43745370370370368</v>
      </c>
      <c r="F1635" s="406">
        <f t="shared" si="402"/>
        <v>0</v>
      </c>
      <c r="G1635" s="468">
        <f t="shared" si="402"/>
        <v>0</v>
      </c>
      <c r="H1635" s="407">
        <f t="shared" si="402"/>
        <v>1.2</v>
      </c>
      <c r="I1635" s="407">
        <f t="shared" si="390"/>
        <v>0</v>
      </c>
      <c r="J1635" s="407">
        <f t="shared" si="391"/>
        <v>0.10999999940395355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0.5</v>
      </c>
      <c r="N1635" s="410">
        <f t="shared" si="394"/>
        <v>0.60999999940395355</v>
      </c>
      <c r="O1635" s="411"/>
      <c r="P1635" s="485">
        <f t="shared" ca="1" si="395"/>
        <v>1.0317708333333298</v>
      </c>
      <c r="Q1635" s="484">
        <f t="shared" ca="1" si="396"/>
        <v>1.0319444444444408</v>
      </c>
      <c r="R1635" s="486">
        <v>0.10999999940395355</v>
      </c>
      <c r="S1635" s="486"/>
      <c r="T1635">
        <v>25</v>
      </c>
      <c r="U1635" s="469" t="str">
        <f t="shared" si="397"/>
        <v>C66-R72</v>
      </c>
      <c r="V1635">
        <v>66</v>
      </c>
      <c r="W1635" s="470" t="s">
        <v>493</v>
      </c>
      <c r="X1635" s="470" t="s">
        <v>494</v>
      </c>
      <c r="Y1635">
        <v>72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C66-R74</v>
      </c>
      <c r="D1636" s="405">
        <v>0.43730324074074073</v>
      </c>
      <c r="E1636" s="405">
        <v>0.43745370370370368</v>
      </c>
      <c r="F1636" s="406">
        <f t="shared" si="402"/>
        <v>0</v>
      </c>
      <c r="G1636" s="468">
        <f t="shared" si="402"/>
        <v>0</v>
      </c>
      <c r="H1636" s="407">
        <f t="shared" si="402"/>
        <v>1.2</v>
      </c>
      <c r="I1636" s="407">
        <f t="shared" ref="I1636:I1699" si="405">F1636+G1636</f>
        <v>0</v>
      </c>
      <c r="J1636" s="407">
        <f t="shared" ref="J1636:J1699" si="406">I1636+R1636</f>
        <v>0.10999999940395355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0.5</v>
      </c>
      <c r="N1636" s="410">
        <f t="shared" ref="N1636:N1699" si="409">J1636+L1636</f>
        <v>0.60999999940395355</v>
      </c>
      <c r="O1636" s="411"/>
      <c r="P1636" s="485">
        <f t="shared" ref="P1636:P1699" ca="1" si="410">Q1635+TIME(0,0,RANDBETWEEN(20,25))</f>
        <v>1.0322337962962926</v>
      </c>
      <c r="Q1636" s="484">
        <f t="shared" ref="Q1636:Q1699" ca="1" si="411">P1636+TIME(0,0,RANDBETWEEN(12,15))</f>
        <v>1.0323726851851815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C66-R74</v>
      </c>
      <c r="V1636">
        <v>66</v>
      </c>
      <c r="W1636" s="470" t="s">
        <v>493</v>
      </c>
      <c r="X1636" s="470" t="s">
        <v>494</v>
      </c>
      <c r="Y1636">
        <v>74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C66-R76</v>
      </c>
      <c r="D1637" s="405">
        <v>0.43730324074074073</v>
      </c>
      <c r="E1637" s="405">
        <v>0.43745370370370368</v>
      </c>
      <c r="F1637" s="406">
        <f t="shared" si="402"/>
        <v>0</v>
      </c>
      <c r="G1637" s="468">
        <f t="shared" si="402"/>
        <v>0</v>
      </c>
      <c r="H1637" s="407">
        <f t="shared" si="402"/>
        <v>1.2</v>
      </c>
      <c r="I1637" s="407">
        <f t="shared" si="405"/>
        <v>0</v>
      </c>
      <c r="J1637" s="407">
        <f t="shared" si="406"/>
        <v>0.10999999940395355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0.5</v>
      </c>
      <c r="N1637" s="410">
        <f t="shared" si="409"/>
        <v>0.60999999940395355</v>
      </c>
      <c r="O1637" s="411"/>
      <c r="P1637" s="485">
        <f t="shared" ca="1" si="410"/>
        <v>1.0326273148148111</v>
      </c>
      <c r="Q1637" s="484">
        <f t="shared" ca="1" si="411"/>
        <v>1.032777777777774</v>
      </c>
      <c r="R1637" s="486">
        <v>0.10999999940395355</v>
      </c>
      <c r="S1637" s="486"/>
      <c r="T1637">
        <v>25</v>
      </c>
      <c r="U1637" s="469" t="str">
        <f t="shared" si="412"/>
        <v>C66-R76</v>
      </c>
      <c r="V1637">
        <v>66</v>
      </c>
      <c r="W1637" s="470" t="s">
        <v>493</v>
      </c>
      <c r="X1637" s="470" t="s">
        <v>494</v>
      </c>
      <c r="Y1637">
        <v>76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C66-R78</v>
      </c>
      <c r="D1638" s="405">
        <v>0.43730324074074073</v>
      </c>
      <c r="E1638" s="405">
        <v>0.43745370370370368</v>
      </c>
      <c r="F1638" s="406">
        <f t="shared" si="402"/>
        <v>0</v>
      </c>
      <c r="G1638" s="468">
        <f t="shared" si="402"/>
        <v>0</v>
      </c>
      <c r="H1638" s="407">
        <f t="shared" si="402"/>
        <v>1.2</v>
      </c>
      <c r="I1638" s="407">
        <f t="shared" si="405"/>
        <v>0</v>
      </c>
      <c r="J1638" s="407">
        <f t="shared" si="406"/>
        <v>0.10999999940395355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0.5</v>
      </c>
      <c r="N1638" s="410">
        <f t="shared" si="409"/>
        <v>0.60999999940395355</v>
      </c>
      <c r="O1638" s="411"/>
      <c r="P1638" s="485">
        <f t="shared" ca="1" si="410"/>
        <v>1.0330208333333295</v>
      </c>
      <c r="Q1638" s="484">
        <f t="shared" ca="1" si="411"/>
        <v>1.0331597222222184</v>
      </c>
      <c r="R1638" s="486">
        <v>0.10999999940395355</v>
      </c>
      <c r="S1638" s="486"/>
      <c r="T1638">
        <v>25</v>
      </c>
      <c r="U1638" s="469" t="str">
        <f t="shared" si="412"/>
        <v>C66-R78</v>
      </c>
      <c r="V1638">
        <v>66</v>
      </c>
      <c r="W1638" s="470" t="s">
        <v>493</v>
      </c>
      <c r="X1638" s="470" t="s">
        <v>494</v>
      </c>
      <c r="Y1638">
        <v>78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C66-R80</v>
      </c>
      <c r="D1639" s="405">
        <v>0.43730324074074073</v>
      </c>
      <c r="E1639" s="405">
        <v>0.43745370370370368</v>
      </c>
      <c r="F1639" s="406">
        <f t="shared" si="402"/>
        <v>0</v>
      </c>
      <c r="G1639" s="468">
        <f t="shared" si="402"/>
        <v>0</v>
      </c>
      <c r="H1639" s="407">
        <f t="shared" si="402"/>
        <v>1.2</v>
      </c>
      <c r="I1639" s="407">
        <f t="shared" si="405"/>
        <v>0</v>
      </c>
      <c r="J1639" s="407">
        <f t="shared" si="406"/>
        <v>0.10999999940395355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0.5</v>
      </c>
      <c r="N1639" s="410">
        <f t="shared" si="409"/>
        <v>0.60999999940395355</v>
      </c>
      <c r="O1639" s="411"/>
      <c r="P1639" s="485">
        <f t="shared" ca="1" si="410"/>
        <v>1.0334490740740703</v>
      </c>
      <c r="Q1639" s="484">
        <f t="shared" ca="1" si="411"/>
        <v>1.0336111111111073</v>
      </c>
      <c r="R1639" s="486">
        <v>0.10999999940395355</v>
      </c>
      <c r="S1639" s="486"/>
      <c r="T1639">
        <v>25</v>
      </c>
      <c r="U1639" s="469" t="str">
        <f t="shared" si="412"/>
        <v>C66-R80</v>
      </c>
      <c r="V1639">
        <v>66</v>
      </c>
      <c r="W1639" s="470" t="s">
        <v>493</v>
      </c>
      <c r="X1639" s="470" t="s">
        <v>494</v>
      </c>
      <c r="Y1639">
        <v>80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C66-R82</v>
      </c>
      <c r="D1640" s="405">
        <v>0.43730324074074073</v>
      </c>
      <c r="E1640" s="405">
        <v>0.43745370370370368</v>
      </c>
      <c r="F1640" s="406">
        <f t="shared" si="402"/>
        <v>0</v>
      </c>
      <c r="G1640" s="468">
        <f t="shared" si="402"/>
        <v>0</v>
      </c>
      <c r="H1640" s="407">
        <f t="shared" si="402"/>
        <v>1.2</v>
      </c>
      <c r="I1640" s="407">
        <f t="shared" si="405"/>
        <v>0</v>
      </c>
      <c r="J1640" s="407">
        <f t="shared" si="406"/>
        <v>0.10999999940395355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0.5</v>
      </c>
      <c r="N1640" s="410">
        <f t="shared" si="409"/>
        <v>0.60999999940395355</v>
      </c>
      <c r="O1640" s="411"/>
      <c r="P1640" s="485">
        <f t="shared" ca="1" si="410"/>
        <v>1.0339004629629591</v>
      </c>
      <c r="Q1640" s="484">
        <f t="shared" ca="1" si="411"/>
        <v>1.0340509259259221</v>
      </c>
      <c r="R1640" s="486">
        <v>0.10999999940395355</v>
      </c>
      <c r="S1640" s="486"/>
      <c r="T1640">
        <v>25</v>
      </c>
      <c r="U1640" s="469" t="str">
        <f t="shared" si="412"/>
        <v>C66-R82</v>
      </c>
      <c r="V1640">
        <v>66</v>
      </c>
      <c r="W1640" s="470" t="s">
        <v>493</v>
      </c>
      <c r="X1640" s="470" t="s">
        <v>494</v>
      </c>
      <c r="Y1640">
        <v>82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C66-R84</v>
      </c>
      <c r="D1641" s="405">
        <v>0.43730324074074073</v>
      </c>
      <c r="E1641" s="405">
        <v>0.43745370370370368</v>
      </c>
      <c r="F1641" s="406">
        <f t="shared" si="402"/>
        <v>0</v>
      </c>
      <c r="G1641" s="468">
        <f t="shared" si="402"/>
        <v>0</v>
      </c>
      <c r="H1641" s="407">
        <f t="shared" si="402"/>
        <v>1.2</v>
      </c>
      <c r="I1641" s="407">
        <f t="shared" si="405"/>
        <v>0</v>
      </c>
      <c r="J1641" s="407">
        <f t="shared" si="406"/>
        <v>0.10999999940395355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0.5</v>
      </c>
      <c r="N1641" s="410">
        <f t="shared" si="409"/>
        <v>0.60999999940395355</v>
      </c>
      <c r="O1641" s="411"/>
      <c r="P1641" s="485">
        <f t="shared" ca="1" si="410"/>
        <v>1.0343402777777739</v>
      </c>
      <c r="Q1641" s="484">
        <f t="shared" ca="1" si="411"/>
        <v>1.0345023148148109</v>
      </c>
      <c r="R1641" s="486">
        <v>0.10999999940395355</v>
      </c>
      <c r="S1641" s="486"/>
      <c r="T1641">
        <v>25</v>
      </c>
      <c r="U1641" s="469" t="str">
        <f t="shared" si="412"/>
        <v>C66-R84</v>
      </c>
      <c r="V1641">
        <v>66</v>
      </c>
      <c r="W1641" s="470" t="s">
        <v>493</v>
      </c>
      <c r="X1641" s="470" t="s">
        <v>494</v>
      </c>
      <c r="Y1641">
        <v>84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C66-R86</v>
      </c>
      <c r="D1642" s="405">
        <v>0.43730324074074073</v>
      </c>
      <c r="E1642" s="405">
        <v>0.43745370370370368</v>
      </c>
      <c r="F1642" s="406">
        <f t="shared" si="402"/>
        <v>0</v>
      </c>
      <c r="G1642" s="468">
        <f t="shared" si="402"/>
        <v>0</v>
      </c>
      <c r="H1642" s="407">
        <f t="shared" si="402"/>
        <v>1.2</v>
      </c>
      <c r="I1642" s="407">
        <f t="shared" si="405"/>
        <v>0</v>
      </c>
      <c r="J1642" s="407">
        <f t="shared" si="406"/>
        <v>0.10999999940395355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0.5</v>
      </c>
      <c r="N1642" s="410">
        <f t="shared" si="409"/>
        <v>0.60999999940395355</v>
      </c>
      <c r="O1642" s="411"/>
      <c r="P1642" s="485">
        <f t="shared" ca="1" si="410"/>
        <v>1.0347916666666628</v>
      </c>
      <c r="Q1642" s="484">
        <f t="shared" ca="1" si="411"/>
        <v>1.0349652777777738</v>
      </c>
      <c r="R1642" s="486">
        <v>0.10999999940395355</v>
      </c>
      <c r="S1642" s="486"/>
      <c r="T1642">
        <v>25</v>
      </c>
      <c r="U1642" s="469" t="str">
        <f t="shared" si="412"/>
        <v>C66-R86</v>
      </c>
      <c r="V1642">
        <v>66</v>
      </c>
      <c r="W1642" s="470" t="s">
        <v>493</v>
      </c>
      <c r="X1642" s="470" t="s">
        <v>494</v>
      </c>
      <c r="Y1642">
        <v>86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C66-R88</v>
      </c>
      <c r="D1643" s="405">
        <v>0.43730324074074073</v>
      </c>
      <c r="E1643" s="405">
        <v>0.43745370370370368</v>
      </c>
      <c r="F1643" s="406">
        <f t="shared" si="402"/>
        <v>0</v>
      </c>
      <c r="G1643" s="468">
        <f t="shared" si="402"/>
        <v>0</v>
      </c>
      <c r="H1643" s="407">
        <f t="shared" si="402"/>
        <v>1.2</v>
      </c>
      <c r="I1643" s="407">
        <f t="shared" si="405"/>
        <v>0</v>
      </c>
      <c r="J1643" s="407">
        <f t="shared" si="406"/>
        <v>0.10999999940395355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0.5</v>
      </c>
      <c r="N1643" s="410">
        <f t="shared" si="409"/>
        <v>0.60999999940395355</v>
      </c>
      <c r="O1643" s="411"/>
      <c r="P1643" s="485">
        <f t="shared" ca="1" si="410"/>
        <v>1.0352546296296257</v>
      </c>
      <c r="Q1643" s="484">
        <f t="shared" ca="1" si="411"/>
        <v>1.0354166666666627</v>
      </c>
      <c r="R1643" s="486">
        <v>0.10999999940395355</v>
      </c>
      <c r="S1643" s="486"/>
      <c r="T1643">
        <v>25</v>
      </c>
      <c r="U1643" s="469" t="str">
        <f t="shared" si="412"/>
        <v>C66-R88</v>
      </c>
      <c r="V1643">
        <v>66</v>
      </c>
      <c r="W1643" s="470" t="s">
        <v>493</v>
      </c>
      <c r="X1643" s="470" t="s">
        <v>494</v>
      </c>
      <c r="Y1643">
        <v>88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C67-R89</v>
      </c>
      <c r="D1644" s="405">
        <v>0.43730324074074073</v>
      </c>
      <c r="E1644" s="405">
        <v>0.43745370370370368</v>
      </c>
      <c r="F1644" s="406">
        <f t="shared" si="402"/>
        <v>0</v>
      </c>
      <c r="G1644" s="468">
        <f t="shared" si="402"/>
        <v>0</v>
      </c>
      <c r="H1644" s="407">
        <f t="shared" si="402"/>
        <v>1.2</v>
      </c>
      <c r="I1644" s="407">
        <f t="shared" si="405"/>
        <v>0</v>
      </c>
      <c r="J1644" s="407">
        <f t="shared" si="406"/>
        <v>0.10999999940395355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0.5</v>
      </c>
      <c r="N1644" s="410">
        <f t="shared" si="409"/>
        <v>0.60999999940395355</v>
      </c>
      <c r="O1644" s="411"/>
      <c r="P1644" s="485">
        <f t="shared" ca="1" si="410"/>
        <v>1.0356481481481441</v>
      </c>
      <c r="Q1644" s="484">
        <f t="shared" ca="1" si="411"/>
        <v>1.0358101851851811</v>
      </c>
      <c r="R1644" s="486">
        <v>0.10999999940395355</v>
      </c>
      <c r="S1644" s="486"/>
      <c r="T1644">
        <v>25</v>
      </c>
      <c r="U1644" s="469" t="str">
        <f t="shared" si="412"/>
        <v>C67-R89</v>
      </c>
      <c r="V1644">
        <v>67</v>
      </c>
      <c r="W1644" s="470" t="s">
        <v>493</v>
      </c>
      <c r="X1644" s="470" t="s">
        <v>494</v>
      </c>
      <c r="Y1644">
        <v>89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C67-R87</v>
      </c>
      <c r="D1645" s="405">
        <v>0.43730324074074073</v>
      </c>
      <c r="E1645" s="405">
        <v>0.43745370370370368</v>
      </c>
      <c r="F1645" s="406">
        <f t="shared" si="402"/>
        <v>0</v>
      </c>
      <c r="G1645" s="468">
        <f t="shared" si="402"/>
        <v>0</v>
      </c>
      <c r="H1645" s="407">
        <f t="shared" si="402"/>
        <v>1.2</v>
      </c>
      <c r="I1645" s="407">
        <f t="shared" si="405"/>
        <v>0</v>
      </c>
      <c r="J1645" s="407">
        <f t="shared" si="406"/>
        <v>0.10999999940395355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0.5</v>
      </c>
      <c r="N1645" s="410">
        <f t="shared" si="409"/>
        <v>0.60999999940395355</v>
      </c>
      <c r="O1645" s="411"/>
      <c r="P1645" s="485">
        <f t="shared" ca="1" si="410"/>
        <v>1.0360648148148106</v>
      </c>
      <c r="Q1645" s="484">
        <f t="shared" ca="1" si="411"/>
        <v>1.0362037037036995</v>
      </c>
      <c r="R1645" s="486">
        <v>0.10999999940395355</v>
      </c>
      <c r="S1645" s="486"/>
      <c r="T1645">
        <v>25</v>
      </c>
      <c r="U1645" s="469" t="str">
        <f t="shared" si="412"/>
        <v>C67-R87</v>
      </c>
      <c r="V1645">
        <v>67</v>
      </c>
      <c r="W1645" s="470" t="s">
        <v>493</v>
      </c>
      <c r="X1645" s="470" t="s">
        <v>494</v>
      </c>
      <c r="Y1645">
        <v>87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C67-R85</v>
      </c>
      <c r="D1646" s="405">
        <v>0.43730324074074073</v>
      </c>
      <c r="E1646" s="405">
        <v>0.43745370370370368</v>
      </c>
      <c r="F1646" s="406">
        <f t="shared" si="402"/>
        <v>0</v>
      </c>
      <c r="G1646" s="468">
        <f t="shared" si="402"/>
        <v>0</v>
      </c>
      <c r="H1646" s="407">
        <f t="shared" si="402"/>
        <v>1.2</v>
      </c>
      <c r="I1646" s="407">
        <f t="shared" si="405"/>
        <v>0</v>
      </c>
      <c r="J1646" s="407">
        <f t="shared" si="406"/>
        <v>0.10999999940395355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0.5</v>
      </c>
      <c r="N1646" s="410">
        <f t="shared" si="409"/>
        <v>0.60999999940395355</v>
      </c>
      <c r="O1646" s="411"/>
      <c r="P1646" s="485">
        <f t="shared" ca="1" si="410"/>
        <v>1.0364699074074033</v>
      </c>
      <c r="Q1646" s="484">
        <f t="shared" ca="1" si="411"/>
        <v>1.0366203703703663</v>
      </c>
      <c r="R1646" s="486">
        <v>0.10999999940395355</v>
      </c>
      <c r="S1646" s="486"/>
      <c r="T1646">
        <v>25</v>
      </c>
      <c r="U1646" s="469" t="str">
        <f t="shared" si="412"/>
        <v>C67-R85</v>
      </c>
      <c r="V1646">
        <v>67</v>
      </c>
      <c r="W1646" s="470" t="s">
        <v>493</v>
      </c>
      <c r="X1646" s="470" t="s">
        <v>494</v>
      </c>
      <c r="Y1646">
        <v>85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C67-R83</v>
      </c>
      <c r="D1647" s="405">
        <v>0.43730324074074073</v>
      </c>
      <c r="E1647" s="405">
        <v>0.43745370370370368</v>
      </c>
      <c r="F1647" s="406">
        <f t="shared" si="402"/>
        <v>0</v>
      </c>
      <c r="G1647" s="468">
        <f t="shared" si="402"/>
        <v>0</v>
      </c>
      <c r="H1647" s="407">
        <f t="shared" si="402"/>
        <v>1.2</v>
      </c>
      <c r="I1647" s="407">
        <f t="shared" si="405"/>
        <v>0</v>
      </c>
      <c r="J1647" s="407">
        <f t="shared" si="406"/>
        <v>0.10999999940395355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0.5</v>
      </c>
      <c r="N1647" s="410">
        <f t="shared" si="409"/>
        <v>0.60999999940395355</v>
      </c>
      <c r="O1647" s="411"/>
      <c r="P1647" s="485">
        <f t="shared" ca="1" si="410"/>
        <v>1.0369097222222181</v>
      </c>
      <c r="Q1647" s="484">
        <f t="shared" ca="1" si="411"/>
        <v>1.0370833333333291</v>
      </c>
      <c r="R1647" s="486">
        <v>0.10999999940395355</v>
      </c>
      <c r="S1647" s="486"/>
      <c r="T1647">
        <v>25</v>
      </c>
      <c r="U1647" s="469" t="str">
        <f t="shared" si="412"/>
        <v>C67-R83</v>
      </c>
      <c r="V1647">
        <v>67</v>
      </c>
      <c r="W1647" s="470" t="s">
        <v>493</v>
      </c>
      <c r="X1647" s="470" t="s">
        <v>494</v>
      </c>
      <c r="Y1647">
        <v>83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C67-R81</v>
      </c>
      <c r="D1648" s="405">
        <v>0.43730324074074073</v>
      </c>
      <c r="E1648" s="405">
        <v>0.43745370370370368</v>
      </c>
      <c r="F1648" s="406">
        <f t="shared" si="402"/>
        <v>0</v>
      </c>
      <c r="G1648" s="468">
        <f t="shared" si="402"/>
        <v>0</v>
      </c>
      <c r="H1648" s="407">
        <f t="shared" si="402"/>
        <v>1.2</v>
      </c>
      <c r="I1648" s="407">
        <f t="shared" si="405"/>
        <v>0</v>
      </c>
      <c r="J1648" s="407">
        <f t="shared" si="406"/>
        <v>0.10999999940395355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0.5</v>
      </c>
      <c r="N1648" s="410">
        <f t="shared" si="409"/>
        <v>0.60999999940395355</v>
      </c>
      <c r="O1648" s="411"/>
      <c r="P1648" s="485">
        <f t="shared" ca="1" si="410"/>
        <v>1.0373379629629587</v>
      </c>
      <c r="Q1648" s="484">
        <f t="shared" ca="1" si="411"/>
        <v>1.0375115740740697</v>
      </c>
      <c r="R1648" s="486">
        <v>0.10999999940395355</v>
      </c>
      <c r="S1648" s="486"/>
      <c r="T1648">
        <v>25</v>
      </c>
      <c r="U1648" s="469" t="str">
        <f t="shared" si="412"/>
        <v>C67-R81</v>
      </c>
      <c r="V1648">
        <v>67</v>
      </c>
      <c r="W1648" s="470" t="s">
        <v>493</v>
      </c>
      <c r="X1648" s="470" t="s">
        <v>494</v>
      </c>
      <c r="Y1648">
        <v>81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C67-R79</v>
      </c>
      <c r="D1649" s="405">
        <v>0.43730324074074073</v>
      </c>
      <c r="E1649" s="405">
        <v>0.43745370370370368</v>
      </c>
      <c r="F1649" s="406">
        <f t="shared" si="402"/>
        <v>0</v>
      </c>
      <c r="G1649" s="468">
        <f t="shared" si="402"/>
        <v>0</v>
      </c>
      <c r="H1649" s="407">
        <f t="shared" si="402"/>
        <v>1.2</v>
      </c>
      <c r="I1649" s="407">
        <f t="shared" si="405"/>
        <v>0</v>
      </c>
      <c r="J1649" s="407">
        <f t="shared" si="406"/>
        <v>0.10999999940395355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0.5</v>
      </c>
      <c r="N1649" s="410">
        <f t="shared" si="409"/>
        <v>0.60999999940395355</v>
      </c>
      <c r="O1649" s="411"/>
      <c r="P1649" s="485">
        <f t="shared" ca="1" si="410"/>
        <v>1.0378009259259215</v>
      </c>
      <c r="Q1649" s="484">
        <f t="shared" ca="1" si="411"/>
        <v>1.0379513888888845</v>
      </c>
      <c r="R1649" s="486">
        <v>0.10999999940395355</v>
      </c>
      <c r="S1649" s="486"/>
      <c r="T1649">
        <v>25</v>
      </c>
      <c r="U1649" s="469" t="str">
        <f t="shared" si="412"/>
        <v>C67-R79</v>
      </c>
      <c r="V1649">
        <v>67</v>
      </c>
      <c r="W1649" s="470" t="s">
        <v>493</v>
      </c>
      <c r="X1649" s="470" t="s">
        <v>494</v>
      </c>
      <c r="Y1649">
        <v>79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C67-R77</v>
      </c>
      <c r="D1650" s="405">
        <v>0.43730324074074073</v>
      </c>
      <c r="E1650" s="405">
        <v>0.43745370370370368</v>
      </c>
      <c r="F1650" s="406">
        <f t="shared" ref="F1650:H1665" si="413">F1649</f>
        <v>0</v>
      </c>
      <c r="G1650" s="468">
        <f t="shared" si="413"/>
        <v>0</v>
      </c>
      <c r="H1650" s="407">
        <f t="shared" si="413"/>
        <v>1.2</v>
      </c>
      <c r="I1650" s="407">
        <f t="shared" si="405"/>
        <v>0</v>
      </c>
      <c r="J1650" s="407">
        <f t="shared" si="406"/>
        <v>0.10999999940395355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0.5</v>
      </c>
      <c r="N1650" s="410">
        <f t="shared" si="409"/>
        <v>0.60999999940395355</v>
      </c>
      <c r="O1650" s="411"/>
      <c r="P1650" s="485">
        <f t="shared" ca="1" si="410"/>
        <v>1.0381828703703659</v>
      </c>
      <c r="Q1650" s="484">
        <f t="shared" ca="1" si="411"/>
        <v>1.0383449074074029</v>
      </c>
      <c r="R1650" s="486">
        <v>0.10999999940395355</v>
      </c>
      <c r="S1650" s="486"/>
      <c r="T1650">
        <v>25</v>
      </c>
      <c r="U1650" s="469" t="str">
        <f t="shared" si="412"/>
        <v>C67-R77</v>
      </c>
      <c r="V1650">
        <v>67</v>
      </c>
      <c r="W1650" s="470" t="s">
        <v>493</v>
      </c>
      <c r="X1650" s="470" t="s">
        <v>494</v>
      </c>
      <c r="Y1650">
        <v>77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C67-R75</v>
      </c>
      <c r="D1651" s="405">
        <v>0.43730324074074073</v>
      </c>
      <c r="E1651" s="405">
        <v>0.43745370370370368</v>
      </c>
      <c r="F1651" s="406">
        <f t="shared" si="413"/>
        <v>0</v>
      </c>
      <c r="G1651" s="468">
        <f t="shared" si="413"/>
        <v>0</v>
      </c>
      <c r="H1651" s="407">
        <f t="shared" si="413"/>
        <v>1.2</v>
      </c>
      <c r="I1651" s="407">
        <f t="shared" si="405"/>
        <v>0</v>
      </c>
      <c r="J1651" s="407">
        <f t="shared" si="406"/>
        <v>0.10999999940395355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0.5</v>
      </c>
      <c r="N1651" s="410">
        <f t="shared" si="409"/>
        <v>0.60999999940395355</v>
      </c>
      <c r="O1651" s="411"/>
      <c r="P1651" s="485">
        <f t="shared" ca="1" si="410"/>
        <v>1.0385879629629584</v>
      </c>
      <c r="Q1651" s="484">
        <f t="shared" ca="1" si="411"/>
        <v>1.0387499999999954</v>
      </c>
      <c r="R1651" s="486">
        <v>0.10999999940395355</v>
      </c>
      <c r="S1651" s="486"/>
      <c r="T1651">
        <v>25</v>
      </c>
      <c r="U1651" s="469" t="str">
        <f t="shared" si="412"/>
        <v>C67-R75</v>
      </c>
      <c r="V1651">
        <v>67</v>
      </c>
      <c r="W1651" s="470" t="s">
        <v>493</v>
      </c>
      <c r="X1651" s="470" t="s">
        <v>494</v>
      </c>
      <c r="Y1651">
        <v>75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C67-R73</v>
      </c>
      <c r="D1652" s="405">
        <v>0.43730324074074073</v>
      </c>
      <c r="E1652" s="405">
        <v>0.43745370370370368</v>
      </c>
      <c r="F1652" s="406">
        <f t="shared" si="413"/>
        <v>0</v>
      </c>
      <c r="G1652" s="468">
        <f t="shared" si="413"/>
        <v>0</v>
      </c>
      <c r="H1652" s="407">
        <f t="shared" si="413"/>
        <v>1.2</v>
      </c>
      <c r="I1652" s="407">
        <f t="shared" si="405"/>
        <v>0</v>
      </c>
      <c r="J1652" s="407">
        <f t="shared" si="406"/>
        <v>0.10999999940395355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0.5</v>
      </c>
      <c r="N1652" s="410">
        <f t="shared" si="409"/>
        <v>0.60999999940395355</v>
      </c>
      <c r="O1652" s="411"/>
      <c r="P1652" s="485">
        <f t="shared" ca="1" si="410"/>
        <v>1.0390046296296249</v>
      </c>
      <c r="Q1652" s="484">
        <f t="shared" ca="1" si="411"/>
        <v>1.0391782407407359</v>
      </c>
      <c r="R1652" s="486">
        <v>0.10999999940395355</v>
      </c>
      <c r="S1652" s="486"/>
      <c r="T1652">
        <v>25</v>
      </c>
      <c r="U1652" s="469" t="str">
        <f t="shared" si="412"/>
        <v>C67-R73</v>
      </c>
      <c r="V1652">
        <v>67</v>
      </c>
      <c r="W1652" s="470" t="s">
        <v>493</v>
      </c>
      <c r="X1652" s="470" t="s">
        <v>494</v>
      </c>
      <c r="Y1652">
        <v>73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C67-R71</v>
      </c>
      <c r="D1653" s="405">
        <v>0.43730324074074073</v>
      </c>
      <c r="E1653" s="405">
        <v>0.43745370370370368</v>
      </c>
      <c r="F1653" s="406">
        <f t="shared" si="413"/>
        <v>0</v>
      </c>
      <c r="G1653" s="468">
        <f t="shared" si="413"/>
        <v>0</v>
      </c>
      <c r="H1653" s="407">
        <f t="shared" si="413"/>
        <v>1.2</v>
      </c>
      <c r="I1653" s="407">
        <f t="shared" si="405"/>
        <v>0</v>
      </c>
      <c r="J1653" s="407">
        <f t="shared" si="406"/>
        <v>0.10999999940395355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0.5</v>
      </c>
      <c r="N1653" s="410">
        <f t="shared" si="409"/>
        <v>0.60999999940395355</v>
      </c>
      <c r="O1653" s="411"/>
      <c r="P1653" s="485">
        <f t="shared" ca="1" si="410"/>
        <v>1.0394675925925878</v>
      </c>
      <c r="Q1653" s="484">
        <f t="shared" ca="1" si="411"/>
        <v>1.0396180555555508</v>
      </c>
      <c r="R1653" s="486">
        <v>0.10999999940395355</v>
      </c>
      <c r="S1653" s="486"/>
      <c r="T1653">
        <v>25</v>
      </c>
      <c r="U1653" s="469" t="str">
        <f t="shared" si="412"/>
        <v>C67-R71</v>
      </c>
      <c r="V1653">
        <v>67</v>
      </c>
      <c r="W1653" s="470" t="s">
        <v>493</v>
      </c>
      <c r="X1653" s="470" t="s">
        <v>494</v>
      </c>
      <c r="Y1653">
        <v>71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C67-R69</v>
      </c>
      <c r="D1654" s="405">
        <v>0.43730324074074073</v>
      </c>
      <c r="E1654" s="405">
        <v>0.43745370370370368</v>
      </c>
      <c r="F1654" s="406">
        <f t="shared" si="413"/>
        <v>0</v>
      </c>
      <c r="G1654" s="468">
        <f t="shared" si="413"/>
        <v>0</v>
      </c>
      <c r="H1654" s="407">
        <f t="shared" si="413"/>
        <v>1.2</v>
      </c>
      <c r="I1654" s="407">
        <f t="shared" si="405"/>
        <v>0</v>
      </c>
      <c r="J1654" s="407">
        <f t="shared" si="406"/>
        <v>0.10999999940395355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0.5</v>
      </c>
      <c r="N1654" s="410">
        <f t="shared" si="409"/>
        <v>0.60999999940395355</v>
      </c>
      <c r="O1654" s="411"/>
      <c r="P1654" s="485">
        <f t="shared" ca="1" si="410"/>
        <v>1.0398958333333286</v>
      </c>
      <c r="Q1654" s="484">
        <f t="shared" ca="1" si="411"/>
        <v>1.0400578703703656</v>
      </c>
      <c r="R1654" s="486">
        <v>0.10999999940395355</v>
      </c>
      <c r="S1654" s="486"/>
      <c r="T1654">
        <v>25</v>
      </c>
      <c r="U1654" s="469" t="str">
        <f t="shared" si="412"/>
        <v>C67-R69</v>
      </c>
      <c r="V1654">
        <v>67</v>
      </c>
      <c r="W1654" s="470" t="s">
        <v>493</v>
      </c>
      <c r="X1654" s="470" t="s">
        <v>494</v>
      </c>
      <c r="Y1654">
        <v>69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C67-R67</v>
      </c>
      <c r="D1655" s="405">
        <v>0.43730324074074073</v>
      </c>
      <c r="E1655" s="405">
        <v>0.43745370370370368</v>
      </c>
      <c r="F1655" s="406">
        <f t="shared" si="413"/>
        <v>0</v>
      </c>
      <c r="G1655" s="468">
        <f t="shared" si="413"/>
        <v>0</v>
      </c>
      <c r="H1655" s="407">
        <f t="shared" si="413"/>
        <v>1.2</v>
      </c>
      <c r="I1655" s="407">
        <f t="shared" si="405"/>
        <v>0</v>
      </c>
      <c r="J1655" s="407">
        <f t="shared" si="406"/>
        <v>0.10999999940395355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0.5</v>
      </c>
      <c r="N1655" s="410">
        <f t="shared" si="409"/>
        <v>0.60999999940395355</v>
      </c>
      <c r="O1655" s="411"/>
      <c r="P1655" s="485">
        <f t="shared" ca="1" si="410"/>
        <v>1.0403356481481434</v>
      </c>
      <c r="Q1655" s="484">
        <f t="shared" ca="1" si="411"/>
        <v>1.0405092592592544</v>
      </c>
      <c r="R1655" s="486">
        <v>0.10999999940395355</v>
      </c>
      <c r="S1655" s="486"/>
      <c r="T1655">
        <v>25</v>
      </c>
      <c r="U1655" s="469" t="str">
        <f t="shared" si="412"/>
        <v>C67-R67</v>
      </c>
      <c r="V1655">
        <v>67</v>
      </c>
      <c r="W1655" s="470" t="s">
        <v>493</v>
      </c>
      <c r="X1655" s="470" t="s">
        <v>494</v>
      </c>
      <c r="Y1655">
        <v>67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C67-R65</v>
      </c>
      <c r="D1656" s="405">
        <v>0.43730324074074073</v>
      </c>
      <c r="E1656" s="405">
        <v>0.43745370370370368</v>
      </c>
      <c r="F1656" s="406">
        <f t="shared" si="413"/>
        <v>0</v>
      </c>
      <c r="G1656" s="468">
        <f t="shared" si="413"/>
        <v>0</v>
      </c>
      <c r="H1656" s="407">
        <f t="shared" si="413"/>
        <v>1.2</v>
      </c>
      <c r="I1656" s="407">
        <f t="shared" si="405"/>
        <v>0</v>
      </c>
      <c r="J1656" s="407">
        <f t="shared" si="406"/>
        <v>0.10999999940395355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0.5</v>
      </c>
      <c r="N1656" s="410">
        <f t="shared" si="409"/>
        <v>0.60999999940395355</v>
      </c>
      <c r="O1656" s="411"/>
      <c r="P1656" s="485">
        <f t="shared" ca="1" si="410"/>
        <v>1.0407638888888839</v>
      </c>
      <c r="Q1656" s="484">
        <f t="shared" ca="1" si="411"/>
        <v>1.0409143518518469</v>
      </c>
      <c r="R1656" s="486">
        <v>0.10999999940395355</v>
      </c>
      <c r="S1656" s="486"/>
      <c r="T1656">
        <v>25</v>
      </c>
      <c r="U1656" s="469" t="str">
        <f t="shared" si="412"/>
        <v>C67-R65</v>
      </c>
      <c r="V1656">
        <v>67</v>
      </c>
      <c r="W1656" s="470" t="s">
        <v>493</v>
      </c>
      <c r="X1656" s="470" t="s">
        <v>494</v>
      </c>
      <c r="Y1656">
        <v>65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C67-R63</v>
      </c>
      <c r="D1657" s="405">
        <v>0.43730324074074073</v>
      </c>
      <c r="E1657" s="405">
        <v>0.43745370370370368</v>
      </c>
      <c r="F1657" s="406">
        <f t="shared" si="413"/>
        <v>0</v>
      </c>
      <c r="G1657" s="468">
        <f t="shared" si="413"/>
        <v>0</v>
      </c>
      <c r="H1657" s="407">
        <f t="shared" si="413"/>
        <v>1.2</v>
      </c>
      <c r="I1657" s="407">
        <f t="shared" si="405"/>
        <v>0</v>
      </c>
      <c r="J1657" s="407">
        <f t="shared" si="406"/>
        <v>0.10999999940395355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0.5</v>
      </c>
      <c r="N1657" s="410">
        <f t="shared" si="409"/>
        <v>0.60999999940395355</v>
      </c>
      <c r="O1657" s="411"/>
      <c r="P1657" s="485">
        <f t="shared" ca="1" si="410"/>
        <v>1.0411805555555507</v>
      </c>
      <c r="Q1657" s="484">
        <f t="shared" ca="1" si="411"/>
        <v>1.0413425925925877</v>
      </c>
      <c r="R1657" s="486">
        <v>0.10999999940395355</v>
      </c>
      <c r="S1657" s="486"/>
      <c r="T1657">
        <v>25</v>
      </c>
      <c r="U1657" s="469" t="str">
        <f t="shared" si="412"/>
        <v>C67-R63</v>
      </c>
      <c r="V1657">
        <v>67</v>
      </c>
      <c r="W1657" s="470" t="s">
        <v>493</v>
      </c>
      <c r="X1657" s="470" t="s">
        <v>494</v>
      </c>
      <c r="Y1657">
        <v>63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C67-R61</v>
      </c>
      <c r="D1658" s="405">
        <v>0.43730324074074073</v>
      </c>
      <c r="E1658" s="405">
        <v>0.43745370370370368</v>
      </c>
      <c r="F1658" s="406">
        <f t="shared" si="413"/>
        <v>0</v>
      </c>
      <c r="G1658" s="468">
        <f t="shared" si="413"/>
        <v>0</v>
      </c>
      <c r="H1658" s="407">
        <f t="shared" si="413"/>
        <v>1.2</v>
      </c>
      <c r="I1658" s="407">
        <f t="shared" si="405"/>
        <v>0</v>
      </c>
      <c r="J1658" s="407">
        <f t="shared" si="406"/>
        <v>0.10999999940395355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0.5</v>
      </c>
      <c r="N1658" s="410">
        <f t="shared" si="409"/>
        <v>0.60999999940395355</v>
      </c>
      <c r="O1658" s="411"/>
      <c r="P1658" s="485">
        <f t="shared" ca="1" si="410"/>
        <v>1.0415740740740691</v>
      </c>
      <c r="Q1658" s="484">
        <f t="shared" ca="1" si="411"/>
        <v>1.041712962962958</v>
      </c>
      <c r="R1658" s="486">
        <v>0.10999999940395355</v>
      </c>
      <c r="S1658" s="486"/>
      <c r="T1658">
        <v>25</v>
      </c>
      <c r="U1658" s="469" t="str">
        <f t="shared" si="412"/>
        <v>C67-R61</v>
      </c>
      <c r="V1658">
        <v>67</v>
      </c>
      <c r="W1658" s="470" t="s">
        <v>493</v>
      </c>
      <c r="X1658" s="470" t="s">
        <v>494</v>
      </c>
      <c r="Y1658">
        <v>61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C67-R59</v>
      </c>
      <c r="D1659" s="405">
        <v>0.43730324074074073</v>
      </c>
      <c r="E1659" s="405">
        <v>0.43745370370370368</v>
      </c>
      <c r="F1659" s="406">
        <f t="shared" si="413"/>
        <v>0</v>
      </c>
      <c r="G1659" s="468">
        <f t="shared" si="413"/>
        <v>0</v>
      </c>
      <c r="H1659" s="407">
        <f t="shared" si="413"/>
        <v>1.2</v>
      </c>
      <c r="I1659" s="407">
        <f t="shared" si="405"/>
        <v>0</v>
      </c>
      <c r="J1659" s="407">
        <f t="shared" si="406"/>
        <v>0.10999999940395355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0.5</v>
      </c>
      <c r="N1659" s="410">
        <f t="shared" si="409"/>
        <v>0.60999999940395355</v>
      </c>
      <c r="O1659" s="411"/>
      <c r="P1659" s="485">
        <f t="shared" ca="1" si="410"/>
        <v>1.0419791666666618</v>
      </c>
      <c r="Q1659" s="484">
        <f t="shared" ca="1" si="411"/>
        <v>1.0421412037036988</v>
      </c>
      <c r="R1659" s="486">
        <v>0.10999999940395355</v>
      </c>
      <c r="S1659" s="486"/>
      <c r="T1659">
        <v>25</v>
      </c>
      <c r="U1659" s="469" t="str">
        <f t="shared" si="412"/>
        <v>C67-R59</v>
      </c>
      <c r="V1659">
        <v>67</v>
      </c>
      <c r="W1659" s="470" t="s">
        <v>493</v>
      </c>
      <c r="X1659" s="470" t="s">
        <v>494</v>
      </c>
      <c r="Y1659">
        <v>59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C67-R57</v>
      </c>
      <c r="D1660" s="405">
        <v>0.43730324074074073</v>
      </c>
      <c r="E1660" s="405">
        <v>0.43745370370370368</v>
      </c>
      <c r="F1660" s="406">
        <f t="shared" si="413"/>
        <v>0</v>
      </c>
      <c r="G1660" s="468">
        <f t="shared" si="413"/>
        <v>0</v>
      </c>
      <c r="H1660" s="407">
        <f t="shared" si="413"/>
        <v>1.2</v>
      </c>
      <c r="I1660" s="407">
        <f t="shared" si="405"/>
        <v>0</v>
      </c>
      <c r="J1660" s="407">
        <f t="shared" si="406"/>
        <v>0.10999999940395355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0.5</v>
      </c>
      <c r="N1660" s="410">
        <f t="shared" si="409"/>
        <v>0.60999999940395355</v>
      </c>
      <c r="O1660" s="411"/>
      <c r="P1660" s="485">
        <f t="shared" ca="1" si="410"/>
        <v>1.0423842592592543</v>
      </c>
      <c r="Q1660" s="484">
        <f t="shared" ca="1" si="411"/>
        <v>1.0425462962962913</v>
      </c>
      <c r="R1660" s="486">
        <v>0.10999999940395355</v>
      </c>
      <c r="S1660" s="486"/>
      <c r="T1660">
        <v>25</v>
      </c>
      <c r="U1660" s="469" t="str">
        <f t="shared" si="412"/>
        <v>C67-R57</v>
      </c>
      <c r="V1660">
        <v>67</v>
      </c>
      <c r="W1660" s="470" t="s">
        <v>493</v>
      </c>
      <c r="X1660" s="470" t="s">
        <v>494</v>
      </c>
      <c r="Y1660">
        <v>57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C67-R55</v>
      </c>
      <c r="D1661" s="405">
        <v>0.43730324074074073</v>
      </c>
      <c r="E1661" s="405">
        <v>0.43745370370370368</v>
      </c>
      <c r="F1661" s="406">
        <f t="shared" si="413"/>
        <v>0</v>
      </c>
      <c r="G1661" s="468">
        <f t="shared" si="413"/>
        <v>0</v>
      </c>
      <c r="H1661" s="407">
        <f t="shared" si="413"/>
        <v>1.2</v>
      </c>
      <c r="I1661" s="407">
        <f t="shared" si="405"/>
        <v>0</v>
      </c>
      <c r="J1661" s="407">
        <f t="shared" si="406"/>
        <v>0.10999999940395355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0.5</v>
      </c>
      <c r="N1661" s="410">
        <f t="shared" si="409"/>
        <v>0.60999999940395355</v>
      </c>
      <c r="O1661" s="411"/>
      <c r="P1661" s="485">
        <f t="shared" ca="1" si="410"/>
        <v>1.0427893518518467</v>
      </c>
      <c r="Q1661" s="484">
        <f t="shared" ca="1" si="411"/>
        <v>1.0429513888888837</v>
      </c>
      <c r="R1661" s="486">
        <v>0.10999999940395355</v>
      </c>
      <c r="S1661" s="486"/>
      <c r="T1661">
        <v>25</v>
      </c>
      <c r="U1661" s="469" t="str">
        <f t="shared" si="412"/>
        <v>C67-R55</v>
      </c>
      <c r="V1661">
        <v>67</v>
      </c>
      <c r="W1661" s="470" t="s">
        <v>493</v>
      </c>
      <c r="X1661" s="470" t="s">
        <v>494</v>
      </c>
      <c r="Y1661">
        <v>55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C67-R53</v>
      </c>
      <c r="D1662" s="405">
        <v>0.43730324074074073</v>
      </c>
      <c r="E1662" s="405">
        <v>0.43745370370370368</v>
      </c>
      <c r="F1662" s="406">
        <f t="shared" si="413"/>
        <v>0</v>
      </c>
      <c r="G1662" s="468">
        <f t="shared" si="413"/>
        <v>0</v>
      </c>
      <c r="H1662" s="407">
        <f t="shared" si="413"/>
        <v>1.2</v>
      </c>
      <c r="I1662" s="407">
        <f t="shared" si="405"/>
        <v>0</v>
      </c>
      <c r="J1662" s="407">
        <f t="shared" si="406"/>
        <v>0.10999999940395355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0.5</v>
      </c>
      <c r="N1662" s="410">
        <f t="shared" si="409"/>
        <v>0.60999999940395355</v>
      </c>
      <c r="O1662" s="411"/>
      <c r="P1662" s="485">
        <f t="shared" ca="1" si="410"/>
        <v>1.0432407407407356</v>
      </c>
      <c r="Q1662" s="484">
        <f t="shared" ca="1" si="411"/>
        <v>1.0434143518518466</v>
      </c>
      <c r="R1662" s="486">
        <v>0.10999999940395355</v>
      </c>
      <c r="S1662" s="486"/>
      <c r="T1662">
        <v>25</v>
      </c>
      <c r="U1662" s="469" t="str">
        <f t="shared" si="412"/>
        <v>C67-R53</v>
      </c>
      <c r="V1662">
        <v>67</v>
      </c>
      <c r="W1662" s="470" t="s">
        <v>493</v>
      </c>
      <c r="X1662" s="470" t="s">
        <v>494</v>
      </c>
      <c r="Y1662">
        <v>53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C67-R51</v>
      </c>
      <c r="D1663" s="405">
        <v>0.43730324074074073</v>
      </c>
      <c r="E1663" s="405">
        <v>0.43745370370370368</v>
      </c>
      <c r="F1663" s="406">
        <f t="shared" si="413"/>
        <v>0</v>
      </c>
      <c r="G1663" s="468">
        <f t="shared" si="413"/>
        <v>0</v>
      </c>
      <c r="H1663" s="407">
        <f t="shared" si="413"/>
        <v>1.2</v>
      </c>
      <c r="I1663" s="407">
        <f t="shared" si="405"/>
        <v>0</v>
      </c>
      <c r="J1663" s="407">
        <f t="shared" si="406"/>
        <v>0.10999999940395355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0.5</v>
      </c>
      <c r="N1663" s="410">
        <f t="shared" si="409"/>
        <v>0.60999999940395355</v>
      </c>
      <c r="O1663" s="411"/>
      <c r="P1663" s="485">
        <f t="shared" ca="1" si="410"/>
        <v>1.0436805555555504</v>
      </c>
      <c r="Q1663" s="484">
        <f t="shared" ca="1" si="411"/>
        <v>1.0438425925925874</v>
      </c>
      <c r="R1663" s="486">
        <v>0.10999999940395355</v>
      </c>
      <c r="S1663" s="486"/>
      <c r="T1663">
        <v>25</v>
      </c>
      <c r="U1663" s="469" t="str">
        <f t="shared" si="412"/>
        <v>C67-R51</v>
      </c>
      <c r="V1663">
        <v>67</v>
      </c>
      <c r="W1663" s="470" t="s">
        <v>493</v>
      </c>
      <c r="X1663" s="470" t="s">
        <v>494</v>
      </c>
      <c r="Y1663">
        <v>51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C67-R49</v>
      </c>
      <c r="D1664" s="405">
        <v>0.43730324074074073</v>
      </c>
      <c r="E1664" s="405">
        <v>0.43745370370370368</v>
      </c>
      <c r="F1664" s="406">
        <f t="shared" si="413"/>
        <v>0</v>
      </c>
      <c r="G1664" s="468">
        <f t="shared" si="413"/>
        <v>0</v>
      </c>
      <c r="H1664" s="407">
        <f t="shared" si="413"/>
        <v>1.2</v>
      </c>
      <c r="I1664" s="407">
        <f t="shared" si="405"/>
        <v>0</v>
      </c>
      <c r="J1664" s="407">
        <f t="shared" si="406"/>
        <v>0.10999999940395355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0.5</v>
      </c>
      <c r="N1664" s="410">
        <f t="shared" si="409"/>
        <v>0.60999999940395355</v>
      </c>
      <c r="O1664" s="411"/>
      <c r="P1664" s="485">
        <f t="shared" ca="1" si="410"/>
        <v>1.0441203703703652</v>
      </c>
      <c r="Q1664" s="484">
        <f t="shared" ca="1" si="411"/>
        <v>1.0442939814814762</v>
      </c>
      <c r="R1664" s="486">
        <v>0.10999999940395355</v>
      </c>
      <c r="S1664" s="486"/>
      <c r="T1664">
        <v>25</v>
      </c>
      <c r="U1664" s="469" t="str">
        <f t="shared" si="412"/>
        <v>C67-R49</v>
      </c>
      <c r="V1664">
        <v>67</v>
      </c>
      <c r="W1664" s="470" t="s">
        <v>493</v>
      </c>
      <c r="X1664" s="470" t="s">
        <v>494</v>
      </c>
      <c r="Y1664">
        <v>49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C67-R47</v>
      </c>
      <c r="D1665" s="405">
        <v>0.43730324074074073</v>
      </c>
      <c r="E1665" s="405">
        <v>0.43745370370370368</v>
      </c>
      <c r="F1665" s="406">
        <f t="shared" si="413"/>
        <v>0</v>
      </c>
      <c r="G1665" s="468">
        <f t="shared" si="413"/>
        <v>0</v>
      </c>
      <c r="H1665" s="407">
        <f t="shared" si="413"/>
        <v>1.2</v>
      </c>
      <c r="I1665" s="407">
        <f t="shared" si="405"/>
        <v>0</v>
      </c>
      <c r="J1665" s="407">
        <f t="shared" si="406"/>
        <v>0.10999999940395355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0.5</v>
      </c>
      <c r="N1665" s="410">
        <f t="shared" si="409"/>
        <v>0.60999999940395355</v>
      </c>
      <c r="O1665" s="411"/>
      <c r="P1665" s="485">
        <f t="shared" ca="1" si="410"/>
        <v>1.0445717592592541</v>
      </c>
      <c r="Q1665" s="484">
        <f t="shared" ca="1" si="411"/>
        <v>1.0447453703703651</v>
      </c>
      <c r="R1665" s="486">
        <v>0.10999999940395355</v>
      </c>
      <c r="S1665" s="486"/>
      <c r="T1665">
        <v>25</v>
      </c>
      <c r="U1665" s="469" t="str">
        <f t="shared" si="412"/>
        <v>C67-R47</v>
      </c>
      <c r="V1665">
        <v>67</v>
      </c>
      <c r="W1665" s="470" t="s">
        <v>493</v>
      </c>
      <c r="X1665" s="470" t="s">
        <v>494</v>
      </c>
      <c r="Y1665">
        <v>47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C67-R45</v>
      </c>
      <c r="D1666" s="405">
        <v>0.43730324074074073</v>
      </c>
      <c r="E1666" s="405">
        <v>0.43745370370370368</v>
      </c>
      <c r="F1666" s="406">
        <f t="shared" ref="F1666:H1681" si="414">F1665</f>
        <v>0</v>
      </c>
      <c r="G1666" s="468">
        <f t="shared" si="414"/>
        <v>0</v>
      </c>
      <c r="H1666" s="407">
        <f t="shared" si="414"/>
        <v>1.2</v>
      </c>
      <c r="I1666" s="407">
        <f t="shared" si="405"/>
        <v>0</v>
      </c>
      <c r="J1666" s="407">
        <f t="shared" si="406"/>
        <v>0.10999999940395355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0.5</v>
      </c>
      <c r="N1666" s="410">
        <f t="shared" si="409"/>
        <v>0.60999999940395355</v>
      </c>
      <c r="O1666" s="411"/>
      <c r="P1666" s="485">
        <f t="shared" ca="1" si="410"/>
        <v>1.0449884259259206</v>
      </c>
      <c r="Q1666" s="484">
        <f t="shared" ca="1" si="411"/>
        <v>1.0451620370370316</v>
      </c>
      <c r="R1666" s="486">
        <v>0.10999999940395355</v>
      </c>
      <c r="S1666" s="486"/>
      <c r="T1666">
        <v>25</v>
      </c>
      <c r="U1666" s="469" t="str">
        <f t="shared" si="412"/>
        <v>C67-R45</v>
      </c>
      <c r="V1666">
        <v>67</v>
      </c>
      <c r="W1666" s="470" t="s">
        <v>493</v>
      </c>
      <c r="X1666" s="470" t="s">
        <v>494</v>
      </c>
      <c r="Y1666">
        <v>45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C67-R43</v>
      </c>
      <c r="D1667" s="405">
        <v>0.43730324074074073</v>
      </c>
      <c r="E1667" s="405">
        <v>0.43745370370370368</v>
      </c>
      <c r="F1667" s="406">
        <f t="shared" si="414"/>
        <v>0</v>
      </c>
      <c r="G1667" s="468">
        <f t="shared" si="414"/>
        <v>0</v>
      </c>
      <c r="H1667" s="407">
        <f t="shared" si="414"/>
        <v>1.2</v>
      </c>
      <c r="I1667" s="407">
        <f t="shared" si="405"/>
        <v>0</v>
      </c>
      <c r="J1667" s="407">
        <f t="shared" si="406"/>
        <v>0.10999999940395355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0.5</v>
      </c>
      <c r="N1667" s="410">
        <f t="shared" si="409"/>
        <v>0.60999999940395355</v>
      </c>
      <c r="O1667" s="411"/>
      <c r="P1667" s="485">
        <f t="shared" ca="1" si="410"/>
        <v>1.0454398148148094</v>
      </c>
      <c r="Q1667" s="484">
        <f t="shared" ca="1" si="411"/>
        <v>1.0455787037036983</v>
      </c>
      <c r="R1667" s="486">
        <v>0.10999999940395355</v>
      </c>
      <c r="S1667" s="486"/>
      <c r="T1667">
        <v>25</v>
      </c>
      <c r="U1667" s="469" t="str">
        <f t="shared" si="412"/>
        <v>C67-R43</v>
      </c>
      <c r="V1667">
        <v>67</v>
      </c>
      <c r="W1667" s="470" t="s">
        <v>493</v>
      </c>
      <c r="X1667" s="470" t="s">
        <v>494</v>
      </c>
      <c r="Y1667">
        <v>43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C67-R41</v>
      </c>
      <c r="D1668" s="405">
        <v>0.43730324074074073</v>
      </c>
      <c r="E1668" s="405">
        <v>0.43745370370370368</v>
      </c>
      <c r="F1668" s="406">
        <f t="shared" si="414"/>
        <v>0</v>
      </c>
      <c r="G1668" s="468">
        <f t="shared" si="414"/>
        <v>0</v>
      </c>
      <c r="H1668" s="407">
        <f t="shared" si="414"/>
        <v>1.2</v>
      </c>
      <c r="I1668" s="407">
        <f t="shared" si="405"/>
        <v>0</v>
      </c>
      <c r="J1668" s="407">
        <f t="shared" si="406"/>
        <v>0.10999999940395355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0.5</v>
      </c>
      <c r="N1668" s="410">
        <f t="shared" si="409"/>
        <v>0.60999999940395355</v>
      </c>
      <c r="O1668" s="411"/>
      <c r="P1668" s="485">
        <f t="shared" ca="1" si="410"/>
        <v>1.0458217592592538</v>
      </c>
      <c r="Q1668" s="484">
        <f t="shared" ca="1" si="411"/>
        <v>1.0459606481481427</v>
      </c>
      <c r="R1668" s="486">
        <v>0.10999999940395355</v>
      </c>
      <c r="S1668" s="486"/>
      <c r="T1668">
        <v>25</v>
      </c>
      <c r="U1668" s="469" t="str">
        <f t="shared" si="412"/>
        <v>C67-R41</v>
      </c>
      <c r="V1668">
        <v>67</v>
      </c>
      <c r="W1668" s="470" t="s">
        <v>493</v>
      </c>
      <c r="X1668" s="470" t="s">
        <v>494</v>
      </c>
      <c r="Y1668">
        <v>41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C67-R39</v>
      </c>
      <c r="D1669" s="405">
        <v>0.43730324074074073</v>
      </c>
      <c r="E1669" s="405">
        <v>0.43745370370370368</v>
      </c>
      <c r="F1669" s="406">
        <f t="shared" si="414"/>
        <v>0</v>
      </c>
      <c r="G1669" s="468">
        <f t="shared" si="414"/>
        <v>0</v>
      </c>
      <c r="H1669" s="407">
        <f t="shared" si="414"/>
        <v>1.2</v>
      </c>
      <c r="I1669" s="407">
        <f t="shared" si="405"/>
        <v>0</v>
      </c>
      <c r="J1669" s="407">
        <f t="shared" si="406"/>
        <v>0.10999999940395355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0.5</v>
      </c>
      <c r="N1669" s="410">
        <f t="shared" si="409"/>
        <v>0.60999999940395355</v>
      </c>
      <c r="O1669" s="411"/>
      <c r="P1669" s="485">
        <f t="shared" ca="1" si="410"/>
        <v>1.0461921296296242</v>
      </c>
      <c r="Q1669" s="484">
        <f t="shared" ca="1" si="411"/>
        <v>1.0463541666666611</v>
      </c>
      <c r="R1669" s="486">
        <v>0.10999999940395355</v>
      </c>
      <c r="S1669" s="486"/>
      <c r="T1669">
        <v>25</v>
      </c>
      <c r="U1669" s="469" t="str">
        <f t="shared" si="412"/>
        <v>C67-R39</v>
      </c>
      <c r="V1669">
        <v>67</v>
      </c>
      <c r="W1669" s="470" t="s">
        <v>493</v>
      </c>
      <c r="X1669" s="470" t="s">
        <v>494</v>
      </c>
      <c r="Y1669">
        <v>39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C67-R37</v>
      </c>
      <c r="D1670" s="405">
        <v>0.43730324074074073</v>
      </c>
      <c r="E1670" s="405">
        <v>0.43745370370370368</v>
      </c>
      <c r="F1670" s="406">
        <f t="shared" si="414"/>
        <v>0</v>
      </c>
      <c r="G1670" s="468">
        <f t="shared" si="414"/>
        <v>0</v>
      </c>
      <c r="H1670" s="407">
        <f t="shared" si="414"/>
        <v>1.2</v>
      </c>
      <c r="I1670" s="407">
        <f t="shared" si="405"/>
        <v>0</v>
      </c>
      <c r="J1670" s="407">
        <f t="shared" si="406"/>
        <v>0.10999999940395355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0.5</v>
      </c>
      <c r="N1670" s="410">
        <f t="shared" si="409"/>
        <v>0.60999999940395355</v>
      </c>
      <c r="O1670" s="411"/>
      <c r="P1670" s="485">
        <f t="shared" ca="1" si="410"/>
        <v>1.0465856481481426</v>
      </c>
      <c r="Q1670" s="484">
        <f t="shared" ca="1" si="411"/>
        <v>1.0467245370370315</v>
      </c>
      <c r="R1670" s="486">
        <v>0.10999999940395355</v>
      </c>
      <c r="S1670" s="486"/>
      <c r="T1670">
        <v>25</v>
      </c>
      <c r="U1670" s="469" t="str">
        <f t="shared" si="412"/>
        <v>C67-R37</v>
      </c>
      <c r="V1670">
        <v>67</v>
      </c>
      <c r="W1670" s="470" t="s">
        <v>493</v>
      </c>
      <c r="X1670" s="470" t="s">
        <v>494</v>
      </c>
      <c r="Y1670">
        <v>37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C67-R35</v>
      </c>
      <c r="D1671" s="405">
        <v>0.43730324074074073</v>
      </c>
      <c r="E1671" s="405">
        <v>0.43745370370370368</v>
      </c>
      <c r="F1671" s="406">
        <f t="shared" si="414"/>
        <v>0</v>
      </c>
      <c r="G1671" s="468">
        <f t="shared" si="414"/>
        <v>0</v>
      </c>
      <c r="H1671" s="407">
        <f t="shared" si="414"/>
        <v>1.2</v>
      </c>
      <c r="I1671" s="407">
        <f t="shared" si="405"/>
        <v>0</v>
      </c>
      <c r="J1671" s="407">
        <f t="shared" si="406"/>
        <v>0.10999999940395355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0.5</v>
      </c>
      <c r="N1671" s="410">
        <f t="shared" si="409"/>
        <v>0.60999999940395355</v>
      </c>
      <c r="O1671" s="411"/>
      <c r="P1671" s="485">
        <f t="shared" ca="1" si="410"/>
        <v>1.0469907407407353</v>
      </c>
      <c r="Q1671" s="484">
        <f t="shared" ca="1" si="411"/>
        <v>1.0471296296296242</v>
      </c>
      <c r="R1671" s="486">
        <v>0.10999999940395355</v>
      </c>
      <c r="S1671" s="486"/>
      <c r="T1671">
        <v>25</v>
      </c>
      <c r="U1671" s="469" t="str">
        <f t="shared" si="412"/>
        <v>C67-R35</v>
      </c>
      <c r="V1671">
        <v>67</v>
      </c>
      <c r="W1671" s="470" t="s">
        <v>493</v>
      </c>
      <c r="X1671" s="470" t="s">
        <v>494</v>
      </c>
      <c r="Y1671">
        <v>35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C67-R33</v>
      </c>
      <c r="D1672" s="405">
        <v>0.43730324074074073</v>
      </c>
      <c r="E1672" s="405">
        <v>0.43745370370370368</v>
      </c>
      <c r="F1672" s="406">
        <f t="shared" si="414"/>
        <v>0</v>
      </c>
      <c r="G1672" s="468">
        <f t="shared" si="414"/>
        <v>0</v>
      </c>
      <c r="H1672" s="407">
        <f t="shared" si="414"/>
        <v>1.2</v>
      </c>
      <c r="I1672" s="407">
        <f t="shared" si="405"/>
        <v>0</v>
      </c>
      <c r="J1672" s="407">
        <f t="shared" si="406"/>
        <v>0.10999999940395355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0.5</v>
      </c>
      <c r="N1672" s="410">
        <f t="shared" si="409"/>
        <v>0.60999999940395355</v>
      </c>
      <c r="O1672" s="411"/>
      <c r="P1672" s="485">
        <f t="shared" ca="1" si="410"/>
        <v>1.0473726851851797</v>
      </c>
      <c r="Q1672" s="484">
        <f t="shared" ca="1" si="411"/>
        <v>1.0475347222222167</v>
      </c>
      <c r="R1672" s="486">
        <v>0.10999999940395355</v>
      </c>
      <c r="S1672" s="486"/>
      <c r="T1672">
        <v>25</v>
      </c>
      <c r="U1672" s="469" t="str">
        <f t="shared" si="412"/>
        <v>C67-R33</v>
      </c>
      <c r="V1672">
        <v>67</v>
      </c>
      <c r="W1672" s="470" t="s">
        <v>493</v>
      </c>
      <c r="X1672" s="470" t="s">
        <v>494</v>
      </c>
      <c r="Y1672">
        <v>33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C67-R31</v>
      </c>
      <c r="D1673" s="405">
        <v>0.43730324074074073</v>
      </c>
      <c r="E1673" s="405">
        <v>0.43745370370370368</v>
      </c>
      <c r="F1673" s="406">
        <f t="shared" si="414"/>
        <v>0</v>
      </c>
      <c r="G1673" s="468">
        <f t="shared" si="414"/>
        <v>0</v>
      </c>
      <c r="H1673" s="407">
        <f t="shared" si="414"/>
        <v>1.2</v>
      </c>
      <c r="I1673" s="407">
        <f t="shared" si="405"/>
        <v>0</v>
      </c>
      <c r="J1673" s="407">
        <f t="shared" si="406"/>
        <v>0.10999999940395355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0.5</v>
      </c>
      <c r="N1673" s="410">
        <f t="shared" si="409"/>
        <v>0.60999999940395355</v>
      </c>
      <c r="O1673" s="411"/>
      <c r="P1673" s="485">
        <f t="shared" ca="1" si="410"/>
        <v>1.0477662037036981</v>
      </c>
      <c r="Q1673" s="484">
        <f t="shared" ca="1" si="411"/>
        <v>1.0479166666666611</v>
      </c>
      <c r="R1673" s="486">
        <v>0.10999999940395355</v>
      </c>
      <c r="S1673" s="486"/>
      <c r="T1673">
        <v>25</v>
      </c>
      <c r="U1673" s="469" t="str">
        <f t="shared" si="412"/>
        <v>C67-R31</v>
      </c>
      <c r="V1673">
        <v>67</v>
      </c>
      <c r="W1673" s="470" t="s">
        <v>493</v>
      </c>
      <c r="X1673" s="470" t="s">
        <v>494</v>
      </c>
      <c r="Y1673">
        <v>31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C67-R29</v>
      </c>
      <c r="D1674" s="405">
        <v>0.43730324074074073</v>
      </c>
      <c r="E1674" s="405">
        <v>0.43745370370370368</v>
      </c>
      <c r="F1674" s="406">
        <f t="shared" si="414"/>
        <v>0</v>
      </c>
      <c r="G1674" s="468">
        <f t="shared" si="414"/>
        <v>0</v>
      </c>
      <c r="H1674" s="407">
        <f t="shared" si="414"/>
        <v>1.2</v>
      </c>
      <c r="I1674" s="407">
        <f t="shared" si="405"/>
        <v>0</v>
      </c>
      <c r="J1674" s="407">
        <f t="shared" si="406"/>
        <v>0.10999999940395355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0.5</v>
      </c>
      <c r="N1674" s="410">
        <f t="shared" si="409"/>
        <v>0.60999999940395355</v>
      </c>
      <c r="O1674" s="411"/>
      <c r="P1674" s="485">
        <f t="shared" ca="1" si="410"/>
        <v>1.0481828703703648</v>
      </c>
      <c r="Q1674" s="484">
        <f t="shared" ca="1" si="411"/>
        <v>1.0483217592592537</v>
      </c>
      <c r="R1674" s="486">
        <v>0.10999999940395355</v>
      </c>
      <c r="S1674" s="486"/>
      <c r="T1674">
        <v>25</v>
      </c>
      <c r="U1674" s="469" t="str">
        <f t="shared" si="412"/>
        <v>C67-R29</v>
      </c>
      <c r="V1674">
        <v>67</v>
      </c>
      <c r="W1674" s="470" t="s">
        <v>493</v>
      </c>
      <c r="X1674" s="470" t="s">
        <v>494</v>
      </c>
      <c r="Y1674">
        <v>29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C67-R27</v>
      </c>
      <c r="D1675" s="405">
        <v>0.43730324074074073</v>
      </c>
      <c r="E1675" s="405">
        <v>0.43745370370370368</v>
      </c>
      <c r="F1675" s="406">
        <f t="shared" si="414"/>
        <v>0</v>
      </c>
      <c r="G1675" s="468">
        <f t="shared" si="414"/>
        <v>0</v>
      </c>
      <c r="H1675" s="407">
        <f t="shared" si="414"/>
        <v>1.2</v>
      </c>
      <c r="I1675" s="407">
        <f t="shared" si="405"/>
        <v>0</v>
      </c>
      <c r="J1675" s="407">
        <f t="shared" si="406"/>
        <v>0.10999999940395355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0.5</v>
      </c>
      <c r="N1675" s="410">
        <f t="shared" si="409"/>
        <v>0.60999999940395355</v>
      </c>
      <c r="O1675" s="411"/>
      <c r="P1675" s="485">
        <f t="shared" ca="1" si="410"/>
        <v>1.0485879629629575</v>
      </c>
      <c r="Q1675" s="484">
        <f t="shared" ca="1" si="411"/>
        <v>1.0487268518518464</v>
      </c>
      <c r="R1675" s="486">
        <v>0.10999999940395355</v>
      </c>
      <c r="S1675" s="486"/>
      <c r="T1675">
        <v>25</v>
      </c>
      <c r="U1675" s="469" t="str">
        <f t="shared" si="412"/>
        <v>C67-R27</v>
      </c>
      <c r="V1675">
        <v>67</v>
      </c>
      <c r="W1675" s="470" t="s">
        <v>493</v>
      </c>
      <c r="X1675" s="470" t="s">
        <v>494</v>
      </c>
      <c r="Y1675">
        <v>27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C67-R25</v>
      </c>
      <c r="D1676" s="405">
        <v>0.43730324074074073</v>
      </c>
      <c r="E1676" s="405">
        <v>0.43745370370370368</v>
      </c>
      <c r="F1676" s="406">
        <f t="shared" si="414"/>
        <v>0</v>
      </c>
      <c r="G1676" s="468">
        <f t="shared" si="414"/>
        <v>0</v>
      </c>
      <c r="H1676" s="407">
        <f t="shared" si="414"/>
        <v>1.2</v>
      </c>
      <c r="I1676" s="407">
        <f t="shared" si="405"/>
        <v>0</v>
      </c>
      <c r="J1676" s="407">
        <f t="shared" si="406"/>
        <v>0.10999999940395355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0.5</v>
      </c>
      <c r="N1676" s="410">
        <f t="shared" si="409"/>
        <v>0.60999999940395355</v>
      </c>
      <c r="O1676" s="411"/>
      <c r="P1676" s="485">
        <f t="shared" ca="1" si="410"/>
        <v>1.0490046296296243</v>
      </c>
      <c r="Q1676" s="484">
        <f t="shared" ca="1" si="411"/>
        <v>1.0491782407407353</v>
      </c>
      <c r="R1676" s="486">
        <v>0.10999999940395355</v>
      </c>
      <c r="S1676" s="486"/>
      <c r="T1676">
        <v>25</v>
      </c>
      <c r="U1676" s="469" t="str">
        <f t="shared" si="412"/>
        <v>C67-R25</v>
      </c>
      <c r="V1676">
        <v>67</v>
      </c>
      <c r="W1676" s="470" t="s">
        <v>493</v>
      </c>
      <c r="X1676" s="470" t="s">
        <v>494</v>
      </c>
      <c r="Y1676">
        <v>25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C67-R23</v>
      </c>
      <c r="D1677" s="405">
        <v>0.43730324074074073</v>
      </c>
      <c r="E1677" s="405">
        <v>0.43745370370370368</v>
      </c>
      <c r="F1677" s="406">
        <f t="shared" si="414"/>
        <v>0</v>
      </c>
      <c r="G1677" s="468">
        <f t="shared" si="414"/>
        <v>0</v>
      </c>
      <c r="H1677" s="407">
        <f t="shared" si="414"/>
        <v>1.2</v>
      </c>
      <c r="I1677" s="407">
        <f t="shared" si="405"/>
        <v>0</v>
      </c>
      <c r="J1677" s="407">
        <f t="shared" si="406"/>
        <v>0.10999999940395355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0.5</v>
      </c>
      <c r="N1677" s="410">
        <f t="shared" si="409"/>
        <v>0.60999999940395355</v>
      </c>
      <c r="O1677" s="411"/>
      <c r="P1677" s="485">
        <f t="shared" ca="1" si="410"/>
        <v>1.0494328703703648</v>
      </c>
      <c r="Q1677" s="484">
        <f t="shared" ca="1" si="411"/>
        <v>1.0495833333333278</v>
      </c>
      <c r="R1677" s="486">
        <v>0.10999999940395355</v>
      </c>
      <c r="S1677" s="486"/>
      <c r="T1677">
        <v>25</v>
      </c>
      <c r="U1677" s="469" t="str">
        <f t="shared" si="412"/>
        <v>C67-R23</v>
      </c>
      <c r="V1677">
        <v>67</v>
      </c>
      <c r="W1677" s="470" t="s">
        <v>493</v>
      </c>
      <c r="X1677" s="470" t="s">
        <v>494</v>
      </c>
      <c r="Y1677">
        <v>23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C67-R21</v>
      </c>
      <c r="D1678" s="405">
        <v>0.43730324074074073</v>
      </c>
      <c r="E1678" s="405">
        <v>0.43745370370370368</v>
      </c>
      <c r="F1678" s="406">
        <f t="shared" si="414"/>
        <v>0</v>
      </c>
      <c r="G1678" s="468">
        <f t="shared" si="414"/>
        <v>0</v>
      </c>
      <c r="H1678" s="407">
        <f t="shared" si="414"/>
        <v>1.2</v>
      </c>
      <c r="I1678" s="407">
        <f t="shared" si="405"/>
        <v>0</v>
      </c>
      <c r="J1678" s="407">
        <f t="shared" si="406"/>
        <v>0.10999999940395355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0.5</v>
      </c>
      <c r="N1678" s="410">
        <f t="shared" si="409"/>
        <v>0.60999999940395355</v>
      </c>
      <c r="O1678" s="411"/>
      <c r="P1678" s="485">
        <f t="shared" ca="1" si="410"/>
        <v>1.0498263888888832</v>
      </c>
      <c r="Q1678" s="484">
        <f t="shared" ca="1" si="411"/>
        <v>1.0499999999999943</v>
      </c>
      <c r="R1678" s="486">
        <v>0.10999999940395355</v>
      </c>
      <c r="S1678" s="486"/>
      <c r="T1678">
        <v>25</v>
      </c>
      <c r="U1678" s="469" t="str">
        <f t="shared" si="412"/>
        <v>C67-R21</v>
      </c>
      <c r="V1678">
        <v>67</v>
      </c>
      <c r="W1678" s="470" t="s">
        <v>493</v>
      </c>
      <c r="X1678" s="470" t="s">
        <v>494</v>
      </c>
      <c r="Y1678">
        <v>21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C67-R19</v>
      </c>
      <c r="D1679" s="405">
        <v>0.43730324074074073</v>
      </c>
      <c r="E1679" s="405">
        <v>0.43745370370370368</v>
      </c>
      <c r="F1679" s="406">
        <f t="shared" si="414"/>
        <v>0</v>
      </c>
      <c r="G1679" s="468">
        <f t="shared" si="414"/>
        <v>0</v>
      </c>
      <c r="H1679" s="407">
        <f t="shared" si="414"/>
        <v>1.2</v>
      </c>
      <c r="I1679" s="407">
        <f t="shared" si="405"/>
        <v>0</v>
      </c>
      <c r="J1679" s="407">
        <f t="shared" si="406"/>
        <v>0.10999999940395355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0.5</v>
      </c>
      <c r="N1679" s="410">
        <f t="shared" si="409"/>
        <v>0.60999999940395355</v>
      </c>
      <c r="O1679" s="411"/>
      <c r="P1679" s="485">
        <f t="shared" ca="1" si="410"/>
        <v>1.0502430555555498</v>
      </c>
      <c r="Q1679" s="484">
        <f t="shared" ca="1" si="411"/>
        <v>1.0504166666666608</v>
      </c>
      <c r="R1679" s="486">
        <v>0.10999999940395355</v>
      </c>
      <c r="S1679" s="486"/>
      <c r="T1679">
        <v>25</v>
      </c>
      <c r="U1679" s="469" t="str">
        <f t="shared" si="412"/>
        <v>C67-R19</v>
      </c>
      <c r="V1679">
        <v>67</v>
      </c>
      <c r="W1679" s="470" t="s">
        <v>493</v>
      </c>
      <c r="X1679" s="470" t="s">
        <v>494</v>
      </c>
      <c r="Y1679">
        <v>19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C67-R17</v>
      </c>
      <c r="D1680" s="405">
        <v>0.43730324074074073</v>
      </c>
      <c r="E1680" s="405">
        <v>0.43745370370370368</v>
      </c>
      <c r="F1680" s="406">
        <f t="shared" si="414"/>
        <v>0</v>
      </c>
      <c r="G1680" s="468">
        <f t="shared" si="414"/>
        <v>0</v>
      </c>
      <c r="H1680" s="407">
        <f t="shared" si="414"/>
        <v>1.2</v>
      </c>
      <c r="I1680" s="407">
        <f t="shared" si="405"/>
        <v>0</v>
      </c>
      <c r="J1680" s="407">
        <f t="shared" si="406"/>
        <v>0.10999999940395355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0.5</v>
      </c>
      <c r="N1680" s="410">
        <f t="shared" si="409"/>
        <v>0.60999999940395355</v>
      </c>
      <c r="O1680" s="411"/>
      <c r="P1680" s="485">
        <f t="shared" ca="1" si="410"/>
        <v>1.0506597222222163</v>
      </c>
      <c r="Q1680" s="484">
        <f t="shared" ca="1" si="411"/>
        <v>1.0507986111111052</v>
      </c>
      <c r="R1680" s="486">
        <v>0.10999999940395355</v>
      </c>
      <c r="S1680" s="486"/>
      <c r="T1680">
        <v>25</v>
      </c>
      <c r="U1680" s="469" t="str">
        <f t="shared" si="412"/>
        <v>C67-R17</v>
      </c>
      <c r="V1680">
        <v>67</v>
      </c>
      <c r="W1680" s="470" t="s">
        <v>493</v>
      </c>
      <c r="X1680" s="470" t="s">
        <v>494</v>
      </c>
      <c r="Y1680">
        <v>17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C67-R15</v>
      </c>
      <c r="D1681" s="405">
        <v>0.43730324074074073</v>
      </c>
      <c r="E1681" s="405">
        <v>0.43745370370370368</v>
      </c>
      <c r="F1681" s="406">
        <f t="shared" si="414"/>
        <v>0</v>
      </c>
      <c r="G1681" s="468">
        <f t="shared" si="414"/>
        <v>0</v>
      </c>
      <c r="H1681" s="407">
        <f t="shared" si="414"/>
        <v>1.2</v>
      </c>
      <c r="I1681" s="407">
        <f t="shared" si="405"/>
        <v>0</v>
      </c>
      <c r="J1681" s="407">
        <f t="shared" si="406"/>
        <v>0.10999999940395355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0.5</v>
      </c>
      <c r="N1681" s="410">
        <f t="shared" si="409"/>
        <v>0.60999999940395355</v>
      </c>
      <c r="O1681" s="411"/>
      <c r="P1681" s="485">
        <f t="shared" ca="1" si="410"/>
        <v>1.051064814814809</v>
      </c>
      <c r="Q1681" s="484">
        <f t="shared" ca="1" si="411"/>
        <v>1.05123842592592</v>
      </c>
      <c r="R1681" s="486">
        <v>0.10999999940395355</v>
      </c>
      <c r="S1681" s="486"/>
      <c r="T1681">
        <v>25</v>
      </c>
      <c r="U1681" s="469" t="str">
        <f t="shared" si="412"/>
        <v>C67-R15</v>
      </c>
      <c r="V1681">
        <v>67</v>
      </c>
      <c r="W1681" s="470" t="s">
        <v>493</v>
      </c>
      <c r="X1681" s="470" t="s">
        <v>494</v>
      </c>
      <c r="Y1681">
        <v>15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C67-R13</v>
      </c>
      <c r="D1682" s="405">
        <v>0.43730324074074073</v>
      </c>
      <c r="E1682" s="405">
        <v>0.43745370370370368</v>
      </c>
      <c r="F1682" s="406">
        <f t="shared" ref="F1682:H1697" si="415">F1681</f>
        <v>0</v>
      </c>
      <c r="G1682" s="468">
        <f t="shared" si="415"/>
        <v>0</v>
      </c>
      <c r="H1682" s="407">
        <f t="shared" si="415"/>
        <v>1.2</v>
      </c>
      <c r="I1682" s="407">
        <f t="shared" si="405"/>
        <v>0</v>
      </c>
      <c r="J1682" s="407">
        <f t="shared" si="406"/>
        <v>0.10999999940395355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0.5</v>
      </c>
      <c r="N1682" s="410">
        <f t="shared" si="409"/>
        <v>0.60999999940395355</v>
      </c>
      <c r="O1682" s="411"/>
      <c r="P1682" s="485">
        <f t="shared" ca="1" si="410"/>
        <v>1.0514930555555495</v>
      </c>
      <c r="Q1682" s="484">
        <f t="shared" ca="1" si="411"/>
        <v>1.0516435185185125</v>
      </c>
      <c r="R1682" s="486">
        <v>0.10999999940395355</v>
      </c>
      <c r="S1682" s="486"/>
      <c r="T1682">
        <v>25</v>
      </c>
      <c r="U1682" s="469" t="str">
        <f t="shared" si="412"/>
        <v>C67-R13</v>
      </c>
      <c r="V1682">
        <v>67</v>
      </c>
      <c r="W1682" s="470" t="s">
        <v>493</v>
      </c>
      <c r="X1682" s="470" t="s">
        <v>494</v>
      </c>
      <c r="Y1682">
        <v>13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C67-R11</v>
      </c>
      <c r="D1683" s="405">
        <v>0.43730324074074073</v>
      </c>
      <c r="E1683" s="405">
        <v>0.43745370370370368</v>
      </c>
      <c r="F1683" s="406">
        <f t="shared" si="415"/>
        <v>0</v>
      </c>
      <c r="G1683" s="468">
        <f t="shared" si="415"/>
        <v>0</v>
      </c>
      <c r="H1683" s="407">
        <f t="shared" si="415"/>
        <v>1.2</v>
      </c>
      <c r="I1683" s="407">
        <f t="shared" si="405"/>
        <v>0</v>
      </c>
      <c r="J1683" s="407">
        <f t="shared" si="406"/>
        <v>0.10999999940395355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0.5</v>
      </c>
      <c r="N1683" s="410">
        <f t="shared" si="409"/>
        <v>0.60999999940395355</v>
      </c>
      <c r="O1683" s="411"/>
      <c r="P1683" s="485">
        <f t="shared" ca="1" si="410"/>
        <v>1.0518865740740679</v>
      </c>
      <c r="Q1683" s="484">
        <f t="shared" ca="1" si="411"/>
        <v>1.052060185185179</v>
      </c>
      <c r="R1683" s="486">
        <v>0.10999999940395355</v>
      </c>
      <c r="S1683" s="486"/>
      <c r="T1683">
        <v>25</v>
      </c>
      <c r="U1683" s="469" t="str">
        <f t="shared" si="412"/>
        <v>C67-R11</v>
      </c>
      <c r="V1683">
        <v>67</v>
      </c>
      <c r="W1683" s="470" t="s">
        <v>493</v>
      </c>
      <c r="X1683" s="470" t="s">
        <v>494</v>
      </c>
      <c r="Y1683">
        <v>11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C67-R9</v>
      </c>
      <c r="D1684" s="405">
        <v>0.43730324074074073</v>
      </c>
      <c r="E1684" s="405">
        <v>0.43745370370370368</v>
      </c>
      <c r="F1684" s="406">
        <f t="shared" si="415"/>
        <v>0</v>
      </c>
      <c r="G1684" s="468">
        <f t="shared" si="415"/>
        <v>0</v>
      </c>
      <c r="H1684" s="407">
        <f t="shared" si="415"/>
        <v>1.2</v>
      </c>
      <c r="I1684" s="407">
        <f t="shared" si="405"/>
        <v>0</v>
      </c>
      <c r="J1684" s="407">
        <f t="shared" si="406"/>
        <v>0.10999999940395355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0.5</v>
      </c>
      <c r="N1684" s="410">
        <f t="shared" si="409"/>
        <v>0.60999999940395355</v>
      </c>
      <c r="O1684" s="411"/>
      <c r="P1684" s="485">
        <f t="shared" ca="1" si="410"/>
        <v>1.0523495370370308</v>
      </c>
      <c r="Q1684" s="484">
        <f t="shared" ca="1" si="411"/>
        <v>1.0524999999999938</v>
      </c>
      <c r="R1684" s="486">
        <v>0.10999999940395355</v>
      </c>
      <c r="S1684" s="486"/>
      <c r="T1684">
        <v>25</v>
      </c>
      <c r="U1684" s="469" t="str">
        <f t="shared" si="412"/>
        <v>C67-R9</v>
      </c>
      <c r="V1684">
        <v>67</v>
      </c>
      <c r="W1684" s="470" t="s">
        <v>493</v>
      </c>
      <c r="X1684" s="470" t="s">
        <v>494</v>
      </c>
      <c r="Y1684">
        <v>9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C67-R7</v>
      </c>
      <c r="D1685" s="405">
        <v>0.43730324074074073</v>
      </c>
      <c r="E1685" s="405">
        <v>0.43745370370370368</v>
      </c>
      <c r="F1685" s="406">
        <f t="shared" si="415"/>
        <v>0</v>
      </c>
      <c r="G1685" s="468">
        <f t="shared" si="415"/>
        <v>0</v>
      </c>
      <c r="H1685" s="407">
        <f t="shared" si="415"/>
        <v>1.2</v>
      </c>
      <c r="I1685" s="407">
        <f t="shared" si="405"/>
        <v>0</v>
      </c>
      <c r="J1685" s="407">
        <f t="shared" si="406"/>
        <v>0.10999999940395355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0.5</v>
      </c>
      <c r="N1685" s="410">
        <f t="shared" si="409"/>
        <v>0.60999999940395355</v>
      </c>
      <c r="O1685" s="411"/>
      <c r="P1685" s="485">
        <f t="shared" ca="1" si="410"/>
        <v>1.0527662037036976</v>
      </c>
      <c r="Q1685" s="484">
        <f t="shared" ca="1" si="411"/>
        <v>1.0529050925925865</v>
      </c>
      <c r="R1685" s="486">
        <v>0.10999999940395355</v>
      </c>
      <c r="S1685" s="486"/>
      <c r="T1685">
        <v>25</v>
      </c>
      <c r="U1685" s="469" t="str">
        <f t="shared" si="412"/>
        <v>C67-R7</v>
      </c>
      <c r="V1685">
        <v>67</v>
      </c>
      <c r="W1685" s="470" t="s">
        <v>493</v>
      </c>
      <c r="X1685" s="470" t="s">
        <v>494</v>
      </c>
      <c r="Y1685">
        <v>7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C67-R5</v>
      </c>
      <c r="D1686" s="405">
        <v>0.43730324074074073</v>
      </c>
      <c r="E1686" s="405">
        <v>0.43745370370370368</v>
      </c>
      <c r="F1686" s="406">
        <f t="shared" si="415"/>
        <v>0</v>
      </c>
      <c r="G1686" s="468">
        <f t="shared" si="415"/>
        <v>0</v>
      </c>
      <c r="H1686" s="407">
        <f t="shared" si="415"/>
        <v>1.2</v>
      </c>
      <c r="I1686" s="407">
        <f t="shared" si="405"/>
        <v>0</v>
      </c>
      <c r="J1686" s="407">
        <f t="shared" si="406"/>
        <v>0.10999999940395355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0.5</v>
      </c>
      <c r="N1686" s="410">
        <f t="shared" si="409"/>
        <v>0.60999999940395355</v>
      </c>
      <c r="O1686" s="411"/>
      <c r="P1686" s="485">
        <f t="shared" ca="1" si="410"/>
        <v>1.0531712962962902</v>
      </c>
      <c r="Q1686" s="484">
        <f t="shared" ca="1" si="411"/>
        <v>1.0533217592592532</v>
      </c>
      <c r="R1686" s="486">
        <v>0.10999999940395355</v>
      </c>
      <c r="S1686" s="486"/>
      <c r="T1686">
        <v>25</v>
      </c>
      <c r="U1686" s="469" t="str">
        <f t="shared" si="412"/>
        <v>C67-R5</v>
      </c>
      <c r="V1686">
        <v>67</v>
      </c>
      <c r="W1686" s="470" t="s">
        <v>493</v>
      </c>
      <c r="X1686" s="470" t="s">
        <v>494</v>
      </c>
      <c r="Y1686">
        <v>5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C67-R3</v>
      </c>
      <c r="D1687" s="405">
        <v>0.43730324074074073</v>
      </c>
      <c r="E1687" s="405">
        <v>0.43745370370370368</v>
      </c>
      <c r="F1687" s="406">
        <f t="shared" si="415"/>
        <v>0</v>
      </c>
      <c r="G1687" s="468">
        <f t="shared" si="415"/>
        <v>0</v>
      </c>
      <c r="H1687" s="407">
        <f t="shared" si="415"/>
        <v>1.2</v>
      </c>
      <c r="I1687" s="407">
        <f t="shared" si="405"/>
        <v>0</v>
      </c>
      <c r="J1687" s="407">
        <f t="shared" si="406"/>
        <v>0.10999999940395355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0.5</v>
      </c>
      <c r="N1687" s="410">
        <f t="shared" si="409"/>
        <v>0.60999999940395355</v>
      </c>
      <c r="O1687" s="411"/>
      <c r="P1687" s="485">
        <f t="shared" ca="1" si="410"/>
        <v>1.053599537037031</v>
      </c>
      <c r="Q1687" s="484">
        <f t="shared" ca="1" si="411"/>
        <v>1.053749999999994</v>
      </c>
      <c r="R1687" s="486">
        <v>0.10999999940395355</v>
      </c>
      <c r="S1687" s="486"/>
      <c r="T1687">
        <v>25</v>
      </c>
      <c r="U1687" s="469" t="str">
        <f t="shared" si="412"/>
        <v>C67-R3</v>
      </c>
      <c r="V1687">
        <v>67</v>
      </c>
      <c r="W1687" s="470" t="s">
        <v>493</v>
      </c>
      <c r="X1687" s="470" t="s">
        <v>494</v>
      </c>
      <c r="Y1687">
        <v>3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C67-R1</v>
      </c>
      <c r="D1688" s="405">
        <v>0.43730324074074073</v>
      </c>
      <c r="E1688" s="405">
        <v>0.43745370370370368</v>
      </c>
      <c r="F1688" s="406">
        <f t="shared" si="415"/>
        <v>0</v>
      </c>
      <c r="G1688" s="468">
        <f t="shared" si="415"/>
        <v>0</v>
      </c>
      <c r="H1688" s="407">
        <f t="shared" si="415"/>
        <v>1.2</v>
      </c>
      <c r="I1688" s="407">
        <f t="shared" si="405"/>
        <v>0</v>
      </c>
      <c r="J1688" s="407">
        <f t="shared" si="406"/>
        <v>0.10999999940395355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0.5</v>
      </c>
      <c r="N1688" s="410">
        <f t="shared" si="409"/>
        <v>0.60999999940395355</v>
      </c>
      <c r="O1688" s="411"/>
      <c r="P1688" s="485">
        <f t="shared" ca="1" si="410"/>
        <v>1.0539930555555495</v>
      </c>
      <c r="Q1688" s="484">
        <f t="shared" ca="1" si="411"/>
        <v>1.0541666666666605</v>
      </c>
      <c r="R1688" s="486">
        <v>0.10999999940395355</v>
      </c>
      <c r="S1688" s="486"/>
      <c r="T1688">
        <v>25</v>
      </c>
      <c r="U1688" s="469" t="str">
        <f t="shared" si="412"/>
        <v>C67-R1</v>
      </c>
      <c r="V1688">
        <v>67</v>
      </c>
      <c r="W1688" s="470" t="s">
        <v>493</v>
      </c>
      <c r="X1688" s="470" t="s">
        <v>494</v>
      </c>
      <c r="Y1688">
        <v>1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C67-R-1</v>
      </c>
      <c r="D1689" s="405">
        <v>0.43730324074074073</v>
      </c>
      <c r="E1689" s="405">
        <v>0.43745370370370368</v>
      </c>
      <c r="F1689" s="406">
        <f t="shared" si="415"/>
        <v>0</v>
      </c>
      <c r="G1689" s="468">
        <f t="shared" si="415"/>
        <v>0</v>
      </c>
      <c r="H1689" s="407">
        <f t="shared" si="415"/>
        <v>1.2</v>
      </c>
      <c r="I1689" s="407">
        <f t="shared" si="405"/>
        <v>0</v>
      </c>
      <c r="J1689" s="407">
        <f t="shared" si="406"/>
        <v>0.10999999940395355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0.5</v>
      </c>
      <c r="N1689" s="410">
        <f t="shared" si="409"/>
        <v>0.60999999940395355</v>
      </c>
      <c r="O1689" s="411"/>
      <c r="P1689" s="485">
        <f t="shared" ca="1" si="410"/>
        <v>1.054409722222216</v>
      </c>
      <c r="Q1689" s="484">
        <f t="shared" ca="1" si="411"/>
        <v>1.0545601851851789</v>
      </c>
      <c r="R1689" s="486">
        <v>0.10999999940395355</v>
      </c>
      <c r="S1689" s="486"/>
      <c r="T1689">
        <v>25</v>
      </c>
      <c r="U1689" s="469" t="str">
        <f t="shared" si="412"/>
        <v>C67-R-1</v>
      </c>
      <c r="V1689">
        <v>67</v>
      </c>
      <c r="W1689" s="470" t="s">
        <v>493</v>
      </c>
      <c r="X1689" s="470" t="s">
        <v>494</v>
      </c>
      <c r="Y1689">
        <v>-1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C68-R0</v>
      </c>
      <c r="D1690" s="405">
        <v>0.43730324074074073</v>
      </c>
      <c r="E1690" s="405">
        <v>0.43745370370370368</v>
      </c>
      <c r="F1690" s="406">
        <f t="shared" si="415"/>
        <v>0</v>
      </c>
      <c r="G1690" s="468">
        <f t="shared" si="415"/>
        <v>0</v>
      </c>
      <c r="H1690" s="407">
        <f t="shared" si="415"/>
        <v>1.2</v>
      </c>
      <c r="I1690" s="407">
        <f t="shared" si="405"/>
        <v>0</v>
      </c>
      <c r="J1690" s="407">
        <f t="shared" si="406"/>
        <v>0.10999999940395355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0.5</v>
      </c>
      <c r="N1690" s="410">
        <f t="shared" si="409"/>
        <v>0.60999999940395355</v>
      </c>
      <c r="O1690" s="411"/>
      <c r="P1690" s="485">
        <f t="shared" ca="1" si="410"/>
        <v>1.0548032407407344</v>
      </c>
      <c r="Q1690" s="484">
        <f t="shared" ca="1" si="411"/>
        <v>1.0549768518518454</v>
      </c>
      <c r="R1690" s="486">
        <v>0.10999999940395355</v>
      </c>
      <c r="S1690" s="486"/>
      <c r="T1690">
        <v>25</v>
      </c>
      <c r="U1690" s="469" t="str">
        <f t="shared" si="412"/>
        <v>C68-R0</v>
      </c>
      <c r="V1690">
        <v>68</v>
      </c>
      <c r="W1690" s="470" t="s">
        <v>493</v>
      </c>
      <c r="X1690" s="470" t="s">
        <v>494</v>
      </c>
      <c r="Y1690">
        <v>0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C68-R2</v>
      </c>
      <c r="D1691" s="405">
        <v>0.43730324074074073</v>
      </c>
      <c r="E1691" s="405">
        <v>0.43745370370370368</v>
      </c>
      <c r="F1691" s="406">
        <f t="shared" si="415"/>
        <v>0</v>
      </c>
      <c r="G1691" s="468">
        <f t="shared" si="415"/>
        <v>0</v>
      </c>
      <c r="H1691" s="407">
        <f t="shared" si="415"/>
        <v>1.2</v>
      </c>
      <c r="I1691" s="407">
        <f t="shared" si="405"/>
        <v>0</v>
      </c>
      <c r="J1691" s="407">
        <f t="shared" si="406"/>
        <v>0.10999999940395355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0.5</v>
      </c>
      <c r="N1691" s="410">
        <f t="shared" si="409"/>
        <v>0.60999999940395355</v>
      </c>
      <c r="O1691" s="411"/>
      <c r="P1691" s="485">
        <f t="shared" ca="1" si="410"/>
        <v>1.0552546296296232</v>
      </c>
      <c r="Q1691" s="484">
        <f t="shared" ca="1" si="411"/>
        <v>1.0554282407407343</v>
      </c>
      <c r="R1691" s="486">
        <v>0.10999999940395355</v>
      </c>
      <c r="S1691" s="486"/>
      <c r="T1691">
        <v>25</v>
      </c>
      <c r="U1691" s="469" t="str">
        <f t="shared" si="412"/>
        <v>C68-R2</v>
      </c>
      <c r="V1691">
        <v>68</v>
      </c>
      <c r="W1691" s="470" t="s">
        <v>493</v>
      </c>
      <c r="X1691" s="470" t="s">
        <v>494</v>
      </c>
      <c r="Y1691">
        <v>2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C68-R4</v>
      </c>
      <c r="D1692" s="405">
        <v>0.43730324074074073</v>
      </c>
      <c r="E1692" s="405">
        <v>0.43745370370370368</v>
      </c>
      <c r="F1692" s="406">
        <f t="shared" si="415"/>
        <v>0</v>
      </c>
      <c r="G1692" s="468">
        <f t="shared" si="415"/>
        <v>0</v>
      </c>
      <c r="H1692" s="407">
        <f t="shared" si="415"/>
        <v>1.2</v>
      </c>
      <c r="I1692" s="407">
        <f t="shared" si="405"/>
        <v>0</v>
      </c>
      <c r="J1692" s="407">
        <f t="shared" si="406"/>
        <v>0.10999999940395355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0.5</v>
      </c>
      <c r="N1692" s="410">
        <f t="shared" si="409"/>
        <v>0.60999999940395355</v>
      </c>
      <c r="O1692" s="411"/>
      <c r="P1692" s="485">
        <f t="shared" ca="1" si="410"/>
        <v>1.0557060185185121</v>
      </c>
      <c r="Q1692" s="484">
        <f t="shared" ca="1" si="411"/>
        <v>1.0558796296296231</v>
      </c>
      <c r="R1692" s="486">
        <v>0.10999999940395355</v>
      </c>
      <c r="S1692" s="486"/>
      <c r="T1692">
        <v>25</v>
      </c>
      <c r="U1692" s="469" t="str">
        <f t="shared" si="412"/>
        <v>C68-R4</v>
      </c>
      <c r="V1692">
        <v>68</v>
      </c>
      <c r="W1692" s="470" t="s">
        <v>493</v>
      </c>
      <c r="X1692" s="470" t="s">
        <v>494</v>
      </c>
      <c r="Y1692">
        <v>4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C68-R6</v>
      </c>
      <c r="D1693" s="405">
        <v>0.43730324074074073</v>
      </c>
      <c r="E1693" s="405">
        <v>0.43745370370370368</v>
      </c>
      <c r="F1693" s="406">
        <f t="shared" si="415"/>
        <v>0</v>
      </c>
      <c r="G1693" s="468">
        <f t="shared" si="415"/>
        <v>0</v>
      </c>
      <c r="H1693" s="407">
        <f t="shared" si="415"/>
        <v>1.2</v>
      </c>
      <c r="I1693" s="407">
        <f t="shared" si="405"/>
        <v>0</v>
      </c>
      <c r="J1693" s="407">
        <f t="shared" si="406"/>
        <v>0.10999999940395355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0.5</v>
      </c>
      <c r="N1693" s="410">
        <f t="shared" si="409"/>
        <v>0.60999999940395355</v>
      </c>
      <c r="O1693" s="411"/>
      <c r="P1693" s="485">
        <f t="shared" ca="1" si="410"/>
        <v>1.0561458333333269</v>
      </c>
      <c r="Q1693" s="484">
        <f t="shared" ca="1" si="411"/>
        <v>1.0563194444444379</v>
      </c>
      <c r="R1693" s="486">
        <v>0.10999999940395355</v>
      </c>
      <c r="S1693" s="486"/>
      <c r="T1693">
        <v>25</v>
      </c>
      <c r="U1693" s="469" t="str">
        <f t="shared" si="412"/>
        <v>C68-R6</v>
      </c>
      <c r="V1693">
        <v>68</v>
      </c>
      <c r="W1693" s="470" t="s">
        <v>493</v>
      </c>
      <c r="X1693" s="470" t="s">
        <v>494</v>
      </c>
      <c r="Y1693">
        <v>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C68-R8</v>
      </c>
      <c r="D1694" s="405">
        <v>0.43730324074074073</v>
      </c>
      <c r="E1694" s="405">
        <v>0.43745370370370368</v>
      </c>
      <c r="F1694" s="406">
        <f t="shared" si="415"/>
        <v>0</v>
      </c>
      <c r="G1694" s="468">
        <f t="shared" si="415"/>
        <v>0</v>
      </c>
      <c r="H1694" s="407">
        <f t="shared" si="415"/>
        <v>1.2</v>
      </c>
      <c r="I1694" s="407">
        <f t="shared" si="405"/>
        <v>0</v>
      </c>
      <c r="J1694" s="407">
        <f t="shared" si="406"/>
        <v>0.10999999940395355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0.5</v>
      </c>
      <c r="N1694" s="410">
        <f t="shared" si="409"/>
        <v>0.60999999940395355</v>
      </c>
      <c r="O1694" s="411"/>
      <c r="P1694" s="485">
        <f t="shared" ca="1" si="410"/>
        <v>1.0565972222222157</v>
      </c>
      <c r="Q1694" s="484">
        <f t="shared" ca="1" si="411"/>
        <v>1.0567361111111047</v>
      </c>
      <c r="R1694" s="486">
        <v>0.10999999940395355</v>
      </c>
      <c r="S1694" s="486"/>
      <c r="T1694">
        <v>25</v>
      </c>
      <c r="U1694" s="469" t="str">
        <f t="shared" si="412"/>
        <v>C68-R8</v>
      </c>
      <c r="V1694">
        <v>68</v>
      </c>
      <c r="W1694" s="470" t="s">
        <v>493</v>
      </c>
      <c r="X1694" s="470" t="s">
        <v>494</v>
      </c>
      <c r="Y1694">
        <v>8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C68-R10</v>
      </c>
      <c r="D1695" s="405">
        <v>0.43730324074074073</v>
      </c>
      <c r="E1695" s="405">
        <v>0.43745370370370368</v>
      </c>
      <c r="F1695" s="406">
        <f t="shared" si="415"/>
        <v>0</v>
      </c>
      <c r="G1695" s="468">
        <f t="shared" si="415"/>
        <v>0</v>
      </c>
      <c r="H1695" s="407">
        <f t="shared" si="415"/>
        <v>1.2</v>
      </c>
      <c r="I1695" s="407">
        <f t="shared" si="405"/>
        <v>0</v>
      </c>
      <c r="J1695" s="407">
        <f t="shared" si="406"/>
        <v>0.10999999940395355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0.5</v>
      </c>
      <c r="N1695" s="410">
        <f t="shared" si="409"/>
        <v>0.60999999940395355</v>
      </c>
      <c r="O1695" s="411"/>
      <c r="P1695" s="485">
        <f t="shared" ca="1" si="410"/>
        <v>1.0569791666666601</v>
      </c>
      <c r="Q1695" s="484">
        <f t="shared" ca="1" si="411"/>
        <v>1.0571296296296231</v>
      </c>
      <c r="R1695" s="486">
        <v>0.10999999940395355</v>
      </c>
      <c r="S1695" s="486"/>
      <c r="T1695">
        <v>25</v>
      </c>
      <c r="U1695" s="469" t="str">
        <f t="shared" si="412"/>
        <v>C68-R10</v>
      </c>
      <c r="V1695">
        <v>68</v>
      </c>
      <c r="W1695" s="470" t="s">
        <v>493</v>
      </c>
      <c r="X1695" s="470" t="s">
        <v>494</v>
      </c>
      <c r="Y1695">
        <v>10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C68-R12</v>
      </c>
      <c r="D1696" s="405">
        <v>0.43730324074074073</v>
      </c>
      <c r="E1696" s="405">
        <v>0.43745370370370368</v>
      </c>
      <c r="F1696" s="406">
        <f t="shared" si="415"/>
        <v>0</v>
      </c>
      <c r="G1696" s="468">
        <f t="shared" si="415"/>
        <v>0</v>
      </c>
      <c r="H1696" s="407">
        <f t="shared" si="415"/>
        <v>1.2</v>
      </c>
      <c r="I1696" s="407">
        <f t="shared" si="405"/>
        <v>0</v>
      </c>
      <c r="J1696" s="407">
        <f t="shared" si="406"/>
        <v>0.10999999940395355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0.5</v>
      </c>
      <c r="N1696" s="410">
        <f t="shared" si="409"/>
        <v>0.60999999940395355</v>
      </c>
      <c r="O1696" s="411"/>
      <c r="P1696" s="485">
        <f t="shared" ca="1" si="410"/>
        <v>1.0573842592592526</v>
      </c>
      <c r="Q1696" s="484">
        <f t="shared" ca="1" si="411"/>
        <v>1.0575347222222156</v>
      </c>
      <c r="R1696" s="486">
        <v>0.10999999940395355</v>
      </c>
      <c r="S1696" s="486"/>
      <c r="T1696">
        <v>25</v>
      </c>
      <c r="U1696" s="469" t="str">
        <f t="shared" si="412"/>
        <v>C68-R12</v>
      </c>
      <c r="V1696">
        <v>68</v>
      </c>
      <c r="W1696" s="470" t="s">
        <v>493</v>
      </c>
      <c r="X1696" s="470" t="s">
        <v>494</v>
      </c>
      <c r="Y1696">
        <v>12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C68-R14</v>
      </c>
      <c r="D1697" s="405">
        <v>0.43730324074074073</v>
      </c>
      <c r="E1697" s="405">
        <v>0.43745370370370368</v>
      </c>
      <c r="F1697" s="406">
        <f t="shared" si="415"/>
        <v>0</v>
      </c>
      <c r="G1697" s="468">
        <f t="shared" si="415"/>
        <v>0</v>
      </c>
      <c r="H1697" s="407">
        <f t="shared" si="415"/>
        <v>1.2</v>
      </c>
      <c r="I1697" s="407">
        <f t="shared" si="405"/>
        <v>0</v>
      </c>
      <c r="J1697" s="407">
        <f t="shared" si="406"/>
        <v>0.10999999940395355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0.5</v>
      </c>
      <c r="N1697" s="410">
        <f t="shared" si="409"/>
        <v>0.60999999940395355</v>
      </c>
      <c r="O1697" s="411"/>
      <c r="P1697" s="485">
        <f t="shared" ca="1" si="410"/>
        <v>1.0578124999999934</v>
      </c>
      <c r="Q1697" s="484">
        <f t="shared" ca="1" si="411"/>
        <v>1.0579861111111044</v>
      </c>
      <c r="R1697" s="486">
        <v>0.10999999940395355</v>
      </c>
      <c r="S1697" s="486"/>
      <c r="T1697">
        <v>25</v>
      </c>
      <c r="U1697" s="469" t="str">
        <f t="shared" si="412"/>
        <v>C68-R14</v>
      </c>
      <c r="V1697">
        <v>68</v>
      </c>
      <c r="W1697" s="470" t="s">
        <v>493</v>
      </c>
      <c r="X1697" s="470" t="s">
        <v>494</v>
      </c>
      <c r="Y1697">
        <v>14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C68-R16</v>
      </c>
      <c r="D1698" s="405">
        <v>0.43730324074074073</v>
      </c>
      <c r="E1698" s="405">
        <v>0.43745370370370368</v>
      </c>
      <c r="F1698" s="406">
        <f t="shared" ref="F1698:H1713" si="417">F1697</f>
        <v>0</v>
      </c>
      <c r="G1698" s="468">
        <f t="shared" si="417"/>
        <v>0</v>
      </c>
      <c r="H1698" s="407">
        <f t="shared" si="417"/>
        <v>1.2</v>
      </c>
      <c r="I1698" s="407">
        <f t="shared" si="405"/>
        <v>0</v>
      </c>
      <c r="J1698" s="407">
        <f t="shared" si="406"/>
        <v>0.10999999940395355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0.5</v>
      </c>
      <c r="N1698" s="410">
        <f t="shared" si="409"/>
        <v>0.60999999940395355</v>
      </c>
      <c r="O1698" s="411"/>
      <c r="P1698" s="485">
        <f t="shared" ca="1" si="410"/>
        <v>1.0582523148148082</v>
      </c>
      <c r="Q1698" s="484">
        <f t="shared" ca="1" si="411"/>
        <v>1.0583912037036971</v>
      </c>
      <c r="R1698" s="486">
        <v>0.10999999940395355</v>
      </c>
      <c r="S1698" s="486"/>
      <c r="T1698">
        <v>25</v>
      </c>
      <c r="U1698" s="469" t="str">
        <f t="shared" si="412"/>
        <v>C68-R16</v>
      </c>
      <c r="V1698">
        <v>68</v>
      </c>
      <c r="W1698" s="470" t="s">
        <v>493</v>
      </c>
      <c r="X1698" s="470" t="s">
        <v>494</v>
      </c>
      <c r="Y1698">
        <v>16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C68-R18</v>
      </c>
      <c r="D1699" s="405">
        <v>0.43730324074074073</v>
      </c>
      <c r="E1699" s="405">
        <v>0.43745370370370368</v>
      </c>
      <c r="F1699" s="406">
        <f t="shared" si="417"/>
        <v>0</v>
      </c>
      <c r="G1699" s="468">
        <f t="shared" si="417"/>
        <v>0</v>
      </c>
      <c r="H1699" s="407">
        <f t="shared" si="417"/>
        <v>1.2</v>
      </c>
      <c r="I1699" s="407">
        <f t="shared" si="405"/>
        <v>0</v>
      </c>
      <c r="J1699" s="407">
        <f t="shared" si="406"/>
        <v>0.10999999940395355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0.5</v>
      </c>
      <c r="N1699" s="410">
        <f t="shared" si="409"/>
        <v>0.60999999940395355</v>
      </c>
      <c r="O1699" s="411"/>
      <c r="P1699" s="485">
        <f t="shared" ca="1" si="410"/>
        <v>1.0586574074074009</v>
      </c>
      <c r="Q1699" s="484">
        <f t="shared" ca="1" si="411"/>
        <v>1.0588078703703638</v>
      </c>
      <c r="R1699" s="486">
        <v>0.10999999940395355</v>
      </c>
      <c r="S1699" s="486"/>
      <c r="T1699">
        <v>25</v>
      </c>
      <c r="U1699" s="469" t="str">
        <f t="shared" si="412"/>
        <v>C68-R18</v>
      </c>
      <c r="V1699">
        <v>68</v>
      </c>
      <c r="W1699" s="470" t="s">
        <v>493</v>
      </c>
      <c r="X1699" s="470" t="s">
        <v>494</v>
      </c>
      <c r="Y1699">
        <v>18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C68-R20</v>
      </c>
      <c r="D1700" s="405">
        <v>0.43730324074074073</v>
      </c>
      <c r="E1700" s="405">
        <v>0.43745370370370368</v>
      </c>
      <c r="F1700" s="406">
        <f t="shared" si="417"/>
        <v>0</v>
      </c>
      <c r="G1700" s="468">
        <f t="shared" si="417"/>
        <v>0</v>
      </c>
      <c r="H1700" s="407">
        <f t="shared" si="417"/>
        <v>1.2</v>
      </c>
      <c r="I1700" s="407">
        <f t="shared" ref="I1700:I1763" si="420">F1700+G1700</f>
        <v>0</v>
      </c>
      <c r="J1700" s="407">
        <f t="shared" ref="J1700:J1763" si="421">I1700+R1700</f>
        <v>0.10999999940395355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0.5</v>
      </c>
      <c r="N1700" s="410">
        <f t="shared" ref="N1700:N1763" si="424">J1700+L1700</f>
        <v>0.60999999940395355</v>
      </c>
      <c r="O1700" s="411"/>
      <c r="P1700" s="485">
        <f t="shared" ref="P1700:P1763" ca="1" si="425">Q1699+TIME(0,0,RANDBETWEEN(20,25))</f>
        <v>1.0590740740740676</v>
      </c>
      <c r="Q1700" s="484">
        <f t="shared" ref="Q1700:Q1763" ca="1" si="426">P1700+TIME(0,0,RANDBETWEEN(12,15))</f>
        <v>1.0592129629629565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C68-R20</v>
      </c>
      <c r="V1700">
        <v>68</v>
      </c>
      <c r="W1700" s="470" t="s">
        <v>493</v>
      </c>
      <c r="X1700" s="470" t="s">
        <v>494</v>
      </c>
      <c r="Y1700">
        <v>20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C68-R22</v>
      </c>
      <c r="D1701" s="405">
        <v>0.43730324074074073</v>
      </c>
      <c r="E1701" s="405">
        <v>0.43745370370370368</v>
      </c>
      <c r="F1701" s="406">
        <f t="shared" si="417"/>
        <v>0</v>
      </c>
      <c r="G1701" s="468">
        <f t="shared" si="417"/>
        <v>0</v>
      </c>
      <c r="H1701" s="407">
        <f t="shared" si="417"/>
        <v>1.2</v>
      </c>
      <c r="I1701" s="407">
        <f t="shared" si="420"/>
        <v>0</v>
      </c>
      <c r="J1701" s="407">
        <f t="shared" si="421"/>
        <v>0.10999999940395355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0.5</v>
      </c>
      <c r="N1701" s="410">
        <f t="shared" si="424"/>
        <v>0.60999999940395355</v>
      </c>
      <c r="O1701" s="411"/>
      <c r="P1701" s="485">
        <f t="shared" ca="1" si="425"/>
        <v>1.059444444444438</v>
      </c>
      <c r="Q1701" s="484">
        <f t="shared" ca="1" si="426"/>
        <v>1.059606481481475</v>
      </c>
      <c r="R1701" s="486">
        <v>0.10999999940395355</v>
      </c>
      <c r="S1701" s="486"/>
      <c r="T1701">
        <v>25</v>
      </c>
      <c r="U1701" s="469" t="str">
        <f t="shared" si="427"/>
        <v>C68-R22</v>
      </c>
      <c r="V1701">
        <v>68</v>
      </c>
      <c r="W1701" s="470" t="s">
        <v>493</v>
      </c>
      <c r="X1701" s="470" t="s">
        <v>494</v>
      </c>
      <c r="Y1701">
        <v>22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C68-R24</v>
      </c>
      <c r="D1702" s="405">
        <v>0.43730324074074073</v>
      </c>
      <c r="E1702" s="405">
        <v>0.43745370370370368</v>
      </c>
      <c r="F1702" s="406">
        <f t="shared" si="417"/>
        <v>0</v>
      </c>
      <c r="G1702" s="468">
        <f t="shared" si="417"/>
        <v>0</v>
      </c>
      <c r="H1702" s="407">
        <f t="shared" si="417"/>
        <v>1.2</v>
      </c>
      <c r="I1702" s="407">
        <f t="shared" si="420"/>
        <v>0</v>
      </c>
      <c r="J1702" s="407">
        <f t="shared" si="421"/>
        <v>0.10999999940395355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0.5</v>
      </c>
      <c r="N1702" s="410">
        <f t="shared" si="424"/>
        <v>0.60999999940395355</v>
      </c>
      <c r="O1702" s="411"/>
      <c r="P1702" s="485">
        <f t="shared" ca="1" si="425"/>
        <v>1.0598726851851787</v>
      </c>
      <c r="Q1702" s="484">
        <f t="shared" ca="1" si="426"/>
        <v>1.0600231481481417</v>
      </c>
      <c r="R1702" s="486">
        <v>0.10999999940395355</v>
      </c>
      <c r="S1702" s="486"/>
      <c r="T1702">
        <v>25</v>
      </c>
      <c r="U1702" s="469" t="str">
        <f t="shared" si="427"/>
        <v>C68-R24</v>
      </c>
      <c r="V1702">
        <v>68</v>
      </c>
      <c r="W1702" s="470" t="s">
        <v>493</v>
      </c>
      <c r="X1702" s="470" t="s">
        <v>494</v>
      </c>
      <c r="Y1702">
        <v>24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C68-R26</v>
      </c>
      <c r="D1703" s="405">
        <v>0.43730324074074073</v>
      </c>
      <c r="E1703" s="405">
        <v>0.43745370370370368</v>
      </c>
      <c r="F1703" s="406">
        <f t="shared" si="417"/>
        <v>0</v>
      </c>
      <c r="G1703" s="468">
        <f t="shared" si="417"/>
        <v>0</v>
      </c>
      <c r="H1703" s="407">
        <f t="shared" si="417"/>
        <v>1.2</v>
      </c>
      <c r="I1703" s="407">
        <f t="shared" si="420"/>
        <v>0</v>
      </c>
      <c r="J1703" s="407">
        <f t="shared" si="421"/>
        <v>0.10999999940395355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0.5</v>
      </c>
      <c r="N1703" s="410">
        <f t="shared" si="424"/>
        <v>0.60999999940395355</v>
      </c>
      <c r="O1703" s="411"/>
      <c r="P1703" s="485">
        <f t="shared" ca="1" si="425"/>
        <v>1.0603124999999936</v>
      </c>
      <c r="Q1703" s="484">
        <f t="shared" ca="1" si="426"/>
        <v>1.0604629629629565</v>
      </c>
      <c r="R1703" s="486">
        <v>0.10999999940395355</v>
      </c>
      <c r="S1703" s="486"/>
      <c r="T1703">
        <v>25</v>
      </c>
      <c r="U1703" s="469" t="str">
        <f t="shared" si="427"/>
        <v>C68-R26</v>
      </c>
      <c r="V1703">
        <v>68</v>
      </c>
      <c r="W1703" s="470" t="s">
        <v>493</v>
      </c>
      <c r="X1703" s="470" t="s">
        <v>494</v>
      </c>
      <c r="Y1703">
        <v>26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C68-R28</v>
      </c>
      <c r="D1704" s="405">
        <v>0.43730324074074073</v>
      </c>
      <c r="E1704" s="405">
        <v>0.43745370370370368</v>
      </c>
      <c r="F1704" s="406">
        <f t="shared" si="417"/>
        <v>0</v>
      </c>
      <c r="G1704" s="468">
        <f t="shared" si="417"/>
        <v>0</v>
      </c>
      <c r="H1704" s="407">
        <f t="shared" si="417"/>
        <v>1.2</v>
      </c>
      <c r="I1704" s="407">
        <f t="shared" si="420"/>
        <v>0</v>
      </c>
      <c r="J1704" s="407">
        <f t="shared" si="421"/>
        <v>0.10999999940395355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0.5</v>
      </c>
      <c r="N1704" s="410">
        <f t="shared" si="424"/>
        <v>0.60999999940395355</v>
      </c>
      <c r="O1704" s="411"/>
      <c r="P1704" s="485">
        <f t="shared" ca="1" si="425"/>
        <v>1.0607523148148084</v>
      </c>
      <c r="Q1704" s="484">
        <f t="shared" ca="1" si="426"/>
        <v>1.0608912037036973</v>
      </c>
      <c r="R1704" s="486">
        <v>0.10999999940395355</v>
      </c>
      <c r="S1704" s="486"/>
      <c r="T1704">
        <v>25</v>
      </c>
      <c r="U1704" s="469" t="str">
        <f t="shared" si="427"/>
        <v>C68-R28</v>
      </c>
      <c r="V1704">
        <v>68</v>
      </c>
      <c r="W1704" s="470" t="s">
        <v>493</v>
      </c>
      <c r="X1704" s="470" t="s">
        <v>494</v>
      </c>
      <c r="Y1704">
        <v>28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C68-R30</v>
      </c>
      <c r="D1705" s="405">
        <v>0.43730324074074073</v>
      </c>
      <c r="E1705" s="405">
        <v>0.43745370370370368</v>
      </c>
      <c r="F1705" s="406">
        <f t="shared" si="417"/>
        <v>0</v>
      </c>
      <c r="G1705" s="468">
        <f t="shared" si="417"/>
        <v>0</v>
      </c>
      <c r="H1705" s="407">
        <f t="shared" si="417"/>
        <v>1.2</v>
      </c>
      <c r="I1705" s="407">
        <f t="shared" si="420"/>
        <v>0</v>
      </c>
      <c r="J1705" s="407">
        <f t="shared" si="421"/>
        <v>0.10999999940395355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0.5</v>
      </c>
      <c r="N1705" s="410">
        <f t="shared" si="424"/>
        <v>0.60999999940395355</v>
      </c>
      <c r="O1705" s="411"/>
      <c r="P1705" s="485">
        <f t="shared" ca="1" si="425"/>
        <v>1.0611689814814751</v>
      </c>
      <c r="Q1705" s="484">
        <f t="shared" ca="1" si="426"/>
        <v>1.061307870370364</v>
      </c>
      <c r="R1705" s="486">
        <v>0.10999999940395355</v>
      </c>
      <c r="S1705" s="486"/>
      <c r="T1705">
        <v>25</v>
      </c>
      <c r="U1705" s="469" t="str">
        <f t="shared" si="427"/>
        <v>C68-R30</v>
      </c>
      <c r="V1705">
        <v>68</v>
      </c>
      <c r="W1705" s="470" t="s">
        <v>493</v>
      </c>
      <c r="X1705" s="470" t="s">
        <v>494</v>
      </c>
      <c r="Y1705">
        <v>30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C68-R32</v>
      </c>
      <c r="D1706" s="405">
        <v>0.43730324074074073</v>
      </c>
      <c r="E1706" s="405">
        <v>0.43745370370370368</v>
      </c>
      <c r="F1706" s="406">
        <f t="shared" si="417"/>
        <v>0</v>
      </c>
      <c r="G1706" s="468">
        <f t="shared" si="417"/>
        <v>0</v>
      </c>
      <c r="H1706" s="407">
        <f t="shared" si="417"/>
        <v>1.2</v>
      </c>
      <c r="I1706" s="407">
        <f t="shared" si="420"/>
        <v>0</v>
      </c>
      <c r="J1706" s="407">
        <f t="shared" si="421"/>
        <v>0.10999999940395355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0.5</v>
      </c>
      <c r="N1706" s="410">
        <f t="shared" si="424"/>
        <v>0.60999999940395355</v>
      </c>
      <c r="O1706" s="411"/>
      <c r="P1706" s="485">
        <f t="shared" ca="1" si="425"/>
        <v>1.0615972222222159</v>
      </c>
      <c r="Q1706" s="484">
        <f t="shared" ca="1" si="426"/>
        <v>1.0617708333333269</v>
      </c>
      <c r="R1706" s="486">
        <v>0.10999999940395355</v>
      </c>
      <c r="S1706" s="486"/>
      <c r="T1706">
        <v>25</v>
      </c>
      <c r="U1706" s="469" t="str">
        <f t="shared" si="427"/>
        <v>C68-R32</v>
      </c>
      <c r="V1706">
        <v>68</v>
      </c>
      <c r="W1706" s="470" t="s">
        <v>493</v>
      </c>
      <c r="X1706" s="470" t="s">
        <v>494</v>
      </c>
      <c r="Y1706">
        <v>32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C68-R34</v>
      </c>
      <c r="D1707" s="405">
        <v>0.43730324074074073</v>
      </c>
      <c r="E1707" s="405">
        <v>0.43745370370370368</v>
      </c>
      <c r="F1707" s="406">
        <f t="shared" si="417"/>
        <v>0</v>
      </c>
      <c r="G1707" s="468">
        <f t="shared" si="417"/>
        <v>0</v>
      </c>
      <c r="H1707" s="407">
        <f t="shared" si="417"/>
        <v>1.2</v>
      </c>
      <c r="I1707" s="407">
        <f t="shared" si="420"/>
        <v>0</v>
      </c>
      <c r="J1707" s="407">
        <f t="shared" si="421"/>
        <v>0.10999999940395355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0.5</v>
      </c>
      <c r="N1707" s="410">
        <f t="shared" si="424"/>
        <v>0.60999999940395355</v>
      </c>
      <c r="O1707" s="411"/>
      <c r="P1707" s="485">
        <f t="shared" ca="1" si="425"/>
        <v>1.0620254629629564</v>
      </c>
      <c r="Q1707" s="484">
        <f t="shared" ca="1" si="426"/>
        <v>1.0621874999999934</v>
      </c>
      <c r="R1707" s="486">
        <v>0.10999999940395355</v>
      </c>
      <c r="S1707" s="486"/>
      <c r="T1707">
        <v>25</v>
      </c>
      <c r="U1707" s="469" t="str">
        <f t="shared" si="427"/>
        <v>C68-R34</v>
      </c>
      <c r="V1707">
        <v>68</v>
      </c>
      <c r="W1707" s="470" t="s">
        <v>493</v>
      </c>
      <c r="X1707" s="470" t="s">
        <v>494</v>
      </c>
      <c r="Y1707">
        <v>34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C68-R36</v>
      </c>
      <c r="D1708" s="405">
        <v>0.43730324074074073</v>
      </c>
      <c r="E1708" s="405">
        <v>0.43745370370370368</v>
      </c>
      <c r="F1708" s="406">
        <f t="shared" si="417"/>
        <v>0</v>
      </c>
      <c r="G1708" s="468">
        <f t="shared" si="417"/>
        <v>0</v>
      </c>
      <c r="H1708" s="407">
        <f t="shared" si="417"/>
        <v>1.2</v>
      </c>
      <c r="I1708" s="407">
        <f t="shared" si="420"/>
        <v>0</v>
      </c>
      <c r="J1708" s="407">
        <f t="shared" si="421"/>
        <v>0.10999999940395355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0.5</v>
      </c>
      <c r="N1708" s="410">
        <f t="shared" si="424"/>
        <v>0.60999999940395355</v>
      </c>
      <c r="O1708" s="411"/>
      <c r="P1708" s="485">
        <f t="shared" ca="1" si="425"/>
        <v>1.0624189814814748</v>
      </c>
      <c r="Q1708" s="484">
        <f t="shared" ca="1" si="426"/>
        <v>1.0625925925925859</v>
      </c>
      <c r="R1708" s="486">
        <v>0.10999999940395355</v>
      </c>
      <c r="S1708" s="486"/>
      <c r="T1708">
        <v>25</v>
      </c>
      <c r="U1708" s="469" t="str">
        <f t="shared" si="427"/>
        <v>C68-R36</v>
      </c>
      <c r="V1708">
        <v>68</v>
      </c>
      <c r="W1708" s="470" t="s">
        <v>493</v>
      </c>
      <c r="X1708" s="470" t="s">
        <v>494</v>
      </c>
      <c r="Y1708">
        <v>36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C68-R38</v>
      </c>
      <c r="D1709" s="405">
        <v>0.43730324074074073</v>
      </c>
      <c r="E1709" s="405">
        <v>0.43745370370370368</v>
      </c>
      <c r="F1709" s="406">
        <f t="shared" si="417"/>
        <v>0</v>
      </c>
      <c r="G1709" s="468">
        <f t="shared" si="417"/>
        <v>0</v>
      </c>
      <c r="H1709" s="407">
        <f t="shared" si="417"/>
        <v>1.2</v>
      </c>
      <c r="I1709" s="407">
        <f t="shared" si="420"/>
        <v>0</v>
      </c>
      <c r="J1709" s="407">
        <f t="shared" si="421"/>
        <v>0.10999999940395355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0.5</v>
      </c>
      <c r="N1709" s="410">
        <f t="shared" si="424"/>
        <v>0.60999999940395355</v>
      </c>
      <c r="O1709" s="411"/>
      <c r="P1709" s="485">
        <f t="shared" ca="1" si="425"/>
        <v>1.0628703703703637</v>
      </c>
      <c r="Q1709" s="484">
        <f t="shared" ca="1" si="426"/>
        <v>1.0630439814814747</v>
      </c>
      <c r="R1709" s="486">
        <v>0.10999999940395355</v>
      </c>
      <c r="S1709" s="486"/>
      <c r="T1709">
        <v>25</v>
      </c>
      <c r="U1709" s="469" t="str">
        <f t="shared" si="427"/>
        <v>C68-R38</v>
      </c>
      <c r="V1709">
        <v>68</v>
      </c>
      <c r="W1709" s="470" t="s">
        <v>493</v>
      </c>
      <c r="X1709" s="470" t="s">
        <v>494</v>
      </c>
      <c r="Y1709">
        <v>38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C68-R40</v>
      </c>
      <c r="D1710" s="405">
        <v>0.43730324074074073</v>
      </c>
      <c r="E1710" s="405">
        <v>0.43745370370370368</v>
      </c>
      <c r="F1710" s="406">
        <f t="shared" si="417"/>
        <v>0</v>
      </c>
      <c r="G1710" s="468">
        <f t="shared" si="417"/>
        <v>0</v>
      </c>
      <c r="H1710" s="407">
        <f t="shared" si="417"/>
        <v>1.2</v>
      </c>
      <c r="I1710" s="407">
        <f t="shared" si="420"/>
        <v>0</v>
      </c>
      <c r="J1710" s="407">
        <f t="shared" si="421"/>
        <v>0.10999999940395355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0.5</v>
      </c>
      <c r="N1710" s="410">
        <f t="shared" si="424"/>
        <v>0.60999999940395355</v>
      </c>
      <c r="O1710" s="411"/>
      <c r="P1710" s="485">
        <f t="shared" ca="1" si="425"/>
        <v>1.0632986111111042</v>
      </c>
      <c r="Q1710" s="484">
        <f t="shared" ca="1" si="426"/>
        <v>1.0634374999999932</v>
      </c>
      <c r="R1710" s="486">
        <v>0.10999999940395355</v>
      </c>
      <c r="S1710" s="486"/>
      <c r="T1710">
        <v>25</v>
      </c>
      <c r="U1710" s="469" t="str">
        <f t="shared" si="427"/>
        <v>C68-R40</v>
      </c>
      <c r="V1710">
        <v>68</v>
      </c>
      <c r="W1710" s="470" t="s">
        <v>493</v>
      </c>
      <c r="X1710" s="470" t="s">
        <v>494</v>
      </c>
      <c r="Y1710">
        <v>40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C68-R42</v>
      </c>
      <c r="D1711" s="405">
        <v>0.43730324074074073</v>
      </c>
      <c r="E1711" s="405">
        <v>0.43745370370370368</v>
      </c>
      <c r="F1711" s="406">
        <f t="shared" si="417"/>
        <v>0</v>
      </c>
      <c r="G1711" s="468">
        <f t="shared" si="417"/>
        <v>0</v>
      </c>
      <c r="H1711" s="407">
        <f t="shared" si="417"/>
        <v>1.2</v>
      </c>
      <c r="I1711" s="407">
        <f t="shared" si="420"/>
        <v>0</v>
      </c>
      <c r="J1711" s="407">
        <f t="shared" si="421"/>
        <v>0.10999999940395355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0.5</v>
      </c>
      <c r="N1711" s="410">
        <f t="shared" si="424"/>
        <v>0.60999999940395355</v>
      </c>
      <c r="O1711" s="411"/>
      <c r="P1711" s="485">
        <f t="shared" ca="1" si="425"/>
        <v>1.0636689814814746</v>
      </c>
      <c r="Q1711" s="484">
        <f t="shared" ca="1" si="426"/>
        <v>1.0638194444444375</v>
      </c>
      <c r="R1711" s="486">
        <v>0.10999999940395355</v>
      </c>
      <c r="S1711" s="486"/>
      <c r="T1711">
        <v>25</v>
      </c>
      <c r="U1711" s="469" t="str">
        <f t="shared" si="427"/>
        <v>C68-R42</v>
      </c>
      <c r="V1711">
        <v>68</v>
      </c>
      <c r="W1711" s="470" t="s">
        <v>493</v>
      </c>
      <c r="X1711" s="470" t="s">
        <v>494</v>
      </c>
      <c r="Y1711">
        <v>42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C68-R44</v>
      </c>
      <c r="D1712" s="405">
        <v>0.43730324074074073</v>
      </c>
      <c r="E1712" s="405">
        <v>0.43745370370370368</v>
      </c>
      <c r="F1712" s="406">
        <f t="shared" si="417"/>
        <v>0</v>
      </c>
      <c r="G1712" s="468">
        <f t="shared" si="417"/>
        <v>0</v>
      </c>
      <c r="H1712" s="407">
        <f t="shared" si="417"/>
        <v>1.2</v>
      </c>
      <c r="I1712" s="407">
        <f t="shared" si="420"/>
        <v>0</v>
      </c>
      <c r="J1712" s="407">
        <f t="shared" si="421"/>
        <v>0.10999999940395355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0.5</v>
      </c>
      <c r="N1712" s="410">
        <f t="shared" si="424"/>
        <v>0.60999999940395355</v>
      </c>
      <c r="O1712" s="411"/>
      <c r="P1712" s="485">
        <f t="shared" ca="1" si="425"/>
        <v>1.064062499999993</v>
      </c>
      <c r="Q1712" s="484">
        <f t="shared" ca="1" si="426"/>
        <v>1.06422453703703</v>
      </c>
      <c r="R1712" s="486">
        <v>0.10999999940395355</v>
      </c>
      <c r="S1712" s="486"/>
      <c r="T1712">
        <v>25</v>
      </c>
      <c r="U1712" s="469" t="str">
        <f t="shared" si="427"/>
        <v>C68-R44</v>
      </c>
      <c r="V1712">
        <v>68</v>
      </c>
      <c r="W1712" s="470" t="s">
        <v>493</v>
      </c>
      <c r="X1712" s="470" t="s">
        <v>494</v>
      </c>
      <c r="Y1712">
        <v>44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C68-R46</v>
      </c>
      <c r="D1713" s="405">
        <v>0.43730324074074073</v>
      </c>
      <c r="E1713" s="405">
        <v>0.43745370370370368</v>
      </c>
      <c r="F1713" s="406">
        <f t="shared" si="417"/>
        <v>0</v>
      </c>
      <c r="G1713" s="468">
        <f t="shared" si="417"/>
        <v>0</v>
      </c>
      <c r="H1713" s="407">
        <f t="shared" si="417"/>
        <v>1.2</v>
      </c>
      <c r="I1713" s="407">
        <f t="shared" si="420"/>
        <v>0</v>
      </c>
      <c r="J1713" s="407">
        <f t="shared" si="421"/>
        <v>0.10999999940395355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0.5</v>
      </c>
      <c r="N1713" s="410">
        <f t="shared" si="424"/>
        <v>0.60999999940395355</v>
      </c>
      <c r="O1713" s="411"/>
      <c r="P1713" s="485">
        <f t="shared" ca="1" si="425"/>
        <v>1.0645138888888819</v>
      </c>
      <c r="Q1713" s="484">
        <f t="shared" ca="1" si="426"/>
        <v>1.0646527777777708</v>
      </c>
      <c r="R1713" s="486">
        <v>0.10999999940395355</v>
      </c>
      <c r="S1713" s="486"/>
      <c r="T1713">
        <v>25</v>
      </c>
      <c r="U1713" s="469" t="str">
        <f t="shared" si="427"/>
        <v>C68-R46</v>
      </c>
      <c r="V1713">
        <v>68</v>
      </c>
      <c r="W1713" s="470" t="s">
        <v>493</v>
      </c>
      <c r="X1713" s="470" t="s">
        <v>494</v>
      </c>
      <c r="Y1713">
        <v>46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C68-R48</v>
      </c>
      <c r="D1714" s="405">
        <v>0.43730324074074073</v>
      </c>
      <c r="E1714" s="405">
        <v>0.43745370370370368</v>
      </c>
      <c r="F1714" s="406">
        <f t="shared" ref="F1714:H1729" si="428">F1713</f>
        <v>0</v>
      </c>
      <c r="G1714" s="468">
        <f t="shared" si="428"/>
        <v>0</v>
      </c>
      <c r="H1714" s="407">
        <f t="shared" si="428"/>
        <v>1.2</v>
      </c>
      <c r="I1714" s="407">
        <f t="shared" si="420"/>
        <v>0</v>
      </c>
      <c r="J1714" s="407">
        <f t="shared" si="421"/>
        <v>0.10999999940395355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0.5</v>
      </c>
      <c r="N1714" s="410">
        <f t="shared" si="424"/>
        <v>0.60999999940395355</v>
      </c>
      <c r="O1714" s="411"/>
      <c r="P1714" s="485">
        <f t="shared" ca="1" si="425"/>
        <v>1.0649421296296226</v>
      </c>
      <c r="Q1714" s="484">
        <f t="shared" ca="1" si="426"/>
        <v>1.0650810185185116</v>
      </c>
      <c r="R1714" s="486">
        <v>0.10999999940395355</v>
      </c>
      <c r="S1714" s="486"/>
      <c r="T1714">
        <v>25</v>
      </c>
      <c r="U1714" s="469" t="str">
        <f t="shared" si="427"/>
        <v>C68-R48</v>
      </c>
      <c r="V1714">
        <v>68</v>
      </c>
      <c r="W1714" s="470" t="s">
        <v>493</v>
      </c>
      <c r="X1714" s="470" t="s">
        <v>494</v>
      </c>
      <c r="Y1714">
        <v>48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C68-R50</v>
      </c>
      <c r="D1715" s="405">
        <v>0.43730324074074073</v>
      </c>
      <c r="E1715" s="405">
        <v>0.43745370370370368</v>
      </c>
      <c r="F1715" s="406">
        <f t="shared" si="428"/>
        <v>0</v>
      </c>
      <c r="G1715" s="468">
        <f t="shared" si="428"/>
        <v>0</v>
      </c>
      <c r="H1715" s="407">
        <f t="shared" si="428"/>
        <v>1.2</v>
      </c>
      <c r="I1715" s="407">
        <f t="shared" si="420"/>
        <v>0</v>
      </c>
      <c r="J1715" s="407">
        <f t="shared" si="421"/>
        <v>0.10999999940395355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0.5</v>
      </c>
      <c r="N1715" s="410">
        <f t="shared" si="424"/>
        <v>0.60999999940395355</v>
      </c>
      <c r="O1715" s="411"/>
      <c r="P1715" s="485">
        <f t="shared" ca="1" si="425"/>
        <v>1.0653356481481411</v>
      </c>
      <c r="Q1715" s="484">
        <f t="shared" ca="1" si="426"/>
        <v>1.0655092592592521</v>
      </c>
      <c r="R1715" s="486">
        <v>0.10999999940395355</v>
      </c>
      <c r="S1715" s="486"/>
      <c r="T1715">
        <v>25</v>
      </c>
      <c r="U1715" s="469" t="str">
        <f t="shared" si="427"/>
        <v>C68-R50</v>
      </c>
      <c r="V1715">
        <v>68</v>
      </c>
      <c r="W1715" s="470" t="s">
        <v>493</v>
      </c>
      <c r="X1715" s="470" t="s">
        <v>494</v>
      </c>
      <c r="Y1715">
        <v>50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C68-R52</v>
      </c>
      <c r="D1716" s="405">
        <v>0.43730324074074073</v>
      </c>
      <c r="E1716" s="405">
        <v>0.43745370370370368</v>
      </c>
      <c r="F1716" s="406">
        <f t="shared" si="428"/>
        <v>0</v>
      </c>
      <c r="G1716" s="468">
        <f t="shared" si="428"/>
        <v>0</v>
      </c>
      <c r="H1716" s="407">
        <f t="shared" si="428"/>
        <v>1.2</v>
      </c>
      <c r="I1716" s="407">
        <f t="shared" si="420"/>
        <v>0</v>
      </c>
      <c r="J1716" s="407">
        <f t="shared" si="421"/>
        <v>0.10999999940395355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0.5</v>
      </c>
      <c r="N1716" s="410">
        <f t="shared" si="424"/>
        <v>0.60999999940395355</v>
      </c>
      <c r="O1716" s="411"/>
      <c r="P1716" s="485">
        <f t="shared" ca="1" si="425"/>
        <v>1.065798611111104</v>
      </c>
      <c r="Q1716" s="484">
        <f t="shared" ca="1" si="426"/>
        <v>1.065960648148141</v>
      </c>
      <c r="R1716" s="486">
        <v>0.10999999940395355</v>
      </c>
      <c r="S1716" s="486"/>
      <c r="T1716">
        <v>25</v>
      </c>
      <c r="U1716" s="469" t="str">
        <f t="shared" si="427"/>
        <v>C68-R52</v>
      </c>
      <c r="V1716">
        <v>68</v>
      </c>
      <c r="W1716" s="470" t="s">
        <v>493</v>
      </c>
      <c r="X1716" s="470" t="s">
        <v>494</v>
      </c>
      <c r="Y1716">
        <v>52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C68-R54</v>
      </c>
      <c r="D1717" s="405">
        <v>0.43730324074074073</v>
      </c>
      <c r="E1717" s="405">
        <v>0.43745370370370368</v>
      </c>
      <c r="F1717" s="406">
        <f t="shared" si="428"/>
        <v>0</v>
      </c>
      <c r="G1717" s="468">
        <f t="shared" si="428"/>
        <v>0</v>
      </c>
      <c r="H1717" s="407">
        <f t="shared" si="428"/>
        <v>1.2</v>
      </c>
      <c r="I1717" s="407">
        <f t="shared" si="420"/>
        <v>0</v>
      </c>
      <c r="J1717" s="407">
        <f t="shared" si="421"/>
        <v>0.10999999940395355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0.5</v>
      </c>
      <c r="N1717" s="410">
        <f t="shared" si="424"/>
        <v>0.60999999940395355</v>
      </c>
      <c r="O1717" s="411"/>
      <c r="P1717" s="485">
        <f t="shared" ca="1" si="425"/>
        <v>1.0662499999999928</v>
      </c>
      <c r="Q1717" s="484">
        <f t="shared" ca="1" si="426"/>
        <v>1.0664236111111038</v>
      </c>
      <c r="R1717" s="486">
        <v>0.10999999940395355</v>
      </c>
      <c r="S1717" s="486"/>
      <c r="T1717">
        <v>25</v>
      </c>
      <c r="U1717" s="469" t="str">
        <f t="shared" si="427"/>
        <v>C68-R54</v>
      </c>
      <c r="V1717">
        <v>68</v>
      </c>
      <c r="W1717" s="470" t="s">
        <v>493</v>
      </c>
      <c r="X1717" s="470" t="s">
        <v>494</v>
      </c>
      <c r="Y1717">
        <v>54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C68-R56</v>
      </c>
      <c r="D1718" s="405">
        <v>0.43730324074074073</v>
      </c>
      <c r="E1718" s="405">
        <v>0.43745370370370368</v>
      </c>
      <c r="F1718" s="406">
        <f t="shared" si="428"/>
        <v>0</v>
      </c>
      <c r="G1718" s="468">
        <f t="shared" si="428"/>
        <v>0</v>
      </c>
      <c r="H1718" s="407">
        <f t="shared" si="428"/>
        <v>1.2</v>
      </c>
      <c r="I1718" s="407">
        <f t="shared" si="420"/>
        <v>0</v>
      </c>
      <c r="J1718" s="407">
        <f t="shared" si="421"/>
        <v>0.10999999940395355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0.5</v>
      </c>
      <c r="N1718" s="410">
        <f t="shared" si="424"/>
        <v>0.60999999940395355</v>
      </c>
      <c r="O1718" s="411"/>
      <c r="P1718" s="485">
        <f t="shared" ca="1" si="425"/>
        <v>1.0666898148148076</v>
      </c>
      <c r="Q1718" s="484">
        <f t="shared" ca="1" si="426"/>
        <v>1.0668634259259187</v>
      </c>
      <c r="R1718" s="486">
        <v>0.10999999940395355</v>
      </c>
      <c r="S1718" s="486"/>
      <c r="T1718">
        <v>25</v>
      </c>
      <c r="U1718" s="469" t="str">
        <f t="shared" si="427"/>
        <v>C68-R56</v>
      </c>
      <c r="V1718">
        <v>68</v>
      </c>
      <c r="W1718" s="470" t="s">
        <v>493</v>
      </c>
      <c r="X1718" s="470" t="s">
        <v>494</v>
      </c>
      <c r="Y1718">
        <v>56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C68-R58</v>
      </c>
      <c r="D1719" s="405">
        <v>0.43730324074074073</v>
      </c>
      <c r="E1719" s="405">
        <v>0.43745370370370368</v>
      </c>
      <c r="F1719" s="406">
        <f t="shared" si="428"/>
        <v>0</v>
      </c>
      <c r="G1719" s="468">
        <f t="shared" si="428"/>
        <v>0</v>
      </c>
      <c r="H1719" s="407">
        <f t="shared" si="428"/>
        <v>1.2</v>
      </c>
      <c r="I1719" s="407">
        <f t="shared" si="420"/>
        <v>0</v>
      </c>
      <c r="J1719" s="407">
        <f t="shared" si="421"/>
        <v>0.10999999940395355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0.5</v>
      </c>
      <c r="N1719" s="410">
        <f t="shared" si="424"/>
        <v>0.60999999940395355</v>
      </c>
      <c r="O1719" s="411"/>
      <c r="P1719" s="485">
        <f t="shared" ca="1" si="425"/>
        <v>1.0671296296296224</v>
      </c>
      <c r="Q1719" s="484">
        <f t="shared" ca="1" si="426"/>
        <v>1.0672685185185113</v>
      </c>
      <c r="R1719" s="486">
        <v>0.10999999940395355</v>
      </c>
      <c r="S1719" s="486"/>
      <c r="T1719">
        <v>25</v>
      </c>
      <c r="U1719" s="469" t="str">
        <f t="shared" si="427"/>
        <v>C68-R58</v>
      </c>
      <c r="V1719">
        <v>68</v>
      </c>
      <c r="W1719" s="470" t="s">
        <v>493</v>
      </c>
      <c r="X1719" s="470" t="s">
        <v>494</v>
      </c>
      <c r="Y1719">
        <v>58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C68-R60</v>
      </c>
      <c r="D1720" s="405">
        <v>0.43730324074074073</v>
      </c>
      <c r="E1720" s="405">
        <v>0.43745370370370368</v>
      </c>
      <c r="F1720" s="406">
        <f t="shared" si="428"/>
        <v>0</v>
      </c>
      <c r="G1720" s="468">
        <f t="shared" si="428"/>
        <v>0</v>
      </c>
      <c r="H1720" s="407">
        <f t="shared" si="428"/>
        <v>1.2</v>
      </c>
      <c r="I1720" s="407">
        <f t="shared" si="420"/>
        <v>0</v>
      </c>
      <c r="J1720" s="407">
        <f t="shared" si="421"/>
        <v>0.10999999940395355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0.5</v>
      </c>
      <c r="N1720" s="410">
        <f t="shared" si="424"/>
        <v>0.60999999940395355</v>
      </c>
      <c r="O1720" s="411"/>
      <c r="P1720" s="485">
        <f t="shared" ca="1" si="425"/>
        <v>1.0675115740740668</v>
      </c>
      <c r="Q1720" s="484">
        <f t="shared" ca="1" si="426"/>
        <v>1.0676620370370298</v>
      </c>
      <c r="R1720" s="486">
        <v>0.10999999940395355</v>
      </c>
      <c r="S1720" s="486"/>
      <c r="T1720">
        <v>25</v>
      </c>
      <c r="U1720" s="469" t="str">
        <f t="shared" si="427"/>
        <v>C68-R60</v>
      </c>
      <c r="V1720">
        <v>68</v>
      </c>
      <c r="W1720" s="470" t="s">
        <v>493</v>
      </c>
      <c r="X1720" s="470" t="s">
        <v>494</v>
      </c>
      <c r="Y1720">
        <v>60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C68-R62</v>
      </c>
      <c r="D1721" s="405">
        <v>0.43730324074074073</v>
      </c>
      <c r="E1721" s="405">
        <v>0.43745370370370368</v>
      </c>
      <c r="F1721" s="406">
        <f t="shared" si="428"/>
        <v>0</v>
      </c>
      <c r="G1721" s="468">
        <f t="shared" si="428"/>
        <v>0</v>
      </c>
      <c r="H1721" s="407">
        <f t="shared" si="428"/>
        <v>1.2</v>
      </c>
      <c r="I1721" s="407">
        <f t="shared" si="420"/>
        <v>0</v>
      </c>
      <c r="J1721" s="407">
        <f t="shared" si="421"/>
        <v>0.10999999940395355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0.5</v>
      </c>
      <c r="N1721" s="410">
        <f t="shared" si="424"/>
        <v>0.60999999940395355</v>
      </c>
      <c r="O1721" s="411"/>
      <c r="P1721" s="485">
        <f t="shared" ca="1" si="425"/>
        <v>1.0679398148148076</v>
      </c>
      <c r="Q1721" s="484">
        <f t="shared" ca="1" si="426"/>
        <v>1.0680902777777705</v>
      </c>
      <c r="R1721" s="486">
        <v>0.10999999940395355</v>
      </c>
      <c r="S1721" s="486"/>
      <c r="T1721">
        <v>25</v>
      </c>
      <c r="U1721" s="469" t="str">
        <f t="shared" si="427"/>
        <v>C68-R62</v>
      </c>
      <c r="V1721">
        <v>68</v>
      </c>
      <c r="W1721" s="470" t="s">
        <v>493</v>
      </c>
      <c r="X1721" s="470" t="s">
        <v>494</v>
      </c>
      <c r="Y1721">
        <v>62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C68-R64</v>
      </c>
      <c r="D1722" s="405">
        <v>0.43730324074074073</v>
      </c>
      <c r="E1722" s="405">
        <v>0.43745370370370368</v>
      </c>
      <c r="F1722" s="406">
        <f t="shared" si="428"/>
        <v>0</v>
      </c>
      <c r="G1722" s="468">
        <f t="shared" si="428"/>
        <v>0</v>
      </c>
      <c r="H1722" s="407">
        <f t="shared" si="428"/>
        <v>1.2</v>
      </c>
      <c r="I1722" s="407">
        <f t="shared" si="420"/>
        <v>0</v>
      </c>
      <c r="J1722" s="407">
        <f t="shared" si="421"/>
        <v>0.10999999940395355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0.5</v>
      </c>
      <c r="N1722" s="410">
        <f t="shared" si="424"/>
        <v>0.60999999940395355</v>
      </c>
      <c r="O1722" s="411"/>
      <c r="P1722" s="485">
        <f t="shared" ca="1" si="425"/>
        <v>1.0683564814814743</v>
      </c>
      <c r="Q1722" s="484">
        <f t="shared" ca="1" si="426"/>
        <v>1.0685185185185113</v>
      </c>
      <c r="R1722" s="486">
        <v>0.10999999940395355</v>
      </c>
      <c r="S1722" s="486"/>
      <c r="T1722">
        <v>25</v>
      </c>
      <c r="U1722" s="469" t="str">
        <f t="shared" si="427"/>
        <v>C68-R64</v>
      </c>
      <c r="V1722">
        <v>68</v>
      </c>
      <c r="W1722" s="470" t="s">
        <v>493</v>
      </c>
      <c r="X1722" s="470" t="s">
        <v>494</v>
      </c>
      <c r="Y1722">
        <v>64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C68-R66</v>
      </c>
      <c r="D1723" s="405">
        <v>0.43730324074074073</v>
      </c>
      <c r="E1723" s="405">
        <v>0.43745370370370368</v>
      </c>
      <c r="F1723" s="406">
        <f t="shared" si="428"/>
        <v>0</v>
      </c>
      <c r="G1723" s="468">
        <f t="shared" si="428"/>
        <v>0</v>
      </c>
      <c r="H1723" s="407">
        <f t="shared" si="428"/>
        <v>1.2</v>
      </c>
      <c r="I1723" s="407">
        <f t="shared" si="420"/>
        <v>0</v>
      </c>
      <c r="J1723" s="407">
        <f t="shared" si="421"/>
        <v>0.10999999940395355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0.5</v>
      </c>
      <c r="N1723" s="410">
        <f t="shared" si="424"/>
        <v>0.60999999940395355</v>
      </c>
      <c r="O1723" s="411"/>
      <c r="P1723" s="485">
        <f t="shared" ca="1" si="425"/>
        <v>1.0687962962962891</v>
      </c>
      <c r="Q1723" s="484">
        <f t="shared" ca="1" si="426"/>
        <v>1.0689467592592521</v>
      </c>
      <c r="R1723" s="486">
        <v>0.10999999940395355</v>
      </c>
      <c r="S1723" s="486"/>
      <c r="T1723">
        <v>25</v>
      </c>
      <c r="U1723" s="469" t="str">
        <f t="shared" si="427"/>
        <v>C68-R66</v>
      </c>
      <c r="V1723">
        <v>68</v>
      </c>
      <c r="W1723" s="470" t="s">
        <v>493</v>
      </c>
      <c r="X1723" s="470" t="s">
        <v>494</v>
      </c>
      <c r="Y1723">
        <v>66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C68-R68</v>
      </c>
      <c r="D1724" s="405">
        <v>0.43730324074074073</v>
      </c>
      <c r="E1724" s="405">
        <v>0.43745370370370368</v>
      </c>
      <c r="F1724" s="406">
        <f t="shared" si="428"/>
        <v>0</v>
      </c>
      <c r="G1724" s="468">
        <f t="shared" si="428"/>
        <v>0</v>
      </c>
      <c r="H1724" s="407">
        <f t="shared" si="428"/>
        <v>1.2</v>
      </c>
      <c r="I1724" s="407">
        <f t="shared" si="420"/>
        <v>0</v>
      </c>
      <c r="J1724" s="407">
        <f t="shared" si="421"/>
        <v>0.10999999940395355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0.5</v>
      </c>
      <c r="N1724" s="410">
        <f t="shared" si="424"/>
        <v>0.60999999940395355</v>
      </c>
      <c r="O1724" s="411"/>
      <c r="P1724" s="485">
        <f t="shared" ca="1" si="425"/>
        <v>1.0692129629629559</v>
      </c>
      <c r="Q1724" s="484">
        <f t="shared" ca="1" si="426"/>
        <v>1.0693749999999929</v>
      </c>
      <c r="R1724" s="486">
        <v>0.10999999940395355</v>
      </c>
      <c r="S1724" s="486"/>
      <c r="T1724">
        <v>25</v>
      </c>
      <c r="U1724" s="469" t="str">
        <f t="shared" si="427"/>
        <v>C68-R68</v>
      </c>
      <c r="V1724">
        <v>68</v>
      </c>
      <c r="W1724" s="470" t="s">
        <v>493</v>
      </c>
      <c r="X1724" s="470" t="s">
        <v>494</v>
      </c>
      <c r="Y1724">
        <v>68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C68-R70</v>
      </c>
      <c r="D1725" s="405">
        <v>0.43730324074074073</v>
      </c>
      <c r="E1725" s="405">
        <v>0.43745370370370368</v>
      </c>
      <c r="F1725" s="406">
        <f t="shared" si="428"/>
        <v>0</v>
      </c>
      <c r="G1725" s="468">
        <f t="shared" si="428"/>
        <v>0</v>
      </c>
      <c r="H1725" s="407">
        <f t="shared" si="428"/>
        <v>1.2</v>
      </c>
      <c r="I1725" s="407">
        <f t="shared" si="420"/>
        <v>0</v>
      </c>
      <c r="J1725" s="407">
        <f t="shared" si="421"/>
        <v>0.10999999940395355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0.5</v>
      </c>
      <c r="N1725" s="410">
        <f t="shared" si="424"/>
        <v>0.60999999940395355</v>
      </c>
      <c r="O1725" s="411"/>
      <c r="P1725" s="485">
        <f t="shared" ca="1" si="425"/>
        <v>1.0696412037036966</v>
      </c>
      <c r="Q1725" s="484">
        <f t="shared" ca="1" si="426"/>
        <v>1.0698032407407336</v>
      </c>
      <c r="R1725" s="486">
        <v>0.10999999940395355</v>
      </c>
      <c r="S1725" s="486"/>
      <c r="T1725">
        <v>25</v>
      </c>
      <c r="U1725" s="469" t="str">
        <f t="shared" si="427"/>
        <v>C68-R70</v>
      </c>
      <c r="V1725">
        <v>68</v>
      </c>
      <c r="W1725" s="470" t="s">
        <v>493</v>
      </c>
      <c r="X1725" s="470" t="s">
        <v>494</v>
      </c>
      <c r="Y1725">
        <v>70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C68-R72</v>
      </c>
      <c r="D1726" s="405">
        <v>0.43730324074074073</v>
      </c>
      <c r="E1726" s="405">
        <v>0.43745370370370368</v>
      </c>
      <c r="F1726" s="406">
        <f t="shared" si="428"/>
        <v>0</v>
      </c>
      <c r="G1726" s="468">
        <f t="shared" si="428"/>
        <v>0</v>
      </c>
      <c r="H1726" s="407">
        <f t="shared" si="428"/>
        <v>1.2</v>
      </c>
      <c r="I1726" s="407">
        <f t="shared" si="420"/>
        <v>0</v>
      </c>
      <c r="J1726" s="407">
        <f t="shared" si="421"/>
        <v>0.10999999940395355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0.5</v>
      </c>
      <c r="N1726" s="410">
        <f t="shared" si="424"/>
        <v>0.60999999940395355</v>
      </c>
      <c r="O1726" s="411"/>
      <c r="P1726" s="485">
        <f t="shared" ca="1" si="425"/>
        <v>1.0700925925925855</v>
      </c>
      <c r="Q1726" s="484">
        <f t="shared" ca="1" si="426"/>
        <v>1.0702314814814744</v>
      </c>
      <c r="R1726" s="486">
        <v>0.10999999940395355</v>
      </c>
      <c r="S1726" s="486"/>
      <c r="T1726">
        <v>25</v>
      </c>
      <c r="U1726" s="469" t="str">
        <f t="shared" si="427"/>
        <v>C68-R72</v>
      </c>
      <c r="V1726">
        <v>68</v>
      </c>
      <c r="W1726" s="470" t="s">
        <v>493</v>
      </c>
      <c r="X1726" s="470" t="s">
        <v>494</v>
      </c>
      <c r="Y1726">
        <v>72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C68-R74</v>
      </c>
      <c r="D1727" s="405">
        <v>0.43730324074074073</v>
      </c>
      <c r="E1727" s="405">
        <v>0.43745370370370368</v>
      </c>
      <c r="F1727" s="406">
        <f t="shared" si="428"/>
        <v>0</v>
      </c>
      <c r="G1727" s="468">
        <f t="shared" si="428"/>
        <v>0</v>
      </c>
      <c r="H1727" s="407">
        <f t="shared" si="428"/>
        <v>1.2</v>
      </c>
      <c r="I1727" s="407">
        <f t="shared" si="420"/>
        <v>0</v>
      </c>
      <c r="J1727" s="407">
        <f t="shared" si="421"/>
        <v>0.10999999940395355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0.5</v>
      </c>
      <c r="N1727" s="410">
        <f t="shared" si="424"/>
        <v>0.60999999940395355</v>
      </c>
      <c r="O1727" s="411"/>
      <c r="P1727" s="485">
        <f t="shared" ca="1" si="425"/>
        <v>1.0704976851851782</v>
      </c>
      <c r="Q1727" s="484">
        <f t="shared" ca="1" si="426"/>
        <v>1.0706712962962892</v>
      </c>
      <c r="R1727" s="486">
        <v>0.10999999940395355</v>
      </c>
      <c r="S1727" s="486"/>
      <c r="T1727">
        <v>25</v>
      </c>
      <c r="U1727" s="469" t="str">
        <f t="shared" si="427"/>
        <v>C68-R74</v>
      </c>
      <c r="V1727">
        <v>68</v>
      </c>
      <c r="W1727" s="470" t="s">
        <v>493</v>
      </c>
      <c r="X1727" s="470" t="s">
        <v>494</v>
      </c>
      <c r="Y1727">
        <v>74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C68-R76</v>
      </c>
      <c r="D1728" s="405">
        <v>0.43730324074074073</v>
      </c>
      <c r="E1728" s="405">
        <v>0.43745370370370368</v>
      </c>
      <c r="F1728" s="406">
        <f t="shared" si="428"/>
        <v>0</v>
      </c>
      <c r="G1728" s="468">
        <f t="shared" si="428"/>
        <v>0</v>
      </c>
      <c r="H1728" s="407">
        <f t="shared" si="428"/>
        <v>1.2</v>
      </c>
      <c r="I1728" s="407">
        <f t="shared" si="420"/>
        <v>0</v>
      </c>
      <c r="J1728" s="407">
        <f t="shared" si="421"/>
        <v>0.10999999940395355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0.5</v>
      </c>
      <c r="N1728" s="410">
        <f t="shared" si="424"/>
        <v>0.60999999940395355</v>
      </c>
      <c r="O1728" s="411"/>
      <c r="P1728" s="485">
        <f t="shared" ca="1" si="425"/>
        <v>1.0709606481481411</v>
      </c>
      <c r="Q1728" s="484">
        <f t="shared" ca="1" si="426"/>
        <v>1.0711342592592521</v>
      </c>
      <c r="R1728" s="486">
        <v>0.10999999940395355</v>
      </c>
      <c r="S1728" s="486"/>
      <c r="T1728">
        <v>25</v>
      </c>
      <c r="U1728" s="469" t="str">
        <f t="shared" si="427"/>
        <v>C68-R76</v>
      </c>
      <c r="V1728">
        <v>68</v>
      </c>
      <c r="W1728" s="470" t="s">
        <v>493</v>
      </c>
      <c r="X1728" s="470" t="s">
        <v>494</v>
      </c>
      <c r="Y1728">
        <v>76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C68-R78</v>
      </c>
      <c r="D1729" s="405">
        <v>0.43730324074074073</v>
      </c>
      <c r="E1729" s="405">
        <v>0.43745370370370368</v>
      </c>
      <c r="F1729" s="406">
        <f t="shared" si="428"/>
        <v>0</v>
      </c>
      <c r="G1729" s="468">
        <f t="shared" si="428"/>
        <v>0</v>
      </c>
      <c r="H1729" s="407">
        <f t="shared" si="428"/>
        <v>1.2</v>
      </c>
      <c r="I1729" s="407">
        <f t="shared" si="420"/>
        <v>0</v>
      </c>
      <c r="J1729" s="407">
        <f t="shared" si="421"/>
        <v>0.10999999940395355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0.5</v>
      </c>
      <c r="N1729" s="410">
        <f t="shared" si="424"/>
        <v>0.60999999940395355</v>
      </c>
      <c r="O1729" s="411"/>
      <c r="P1729" s="485">
        <f t="shared" ca="1" si="425"/>
        <v>1.071423611111104</v>
      </c>
      <c r="Q1729" s="484">
        <f t="shared" ca="1" si="426"/>
        <v>1.0715624999999929</v>
      </c>
      <c r="R1729" s="486">
        <v>0.10999999940395355</v>
      </c>
      <c r="S1729" s="486"/>
      <c r="T1729">
        <v>25</v>
      </c>
      <c r="U1729" s="469" t="str">
        <f t="shared" si="427"/>
        <v>C68-R78</v>
      </c>
      <c r="V1729">
        <v>68</v>
      </c>
      <c r="W1729" s="470" t="s">
        <v>493</v>
      </c>
      <c r="X1729" s="470" t="s">
        <v>494</v>
      </c>
      <c r="Y1729">
        <v>78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C68-R80</v>
      </c>
      <c r="D1730" s="405">
        <v>0.43730324074074073</v>
      </c>
      <c r="E1730" s="405">
        <v>0.43745370370370368</v>
      </c>
      <c r="F1730" s="406">
        <f t="shared" ref="F1730:H1745" si="429">F1729</f>
        <v>0</v>
      </c>
      <c r="G1730" s="468">
        <f t="shared" si="429"/>
        <v>0</v>
      </c>
      <c r="H1730" s="407">
        <f t="shared" si="429"/>
        <v>1.2</v>
      </c>
      <c r="I1730" s="407">
        <f t="shared" si="420"/>
        <v>0</v>
      </c>
      <c r="J1730" s="407">
        <f t="shared" si="421"/>
        <v>0.10999999940395355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0.5</v>
      </c>
      <c r="N1730" s="410">
        <f t="shared" si="424"/>
        <v>0.60999999940395355</v>
      </c>
      <c r="O1730" s="411"/>
      <c r="P1730" s="485">
        <f t="shared" ca="1" si="425"/>
        <v>1.0717939814814743</v>
      </c>
      <c r="Q1730" s="484">
        <f t="shared" ca="1" si="426"/>
        <v>1.0719444444444373</v>
      </c>
      <c r="R1730" s="486">
        <v>0.10999999940395355</v>
      </c>
      <c r="S1730" s="486"/>
      <c r="T1730">
        <v>25</v>
      </c>
      <c r="U1730" s="469" t="str">
        <f t="shared" si="427"/>
        <v>C68-R80</v>
      </c>
      <c r="V1730">
        <v>68</v>
      </c>
      <c r="W1730" s="470" t="s">
        <v>493</v>
      </c>
      <c r="X1730" s="470" t="s">
        <v>494</v>
      </c>
      <c r="Y1730">
        <v>80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C68-R82</v>
      </c>
      <c r="D1731" s="405">
        <v>0.43730324074074073</v>
      </c>
      <c r="E1731" s="405">
        <v>0.43745370370370368</v>
      </c>
      <c r="F1731" s="406">
        <f t="shared" si="429"/>
        <v>0</v>
      </c>
      <c r="G1731" s="468">
        <f t="shared" si="429"/>
        <v>0</v>
      </c>
      <c r="H1731" s="407">
        <f t="shared" si="429"/>
        <v>1.2</v>
      </c>
      <c r="I1731" s="407">
        <f t="shared" si="420"/>
        <v>0</v>
      </c>
      <c r="J1731" s="407">
        <f t="shared" si="421"/>
        <v>0.10999999940395355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0.5</v>
      </c>
      <c r="N1731" s="410">
        <f t="shared" si="424"/>
        <v>0.60999999940395355</v>
      </c>
      <c r="O1731" s="411"/>
      <c r="P1731" s="485">
        <f t="shared" ca="1" si="425"/>
        <v>1.0722222222222151</v>
      </c>
      <c r="Q1731" s="484">
        <f t="shared" ca="1" si="426"/>
        <v>1.072372685185178</v>
      </c>
      <c r="R1731" s="486">
        <v>0.10999999940395355</v>
      </c>
      <c r="S1731" s="486"/>
      <c r="T1731">
        <v>25</v>
      </c>
      <c r="U1731" s="469" t="str">
        <f t="shared" si="427"/>
        <v>C68-R82</v>
      </c>
      <c r="V1731">
        <v>68</v>
      </c>
      <c r="W1731" s="470" t="s">
        <v>493</v>
      </c>
      <c r="X1731" s="470" t="s">
        <v>494</v>
      </c>
      <c r="Y1731">
        <v>82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C68-R84</v>
      </c>
      <c r="D1732" s="405">
        <v>0.43730324074074073</v>
      </c>
      <c r="E1732" s="405">
        <v>0.43745370370370368</v>
      </c>
      <c r="F1732" s="406">
        <f t="shared" si="429"/>
        <v>0</v>
      </c>
      <c r="G1732" s="468">
        <f t="shared" si="429"/>
        <v>0</v>
      </c>
      <c r="H1732" s="407">
        <f t="shared" si="429"/>
        <v>1.2</v>
      </c>
      <c r="I1732" s="407">
        <f t="shared" si="420"/>
        <v>0</v>
      </c>
      <c r="J1732" s="407">
        <f t="shared" si="421"/>
        <v>0.10999999940395355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0.5</v>
      </c>
      <c r="N1732" s="410">
        <f t="shared" si="424"/>
        <v>0.60999999940395355</v>
      </c>
      <c r="O1732" s="411"/>
      <c r="P1732" s="485">
        <f t="shared" ca="1" si="425"/>
        <v>1.0726620370370299</v>
      </c>
      <c r="Q1732" s="484">
        <f t="shared" ca="1" si="426"/>
        <v>1.0728124999999928</v>
      </c>
      <c r="R1732" s="486">
        <v>0.10999999940395355</v>
      </c>
      <c r="S1732" s="486"/>
      <c r="T1732">
        <v>25</v>
      </c>
      <c r="U1732" s="469" t="str">
        <f t="shared" si="427"/>
        <v>C68-R84</v>
      </c>
      <c r="V1732">
        <v>68</v>
      </c>
      <c r="W1732" s="470" t="s">
        <v>493</v>
      </c>
      <c r="X1732" s="470" t="s">
        <v>494</v>
      </c>
      <c r="Y1732">
        <v>84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C68-R86</v>
      </c>
      <c r="D1733" s="405">
        <v>0.43730324074074073</v>
      </c>
      <c r="E1733" s="405">
        <v>0.43745370370370368</v>
      </c>
      <c r="F1733" s="406">
        <f t="shared" si="429"/>
        <v>0</v>
      </c>
      <c r="G1733" s="468">
        <f t="shared" si="429"/>
        <v>0</v>
      </c>
      <c r="H1733" s="407">
        <f t="shared" si="429"/>
        <v>1.2</v>
      </c>
      <c r="I1733" s="407">
        <f t="shared" si="420"/>
        <v>0</v>
      </c>
      <c r="J1733" s="407">
        <f t="shared" si="421"/>
        <v>0.10999999940395355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0.5</v>
      </c>
      <c r="N1733" s="410">
        <f t="shared" si="424"/>
        <v>0.60999999940395355</v>
      </c>
      <c r="O1733" s="411"/>
      <c r="P1733" s="485">
        <f t="shared" ca="1" si="425"/>
        <v>1.0730787037036966</v>
      </c>
      <c r="Q1733" s="484">
        <f t="shared" ca="1" si="426"/>
        <v>1.0732291666666596</v>
      </c>
      <c r="R1733" s="486">
        <v>0.10999999940395355</v>
      </c>
      <c r="S1733" s="486"/>
      <c r="T1733">
        <v>25</v>
      </c>
      <c r="U1733" s="469" t="str">
        <f t="shared" si="427"/>
        <v>C68-R86</v>
      </c>
      <c r="V1733">
        <v>68</v>
      </c>
      <c r="W1733" s="470" t="s">
        <v>493</v>
      </c>
      <c r="X1733" s="470" t="s">
        <v>494</v>
      </c>
      <c r="Y1733">
        <v>86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C68-R88</v>
      </c>
      <c r="D1734" s="405">
        <v>0.43730324074074073</v>
      </c>
      <c r="E1734" s="405">
        <v>0.43745370370370368</v>
      </c>
      <c r="F1734" s="406">
        <f t="shared" si="429"/>
        <v>0</v>
      </c>
      <c r="G1734" s="468">
        <f t="shared" si="429"/>
        <v>0</v>
      </c>
      <c r="H1734" s="407">
        <f t="shared" si="429"/>
        <v>1.2</v>
      </c>
      <c r="I1734" s="407">
        <f t="shared" si="420"/>
        <v>0</v>
      </c>
      <c r="J1734" s="407">
        <f t="shared" si="421"/>
        <v>0.10999999940395355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0.5</v>
      </c>
      <c r="N1734" s="410">
        <f t="shared" si="424"/>
        <v>0.60999999940395355</v>
      </c>
      <c r="O1734" s="411"/>
      <c r="P1734" s="485">
        <f t="shared" ca="1" si="425"/>
        <v>1.0734953703703634</v>
      </c>
      <c r="Q1734" s="484">
        <f t="shared" ca="1" si="426"/>
        <v>1.0736574074074003</v>
      </c>
      <c r="R1734" s="486">
        <v>0.10999999940395355</v>
      </c>
      <c r="S1734" s="486"/>
      <c r="T1734">
        <v>25</v>
      </c>
      <c r="U1734" s="469" t="str">
        <f t="shared" si="427"/>
        <v>C68-R88</v>
      </c>
      <c r="V1734">
        <v>68</v>
      </c>
      <c r="W1734" s="470" t="s">
        <v>493</v>
      </c>
      <c r="X1734" s="470" t="s">
        <v>494</v>
      </c>
      <c r="Y1734">
        <v>88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C69-R89</v>
      </c>
      <c r="D1735" s="405">
        <v>0.43730324074074073</v>
      </c>
      <c r="E1735" s="405">
        <v>0.43745370370370368</v>
      </c>
      <c r="F1735" s="406">
        <f t="shared" si="429"/>
        <v>0</v>
      </c>
      <c r="G1735" s="468">
        <f t="shared" si="429"/>
        <v>0</v>
      </c>
      <c r="H1735" s="407">
        <f t="shared" si="429"/>
        <v>1.2</v>
      </c>
      <c r="I1735" s="407">
        <f t="shared" si="420"/>
        <v>0</v>
      </c>
      <c r="J1735" s="407">
        <f t="shared" si="421"/>
        <v>0.10999999940395355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0.5</v>
      </c>
      <c r="N1735" s="410">
        <f t="shared" si="424"/>
        <v>0.60999999940395355</v>
      </c>
      <c r="O1735" s="411"/>
      <c r="P1735" s="485">
        <f t="shared" ca="1" si="425"/>
        <v>1.0739236111111041</v>
      </c>
      <c r="Q1735" s="484">
        <f t="shared" ca="1" si="426"/>
        <v>1.0740856481481411</v>
      </c>
      <c r="R1735" s="486">
        <v>0.10999999940395355</v>
      </c>
      <c r="S1735" s="486"/>
      <c r="T1735">
        <v>25</v>
      </c>
      <c r="U1735" s="469" t="str">
        <f t="shared" si="427"/>
        <v>C69-R89</v>
      </c>
      <c r="V1735">
        <v>69</v>
      </c>
      <c r="W1735" s="470" t="s">
        <v>493</v>
      </c>
      <c r="X1735" s="470" t="s">
        <v>494</v>
      </c>
      <c r="Y1735">
        <v>89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C69-R87</v>
      </c>
      <c r="D1736" s="405">
        <v>0.43730324074074073</v>
      </c>
      <c r="E1736" s="405">
        <v>0.43745370370370368</v>
      </c>
      <c r="F1736" s="406">
        <f t="shared" si="429"/>
        <v>0</v>
      </c>
      <c r="G1736" s="468">
        <f t="shared" si="429"/>
        <v>0</v>
      </c>
      <c r="H1736" s="407">
        <f t="shared" si="429"/>
        <v>1.2</v>
      </c>
      <c r="I1736" s="407">
        <f t="shared" si="420"/>
        <v>0</v>
      </c>
      <c r="J1736" s="407">
        <f t="shared" si="421"/>
        <v>0.10999999940395355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0.5</v>
      </c>
      <c r="N1736" s="410">
        <f t="shared" si="424"/>
        <v>0.60999999940395355</v>
      </c>
      <c r="O1736" s="411"/>
      <c r="P1736" s="485">
        <f t="shared" ca="1" si="425"/>
        <v>1.074374999999993</v>
      </c>
      <c r="Q1736" s="484">
        <f t="shared" ca="1" si="426"/>
        <v>1.0745254629629559</v>
      </c>
      <c r="R1736" s="486">
        <v>0.10999999940395355</v>
      </c>
      <c r="S1736" s="486"/>
      <c r="T1736">
        <v>25</v>
      </c>
      <c r="U1736" s="469" t="str">
        <f t="shared" si="427"/>
        <v>C69-R87</v>
      </c>
      <c r="V1736">
        <v>69</v>
      </c>
      <c r="W1736" s="470" t="s">
        <v>493</v>
      </c>
      <c r="X1736" s="470" t="s">
        <v>494</v>
      </c>
      <c r="Y1736">
        <v>87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C69-R85</v>
      </c>
      <c r="D1737" s="405">
        <v>0.43730324074074073</v>
      </c>
      <c r="E1737" s="405">
        <v>0.43745370370370368</v>
      </c>
      <c r="F1737" s="406">
        <f t="shared" si="429"/>
        <v>0</v>
      </c>
      <c r="G1737" s="468">
        <f t="shared" si="429"/>
        <v>0</v>
      </c>
      <c r="H1737" s="407">
        <f t="shared" si="429"/>
        <v>1.2</v>
      </c>
      <c r="I1737" s="407">
        <f t="shared" si="420"/>
        <v>0</v>
      </c>
      <c r="J1737" s="407">
        <f t="shared" si="421"/>
        <v>0.10999999940395355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0.5</v>
      </c>
      <c r="N1737" s="410">
        <f t="shared" si="424"/>
        <v>0.60999999940395355</v>
      </c>
      <c r="O1737" s="411"/>
      <c r="P1737" s="485">
        <f t="shared" ca="1" si="425"/>
        <v>1.0747800925925854</v>
      </c>
      <c r="Q1737" s="484">
        <f t="shared" ca="1" si="426"/>
        <v>1.0749305555555484</v>
      </c>
      <c r="R1737" s="486">
        <v>0.10999999940395355</v>
      </c>
      <c r="S1737" s="486"/>
      <c r="T1737">
        <v>25</v>
      </c>
      <c r="U1737" s="469" t="str">
        <f t="shared" si="427"/>
        <v>C69-R85</v>
      </c>
      <c r="V1737">
        <v>69</v>
      </c>
      <c r="W1737" s="470" t="s">
        <v>493</v>
      </c>
      <c r="X1737" s="470" t="s">
        <v>494</v>
      </c>
      <c r="Y1737">
        <v>85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C69-R83</v>
      </c>
      <c r="D1738" s="405">
        <v>0.43730324074074073</v>
      </c>
      <c r="E1738" s="405">
        <v>0.43745370370370368</v>
      </c>
      <c r="F1738" s="406">
        <f t="shared" si="429"/>
        <v>0</v>
      </c>
      <c r="G1738" s="468">
        <f t="shared" si="429"/>
        <v>0</v>
      </c>
      <c r="H1738" s="407">
        <f t="shared" si="429"/>
        <v>1.2</v>
      </c>
      <c r="I1738" s="407">
        <f t="shared" si="420"/>
        <v>0</v>
      </c>
      <c r="J1738" s="407">
        <f t="shared" si="421"/>
        <v>0.10999999940395355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0.5</v>
      </c>
      <c r="N1738" s="410">
        <f t="shared" si="424"/>
        <v>0.60999999940395355</v>
      </c>
      <c r="O1738" s="411"/>
      <c r="P1738" s="485">
        <f t="shared" ca="1" si="425"/>
        <v>1.0752083333333262</v>
      </c>
      <c r="Q1738" s="484">
        <f t="shared" ca="1" si="426"/>
        <v>1.0753472222222151</v>
      </c>
      <c r="R1738" s="486">
        <v>0.10999999940395355</v>
      </c>
      <c r="S1738" s="486"/>
      <c r="T1738">
        <v>25</v>
      </c>
      <c r="U1738" s="469" t="str">
        <f t="shared" si="427"/>
        <v>C69-R83</v>
      </c>
      <c r="V1738">
        <v>69</v>
      </c>
      <c r="W1738" s="470" t="s">
        <v>493</v>
      </c>
      <c r="X1738" s="470" t="s">
        <v>494</v>
      </c>
      <c r="Y1738">
        <v>83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C69-R81</v>
      </c>
      <c r="D1739" s="405">
        <v>0.43730324074074073</v>
      </c>
      <c r="E1739" s="405">
        <v>0.43745370370370368</v>
      </c>
      <c r="F1739" s="406">
        <f t="shared" si="429"/>
        <v>0</v>
      </c>
      <c r="G1739" s="468">
        <f t="shared" si="429"/>
        <v>0</v>
      </c>
      <c r="H1739" s="407">
        <f t="shared" si="429"/>
        <v>1.2</v>
      </c>
      <c r="I1739" s="407">
        <f t="shared" si="420"/>
        <v>0</v>
      </c>
      <c r="J1739" s="407">
        <f t="shared" si="421"/>
        <v>0.10999999940395355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0.5</v>
      </c>
      <c r="N1739" s="410">
        <f t="shared" si="424"/>
        <v>0.60999999940395355</v>
      </c>
      <c r="O1739" s="411"/>
      <c r="P1739" s="485">
        <f t="shared" ca="1" si="425"/>
        <v>1.0755902777777706</v>
      </c>
      <c r="Q1739" s="484">
        <f t="shared" ca="1" si="426"/>
        <v>1.0757638888888816</v>
      </c>
      <c r="R1739" s="486">
        <v>0.10999999940395355</v>
      </c>
      <c r="S1739" s="486"/>
      <c r="T1739">
        <v>25</v>
      </c>
      <c r="U1739" s="469" t="str">
        <f t="shared" si="427"/>
        <v>C69-R81</v>
      </c>
      <c r="V1739">
        <v>69</v>
      </c>
      <c r="W1739" s="470" t="s">
        <v>493</v>
      </c>
      <c r="X1739" s="470" t="s">
        <v>494</v>
      </c>
      <c r="Y1739">
        <v>81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C69-R79</v>
      </c>
      <c r="D1740" s="405">
        <v>0.43730324074074073</v>
      </c>
      <c r="E1740" s="405">
        <v>0.43745370370370368</v>
      </c>
      <c r="F1740" s="406">
        <f t="shared" si="429"/>
        <v>0</v>
      </c>
      <c r="G1740" s="468">
        <f t="shared" si="429"/>
        <v>0</v>
      </c>
      <c r="H1740" s="407">
        <f t="shared" si="429"/>
        <v>1.2</v>
      </c>
      <c r="I1740" s="407">
        <f t="shared" si="420"/>
        <v>0</v>
      </c>
      <c r="J1740" s="407">
        <f t="shared" si="421"/>
        <v>0.10999999940395355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0.5</v>
      </c>
      <c r="N1740" s="410">
        <f t="shared" si="424"/>
        <v>0.60999999940395355</v>
      </c>
      <c r="O1740" s="411"/>
      <c r="P1740" s="485">
        <f t="shared" ca="1" si="425"/>
        <v>1.0760416666666595</v>
      </c>
      <c r="Q1740" s="484">
        <f t="shared" ca="1" si="426"/>
        <v>1.0761921296296224</v>
      </c>
      <c r="R1740" s="486">
        <v>0.10999999940395355</v>
      </c>
      <c r="S1740" s="486"/>
      <c r="T1740">
        <v>25</v>
      </c>
      <c r="U1740" s="469" t="str">
        <f t="shared" si="427"/>
        <v>C69-R79</v>
      </c>
      <c r="V1740">
        <v>69</v>
      </c>
      <c r="W1740" s="470" t="s">
        <v>493</v>
      </c>
      <c r="X1740" s="470" t="s">
        <v>494</v>
      </c>
      <c r="Y1740">
        <v>79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C69-R77</v>
      </c>
      <c r="D1741" s="405">
        <v>0.43730324074074073</v>
      </c>
      <c r="E1741" s="405">
        <v>0.43745370370370368</v>
      </c>
      <c r="F1741" s="406">
        <f t="shared" si="429"/>
        <v>0</v>
      </c>
      <c r="G1741" s="468">
        <f t="shared" si="429"/>
        <v>0</v>
      </c>
      <c r="H1741" s="407">
        <f t="shared" si="429"/>
        <v>1.2</v>
      </c>
      <c r="I1741" s="407">
        <f t="shared" si="420"/>
        <v>0</v>
      </c>
      <c r="J1741" s="407">
        <f t="shared" si="421"/>
        <v>0.10999999940395355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0.5</v>
      </c>
      <c r="N1741" s="410">
        <f t="shared" si="424"/>
        <v>0.60999999940395355</v>
      </c>
      <c r="O1741" s="411"/>
      <c r="P1741" s="485">
        <f t="shared" ca="1" si="425"/>
        <v>1.0764699074074002</v>
      </c>
      <c r="Q1741" s="484">
        <f t="shared" ca="1" si="426"/>
        <v>1.0766435185185113</v>
      </c>
      <c r="R1741" s="486">
        <v>0.10999999940395355</v>
      </c>
      <c r="S1741" s="486"/>
      <c r="T1741">
        <v>25</v>
      </c>
      <c r="U1741" s="469" t="str">
        <f t="shared" si="427"/>
        <v>C69-R77</v>
      </c>
      <c r="V1741">
        <v>69</v>
      </c>
      <c r="W1741" s="470" t="s">
        <v>493</v>
      </c>
      <c r="X1741" s="470" t="s">
        <v>494</v>
      </c>
      <c r="Y1741">
        <v>77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C69-R75</v>
      </c>
      <c r="D1742" s="405">
        <v>0.43730324074074073</v>
      </c>
      <c r="E1742" s="405">
        <v>0.43745370370370368</v>
      </c>
      <c r="F1742" s="406">
        <f t="shared" si="429"/>
        <v>0</v>
      </c>
      <c r="G1742" s="468">
        <f t="shared" si="429"/>
        <v>0</v>
      </c>
      <c r="H1742" s="407">
        <f t="shared" si="429"/>
        <v>1.2</v>
      </c>
      <c r="I1742" s="407">
        <f t="shared" si="420"/>
        <v>0</v>
      </c>
      <c r="J1742" s="407">
        <f t="shared" si="421"/>
        <v>0.10999999940395355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0.5</v>
      </c>
      <c r="N1742" s="410">
        <f t="shared" si="424"/>
        <v>0.60999999940395355</v>
      </c>
      <c r="O1742" s="411"/>
      <c r="P1742" s="485">
        <f t="shared" ca="1" si="425"/>
        <v>1.076909722222215</v>
      </c>
      <c r="Q1742" s="484">
        <f t="shared" ca="1" si="426"/>
        <v>1.077071759259252</v>
      </c>
      <c r="R1742" s="486">
        <v>0.10999999940395355</v>
      </c>
      <c r="S1742" s="486"/>
      <c r="T1742">
        <v>25</v>
      </c>
      <c r="U1742" s="469" t="str">
        <f t="shared" si="427"/>
        <v>C69-R75</v>
      </c>
      <c r="V1742">
        <v>69</v>
      </c>
      <c r="W1742" s="470" t="s">
        <v>493</v>
      </c>
      <c r="X1742" s="470" t="s">
        <v>494</v>
      </c>
      <c r="Y1742">
        <v>75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C69-R73</v>
      </c>
      <c r="D1743" s="405">
        <v>0.43730324074074073</v>
      </c>
      <c r="E1743" s="405">
        <v>0.43745370370370368</v>
      </c>
      <c r="F1743" s="406">
        <f t="shared" si="429"/>
        <v>0</v>
      </c>
      <c r="G1743" s="468">
        <f t="shared" si="429"/>
        <v>0</v>
      </c>
      <c r="H1743" s="407">
        <f t="shared" si="429"/>
        <v>1.2</v>
      </c>
      <c r="I1743" s="407">
        <f t="shared" si="420"/>
        <v>0</v>
      </c>
      <c r="J1743" s="407">
        <f t="shared" si="421"/>
        <v>0.10999999940395355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0.5</v>
      </c>
      <c r="N1743" s="410">
        <f t="shared" si="424"/>
        <v>0.60999999940395355</v>
      </c>
      <c r="O1743" s="411"/>
      <c r="P1743" s="485">
        <f t="shared" ca="1" si="425"/>
        <v>1.0773263888888815</v>
      </c>
      <c r="Q1743" s="484">
        <f t="shared" ca="1" si="426"/>
        <v>1.0774884259259185</v>
      </c>
      <c r="R1743" s="486">
        <v>0.10999999940395355</v>
      </c>
      <c r="S1743" s="486"/>
      <c r="T1743">
        <v>25</v>
      </c>
      <c r="U1743" s="469" t="str">
        <f t="shared" si="427"/>
        <v>C69-R73</v>
      </c>
      <c r="V1743">
        <v>69</v>
      </c>
      <c r="W1743" s="470" t="s">
        <v>493</v>
      </c>
      <c r="X1743" s="470" t="s">
        <v>494</v>
      </c>
      <c r="Y1743">
        <v>73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C69-R71</v>
      </c>
      <c r="D1744" s="405">
        <v>0.43730324074074073</v>
      </c>
      <c r="E1744" s="405">
        <v>0.43745370370370368</v>
      </c>
      <c r="F1744" s="406">
        <f t="shared" si="429"/>
        <v>0</v>
      </c>
      <c r="G1744" s="468">
        <f t="shared" si="429"/>
        <v>0</v>
      </c>
      <c r="H1744" s="407">
        <f t="shared" si="429"/>
        <v>1.2</v>
      </c>
      <c r="I1744" s="407">
        <f t="shared" si="420"/>
        <v>0</v>
      </c>
      <c r="J1744" s="407">
        <f t="shared" si="421"/>
        <v>0.10999999940395355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0.5</v>
      </c>
      <c r="N1744" s="410">
        <f t="shared" si="424"/>
        <v>0.60999999940395355</v>
      </c>
      <c r="O1744" s="411"/>
      <c r="P1744" s="485">
        <f t="shared" ca="1" si="425"/>
        <v>1.077731481481474</v>
      </c>
      <c r="Q1744" s="484">
        <f t="shared" ca="1" si="426"/>
        <v>1.077905092592585</v>
      </c>
      <c r="R1744" s="486">
        <v>0.10999999940395355</v>
      </c>
      <c r="S1744" s="486"/>
      <c r="T1744">
        <v>25</v>
      </c>
      <c r="U1744" s="469" t="str">
        <f t="shared" si="427"/>
        <v>C69-R71</v>
      </c>
      <c r="V1744">
        <v>69</v>
      </c>
      <c r="W1744" s="470" t="s">
        <v>493</v>
      </c>
      <c r="X1744" s="470" t="s">
        <v>494</v>
      </c>
      <c r="Y1744">
        <v>71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C69-R69</v>
      </c>
      <c r="D1745" s="405">
        <v>0.43730324074074073</v>
      </c>
      <c r="E1745" s="405">
        <v>0.43745370370370368</v>
      </c>
      <c r="F1745" s="406">
        <f t="shared" si="429"/>
        <v>0</v>
      </c>
      <c r="G1745" s="468">
        <f t="shared" si="429"/>
        <v>0</v>
      </c>
      <c r="H1745" s="407">
        <f t="shared" si="429"/>
        <v>1.2</v>
      </c>
      <c r="I1745" s="407">
        <f t="shared" si="420"/>
        <v>0</v>
      </c>
      <c r="J1745" s="407">
        <f t="shared" si="421"/>
        <v>0.10999999940395355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0.5</v>
      </c>
      <c r="N1745" s="410">
        <f t="shared" si="424"/>
        <v>0.60999999940395355</v>
      </c>
      <c r="O1745" s="411"/>
      <c r="P1745" s="485">
        <f t="shared" ca="1" si="425"/>
        <v>1.0781365740740665</v>
      </c>
      <c r="Q1745" s="484">
        <f t="shared" ca="1" si="426"/>
        <v>1.0782870370370294</v>
      </c>
      <c r="R1745" s="486">
        <v>0.10999999940395355</v>
      </c>
      <c r="S1745" s="486"/>
      <c r="T1745">
        <v>25</v>
      </c>
      <c r="U1745" s="469" t="str">
        <f t="shared" si="427"/>
        <v>C69-R69</v>
      </c>
      <c r="V1745">
        <v>69</v>
      </c>
      <c r="W1745" s="470" t="s">
        <v>493</v>
      </c>
      <c r="X1745" s="470" t="s">
        <v>494</v>
      </c>
      <c r="Y1745">
        <v>69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C69-R67</v>
      </c>
      <c r="D1746" s="405">
        <v>0.43730324074074073</v>
      </c>
      <c r="E1746" s="405">
        <v>0.43745370370370368</v>
      </c>
      <c r="F1746" s="406">
        <f t="shared" ref="F1746:H1761" si="430">F1745</f>
        <v>0</v>
      </c>
      <c r="G1746" s="468">
        <f t="shared" si="430"/>
        <v>0</v>
      </c>
      <c r="H1746" s="407">
        <f t="shared" si="430"/>
        <v>1.2</v>
      </c>
      <c r="I1746" s="407">
        <f t="shared" si="420"/>
        <v>0</v>
      </c>
      <c r="J1746" s="407">
        <f t="shared" si="421"/>
        <v>0.10999999940395355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0.5</v>
      </c>
      <c r="N1746" s="410">
        <f t="shared" si="424"/>
        <v>0.60999999940395355</v>
      </c>
      <c r="O1746" s="411"/>
      <c r="P1746" s="485">
        <f t="shared" ca="1" si="425"/>
        <v>1.0785532407407332</v>
      </c>
      <c r="Q1746" s="484">
        <f t="shared" ca="1" si="426"/>
        <v>1.0786921296296221</v>
      </c>
      <c r="R1746" s="486">
        <v>0.10999999940395355</v>
      </c>
      <c r="S1746" s="486"/>
      <c r="T1746">
        <v>25</v>
      </c>
      <c r="U1746" s="469" t="str">
        <f t="shared" si="427"/>
        <v>C69-R67</v>
      </c>
      <c r="V1746">
        <v>69</v>
      </c>
      <c r="W1746" s="470" t="s">
        <v>493</v>
      </c>
      <c r="X1746" s="470" t="s">
        <v>494</v>
      </c>
      <c r="Y1746">
        <v>67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C69-R65</v>
      </c>
      <c r="D1747" s="405">
        <v>0.43730324074074073</v>
      </c>
      <c r="E1747" s="405">
        <v>0.43745370370370368</v>
      </c>
      <c r="F1747" s="406">
        <f t="shared" si="430"/>
        <v>0</v>
      </c>
      <c r="G1747" s="468">
        <f t="shared" si="430"/>
        <v>0</v>
      </c>
      <c r="H1747" s="407">
        <f t="shared" si="430"/>
        <v>1.2</v>
      </c>
      <c r="I1747" s="407">
        <f t="shared" si="420"/>
        <v>0</v>
      </c>
      <c r="J1747" s="407">
        <f t="shared" si="421"/>
        <v>0.10999999940395355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0.5</v>
      </c>
      <c r="N1747" s="410">
        <f t="shared" si="424"/>
        <v>0.60999999940395355</v>
      </c>
      <c r="O1747" s="411"/>
      <c r="P1747" s="485">
        <f t="shared" ca="1" si="425"/>
        <v>1.0789236111111036</v>
      </c>
      <c r="Q1747" s="484">
        <f t="shared" ca="1" si="426"/>
        <v>1.0790856481481406</v>
      </c>
      <c r="R1747" s="486">
        <v>0.10999999940395355</v>
      </c>
      <c r="S1747" s="486"/>
      <c r="T1747">
        <v>25</v>
      </c>
      <c r="U1747" s="469" t="str">
        <f t="shared" si="427"/>
        <v>C69-R65</v>
      </c>
      <c r="V1747">
        <v>69</v>
      </c>
      <c r="W1747" s="470" t="s">
        <v>493</v>
      </c>
      <c r="X1747" s="470" t="s">
        <v>494</v>
      </c>
      <c r="Y1747">
        <v>65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C69-R63</v>
      </c>
      <c r="D1748" s="405">
        <v>0.43730324074074073</v>
      </c>
      <c r="E1748" s="405">
        <v>0.43745370370370368</v>
      </c>
      <c r="F1748" s="406">
        <f t="shared" si="430"/>
        <v>0</v>
      </c>
      <c r="G1748" s="468">
        <f t="shared" si="430"/>
        <v>0</v>
      </c>
      <c r="H1748" s="407">
        <f t="shared" si="430"/>
        <v>1.2</v>
      </c>
      <c r="I1748" s="407">
        <f t="shared" si="420"/>
        <v>0</v>
      </c>
      <c r="J1748" s="407">
        <f t="shared" si="421"/>
        <v>0.10999999940395355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0.5</v>
      </c>
      <c r="N1748" s="410">
        <f t="shared" si="424"/>
        <v>0.60999999940395355</v>
      </c>
      <c r="O1748" s="411"/>
      <c r="P1748" s="485">
        <f t="shared" ca="1" si="425"/>
        <v>1.079317129629622</v>
      </c>
      <c r="Q1748" s="484">
        <f t="shared" ca="1" si="426"/>
        <v>1.079490740740733</v>
      </c>
      <c r="R1748" s="486">
        <v>0.10999999940395355</v>
      </c>
      <c r="S1748" s="486"/>
      <c r="T1748">
        <v>25</v>
      </c>
      <c r="U1748" s="469" t="str">
        <f t="shared" si="427"/>
        <v>C69-R63</v>
      </c>
      <c r="V1748">
        <v>69</v>
      </c>
      <c r="W1748" s="470" t="s">
        <v>493</v>
      </c>
      <c r="X1748" s="470" t="s">
        <v>494</v>
      </c>
      <c r="Y1748">
        <v>63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C69-R61</v>
      </c>
      <c r="D1749" s="405">
        <v>0.43730324074074073</v>
      </c>
      <c r="E1749" s="405">
        <v>0.43745370370370368</v>
      </c>
      <c r="F1749" s="406">
        <f t="shared" si="430"/>
        <v>0</v>
      </c>
      <c r="G1749" s="468">
        <f t="shared" si="430"/>
        <v>0</v>
      </c>
      <c r="H1749" s="407">
        <f t="shared" si="430"/>
        <v>1.2</v>
      </c>
      <c r="I1749" s="407">
        <f t="shared" si="420"/>
        <v>0</v>
      </c>
      <c r="J1749" s="407">
        <f t="shared" si="421"/>
        <v>0.10999999940395355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0.5</v>
      </c>
      <c r="N1749" s="410">
        <f t="shared" si="424"/>
        <v>0.60999999940395355</v>
      </c>
      <c r="O1749" s="411"/>
      <c r="P1749" s="485">
        <f t="shared" ca="1" si="425"/>
        <v>1.0797685185185109</v>
      </c>
      <c r="Q1749" s="484">
        <f t="shared" ca="1" si="426"/>
        <v>1.0799421296296219</v>
      </c>
      <c r="R1749" s="486">
        <v>0.10999999940395355</v>
      </c>
      <c r="S1749" s="486"/>
      <c r="T1749">
        <v>25</v>
      </c>
      <c r="U1749" s="469" t="str">
        <f t="shared" si="427"/>
        <v>C69-R61</v>
      </c>
      <c r="V1749">
        <v>69</v>
      </c>
      <c r="W1749" s="470" t="s">
        <v>493</v>
      </c>
      <c r="X1749" s="470" t="s">
        <v>494</v>
      </c>
      <c r="Y1749">
        <v>61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C69-R59</v>
      </c>
      <c r="D1750" s="405">
        <v>0.43730324074074073</v>
      </c>
      <c r="E1750" s="405">
        <v>0.43745370370370368</v>
      </c>
      <c r="F1750" s="406">
        <f t="shared" si="430"/>
        <v>0</v>
      </c>
      <c r="G1750" s="468">
        <f t="shared" si="430"/>
        <v>0</v>
      </c>
      <c r="H1750" s="407">
        <f t="shared" si="430"/>
        <v>1.2</v>
      </c>
      <c r="I1750" s="407">
        <f t="shared" si="420"/>
        <v>0</v>
      </c>
      <c r="J1750" s="407">
        <f t="shared" si="421"/>
        <v>0.10999999940395355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0.5</v>
      </c>
      <c r="N1750" s="410">
        <f t="shared" si="424"/>
        <v>0.60999999940395355</v>
      </c>
      <c r="O1750" s="411"/>
      <c r="P1750" s="485">
        <f t="shared" ca="1" si="425"/>
        <v>1.0802314814814737</v>
      </c>
      <c r="Q1750" s="484">
        <f t="shared" ca="1" si="426"/>
        <v>1.0803819444444367</v>
      </c>
      <c r="R1750" s="486">
        <v>0.10999999940395355</v>
      </c>
      <c r="S1750" s="486"/>
      <c r="T1750">
        <v>25</v>
      </c>
      <c r="U1750" s="469" t="str">
        <f t="shared" si="427"/>
        <v>C69-R59</v>
      </c>
      <c r="V1750">
        <v>69</v>
      </c>
      <c r="W1750" s="470" t="s">
        <v>493</v>
      </c>
      <c r="X1750" s="470" t="s">
        <v>494</v>
      </c>
      <c r="Y1750">
        <v>59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C69-R57</v>
      </c>
      <c r="D1751" s="405">
        <v>0.43730324074074073</v>
      </c>
      <c r="E1751" s="405">
        <v>0.43745370370370368</v>
      </c>
      <c r="F1751" s="406">
        <f t="shared" si="430"/>
        <v>0</v>
      </c>
      <c r="G1751" s="468">
        <f t="shared" si="430"/>
        <v>0</v>
      </c>
      <c r="H1751" s="407">
        <f t="shared" si="430"/>
        <v>1.2</v>
      </c>
      <c r="I1751" s="407">
        <f t="shared" si="420"/>
        <v>0</v>
      </c>
      <c r="J1751" s="407">
        <f t="shared" si="421"/>
        <v>0.10999999940395355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0.5</v>
      </c>
      <c r="N1751" s="410">
        <f t="shared" si="424"/>
        <v>0.60999999940395355</v>
      </c>
      <c r="O1751" s="411"/>
      <c r="P1751" s="485">
        <f t="shared" ca="1" si="425"/>
        <v>1.0806365740740662</v>
      </c>
      <c r="Q1751" s="484">
        <f t="shared" ca="1" si="426"/>
        <v>1.0807754629629551</v>
      </c>
      <c r="R1751" s="486">
        <v>0.10999999940395355</v>
      </c>
      <c r="S1751" s="486"/>
      <c r="T1751">
        <v>25</v>
      </c>
      <c r="U1751" s="469" t="str">
        <f t="shared" si="427"/>
        <v>C69-R57</v>
      </c>
      <c r="V1751">
        <v>69</v>
      </c>
      <c r="W1751" s="470" t="s">
        <v>493</v>
      </c>
      <c r="X1751" s="470" t="s">
        <v>494</v>
      </c>
      <c r="Y1751">
        <v>57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C69-R55</v>
      </c>
      <c r="D1752" s="405">
        <v>0.43730324074074073</v>
      </c>
      <c r="E1752" s="405">
        <v>0.43745370370370368</v>
      </c>
      <c r="F1752" s="406">
        <f t="shared" si="430"/>
        <v>0</v>
      </c>
      <c r="G1752" s="468">
        <f t="shared" si="430"/>
        <v>0</v>
      </c>
      <c r="H1752" s="407">
        <f t="shared" si="430"/>
        <v>1.2</v>
      </c>
      <c r="I1752" s="407">
        <f t="shared" si="420"/>
        <v>0</v>
      </c>
      <c r="J1752" s="407">
        <f t="shared" si="421"/>
        <v>0.10999999940395355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0.5</v>
      </c>
      <c r="N1752" s="410">
        <f t="shared" si="424"/>
        <v>0.60999999940395355</v>
      </c>
      <c r="O1752" s="411"/>
      <c r="P1752" s="485">
        <f t="shared" ca="1" si="425"/>
        <v>1.081064814814807</v>
      </c>
      <c r="Q1752" s="484">
        <f t="shared" ca="1" si="426"/>
        <v>1.0812152777777699</v>
      </c>
      <c r="R1752" s="486">
        <v>0.10999999940395355</v>
      </c>
      <c r="S1752" s="486"/>
      <c r="T1752">
        <v>25</v>
      </c>
      <c r="U1752" s="469" t="str">
        <f t="shared" si="427"/>
        <v>C69-R55</v>
      </c>
      <c r="V1752">
        <v>69</v>
      </c>
      <c r="W1752" s="470" t="s">
        <v>493</v>
      </c>
      <c r="X1752" s="470" t="s">
        <v>494</v>
      </c>
      <c r="Y1752">
        <v>55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C69-R53</v>
      </c>
      <c r="D1753" s="405">
        <v>0.43730324074074073</v>
      </c>
      <c r="E1753" s="405">
        <v>0.43745370370370368</v>
      </c>
      <c r="F1753" s="406">
        <f t="shared" si="430"/>
        <v>0</v>
      </c>
      <c r="G1753" s="468">
        <f t="shared" si="430"/>
        <v>0</v>
      </c>
      <c r="H1753" s="407">
        <f t="shared" si="430"/>
        <v>1.2</v>
      </c>
      <c r="I1753" s="407">
        <f t="shared" si="420"/>
        <v>0</v>
      </c>
      <c r="J1753" s="407">
        <f t="shared" si="421"/>
        <v>0.10999999940395355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0.5</v>
      </c>
      <c r="N1753" s="410">
        <f t="shared" si="424"/>
        <v>0.60999999940395355</v>
      </c>
      <c r="O1753" s="411"/>
      <c r="P1753" s="485">
        <f t="shared" ca="1" si="425"/>
        <v>1.0814930555555478</v>
      </c>
      <c r="Q1753" s="484">
        <f t="shared" ca="1" si="426"/>
        <v>1.0816666666666588</v>
      </c>
      <c r="R1753" s="486">
        <v>0.10999999940395355</v>
      </c>
      <c r="S1753" s="486"/>
      <c r="T1753">
        <v>25</v>
      </c>
      <c r="U1753" s="469" t="str">
        <f t="shared" si="427"/>
        <v>C69-R53</v>
      </c>
      <c r="V1753">
        <v>69</v>
      </c>
      <c r="W1753" s="470" t="s">
        <v>493</v>
      </c>
      <c r="X1753" s="470" t="s">
        <v>494</v>
      </c>
      <c r="Y1753">
        <v>53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C69-R51</v>
      </c>
      <c r="D1754" s="405">
        <v>0.43730324074074073</v>
      </c>
      <c r="E1754" s="405">
        <v>0.43745370370370368</v>
      </c>
      <c r="F1754" s="406">
        <f t="shared" si="430"/>
        <v>0</v>
      </c>
      <c r="G1754" s="468">
        <f t="shared" si="430"/>
        <v>0</v>
      </c>
      <c r="H1754" s="407">
        <f t="shared" si="430"/>
        <v>1.2</v>
      </c>
      <c r="I1754" s="407">
        <f t="shared" si="420"/>
        <v>0</v>
      </c>
      <c r="J1754" s="407">
        <f t="shared" si="421"/>
        <v>0.10999999940395355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0.5</v>
      </c>
      <c r="N1754" s="410">
        <f t="shared" si="424"/>
        <v>0.60999999940395355</v>
      </c>
      <c r="O1754" s="411"/>
      <c r="P1754" s="485">
        <f t="shared" ca="1" si="425"/>
        <v>1.0818981481481402</v>
      </c>
      <c r="Q1754" s="484">
        <f t="shared" ca="1" si="426"/>
        <v>1.0820370370370291</v>
      </c>
      <c r="R1754" s="486">
        <v>0.10999999940395355</v>
      </c>
      <c r="S1754" s="486"/>
      <c r="T1754">
        <v>25</v>
      </c>
      <c r="U1754" s="469" t="str">
        <f t="shared" si="427"/>
        <v>C69-R51</v>
      </c>
      <c r="V1754">
        <v>69</v>
      </c>
      <c r="W1754" s="470" t="s">
        <v>493</v>
      </c>
      <c r="X1754" s="470" t="s">
        <v>494</v>
      </c>
      <c r="Y1754">
        <v>51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C69-R49</v>
      </c>
      <c r="D1755" s="405">
        <v>0.43730324074074073</v>
      </c>
      <c r="E1755" s="405">
        <v>0.43745370370370368</v>
      </c>
      <c r="F1755" s="406">
        <f t="shared" si="430"/>
        <v>0</v>
      </c>
      <c r="G1755" s="468">
        <f t="shared" si="430"/>
        <v>0</v>
      </c>
      <c r="H1755" s="407">
        <f t="shared" si="430"/>
        <v>1.2</v>
      </c>
      <c r="I1755" s="407">
        <f t="shared" si="420"/>
        <v>0</v>
      </c>
      <c r="J1755" s="407">
        <f t="shared" si="421"/>
        <v>0.10999999940395355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0.5</v>
      </c>
      <c r="N1755" s="410">
        <f t="shared" si="424"/>
        <v>0.60999999940395355</v>
      </c>
      <c r="O1755" s="411"/>
      <c r="P1755" s="485">
        <f t="shared" ca="1" si="425"/>
        <v>1.0822685185185106</v>
      </c>
      <c r="Q1755" s="484">
        <f t="shared" ca="1" si="426"/>
        <v>1.0824074074073995</v>
      </c>
      <c r="R1755" s="486">
        <v>0.10999999940395355</v>
      </c>
      <c r="S1755" s="486"/>
      <c r="T1755">
        <v>25</v>
      </c>
      <c r="U1755" s="469" t="str">
        <f t="shared" si="427"/>
        <v>C69-R49</v>
      </c>
      <c r="V1755">
        <v>69</v>
      </c>
      <c r="W1755" s="470" t="s">
        <v>493</v>
      </c>
      <c r="X1755" s="470" t="s">
        <v>494</v>
      </c>
      <c r="Y1755">
        <v>49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C69-R47</v>
      </c>
      <c r="D1756" s="405">
        <v>0.43730324074074073</v>
      </c>
      <c r="E1756" s="405">
        <v>0.43745370370370368</v>
      </c>
      <c r="F1756" s="406">
        <f t="shared" si="430"/>
        <v>0</v>
      </c>
      <c r="G1756" s="468">
        <f t="shared" si="430"/>
        <v>0</v>
      </c>
      <c r="H1756" s="407">
        <f t="shared" si="430"/>
        <v>1.2</v>
      </c>
      <c r="I1756" s="407">
        <f t="shared" si="420"/>
        <v>0</v>
      </c>
      <c r="J1756" s="407">
        <f t="shared" si="421"/>
        <v>0.10999999940395355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0.5</v>
      </c>
      <c r="N1756" s="410">
        <f t="shared" si="424"/>
        <v>0.60999999940395355</v>
      </c>
      <c r="O1756" s="411"/>
      <c r="P1756" s="485">
        <f t="shared" ca="1" si="425"/>
        <v>1.082650462962955</v>
      </c>
      <c r="Q1756" s="484">
        <f t="shared" ca="1" si="426"/>
        <v>1.082812499999992</v>
      </c>
      <c r="R1756" s="486">
        <v>0.10999999940395355</v>
      </c>
      <c r="S1756" s="486"/>
      <c r="T1756">
        <v>25</v>
      </c>
      <c r="U1756" s="469" t="str">
        <f t="shared" si="427"/>
        <v>C69-R47</v>
      </c>
      <c r="V1756">
        <v>69</v>
      </c>
      <c r="W1756" s="470" t="s">
        <v>493</v>
      </c>
      <c r="X1756" s="470" t="s">
        <v>494</v>
      </c>
      <c r="Y1756">
        <v>47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C69-R45</v>
      </c>
      <c r="D1757" s="405">
        <v>0.43730324074074073</v>
      </c>
      <c r="E1757" s="405">
        <v>0.43745370370370368</v>
      </c>
      <c r="F1757" s="406">
        <f t="shared" si="430"/>
        <v>0</v>
      </c>
      <c r="G1757" s="468">
        <f t="shared" si="430"/>
        <v>0</v>
      </c>
      <c r="H1757" s="407">
        <f t="shared" si="430"/>
        <v>1.2</v>
      </c>
      <c r="I1757" s="407">
        <f t="shared" si="420"/>
        <v>0</v>
      </c>
      <c r="J1757" s="407">
        <f t="shared" si="421"/>
        <v>0.10999999940395355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0.5</v>
      </c>
      <c r="N1757" s="410">
        <f t="shared" si="424"/>
        <v>0.60999999940395355</v>
      </c>
      <c r="O1757" s="411"/>
      <c r="P1757" s="485">
        <f t="shared" ca="1" si="425"/>
        <v>1.0830787037036957</v>
      </c>
      <c r="Q1757" s="484">
        <f t="shared" ca="1" si="426"/>
        <v>1.0832523148148068</v>
      </c>
      <c r="R1757" s="486">
        <v>0.10999999940395355</v>
      </c>
      <c r="S1757" s="486"/>
      <c r="T1757">
        <v>25</v>
      </c>
      <c r="U1757" s="469" t="str">
        <f t="shared" si="427"/>
        <v>C69-R45</v>
      </c>
      <c r="V1757">
        <v>69</v>
      </c>
      <c r="W1757" s="470" t="s">
        <v>493</v>
      </c>
      <c r="X1757" s="470" t="s">
        <v>494</v>
      </c>
      <c r="Y1757">
        <v>45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C69-R43</v>
      </c>
      <c r="D1758" s="405">
        <v>0.43730324074074073</v>
      </c>
      <c r="E1758" s="405">
        <v>0.43745370370370368</v>
      </c>
      <c r="F1758" s="406">
        <f t="shared" si="430"/>
        <v>0</v>
      </c>
      <c r="G1758" s="468">
        <f t="shared" si="430"/>
        <v>0</v>
      </c>
      <c r="H1758" s="407">
        <f t="shared" si="430"/>
        <v>1.2</v>
      </c>
      <c r="I1758" s="407">
        <f t="shared" si="420"/>
        <v>0</v>
      </c>
      <c r="J1758" s="407">
        <f t="shared" si="421"/>
        <v>0.10999999940395355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0.5</v>
      </c>
      <c r="N1758" s="410">
        <f t="shared" si="424"/>
        <v>0.60999999940395355</v>
      </c>
      <c r="O1758" s="411"/>
      <c r="P1758" s="485">
        <f t="shared" ca="1" si="425"/>
        <v>1.0835185185185106</v>
      </c>
      <c r="Q1758" s="484">
        <f t="shared" ca="1" si="426"/>
        <v>1.0836574074073995</v>
      </c>
      <c r="R1758" s="486">
        <v>0.10999999940395355</v>
      </c>
      <c r="S1758" s="486"/>
      <c r="T1758">
        <v>25</v>
      </c>
      <c r="U1758" s="469" t="str">
        <f t="shared" si="427"/>
        <v>C69-R43</v>
      </c>
      <c r="V1758">
        <v>69</v>
      </c>
      <c r="W1758" s="470" t="s">
        <v>493</v>
      </c>
      <c r="X1758" s="470" t="s">
        <v>494</v>
      </c>
      <c r="Y1758">
        <v>43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C69-R41</v>
      </c>
      <c r="D1759" s="405">
        <v>0.43730324074074073</v>
      </c>
      <c r="E1759" s="405">
        <v>0.43745370370370368</v>
      </c>
      <c r="F1759" s="406">
        <f t="shared" si="430"/>
        <v>0</v>
      </c>
      <c r="G1759" s="468">
        <f t="shared" si="430"/>
        <v>0</v>
      </c>
      <c r="H1759" s="407">
        <f t="shared" si="430"/>
        <v>1.2</v>
      </c>
      <c r="I1759" s="407">
        <f t="shared" si="420"/>
        <v>0</v>
      </c>
      <c r="J1759" s="407">
        <f t="shared" si="421"/>
        <v>0.10999999940395355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0.5</v>
      </c>
      <c r="N1759" s="410">
        <f t="shared" si="424"/>
        <v>0.60999999940395355</v>
      </c>
      <c r="O1759" s="411"/>
      <c r="P1759" s="485">
        <f t="shared" ca="1" si="425"/>
        <v>1.0839236111111032</v>
      </c>
      <c r="Q1759" s="484">
        <f t="shared" ca="1" si="426"/>
        <v>1.0840856481481402</v>
      </c>
      <c r="R1759" s="486">
        <v>0.10999999940395355</v>
      </c>
      <c r="S1759" s="486"/>
      <c r="T1759">
        <v>25</v>
      </c>
      <c r="U1759" s="469" t="str">
        <f t="shared" si="427"/>
        <v>C69-R41</v>
      </c>
      <c r="V1759">
        <v>69</v>
      </c>
      <c r="W1759" s="470" t="s">
        <v>493</v>
      </c>
      <c r="X1759" s="470" t="s">
        <v>494</v>
      </c>
      <c r="Y1759">
        <v>41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C69-R39</v>
      </c>
      <c r="D1760" s="405">
        <v>0.43730324074074073</v>
      </c>
      <c r="E1760" s="405">
        <v>0.43745370370370368</v>
      </c>
      <c r="F1760" s="406">
        <f t="shared" si="430"/>
        <v>0</v>
      </c>
      <c r="G1760" s="468">
        <f t="shared" si="430"/>
        <v>0</v>
      </c>
      <c r="H1760" s="407">
        <f t="shared" si="430"/>
        <v>1.2</v>
      </c>
      <c r="I1760" s="407">
        <f t="shared" si="420"/>
        <v>0</v>
      </c>
      <c r="J1760" s="407">
        <f t="shared" si="421"/>
        <v>0.10999999940395355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0.5</v>
      </c>
      <c r="N1760" s="410">
        <f t="shared" si="424"/>
        <v>0.60999999940395355</v>
      </c>
      <c r="O1760" s="411"/>
      <c r="P1760" s="485">
        <f t="shared" ca="1" si="425"/>
        <v>1.0843749999999921</v>
      </c>
      <c r="Q1760" s="484">
        <f t="shared" ca="1" si="426"/>
        <v>1.0845486111111031</v>
      </c>
      <c r="R1760" s="486">
        <v>0.10999999940395355</v>
      </c>
      <c r="S1760" s="486"/>
      <c r="T1760">
        <v>25</v>
      </c>
      <c r="U1760" s="469" t="str">
        <f t="shared" si="427"/>
        <v>C69-R39</v>
      </c>
      <c r="V1760">
        <v>69</v>
      </c>
      <c r="W1760" s="470" t="s">
        <v>493</v>
      </c>
      <c r="X1760" s="470" t="s">
        <v>494</v>
      </c>
      <c r="Y1760">
        <v>39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C69-R37</v>
      </c>
      <c r="D1761" s="405">
        <v>0.43730324074074073</v>
      </c>
      <c r="E1761" s="405">
        <v>0.43745370370370368</v>
      </c>
      <c r="F1761" s="406">
        <f t="shared" si="430"/>
        <v>0</v>
      </c>
      <c r="G1761" s="468">
        <f t="shared" si="430"/>
        <v>0</v>
      </c>
      <c r="H1761" s="407">
        <f t="shared" si="430"/>
        <v>1.2</v>
      </c>
      <c r="I1761" s="407">
        <f t="shared" si="420"/>
        <v>0</v>
      </c>
      <c r="J1761" s="407">
        <f t="shared" si="421"/>
        <v>0.10999999940395355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0.5</v>
      </c>
      <c r="N1761" s="410">
        <f t="shared" si="424"/>
        <v>0.60999999940395355</v>
      </c>
      <c r="O1761" s="411"/>
      <c r="P1761" s="485">
        <f t="shared" ca="1" si="425"/>
        <v>1.0848032407407326</v>
      </c>
      <c r="Q1761" s="484">
        <f t="shared" ca="1" si="426"/>
        <v>1.0849652777777696</v>
      </c>
      <c r="R1761" s="486">
        <v>0.10999999940395355</v>
      </c>
      <c r="S1761" s="486"/>
      <c r="T1761">
        <v>25</v>
      </c>
      <c r="U1761" s="469" t="str">
        <f t="shared" si="427"/>
        <v>C69-R37</v>
      </c>
      <c r="V1761">
        <v>69</v>
      </c>
      <c r="W1761" s="470" t="s">
        <v>493</v>
      </c>
      <c r="X1761" s="470" t="s">
        <v>494</v>
      </c>
      <c r="Y1761">
        <v>37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C69-R35</v>
      </c>
      <c r="D1762" s="405">
        <v>0.43730324074074073</v>
      </c>
      <c r="E1762" s="405">
        <v>0.43745370370370368</v>
      </c>
      <c r="F1762" s="406">
        <f t="shared" ref="F1762:H1777" si="432">F1761</f>
        <v>0</v>
      </c>
      <c r="G1762" s="468">
        <f t="shared" si="432"/>
        <v>0</v>
      </c>
      <c r="H1762" s="407">
        <f t="shared" si="432"/>
        <v>1.2</v>
      </c>
      <c r="I1762" s="407">
        <f t="shared" si="420"/>
        <v>0</v>
      </c>
      <c r="J1762" s="407">
        <f t="shared" si="421"/>
        <v>0.10999999940395355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0.5</v>
      </c>
      <c r="N1762" s="410">
        <f t="shared" si="424"/>
        <v>0.60999999940395355</v>
      </c>
      <c r="O1762" s="411"/>
      <c r="P1762" s="485">
        <f t="shared" ca="1" si="425"/>
        <v>1.0851967592592511</v>
      </c>
      <c r="Q1762" s="484">
        <f t="shared" ca="1" si="426"/>
        <v>1.0853703703703621</v>
      </c>
      <c r="R1762" s="486">
        <v>0.10999999940395355</v>
      </c>
      <c r="S1762" s="486"/>
      <c r="T1762">
        <v>25</v>
      </c>
      <c r="U1762" s="469" t="str">
        <f t="shared" si="427"/>
        <v>C69-R35</v>
      </c>
      <c r="V1762">
        <v>69</v>
      </c>
      <c r="W1762" s="470" t="s">
        <v>493</v>
      </c>
      <c r="X1762" s="470" t="s">
        <v>494</v>
      </c>
      <c r="Y1762">
        <v>35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C69-R33</v>
      </c>
      <c r="D1763" s="405">
        <v>0.43730324074074073</v>
      </c>
      <c r="E1763" s="405">
        <v>0.43745370370370368</v>
      </c>
      <c r="F1763" s="406">
        <f t="shared" si="432"/>
        <v>0</v>
      </c>
      <c r="G1763" s="468">
        <f t="shared" si="432"/>
        <v>0</v>
      </c>
      <c r="H1763" s="407">
        <f t="shared" si="432"/>
        <v>1.2</v>
      </c>
      <c r="I1763" s="407">
        <f t="shared" si="420"/>
        <v>0</v>
      </c>
      <c r="J1763" s="407">
        <f t="shared" si="421"/>
        <v>0.10999999940395355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0.5</v>
      </c>
      <c r="N1763" s="410">
        <f t="shared" si="424"/>
        <v>0.60999999940395355</v>
      </c>
      <c r="O1763" s="411"/>
      <c r="P1763" s="485">
        <f t="shared" ca="1" si="425"/>
        <v>1.0856481481481399</v>
      </c>
      <c r="Q1763" s="484">
        <f t="shared" ca="1" si="426"/>
        <v>1.085821759259251</v>
      </c>
      <c r="R1763" s="486">
        <v>0.10999999940395355</v>
      </c>
      <c r="S1763" s="486"/>
      <c r="T1763">
        <v>25</v>
      </c>
      <c r="U1763" s="469" t="str">
        <f t="shared" si="427"/>
        <v>C69-R33</v>
      </c>
      <c r="V1763">
        <v>69</v>
      </c>
      <c r="W1763" s="470" t="s">
        <v>493</v>
      </c>
      <c r="X1763" s="470" t="s">
        <v>494</v>
      </c>
      <c r="Y1763">
        <v>33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C69-R31</v>
      </c>
      <c r="D1764" s="405">
        <v>0.43730324074074073</v>
      </c>
      <c r="E1764" s="405">
        <v>0.43745370370370368</v>
      </c>
      <c r="F1764" s="406">
        <f t="shared" si="432"/>
        <v>0</v>
      </c>
      <c r="G1764" s="468">
        <f t="shared" si="432"/>
        <v>0</v>
      </c>
      <c r="H1764" s="407">
        <f t="shared" si="432"/>
        <v>1.2</v>
      </c>
      <c r="I1764" s="407">
        <f t="shared" ref="I1764:I1827" si="435">F1764+G1764</f>
        <v>0</v>
      </c>
      <c r="J1764" s="407">
        <f t="shared" ref="J1764:J1827" si="436">I1764+R1764</f>
        <v>0.10999999940395355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0.5</v>
      </c>
      <c r="N1764" s="410">
        <f t="shared" ref="N1764:N1827" si="439">J1764+L1764</f>
        <v>0.60999999940395355</v>
      </c>
      <c r="O1764" s="411"/>
      <c r="P1764" s="485">
        <f t="shared" ref="P1764:P1827" ca="1" si="440">Q1763+TIME(0,0,RANDBETWEEN(20,25))</f>
        <v>1.0860995370370288</v>
      </c>
      <c r="Q1764" s="484">
        <f t="shared" ref="Q1764:Q1827" ca="1" si="441">P1764+TIME(0,0,RANDBETWEEN(12,15))</f>
        <v>1.0862499999999917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C69-R31</v>
      </c>
      <c r="V1764">
        <v>69</v>
      </c>
      <c r="W1764" s="470" t="s">
        <v>493</v>
      </c>
      <c r="X1764" s="470" t="s">
        <v>494</v>
      </c>
      <c r="Y1764">
        <v>31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C69-R29</v>
      </c>
      <c r="D1765" s="405">
        <v>0.43730324074074073</v>
      </c>
      <c r="E1765" s="405">
        <v>0.43745370370370368</v>
      </c>
      <c r="F1765" s="406">
        <f t="shared" si="432"/>
        <v>0</v>
      </c>
      <c r="G1765" s="468">
        <f t="shared" si="432"/>
        <v>0</v>
      </c>
      <c r="H1765" s="407">
        <f t="shared" si="432"/>
        <v>1.2</v>
      </c>
      <c r="I1765" s="407">
        <f t="shared" si="435"/>
        <v>0</v>
      </c>
      <c r="J1765" s="407">
        <f t="shared" si="436"/>
        <v>0.10999999940395355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0.5</v>
      </c>
      <c r="N1765" s="410">
        <f t="shared" si="439"/>
        <v>0.60999999940395355</v>
      </c>
      <c r="O1765" s="411"/>
      <c r="P1765" s="485">
        <f t="shared" ca="1" si="440"/>
        <v>1.0864930555555472</v>
      </c>
      <c r="Q1765" s="484">
        <f t="shared" ca="1" si="441"/>
        <v>1.0866550925925842</v>
      </c>
      <c r="R1765" s="486">
        <v>0.10999999940395355</v>
      </c>
      <c r="S1765" s="486"/>
      <c r="T1765">
        <v>25</v>
      </c>
      <c r="U1765" s="469" t="str">
        <f t="shared" si="442"/>
        <v>C69-R29</v>
      </c>
      <c r="V1765">
        <v>69</v>
      </c>
      <c r="W1765" s="470" t="s">
        <v>493</v>
      </c>
      <c r="X1765" s="470" t="s">
        <v>494</v>
      </c>
      <c r="Y1765">
        <v>29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C69-R27</v>
      </c>
      <c r="D1766" s="405">
        <v>0.43730324074074073</v>
      </c>
      <c r="E1766" s="405">
        <v>0.43745370370370368</v>
      </c>
      <c r="F1766" s="406">
        <f t="shared" si="432"/>
        <v>0</v>
      </c>
      <c r="G1766" s="468">
        <f t="shared" si="432"/>
        <v>0</v>
      </c>
      <c r="H1766" s="407">
        <f t="shared" si="432"/>
        <v>1.2</v>
      </c>
      <c r="I1766" s="407">
        <f t="shared" si="435"/>
        <v>0</v>
      </c>
      <c r="J1766" s="407">
        <f t="shared" si="436"/>
        <v>0.10999999940395355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0.5</v>
      </c>
      <c r="N1766" s="410">
        <f t="shared" si="439"/>
        <v>0.60999999940395355</v>
      </c>
      <c r="O1766" s="411"/>
      <c r="P1766" s="485">
        <f t="shared" ca="1" si="440"/>
        <v>1.0869097222222137</v>
      </c>
      <c r="Q1766" s="484">
        <f t="shared" ca="1" si="441"/>
        <v>1.0870486111111026</v>
      </c>
      <c r="R1766" s="486">
        <v>0.10999999940395355</v>
      </c>
      <c r="S1766" s="486"/>
      <c r="T1766">
        <v>25</v>
      </c>
      <c r="U1766" s="469" t="str">
        <f t="shared" si="442"/>
        <v>C69-R27</v>
      </c>
      <c r="V1766">
        <v>69</v>
      </c>
      <c r="W1766" s="470" t="s">
        <v>493</v>
      </c>
      <c r="X1766" s="470" t="s">
        <v>494</v>
      </c>
      <c r="Y1766">
        <v>27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C69-R25</v>
      </c>
      <c r="D1767" s="405">
        <v>0.43730324074074073</v>
      </c>
      <c r="E1767" s="405">
        <v>0.43745370370370368</v>
      </c>
      <c r="F1767" s="406">
        <f t="shared" si="432"/>
        <v>0</v>
      </c>
      <c r="G1767" s="468">
        <f t="shared" si="432"/>
        <v>0</v>
      </c>
      <c r="H1767" s="407">
        <f t="shared" si="432"/>
        <v>1.2</v>
      </c>
      <c r="I1767" s="407">
        <f t="shared" si="435"/>
        <v>0</v>
      </c>
      <c r="J1767" s="407">
        <f t="shared" si="436"/>
        <v>0.10999999940395355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0.5</v>
      </c>
      <c r="N1767" s="410">
        <f t="shared" si="439"/>
        <v>0.60999999940395355</v>
      </c>
      <c r="O1767" s="411"/>
      <c r="P1767" s="485">
        <f t="shared" ca="1" si="440"/>
        <v>1.0873032407407321</v>
      </c>
      <c r="Q1767" s="484">
        <f t="shared" ca="1" si="441"/>
        <v>1.0874768518518432</v>
      </c>
      <c r="R1767" s="486">
        <v>0.10999999940395355</v>
      </c>
      <c r="S1767" s="486"/>
      <c r="T1767">
        <v>25</v>
      </c>
      <c r="U1767" s="469" t="str">
        <f t="shared" si="442"/>
        <v>C69-R25</v>
      </c>
      <c r="V1767">
        <v>69</v>
      </c>
      <c r="W1767" s="470" t="s">
        <v>493</v>
      </c>
      <c r="X1767" s="470" t="s">
        <v>494</v>
      </c>
      <c r="Y1767">
        <v>25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C69-R23</v>
      </c>
      <c r="D1768" s="405">
        <v>0.43730324074074073</v>
      </c>
      <c r="E1768" s="405">
        <v>0.43745370370370368</v>
      </c>
      <c r="F1768" s="406">
        <f t="shared" si="432"/>
        <v>0</v>
      </c>
      <c r="G1768" s="468">
        <f t="shared" si="432"/>
        <v>0</v>
      </c>
      <c r="H1768" s="407">
        <f t="shared" si="432"/>
        <v>1.2</v>
      </c>
      <c r="I1768" s="407">
        <f t="shared" si="435"/>
        <v>0</v>
      </c>
      <c r="J1768" s="407">
        <f t="shared" si="436"/>
        <v>0.10999999940395355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0.5</v>
      </c>
      <c r="N1768" s="410">
        <f t="shared" si="439"/>
        <v>0.60999999940395355</v>
      </c>
      <c r="O1768" s="411"/>
      <c r="P1768" s="485">
        <f t="shared" ca="1" si="440"/>
        <v>1.087766203703695</v>
      </c>
      <c r="Q1768" s="484">
        <f t="shared" ca="1" si="441"/>
        <v>1.087928240740732</v>
      </c>
      <c r="R1768" s="486">
        <v>0.10999999940395355</v>
      </c>
      <c r="S1768" s="486"/>
      <c r="T1768">
        <v>25</v>
      </c>
      <c r="U1768" s="469" t="str">
        <f t="shared" si="442"/>
        <v>C69-R23</v>
      </c>
      <c r="V1768">
        <v>69</v>
      </c>
      <c r="W1768" s="470" t="s">
        <v>493</v>
      </c>
      <c r="X1768" s="470" t="s">
        <v>494</v>
      </c>
      <c r="Y1768">
        <v>23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C69-R21</v>
      </c>
      <c r="D1769" s="405">
        <v>0.43730324074074073</v>
      </c>
      <c r="E1769" s="405">
        <v>0.43745370370370368</v>
      </c>
      <c r="F1769" s="406">
        <f t="shared" si="432"/>
        <v>0</v>
      </c>
      <c r="G1769" s="468">
        <f t="shared" si="432"/>
        <v>0</v>
      </c>
      <c r="H1769" s="407">
        <f t="shared" si="432"/>
        <v>1.2</v>
      </c>
      <c r="I1769" s="407">
        <f t="shared" si="435"/>
        <v>0</v>
      </c>
      <c r="J1769" s="407">
        <f t="shared" si="436"/>
        <v>0.10999999940395355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0.5</v>
      </c>
      <c r="N1769" s="410">
        <f t="shared" si="439"/>
        <v>0.60999999940395355</v>
      </c>
      <c r="O1769" s="411"/>
      <c r="P1769" s="485">
        <f t="shared" ca="1" si="440"/>
        <v>1.0882060185185098</v>
      </c>
      <c r="Q1769" s="484">
        <f t="shared" ca="1" si="441"/>
        <v>1.0883680555555468</v>
      </c>
      <c r="R1769" s="486">
        <v>0.10999999940395355</v>
      </c>
      <c r="S1769" s="486"/>
      <c r="T1769">
        <v>25</v>
      </c>
      <c r="U1769" s="469" t="str">
        <f t="shared" si="442"/>
        <v>C69-R21</v>
      </c>
      <c r="V1769">
        <v>69</v>
      </c>
      <c r="W1769" s="470" t="s">
        <v>493</v>
      </c>
      <c r="X1769" s="470" t="s">
        <v>494</v>
      </c>
      <c r="Y1769">
        <v>21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C69-R19</v>
      </c>
      <c r="D1770" s="405">
        <v>0.43730324074074073</v>
      </c>
      <c r="E1770" s="405">
        <v>0.43745370370370368</v>
      </c>
      <c r="F1770" s="406">
        <f t="shared" si="432"/>
        <v>0</v>
      </c>
      <c r="G1770" s="468">
        <f t="shared" si="432"/>
        <v>0</v>
      </c>
      <c r="H1770" s="407">
        <f t="shared" si="432"/>
        <v>1.2</v>
      </c>
      <c r="I1770" s="407">
        <f t="shared" si="435"/>
        <v>0</v>
      </c>
      <c r="J1770" s="407">
        <f t="shared" si="436"/>
        <v>0.10999999940395355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0.5</v>
      </c>
      <c r="N1770" s="410">
        <f t="shared" si="439"/>
        <v>0.60999999940395355</v>
      </c>
      <c r="O1770" s="411"/>
      <c r="P1770" s="485">
        <f t="shared" ca="1" si="440"/>
        <v>1.0886226851851764</v>
      </c>
      <c r="Q1770" s="484">
        <f t="shared" ca="1" si="441"/>
        <v>1.0887847222222133</v>
      </c>
      <c r="R1770" s="486">
        <v>0.10999999940395355</v>
      </c>
      <c r="S1770" s="486"/>
      <c r="T1770">
        <v>25</v>
      </c>
      <c r="U1770" s="469" t="str">
        <f t="shared" si="442"/>
        <v>C69-R19</v>
      </c>
      <c r="V1770">
        <v>69</v>
      </c>
      <c r="W1770" s="470" t="s">
        <v>493</v>
      </c>
      <c r="X1770" s="470" t="s">
        <v>494</v>
      </c>
      <c r="Y1770">
        <v>19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C69-R17</v>
      </c>
      <c r="D1771" s="405">
        <v>0.43730324074074073</v>
      </c>
      <c r="E1771" s="405">
        <v>0.43745370370370368</v>
      </c>
      <c r="F1771" s="406">
        <f t="shared" si="432"/>
        <v>0</v>
      </c>
      <c r="G1771" s="468">
        <f t="shared" si="432"/>
        <v>0</v>
      </c>
      <c r="H1771" s="407">
        <f t="shared" si="432"/>
        <v>1.2</v>
      </c>
      <c r="I1771" s="407">
        <f t="shared" si="435"/>
        <v>0</v>
      </c>
      <c r="J1771" s="407">
        <f t="shared" si="436"/>
        <v>0.10999999940395355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0.5</v>
      </c>
      <c r="N1771" s="410">
        <f t="shared" si="439"/>
        <v>0.60999999940395355</v>
      </c>
      <c r="O1771" s="411"/>
      <c r="P1771" s="485">
        <f t="shared" ca="1" si="440"/>
        <v>1.0890162037036948</v>
      </c>
      <c r="Q1771" s="484">
        <f t="shared" ca="1" si="441"/>
        <v>1.0891550925925837</v>
      </c>
      <c r="R1771" s="486">
        <v>0.10999999940395355</v>
      </c>
      <c r="S1771" s="486"/>
      <c r="T1771">
        <v>25</v>
      </c>
      <c r="U1771" s="469" t="str">
        <f t="shared" si="442"/>
        <v>C69-R17</v>
      </c>
      <c r="V1771">
        <v>69</v>
      </c>
      <c r="W1771" s="470" t="s">
        <v>493</v>
      </c>
      <c r="X1771" s="470" t="s">
        <v>494</v>
      </c>
      <c r="Y1771">
        <v>17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C69-R15</v>
      </c>
      <c r="D1772" s="405">
        <v>0.43730324074074073</v>
      </c>
      <c r="E1772" s="405">
        <v>0.43745370370370368</v>
      </c>
      <c r="F1772" s="406">
        <f t="shared" si="432"/>
        <v>0</v>
      </c>
      <c r="G1772" s="468">
        <f t="shared" si="432"/>
        <v>0</v>
      </c>
      <c r="H1772" s="407">
        <f t="shared" si="432"/>
        <v>1.2</v>
      </c>
      <c r="I1772" s="407">
        <f t="shared" si="435"/>
        <v>0</v>
      </c>
      <c r="J1772" s="407">
        <f t="shared" si="436"/>
        <v>0.10999999940395355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0.5</v>
      </c>
      <c r="N1772" s="410">
        <f t="shared" si="439"/>
        <v>0.60999999940395355</v>
      </c>
      <c r="O1772" s="411"/>
      <c r="P1772" s="485">
        <f t="shared" ca="1" si="440"/>
        <v>1.0894212962962875</v>
      </c>
      <c r="Q1772" s="484">
        <f t="shared" ca="1" si="441"/>
        <v>1.0895601851851764</v>
      </c>
      <c r="R1772" s="486">
        <v>0.10999999940395355</v>
      </c>
      <c r="S1772" s="486"/>
      <c r="T1772">
        <v>25</v>
      </c>
      <c r="U1772" s="469" t="str">
        <f t="shared" si="442"/>
        <v>C69-R15</v>
      </c>
      <c r="V1772">
        <v>69</v>
      </c>
      <c r="W1772" s="470" t="s">
        <v>493</v>
      </c>
      <c r="X1772" s="470" t="s">
        <v>494</v>
      </c>
      <c r="Y1772">
        <v>15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C69-R13</v>
      </c>
      <c r="D1773" s="405">
        <v>0.43730324074074073</v>
      </c>
      <c r="E1773" s="405">
        <v>0.43745370370370368</v>
      </c>
      <c r="F1773" s="406">
        <f t="shared" si="432"/>
        <v>0</v>
      </c>
      <c r="G1773" s="468">
        <f t="shared" si="432"/>
        <v>0</v>
      </c>
      <c r="H1773" s="407">
        <f t="shared" si="432"/>
        <v>1.2</v>
      </c>
      <c r="I1773" s="407">
        <f t="shared" si="435"/>
        <v>0</v>
      </c>
      <c r="J1773" s="407">
        <f t="shared" si="436"/>
        <v>0.10999999940395355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0.5</v>
      </c>
      <c r="N1773" s="410">
        <f t="shared" si="439"/>
        <v>0.60999999940395355</v>
      </c>
      <c r="O1773" s="411"/>
      <c r="P1773" s="485">
        <f t="shared" ca="1" si="440"/>
        <v>1.0898495370370282</v>
      </c>
      <c r="Q1773" s="484">
        <f t="shared" ca="1" si="441"/>
        <v>1.0899999999999912</v>
      </c>
      <c r="R1773" s="486">
        <v>0.10999999940395355</v>
      </c>
      <c r="S1773" s="486"/>
      <c r="T1773">
        <v>25</v>
      </c>
      <c r="U1773" s="469" t="str">
        <f t="shared" si="442"/>
        <v>C69-R13</v>
      </c>
      <c r="V1773">
        <v>69</v>
      </c>
      <c r="W1773" s="470" t="s">
        <v>493</v>
      </c>
      <c r="X1773" s="470" t="s">
        <v>494</v>
      </c>
      <c r="Y1773">
        <v>13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C69-R11</v>
      </c>
      <c r="D1774" s="405">
        <v>0.43730324074074073</v>
      </c>
      <c r="E1774" s="405">
        <v>0.43745370370370368</v>
      </c>
      <c r="F1774" s="406">
        <f t="shared" si="432"/>
        <v>0</v>
      </c>
      <c r="G1774" s="468">
        <f t="shared" si="432"/>
        <v>0</v>
      </c>
      <c r="H1774" s="407">
        <f t="shared" si="432"/>
        <v>1.2</v>
      </c>
      <c r="I1774" s="407">
        <f t="shared" si="435"/>
        <v>0</v>
      </c>
      <c r="J1774" s="407">
        <f t="shared" si="436"/>
        <v>0.10999999940395355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0.5</v>
      </c>
      <c r="N1774" s="410">
        <f t="shared" si="439"/>
        <v>0.60999999940395355</v>
      </c>
      <c r="O1774" s="411"/>
      <c r="P1774" s="485">
        <f t="shared" ca="1" si="440"/>
        <v>1.090277777777769</v>
      </c>
      <c r="Q1774" s="484">
        <f t="shared" ca="1" si="441"/>
        <v>1.090439814814806</v>
      </c>
      <c r="R1774" s="486">
        <v>0.10999999940395355</v>
      </c>
      <c r="S1774" s="486"/>
      <c r="T1774">
        <v>25</v>
      </c>
      <c r="U1774" s="469" t="str">
        <f t="shared" si="442"/>
        <v>C69-R11</v>
      </c>
      <c r="V1774">
        <v>69</v>
      </c>
      <c r="W1774" s="470" t="s">
        <v>493</v>
      </c>
      <c r="X1774" s="470" t="s">
        <v>494</v>
      </c>
      <c r="Y1774">
        <v>11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C69-R9</v>
      </c>
      <c r="D1775" s="405">
        <v>0.43730324074074073</v>
      </c>
      <c r="E1775" s="405">
        <v>0.43745370370370368</v>
      </c>
      <c r="F1775" s="406">
        <f t="shared" si="432"/>
        <v>0</v>
      </c>
      <c r="G1775" s="468">
        <f t="shared" si="432"/>
        <v>0</v>
      </c>
      <c r="H1775" s="407">
        <f t="shared" si="432"/>
        <v>1.2</v>
      </c>
      <c r="I1775" s="407">
        <f t="shared" si="435"/>
        <v>0</v>
      </c>
      <c r="J1775" s="407">
        <f t="shared" si="436"/>
        <v>0.10999999940395355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0.5</v>
      </c>
      <c r="N1775" s="410">
        <f t="shared" si="439"/>
        <v>0.60999999940395355</v>
      </c>
      <c r="O1775" s="411"/>
      <c r="P1775" s="485">
        <f t="shared" ca="1" si="440"/>
        <v>1.0907060185185098</v>
      </c>
      <c r="Q1775" s="484">
        <f t="shared" ca="1" si="441"/>
        <v>1.0908449074073987</v>
      </c>
      <c r="R1775" s="486">
        <v>0.10999999940395355</v>
      </c>
      <c r="S1775" s="486"/>
      <c r="T1775">
        <v>25</v>
      </c>
      <c r="U1775" s="469" t="str">
        <f t="shared" si="442"/>
        <v>C69-R9</v>
      </c>
      <c r="V1775">
        <v>69</v>
      </c>
      <c r="W1775" s="470" t="s">
        <v>493</v>
      </c>
      <c r="X1775" s="470" t="s">
        <v>494</v>
      </c>
      <c r="Y1775">
        <v>9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C69-R7</v>
      </c>
      <c r="D1776" s="405">
        <v>0.43730324074074073</v>
      </c>
      <c r="E1776" s="405">
        <v>0.43745370370370368</v>
      </c>
      <c r="F1776" s="406">
        <f t="shared" si="432"/>
        <v>0</v>
      </c>
      <c r="G1776" s="468">
        <f t="shared" si="432"/>
        <v>0</v>
      </c>
      <c r="H1776" s="407">
        <f t="shared" si="432"/>
        <v>1.2</v>
      </c>
      <c r="I1776" s="407">
        <f t="shared" si="435"/>
        <v>0</v>
      </c>
      <c r="J1776" s="407">
        <f t="shared" si="436"/>
        <v>0.10999999940395355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0.5</v>
      </c>
      <c r="N1776" s="410">
        <f t="shared" si="439"/>
        <v>0.60999999940395355</v>
      </c>
      <c r="O1776" s="411"/>
      <c r="P1776" s="485">
        <f t="shared" ca="1" si="440"/>
        <v>1.0910879629629542</v>
      </c>
      <c r="Q1776" s="484">
        <f t="shared" ca="1" si="441"/>
        <v>1.0912384259259171</v>
      </c>
      <c r="R1776" s="486">
        <v>0.10999999940395355</v>
      </c>
      <c r="S1776" s="486"/>
      <c r="T1776">
        <v>25</v>
      </c>
      <c r="U1776" s="469" t="str">
        <f t="shared" si="442"/>
        <v>C69-R7</v>
      </c>
      <c r="V1776">
        <v>69</v>
      </c>
      <c r="W1776" s="470" t="s">
        <v>493</v>
      </c>
      <c r="X1776" s="470" t="s">
        <v>494</v>
      </c>
      <c r="Y1776">
        <v>7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C69-R5</v>
      </c>
      <c r="D1777" s="405">
        <v>0.43730324074074073</v>
      </c>
      <c r="E1777" s="405">
        <v>0.43745370370370368</v>
      </c>
      <c r="F1777" s="406">
        <f t="shared" si="432"/>
        <v>0</v>
      </c>
      <c r="G1777" s="468">
        <f t="shared" si="432"/>
        <v>0</v>
      </c>
      <c r="H1777" s="407">
        <f t="shared" si="432"/>
        <v>1.2</v>
      </c>
      <c r="I1777" s="407">
        <f t="shared" si="435"/>
        <v>0</v>
      </c>
      <c r="J1777" s="407">
        <f t="shared" si="436"/>
        <v>0.10999999940395355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0.5</v>
      </c>
      <c r="N1777" s="410">
        <f t="shared" si="439"/>
        <v>0.60999999940395355</v>
      </c>
      <c r="O1777" s="411"/>
      <c r="P1777" s="485">
        <f t="shared" ca="1" si="440"/>
        <v>1.0914930555555467</v>
      </c>
      <c r="Q1777" s="484">
        <f t="shared" ca="1" si="441"/>
        <v>1.0916550925925836</v>
      </c>
      <c r="R1777" s="486">
        <v>0.10999999940395355</v>
      </c>
      <c r="S1777" s="486"/>
      <c r="T1777">
        <v>25</v>
      </c>
      <c r="U1777" s="469" t="str">
        <f t="shared" si="442"/>
        <v>C69-R5</v>
      </c>
      <c r="V1777">
        <v>69</v>
      </c>
      <c r="W1777" s="470" t="s">
        <v>493</v>
      </c>
      <c r="X1777" s="470" t="s">
        <v>494</v>
      </c>
      <c r="Y1777">
        <v>5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C69-R3</v>
      </c>
      <c r="D1778" s="405">
        <v>0.43730324074074073</v>
      </c>
      <c r="E1778" s="405">
        <v>0.43745370370370368</v>
      </c>
      <c r="F1778" s="406">
        <f t="shared" ref="F1778:H1793" si="443">F1777</f>
        <v>0</v>
      </c>
      <c r="G1778" s="468">
        <f t="shared" si="443"/>
        <v>0</v>
      </c>
      <c r="H1778" s="407">
        <f t="shared" si="443"/>
        <v>1.2</v>
      </c>
      <c r="I1778" s="407">
        <f t="shared" si="435"/>
        <v>0</v>
      </c>
      <c r="J1778" s="407">
        <f t="shared" si="436"/>
        <v>0.10999999940395355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0.5</v>
      </c>
      <c r="N1778" s="410">
        <f t="shared" si="439"/>
        <v>0.60999999940395355</v>
      </c>
      <c r="O1778" s="411"/>
      <c r="P1778" s="485">
        <f t="shared" ca="1" si="440"/>
        <v>1.0919328703703615</v>
      </c>
      <c r="Q1778" s="484">
        <f t="shared" ca="1" si="441"/>
        <v>1.0920949074073985</v>
      </c>
      <c r="R1778" s="486">
        <v>0.10999999940395355</v>
      </c>
      <c r="S1778" s="486"/>
      <c r="T1778">
        <v>25</v>
      </c>
      <c r="U1778" s="469" t="str">
        <f t="shared" si="442"/>
        <v>C69-R3</v>
      </c>
      <c r="V1778">
        <v>69</v>
      </c>
      <c r="W1778" s="470" t="s">
        <v>493</v>
      </c>
      <c r="X1778" s="470" t="s">
        <v>494</v>
      </c>
      <c r="Y1778">
        <v>3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C69-R1</v>
      </c>
      <c r="D1779" s="405">
        <v>0.43730324074074073</v>
      </c>
      <c r="E1779" s="405">
        <v>0.43745370370370368</v>
      </c>
      <c r="F1779" s="406">
        <f t="shared" si="443"/>
        <v>0</v>
      </c>
      <c r="G1779" s="468">
        <f t="shared" si="443"/>
        <v>0</v>
      </c>
      <c r="H1779" s="407">
        <f t="shared" si="443"/>
        <v>1.2</v>
      </c>
      <c r="I1779" s="407">
        <f t="shared" si="435"/>
        <v>0</v>
      </c>
      <c r="J1779" s="407">
        <f t="shared" si="436"/>
        <v>0.10999999940395355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0.5</v>
      </c>
      <c r="N1779" s="410">
        <f t="shared" si="439"/>
        <v>0.60999999940395355</v>
      </c>
      <c r="O1779" s="411"/>
      <c r="P1779" s="485">
        <f t="shared" ca="1" si="440"/>
        <v>1.0923611111111022</v>
      </c>
      <c r="Q1779" s="484">
        <f t="shared" ca="1" si="441"/>
        <v>1.0924999999999911</v>
      </c>
      <c r="R1779" s="486">
        <v>0.10999999940395355</v>
      </c>
      <c r="S1779" s="486"/>
      <c r="T1779">
        <v>25</v>
      </c>
      <c r="U1779" s="469" t="str">
        <f t="shared" si="442"/>
        <v>C69-R1</v>
      </c>
      <c r="V1779">
        <v>69</v>
      </c>
      <c r="W1779" s="470" t="s">
        <v>493</v>
      </c>
      <c r="X1779" s="470" t="s">
        <v>494</v>
      </c>
      <c r="Y1779">
        <v>1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C70-R0</v>
      </c>
      <c r="D1780" s="405">
        <v>0.43730324074074073</v>
      </c>
      <c r="E1780" s="405">
        <v>0.43745370370370368</v>
      </c>
      <c r="F1780" s="406">
        <f t="shared" si="443"/>
        <v>0</v>
      </c>
      <c r="G1780" s="468">
        <f t="shared" si="443"/>
        <v>0</v>
      </c>
      <c r="H1780" s="407">
        <f t="shared" si="443"/>
        <v>1.2</v>
      </c>
      <c r="I1780" s="407">
        <f t="shared" si="435"/>
        <v>0</v>
      </c>
      <c r="J1780" s="407">
        <f t="shared" si="436"/>
        <v>0.10999999940395355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0.5</v>
      </c>
      <c r="N1780" s="410">
        <f t="shared" si="439"/>
        <v>0.60999999940395355</v>
      </c>
      <c r="O1780" s="411"/>
      <c r="P1780" s="485">
        <f t="shared" ca="1" si="440"/>
        <v>1.092789351851843</v>
      </c>
      <c r="Q1780" s="484">
        <f t="shared" ca="1" si="441"/>
        <v>1.0929282407407319</v>
      </c>
      <c r="R1780" s="486">
        <v>0.10999999940395355</v>
      </c>
      <c r="S1780" s="486"/>
      <c r="T1780">
        <v>25</v>
      </c>
      <c r="U1780" s="469" t="str">
        <f t="shared" si="442"/>
        <v>C70-R0</v>
      </c>
      <c r="V1780">
        <v>70</v>
      </c>
      <c r="W1780" s="470" t="s">
        <v>493</v>
      </c>
      <c r="X1780" s="470" t="s">
        <v>494</v>
      </c>
      <c r="Y1780">
        <v>0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C70-R2</v>
      </c>
      <c r="D1781" s="405">
        <v>0.43730324074074073</v>
      </c>
      <c r="E1781" s="405">
        <v>0.43745370370370368</v>
      </c>
      <c r="F1781" s="406">
        <f t="shared" si="443"/>
        <v>0</v>
      </c>
      <c r="G1781" s="468">
        <f t="shared" si="443"/>
        <v>0</v>
      </c>
      <c r="H1781" s="407">
        <f t="shared" si="443"/>
        <v>1.2</v>
      </c>
      <c r="I1781" s="407">
        <f t="shared" si="435"/>
        <v>0</v>
      </c>
      <c r="J1781" s="407">
        <f t="shared" si="436"/>
        <v>0.10999999940395355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0.5</v>
      </c>
      <c r="N1781" s="410">
        <f t="shared" si="439"/>
        <v>0.60999999940395355</v>
      </c>
      <c r="O1781" s="411"/>
      <c r="P1781" s="485">
        <f t="shared" ca="1" si="440"/>
        <v>1.0931944444444357</v>
      </c>
      <c r="Q1781" s="484">
        <f t="shared" ca="1" si="441"/>
        <v>1.0933333333333246</v>
      </c>
      <c r="R1781" s="486">
        <v>0.10999999940395355</v>
      </c>
      <c r="S1781" s="486"/>
      <c r="T1781">
        <v>25</v>
      </c>
      <c r="U1781" s="469" t="str">
        <f t="shared" si="442"/>
        <v>C70-R2</v>
      </c>
      <c r="V1781">
        <v>70</v>
      </c>
      <c r="W1781" s="470" t="s">
        <v>493</v>
      </c>
      <c r="X1781" s="470" t="s">
        <v>494</v>
      </c>
      <c r="Y1781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C70-R4</v>
      </c>
      <c r="D1782" s="405">
        <v>0.43730324074074073</v>
      </c>
      <c r="E1782" s="405">
        <v>0.43745370370370368</v>
      </c>
      <c r="F1782" s="406">
        <f t="shared" si="443"/>
        <v>0</v>
      </c>
      <c r="G1782" s="468">
        <f t="shared" si="443"/>
        <v>0</v>
      </c>
      <c r="H1782" s="407">
        <f t="shared" si="443"/>
        <v>1.2</v>
      </c>
      <c r="I1782" s="407">
        <f t="shared" si="435"/>
        <v>0</v>
      </c>
      <c r="J1782" s="407">
        <f t="shared" si="436"/>
        <v>0.10999999940395355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0.5</v>
      </c>
      <c r="N1782" s="410">
        <f t="shared" si="439"/>
        <v>0.60999999940395355</v>
      </c>
      <c r="O1782" s="411"/>
      <c r="P1782" s="485">
        <f t="shared" ca="1" si="440"/>
        <v>1.0935879629629541</v>
      </c>
      <c r="Q1782" s="484">
        <f t="shared" ca="1" si="441"/>
        <v>1.0937615740740652</v>
      </c>
      <c r="R1782" s="486">
        <v>0.10999999940395355</v>
      </c>
      <c r="S1782" s="486"/>
      <c r="T1782">
        <v>25</v>
      </c>
      <c r="U1782" s="469" t="str">
        <f t="shared" si="442"/>
        <v>C70-R4</v>
      </c>
      <c r="V1782">
        <v>70</v>
      </c>
      <c r="W1782" s="470" t="s">
        <v>493</v>
      </c>
      <c r="X1782" s="470" t="s">
        <v>494</v>
      </c>
      <c r="Y1782">
        <v>4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C70-R6</v>
      </c>
      <c r="D1783" s="405">
        <v>0.43730324074074073</v>
      </c>
      <c r="E1783" s="405">
        <v>0.43745370370370368</v>
      </c>
      <c r="F1783" s="406">
        <f t="shared" si="443"/>
        <v>0</v>
      </c>
      <c r="G1783" s="468">
        <f t="shared" si="443"/>
        <v>0</v>
      </c>
      <c r="H1783" s="407">
        <f t="shared" si="443"/>
        <v>1.2</v>
      </c>
      <c r="I1783" s="407">
        <f t="shared" si="435"/>
        <v>0</v>
      </c>
      <c r="J1783" s="407">
        <f t="shared" si="436"/>
        <v>0.10999999940395355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0.5</v>
      </c>
      <c r="N1783" s="410">
        <f t="shared" si="439"/>
        <v>0.60999999940395355</v>
      </c>
      <c r="O1783" s="411"/>
      <c r="P1783" s="485">
        <f t="shared" ca="1" si="440"/>
        <v>1.0940277777777689</v>
      </c>
      <c r="Q1783" s="484">
        <f t="shared" ca="1" si="441"/>
        <v>1.0941666666666579</v>
      </c>
      <c r="R1783" s="486">
        <v>0.10999999940395355</v>
      </c>
      <c r="S1783" s="486"/>
      <c r="T1783">
        <v>25</v>
      </c>
      <c r="U1783" s="469" t="str">
        <f t="shared" si="442"/>
        <v>C70-R6</v>
      </c>
      <c r="V1783">
        <v>70</v>
      </c>
      <c r="W1783" s="470" t="s">
        <v>493</v>
      </c>
      <c r="X1783" s="470" t="s">
        <v>494</v>
      </c>
      <c r="Y1783">
        <v>6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C70-R8</v>
      </c>
      <c r="D1784" s="405">
        <v>0.43730324074074073</v>
      </c>
      <c r="E1784" s="405">
        <v>0.43745370370370368</v>
      </c>
      <c r="F1784" s="406">
        <f t="shared" si="443"/>
        <v>0</v>
      </c>
      <c r="G1784" s="468">
        <f t="shared" si="443"/>
        <v>0</v>
      </c>
      <c r="H1784" s="407">
        <f t="shared" si="443"/>
        <v>1.2</v>
      </c>
      <c r="I1784" s="407">
        <f t="shared" si="435"/>
        <v>0</v>
      </c>
      <c r="J1784" s="407">
        <f t="shared" si="436"/>
        <v>0.10999999940395355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0.5</v>
      </c>
      <c r="N1784" s="410">
        <f t="shared" si="439"/>
        <v>0.60999999940395355</v>
      </c>
      <c r="O1784" s="411"/>
      <c r="P1784" s="485">
        <f t="shared" ca="1" si="440"/>
        <v>1.0944560185185097</v>
      </c>
      <c r="Q1784" s="484">
        <f t="shared" ca="1" si="441"/>
        <v>1.0946296296296207</v>
      </c>
      <c r="R1784" s="486">
        <v>0.10999999940395355</v>
      </c>
      <c r="S1784" s="486"/>
      <c r="T1784">
        <v>25</v>
      </c>
      <c r="U1784" s="469" t="str">
        <f t="shared" si="442"/>
        <v>C70-R8</v>
      </c>
      <c r="V1784">
        <v>70</v>
      </c>
      <c r="W1784" s="470" t="s">
        <v>493</v>
      </c>
      <c r="X1784" s="470" t="s">
        <v>494</v>
      </c>
      <c r="Y1784">
        <v>8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C70-R10</v>
      </c>
      <c r="D1785" s="405">
        <v>0.43730324074074073</v>
      </c>
      <c r="E1785" s="405">
        <v>0.43745370370370368</v>
      </c>
      <c r="F1785" s="406">
        <f t="shared" si="443"/>
        <v>0</v>
      </c>
      <c r="G1785" s="468">
        <f t="shared" si="443"/>
        <v>0</v>
      </c>
      <c r="H1785" s="407">
        <f t="shared" si="443"/>
        <v>1.2</v>
      </c>
      <c r="I1785" s="407">
        <f t="shared" si="435"/>
        <v>0</v>
      </c>
      <c r="J1785" s="407">
        <f t="shared" si="436"/>
        <v>0.10999999940395355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0.5</v>
      </c>
      <c r="N1785" s="410">
        <f t="shared" si="439"/>
        <v>0.60999999940395355</v>
      </c>
      <c r="O1785" s="411"/>
      <c r="P1785" s="485">
        <f t="shared" ca="1" si="440"/>
        <v>1.0948842592592503</v>
      </c>
      <c r="Q1785" s="484">
        <f t="shared" ca="1" si="441"/>
        <v>1.0950347222222132</v>
      </c>
      <c r="R1785" s="486">
        <v>0.10999999940395355</v>
      </c>
      <c r="S1785" s="486"/>
      <c r="T1785">
        <v>25</v>
      </c>
      <c r="U1785" s="469" t="str">
        <f t="shared" si="442"/>
        <v>C70-R10</v>
      </c>
      <c r="V1785">
        <v>70</v>
      </c>
      <c r="W1785" s="470" t="s">
        <v>493</v>
      </c>
      <c r="X1785" s="470" t="s">
        <v>494</v>
      </c>
      <c r="Y1785">
        <v>10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C70-R12</v>
      </c>
      <c r="D1786" s="405">
        <v>0.43730324074074073</v>
      </c>
      <c r="E1786" s="405">
        <v>0.43745370370370368</v>
      </c>
      <c r="F1786" s="406">
        <f t="shared" si="443"/>
        <v>0</v>
      </c>
      <c r="G1786" s="468">
        <f t="shared" si="443"/>
        <v>0</v>
      </c>
      <c r="H1786" s="407">
        <f t="shared" si="443"/>
        <v>1.2</v>
      </c>
      <c r="I1786" s="407">
        <f t="shared" si="435"/>
        <v>0</v>
      </c>
      <c r="J1786" s="407">
        <f t="shared" si="436"/>
        <v>0.10999999940395355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0.5</v>
      </c>
      <c r="N1786" s="410">
        <f t="shared" si="439"/>
        <v>0.60999999940395355</v>
      </c>
      <c r="O1786" s="411"/>
      <c r="P1786" s="485">
        <f t="shared" ca="1" si="440"/>
        <v>1.0952893518518427</v>
      </c>
      <c r="Q1786" s="484">
        <f t="shared" ca="1" si="441"/>
        <v>1.0954282407407316</v>
      </c>
      <c r="R1786" s="486">
        <v>0.10999999940395355</v>
      </c>
      <c r="S1786" s="486"/>
      <c r="T1786">
        <v>25</v>
      </c>
      <c r="U1786" s="469" t="str">
        <f t="shared" si="442"/>
        <v>C70-R12</v>
      </c>
      <c r="V1786">
        <v>70</v>
      </c>
      <c r="W1786" s="470" t="s">
        <v>493</v>
      </c>
      <c r="X1786" s="470" t="s">
        <v>494</v>
      </c>
      <c r="Y1786">
        <v>12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C70-R14</v>
      </c>
      <c r="D1787" s="405">
        <v>0.43730324074074073</v>
      </c>
      <c r="E1787" s="405">
        <v>0.43745370370370368</v>
      </c>
      <c r="F1787" s="406">
        <f t="shared" si="443"/>
        <v>0</v>
      </c>
      <c r="G1787" s="468">
        <f t="shared" si="443"/>
        <v>0</v>
      </c>
      <c r="H1787" s="407">
        <f t="shared" si="443"/>
        <v>1.2</v>
      </c>
      <c r="I1787" s="407">
        <f t="shared" si="435"/>
        <v>0</v>
      </c>
      <c r="J1787" s="407">
        <f t="shared" si="436"/>
        <v>0.10999999940395355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0.5</v>
      </c>
      <c r="N1787" s="410">
        <f t="shared" si="439"/>
        <v>0.60999999940395355</v>
      </c>
      <c r="O1787" s="411"/>
      <c r="P1787" s="485">
        <f t="shared" ca="1" si="440"/>
        <v>1.0956597222222131</v>
      </c>
      <c r="Q1787" s="484">
        <f t="shared" ca="1" si="441"/>
        <v>1.095798611111102</v>
      </c>
      <c r="R1787" s="486">
        <v>0.10999999940395355</v>
      </c>
      <c r="S1787" s="486"/>
      <c r="T1787">
        <v>25</v>
      </c>
      <c r="U1787" s="469" t="str">
        <f t="shared" si="442"/>
        <v>C70-R14</v>
      </c>
      <c r="V1787">
        <v>70</v>
      </c>
      <c r="W1787" s="470" t="s">
        <v>493</v>
      </c>
      <c r="X1787" s="470" t="s">
        <v>494</v>
      </c>
      <c r="Y1787">
        <v>14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C70-R16</v>
      </c>
      <c r="D1788" s="405">
        <v>0.43730324074074073</v>
      </c>
      <c r="E1788" s="405">
        <v>0.43745370370370368</v>
      </c>
      <c r="F1788" s="406">
        <f t="shared" si="443"/>
        <v>0</v>
      </c>
      <c r="G1788" s="468">
        <f t="shared" si="443"/>
        <v>0</v>
      </c>
      <c r="H1788" s="407">
        <f t="shared" si="443"/>
        <v>1.2</v>
      </c>
      <c r="I1788" s="407">
        <f t="shared" si="435"/>
        <v>0</v>
      </c>
      <c r="J1788" s="407">
        <f t="shared" si="436"/>
        <v>0.10999999940395355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0.5</v>
      </c>
      <c r="N1788" s="410">
        <f t="shared" si="439"/>
        <v>0.60999999940395355</v>
      </c>
      <c r="O1788" s="411"/>
      <c r="P1788" s="485">
        <f t="shared" ca="1" si="440"/>
        <v>1.0960763888888798</v>
      </c>
      <c r="Q1788" s="484">
        <f t="shared" ca="1" si="441"/>
        <v>1.0962499999999908</v>
      </c>
      <c r="R1788" s="486">
        <v>0.10999999940395355</v>
      </c>
      <c r="S1788" s="486"/>
      <c r="T1788">
        <v>25</v>
      </c>
      <c r="U1788" s="469" t="str">
        <f t="shared" si="442"/>
        <v>C70-R16</v>
      </c>
      <c r="V1788">
        <v>70</v>
      </c>
      <c r="W1788" s="470" t="s">
        <v>493</v>
      </c>
      <c r="X1788" s="470" t="s">
        <v>494</v>
      </c>
      <c r="Y1788">
        <v>16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C70-R18</v>
      </c>
      <c r="D1789" s="405">
        <v>0.43730324074074073</v>
      </c>
      <c r="E1789" s="405">
        <v>0.43745370370370368</v>
      </c>
      <c r="F1789" s="406">
        <f t="shared" si="443"/>
        <v>0</v>
      </c>
      <c r="G1789" s="468">
        <f t="shared" si="443"/>
        <v>0</v>
      </c>
      <c r="H1789" s="407">
        <f t="shared" si="443"/>
        <v>1.2</v>
      </c>
      <c r="I1789" s="407">
        <f t="shared" si="435"/>
        <v>0</v>
      </c>
      <c r="J1789" s="407">
        <f t="shared" si="436"/>
        <v>0.10999999940395355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0.5</v>
      </c>
      <c r="N1789" s="410">
        <f t="shared" si="439"/>
        <v>0.60999999940395355</v>
      </c>
      <c r="O1789" s="411"/>
      <c r="P1789" s="485">
        <f t="shared" ca="1" si="440"/>
        <v>1.0965277777777687</v>
      </c>
      <c r="Q1789" s="484">
        <f t="shared" ca="1" si="441"/>
        <v>1.0966666666666576</v>
      </c>
      <c r="R1789" s="486">
        <v>0.10999999940395355</v>
      </c>
      <c r="S1789" s="486"/>
      <c r="T1789">
        <v>25</v>
      </c>
      <c r="U1789" s="469" t="str">
        <f t="shared" si="442"/>
        <v>C70-R18</v>
      </c>
      <c r="V1789">
        <v>70</v>
      </c>
      <c r="W1789" s="470" t="s">
        <v>493</v>
      </c>
      <c r="X1789" s="470" t="s">
        <v>494</v>
      </c>
      <c r="Y1789">
        <v>18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C70-R20</v>
      </c>
      <c r="D1790" s="405">
        <v>0.43730324074074073</v>
      </c>
      <c r="E1790" s="405">
        <v>0.43745370370370368</v>
      </c>
      <c r="F1790" s="406">
        <f t="shared" si="443"/>
        <v>0</v>
      </c>
      <c r="G1790" s="468">
        <f t="shared" si="443"/>
        <v>0</v>
      </c>
      <c r="H1790" s="407">
        <f t="shared" si="443"/>
        <v>1.2</v>
      </c>
      <c r="I1790" s="407">
        <f t="shared" si="435"/>
        <v>0</v>
      </c>
      <c r="J1790" s="407">
        <f t="shared" si="436"/>
        <v>0.10999999940395355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0.5</v>
      </c>
      <c r="N1790" s="410">
        <f t="shared" si="439"/>
        <v>0.60999999940395355</v>
      </c>
      <c r="O1790" s="411"/>
      <c r="P1790" s="485">
        <f t="shared" ca="1" si="440"/>
        <v>1.0969097222222131</v>
      </c>
      <c r="Q1790" s="484">
        <f t="shared" ca="1" si="441"/>
        <v>1.0970833333333241</v>
      </c>
      <c r="R1790" s="486">
        <v>0.10999999940395355</v>
      </c>
      <c r="S1790" s="486"/>
      <c r="T1790">
        <v>25</v>
      </c>
      <c r="U1790" s="469" t="str">
        <f t="shared" si="442"/>
        <v>C70-R20</v>
      </c>
      <c r="V1790">
        <v>70</v>
      </c>
      <c r="W1790" s="470" t="s">
        <v>493</v>
      </c>
      <c r="X1790" s="470" t="s">
        <v>494</v>
      </c>
      <c r="Y1790">
        <v>20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C70-R22</v>
      </c>
      <c r="D1791" s="405">
        <v>0.43730324074074073</v>
      </c>
      <c r="E1791" s="405">
        <v>0.43745370370370368</v>
      </c>
      <c r="F1791" s="406">
        <f t="shared" si="443"/>
        <v>0</v>
      </c>
      <c r="G1791" s="468">
        <f t="shared" si="443"/>
        <v>0</v>
      </c>
      <c r="H1791" s="407">
        <f t="shared" si="443"/>
        <v>1.2</v>
      </c>
      <c r="I1791" s="407">
        <f t="shared" si="435"/>
        <v>0</v>
      </c>
      <c r="J1791" s="407">
        <f t="shared" si="436"/>
        <v>0.10999999940395355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0.5</v>
      </c>
      <c r="N1791" s="410">
        <f t="shared" si="439"/>
        <v>0.60999999940395355</v>
      </c>
      <c r="O1791" s="411"/>
      <c r="P1791" s="485">
        <f t="shared" ca="1" si="440"/>
        <v>1.0973611111111019</v>
      </c>
      <c r="Q1791" s="484">
        <f t="shared" ca="1" si="441"/>
        <v>1.0974999999999908</v>
      </c>
      <c r="R1791" s="486">
        <v>0.10999999940395355</v>
      </c>
      <c r="S1791" s="486"/>
      <c r="T1791">
        <v>25</v>
      </c>
      <c r="U1791" s="469" t="str">
        <f t="shared" si="442"/>
        <v>C70-R22</v>
      </c>
      <c r="V1791">
        <v>70</v>
      </c>
      <c r="W1791" s="470" t="s">
        <v>493</v>
      </c>
      <c r="X1791" s="470" t="s">
        <v>494</v>
      </c>
      <c r="Y1791">
        <v>22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C70-R24</v>
      </c>
      <c r="D1792" s="405">
        <v>0.43730324074074073</v>
      </c>
      <c r="E1792" s="405">
        <v>0.43745370370370368</v>
      </c>
      <c r="F1792" s="406">
        <f t="shared" si="443"/>
        <v>0</v>
      </c>
      <c r="G1792" s="468">
        <f t="shared" si="443"/>
        <v>0</v>
      </c>
      <c r="H1792" s="407">
        <f t="shared" si="443"/>
        <v>1.2</v>
      </c>
      <c r="I1792" s="407">
        <f t="shared" si="435"/>
        <v>0</v>
      </c>
      <c r="J1792" s="407">
        <f t="shared" si="436"/>
        <v>0.10999999940395355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0.5</v>
      </c>
      <c r="N1792" s="410">
        <f t="shared" si="439"/>
        <v>0.60999999940395355</v>
      </c>
      <c r="O1792" s="411"/>
      <c r="P1792" s="485">
        <f t="shared" ca="1" si="440"/>
        <v>1.0977430555555463</v>
      </c>
      <c r="Q1792" s="484">
        <f t="shared" ca="1" si="441"/>
        <v>1.0978935185185092</v>
      </c>
      <c r="R1792" s="486">
        <v>0.10999999940395355</v>
      </c>
      <c r="S1792" s="486"/>
      <c r="T1792">
        <v>25</v>
      </c>
      <c r="U1792" s="469" t="str">
        <f t="shared" si="442"/>
        <v>C70-R24</v>
      </c>
      <c r="V1792">
        <v>70</v>
      </c>
      <c r="W1792" s="470" t="s">
        <v>493</v>
      </c>
      <c r="X1792" s="470" t="s">
        <v>494</v>
      </c>
      <c r="Y1792">
        <v>24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C70-R26</v>
      </c>
      <c r="D1793" s="405">
        <v>0.43730324074074073</v>
      </c>
      <c r="E1793" s="405">
        <v>0.43745370370370368</v>
      </c>
      <c r="F1793" s="406">
        <f t="shared" si="443"/>
        <v>0</v>
      </c>
      <c r="G1793" s="468">
        <f t="shared" si="443"/>
        <v>0</v>
      </c>
      <c r="H1793" s="407">
        <f t="shared" si="443"/>
        <v>1.2</v>
      </c>
      <c r="I1793" s="407">
        <f t="shared" si="435"/>
        <v>0</v>
      </c>
      <c r="J1793" s="407">
        <f t="shared" si="436"/>
        <v>0.10999999940395355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0.5</v>
      </c>
      <c r="N1793" s="410">
        <f t="shared" si="439"/>
        <v>0.60999999940395355</v>
      </c>
      <c r="O1793" s="411"/>
      <c r="P1793" s="485">
        <f t="shared" ca="1" si="440"/>
        <v>1.0981828703703611</v>
      </c>
      <c r="Q1793" s="484">
        <f t="shared" ca="1" si="441"/>
        <v>1.0983333333333241</v>
      </c>
      <c r="R1793" s="486">
        <v>0.10999999940395355</v>
      </c>
      <c r="S1793" s="486"/>
      <c r="T1793">
        <v>25</v>
      </c>
      <c r="U1793" s="469" t="str">
        <f t="shared" si="442"/>
        <v>C70-R26</v>
      </c>
      <c r="V1793">
        <v>70</v>
      </c>
      <c r="W1793" s="470" t="s">
        <v>493</v>
      </c>
      <c r="X1793" s="470" t="s">
        <v>494</v>
      </c>
      <c r="Y1793">
        <v>26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C70-R28</v>
      </c>
      <c r="D1794" s="405">
        <v>0.43730324074074073</v>
      </c>
      <c r="E1794" s="405">
        <v>0.43745370370370368</v>
      </c>
      <c r="F1794" s="406">
        <f t="shared" ref="F1794:H1809" si="444">F1793</f>
        <v>0</v>
      </c>
      <c r="G1794" s="468">
        <f t="shared" si="444"/>
        <v>0</v>
      </c>
      <c r="H1794" s="407">
        <f t="shared" si="444"/>
        <v>1.2</v>
      </c>
      <c r="I1794" s="407">
        <f t="shared" si="435"/>
        <v>0</v>
      </c>
      <c r="J1794" s="407">
        <f t="shared" si="436"/>
        <v>0.10999999940395355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0.5</v>
      </c>
      <c r="N1794" s="410">
        <f t="shared" si="439"/>
        <v>0.60999999940395355</v>
      </c>
      <c r="O1794" s="411"/>
      <c r="P1794" s="485">
        <f t="shared" ca="1" si="440"/>
        <v>1.0986226851851759</v>
      </c>
      <c r="Q1794" s="484">
        <f t="shared" ca="1" si="441"/>
        <v>1.0987847222222129</v>
      </c>
      <c r="R1794" s="486">
        <v>0.10999999940395355</v>
      </c>
      <c r="S1794" s="486"/>
      <c r="T1794">
        <v>25</v>
      </c>
      <c r="U1794" s="469" t="str">
        <f t="shared" si="442"/>
        <v>C70-R28</v>
      </c>
      <c r="V1794">
        <v>70</v>
      </c>
      <c r="W1794" s="470" t="s">
        <v>493</v>
      </c>
      <c r="X1794" s="470" t="s">
        <v>494</v>
      </c>
      <c r="Y1794">
        <v>28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C70-R30</v>
      </c>
      <c r="D1795" s="405">
        <v>0.43730324074074073</v>
      </c>
      <c r="E1795" s="405">
        <v>0.43745370370370368</v>
      </c>
      <c r="F1795" s="406">
        <f t="shared" si="444"/>
        <v>0</v>
      </c>
      <c r="G1795" s="468">
        <f t="shared" si="444"/>
        <v>0</v>
      </c>
      <c r="H1795" s="407">
        <f t="shared" si="444"/>
        <v>1.2</v>
      </c>
      <c r="I1795" s="407">
        <f t="shared" si="435"/>
        <v>0</v>
      </c>
      <c r="J1795" s="407">
        <f t="shared" si="436"/>
        <v>0.10999999940395355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0.5</v>
      </c>
      <c r="N1795" s="410">
        <f t="shared" si="439"/>
        <v>0.60999999940395355</v>
      </c>
      <c r="O1795" s="411"/>
      <c r="P1795" s="485">
        <f t="shared" ca="1" si="440"/>
        <v>1.0990509259259167</v>
      </c>
      <c r="Q1795" s="484">
        <f t="shared" ca="1" si="441"/>
        <v>1.0992245370370277</v>
      </c>
      <c r="R1795" s="486">
        <v>0.10999999940395355</v>
      </c>
      <c r="S1795" s="486"/>
      <c r="T1795">
        <v>25</v>
      </c>
      <c r="U1795" s="469" t="str">
        <f t="shared" si="442"/>
        <v>C70-R30</v>
      </c>
      <c r="V1795">
        <v>70</v>
      </c>
      <c r="W1795" s="470" t="s">
        <v>493</v>
      </c>
      <c r="X1795" s="470" t="s">
        <v>494</v>
      </c>
      <c r="Y1795">
        <v>30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C70-R32</v>
      </c>
      <c r="D1796" s="405">
        <v>0.43730324074074073</v>
      </c>
      <c r="E1796" s="405">
        <v>0.43745370370370368</v>
      </c>
      <c r="F1796" s="406">
        <f t="shared" si="444"/>
        <v>0</v>
      </c>
      <c r="G1796" s="468">
        <f t="shared" si="444"/>
        <v>0</v>
      </c>
      <c r="H1796" s="407">
        <f t="shared" si="444"/>
        <v>1.2</v>
      </c>
      <c r="I1796" s="407">
        <f t="shared" si="435"/>
        <v>0</v>
      </c>
      <c r="J1796" s="407">
        <f t="shared" si="436"/>
        <v>0.10999999940395355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0.5</v>
      </c>
      <c r="N1796" s="410">
        <f t="shared" si="439"/>
        <v>0.60999999940395355</v>
      </c>
      <c r="O1796" s="411"/>
      <c r="P1796" s="485">
        <f t="shared" ca="1" si="440"/>
        <v>1.0995023148148055</v>
      </c>
      <c r="Q1796" s="484">
        <f t="shared" ca="1" si="441"/>
        <v>1.0996412037036944</v>
      </c>
      <c r="R1796" s="486">
        <v>0.10999999940395355</v>
      </c>
      <c r="S1796" s="486"/>
      <c r="T1796">
        <v>25</v>
      </c>
      <c r="U1796" s="469" t="str">
        <f t="shared" si="442"/>
        <v>C70-R32</v>
      </c>
      <c r="V1796">
        <v>70</v>
      </c>
      <c r="W1796" s="470" t="s">
        <v>493</v>
      </c>
      <c r="X1796" s="470" t="s">
        <v>494</v>
      </c>
      <c r="Y1796">
        <v>32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C70-R34</v>
      </c>
      <c r="D1797" s="405">
        <v>0.43730324074074073</v>
      </c>
      <c r="E1797" s="405">
        <v>0.43745370370370368</v>
      </c>
      <c r="F1797" s="406">
        <f t="shared" si="444"/>
        <v>0</v>
      </c>
      <c r="G1797" s="468">
        <f t="shared" si="444"/>
        <v>0</v>
      </c>
      <c r="H1797" s="407">
        <f t="shared" si="444"/>
        <v>1.2</v>
      </c>
      <c r="I1797" s="407">
        <f t="shared" si="435"/>
        <v>0</v>
      </c>
      <c r="J1797" s="407">
        <f t="shared" si="436"/>
        <v>0.10999999940395355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0.5</v>
      </c>
      <c r="N1797" s="410">
        <f t="shared" si="439"/>
        <v>0.60999999940395355</v>
      </c>
      <c r="O1797" s="411"/>
      <c r="P1797" s="485">
        <f t="shared" ca="1" si="440"/>
        <v>1.0999305555555463</v>
      </c>
      <c r="Q1797" s="484">
        <f t="shared" ca="1" si="441"/>
        <v>1.1001041666666573</v>
      </c>
      <c r="R1797" s="486">
        <v>0.10999999940395355</v>
      </c>
      <c r="S1797" s="486"/>
      <c r="T1797">
        <v>25</v>
      </c>
      <c r="U1797" s="469" t="str">
        <f t="shared" si="442"/>
        <v>C70-R34</v>
      </c>
      <c r="V1797">
        <v>70</v>
      </c>
      <c r="W1797" s="470" t="s">
        <v>493</v>
      </c>
      <c r="X1797" s="470" t="s">
        <v>494</v>
      </c>
      <c r="Y1797">
        <v>34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C70-R36</v>
      </c>
      <c r="D1798" s="405">
        <v>0.43730324074074073</v>
      </c>
      <c r="E1798" s="405">
        <v>0.43745370370370368</v>
      </c>
      <c r="F1798" s="406">
        <f t="shared" si="444"/>
        <v>0</v>
      </c>
      <c r="G1798" s="468">
        <f t="shared" si="444"/>
        <v>0</v>
      </c>
      <c r="H1798" s="407">
        <f t="shared" si="444"/>
        <v>1.2</v>
      </c>
      <c r="I1798" s="407">
        <f t="shared" si="435"/>
        <v>0</v>
      </c>
      <c r="J1798" s="407">
        <f t="shared" si="436"/>
        <v>0.10999999940395355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0.5</v>
      </c>
      <c r="N1798" s="410">
        <f t="shared" si="439"/>
        <v>0.60999999940395355</v>
      </c>
      <c r="O1798" s="411"/>
      <c r="P1798" s="485">
        <f t="shared" ca="1" si="440"/>
        <v>1.1003356481481388</v>
      </c>
      <c r="Q1798" s="484">
        <f t="shared" ca="1" si="441"/>
        <v>1.1004976851851758</v>
      </c>
      <c r="R1798" s="486">
        <v>0.10999999940395355</v>
      </c>
      <c r="S1798" s="486"/>
      <c r="T1798">
        <v>25</v>
      </c>
      <c r="U1798" s="469" t="str">
        <f t="shared" si="442"/>
        <v>C70-R36</v>
      </c>
      <c r="V1798">
        <v>70</v>
      </c>
      <c r="W1798" s="470" t="s">
        <v>493</v>
      </c>
      <c r="X1798" s="470" t="s">
        <v>494</v>
      </c>
      <c r="Y1798">
        <v>36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C70-R38</v>
      </c>
      <c r="D1799" s="405">
        <v>0.43730324074074073</v>
      </c>
      <c r="E1799" s="405">
        <v>0.43745370370370368</v>
      </c>
      <c r="F1799" s="406">
        <f t="shared" si="444"/>
        <v>0</v>
      </c>
      <c r="G1799" s="468">
        <f t="shared" si="444"/>
        <v>0</v>
      </c>
      <c r="H1799" s="407">
        <f t="shared" si="444"/>
        <v>1.2</v>
      </c>
      <c r="I1799" s="407">
        <f t="shared" si="435"/>
        <v>0</v>
      </c>
      <c r="J1799" s="407">
        <f t="shared" si="436"/>
        <v>0.10999999940395355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0.5</v>
      </c>
      <c r="N1799" s="410">
        <f t="shared" si="439"/>
        <v>0.60999999940395355</v>
      </c>
      <c r="O1799" s="411"/>
      <c r="P1799" s="485">
        <f t="shared" ca="1" si="440"/>
        <v>1.1007523148148053</v>
      </c>
      <c r="Q1799" s="484">
        <f t="shared" ca="1" si="441"/>
        <v>1.1009143518518423</v>
      </c>
      <c r="R1799" s="486">
        <v>0.10999999940395355</v>
      </c>
      <c r="S1799" s="486"/>
      <c r="T1799">
        <v>25</v>
      </c>
      <c r="U1799" s="469" t="str">
        <f t="shared" si="442"/>
        <v>C70-R38</v>
      </c>
      <c r="V1799">
        <v>70</v>
      </c>
      <c r="W1799" s="470" t="s">
        <v>493</v>
      </c>
      <c r="X1799" s="470" t="s">
        <v>494</v>
      </c>
      <c r="Y1799">
        <v>38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C70-R40</v>
      </c>
      <c r="D1800" s="405">
        <v>0.43730324074074073</v>
      </c>
      <c r="E1800" s="405">
        <v>0.43745370370370368</v>
      </c>
      <c r="F1800" s="406">
        <f t="shared" si="444"/>
        <v>0</v>
      </c>
      <c r="G1800" s="468">
        <f t="shared" si="444"/>
        <v>0</v>
      </c>
      <c r="H1800" s="407">
        <f t="shared" si="444"/>
        <v>1.2</v>
      </c>
      <c r="I1800" s="407">
        <f t="shared" si="435"/>
        <v>0</v>
      </c>
      <c r="J1800" s="407">
        <f t="shared" si="436"/>
        <v>0.10999999940395355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0.5</v>
      </c>
      <c r="N1800" s="410">
        <f t="shared" si="439"/>
        <v>0.60999999940395355</v>
      </c>
      <c r="O1800" s="411"/>
      <c r="P1800" s="485">
        <f t="shared" ca="1" si="440"/>
        <v>1.1011805555555461</v>
      </c>
      <c r="Q1800" s="484">
        <f t="shared" ca="1" si="441"/>
        <v>1.1013541666666571</v>
      </c>
      <c r="R1800" s="486">
        <v>0.10999999940395355</v>
      </c>
      <c r="S1800" s="486"/>
      <c r="T1800">
        <v>25</v>
      </c>
      <c r="U1800" s="469" t="str">
        <f t="shared" si="442"/>
        <v>C70-R40</v>
      </c>
      <c r="V1800">
        <v>70</v>
      </c>
      <c r="W1800" s="470" t="s">
        <v>493</v>
      </c>
      <c r="X1800" s="470" t="s">
        <v>494</v>
      </c>
      <c r="Y1800">
        <v>40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C70-R42</v>
      </c>
      <c r="D1801" s="405">
        <v>0.43730324074074073</v>
      </c>
      <c r="E1801" s="405">
        <v>0.43745370370370368</v>
      </c>
      <c r="F1801" s="406">
        <f t="shared" si="444"/>
        <v>0</v>
      </c>
      <c r="G1801" s="468">
        <f t="shared" si="444"/>
        <v>0</v>
      </c>
      <c r="H1801" s="407">
        <f t="shared" si="444"/>
        <v>1.2</v>
      </c>
      <c r="I1801" s="407">
        <f t="shared" si="435"/>
        <v>0</v>
      </c>
      <c r="J1801" s="407">
        <f t="shared" si="436"/>
        <v>0.10999999940395355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0.5</v>
      </c>
      <c r="N1801" s="410">
        <f t="shared" si="439"/>
        <v>0.60999999940395355</v>
      </c>
      <c r="O1801" s="411"/>
      <c r="P1801" s="485">
        <f t="shared" ca="1" si="440"/>
        <v>1.1016087962962866</v>
      </c>
      <c r="Q1801" s="484">
        <f t="shared" ca="1" si="441"/>
        <v>1.1017708333333236</v>
      </c>
      <c r="R1801" s="486">
        <v>0.10999999940395355</v>
      </c>
      <c r="S1801" s="486"/>
      <c r="T1801">
        <v>25</v>
      </c>
      <c r="U1801" s="469" t="str">
        <f t="shared" si="442"/>
        <v>C70-R42</v>
      </c>
      <c r="V1801">
        <v>70</v>
      </c>
      <c r="W1801" s="470" t="s">
        <v>493</v>
      </c>
      <c r="X1801" s="470" t="s">
        <v>494</v>
      </c>
      <c r="Y1801">
        <v>42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C70-R44</v>
      </c>
      <c r="D1802" s="405">
        <v>0.43730324074074073</v>
      </c>
      <c r="E1802" s="405">
        <v>0.43745370370370368</v>
      </c>
      <c r="F1802" s="406">
        <f t="shared" si="444"/>
        <v>0</v>
      </c>
      <c r="G1802" s="468">
        <f t="shared" si="444"/>
        <v>0</v>
      </c>
      <c r="H1802" s="407">
        <f t="shared" si="444"/>
        <v>1.2</v>
      </c>
      <c r="I1802" s="407">
        <f t="shared" si="435"/>
        <v>0</v>
      </c>
      <c r="J1802" s="407">
        <f t="shared" si="436"/>
        <v>0.10999999940395355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0.5</v>
      </c>
      <c r="N1802" s="410">
        <f t="shared" si="439"/>
        <v>0.60999999940395355</v>
      </c>
      <c r="O1802" s="411"/>
      <c r="P1802" s="485">
        <f t="shared" ca="1" si="440"/>
        <v>1.1020370370370274</v>
      </c>
      <c r="Q1802" s="484">
        <f t="shared" ca="1" si="441"/>
        <v>1.1021990740740644</v>
      </c>
      <c r="R1802" s="486">
        <v>0.10999999940395355</v>
      </c>
      <c r="S1802" s="486"/>
      <c r="T1802">
        <v>25</v>
      </c>
      <c r="U1802" s="469" t="str">
        <f t="shared" si="442"/>
        <v>C70-R44</v>
      </c>
      <c r="V1802">
        <v>70</v>
      </c>
      <c r="W1802" s="470" t="s">
        <v>493</v>
      </c>
      <c r="X1802" s="470" t="s">
        <v>494</v>
      </c>
      <c r="Y1802">
        <v>44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C70-R46</v>
      </c>
      <c r="D1803" s="405">
        <v>0.43730324074074073</v>
      </c>
      <c r="E1803" s="405">
        <v>0.43745370370370368</v>
      </c>
      <c r="F1803" s="406">
        <f t="shared" si="444"/>
        <v>0</v>
      </c>
      <c r="G1803" s="468">
        <f t="shared" si="444"/>
        <v>0</v>
      </c>
      <c r="H1803" s="407">
        <f t="shared" si="444"/>
        <v>1.2</v>
      </c>
      <c r="I1803" s="407">
        <f t="shared" si="435"/>
        <v>0</v>
      </c>
      <c r="J1803" s="407">
        <f t="shared" si="436"/>
        <v>0.10999999940395355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0.5</v>
      </c>
      <c r="N1803" s="410">
        <f t="shared" si="439"/>
        <v>0.60999999940395355</v>
      </c>
      <c r="O1803" s="411"/>
      <c r="P1803" s="485">
        <f t="shared" ca="1" si="440"/>
        <v>1.1024537037036939</v>
      </c>
      <c r="Q1803" s="484">
        <f t="shared" ca="1" si="441"/>
        <v>1.1026041666666568</v>
      </c>
      <c r="R1803" s="486">
        <v>0.10999999940395355</v>
      </c>
      <c r="S1803" s="486"/>
      <c r="T1803">
        <v>25</v>
      </c>
      <c r="U1803" s="469" t="str">
        <f t="shared" si="442"/>
        <v>C70-R46</v>
      </c>
      <c r="V1803">
        <v>70</v>
      </c>
      <c r="W1803" s="470" t="s">
        <v>493</v>
      </c>
      <c r="X1803" s="470" t="s">
        <v>494</v>
      </c>
      <c r="Y1803">
        <v>46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C70-R48</v>
      </c>
      <c r="D1804" s="405">
        <v>0.43730324074074073</v>
      </c>
      <c r="E1804" s="405">
        <v>0.43745370370370368</v>
      </c>
      <c r="F1804" s="406">
        <f t="shared" si="444"/>
        <v>0</v>
      </c>
      <c r="G1804" s="468">
        <f t="shared" si="444"/>
        <v>0</v>
      </c>
      <c r="H1804" s="407">
        <f t="shared" si="444"/>
        <v>1.2</v>
      </c>
      <c r="I1804" s="407">
        <f t="shared" si="435"/>
        <v>0</v>
      </c>
      <c r="J1804" s="407">
        <f t="shared" si="436"/>
        <v>0.10999999940395355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0.5</v>
      </c>
      <c r="N1804" s="410">
        <f t="shared" si="439"/>
        <v>0.60999999940395355</v>
      </c>
      <c r="O1804" s="411"/>
      <c r="P1804" s="485">
        <f t="shared" ca="1" si="440"/>
        <v>1.1028472222222123</v>
      </c>
      <c r="Q1804" s="484">
        <f t="shared" ca="1" si="441"/>
        <v>1.1029976851851753</v>
      </c>
      <c r="R1804" s="486">
        <v>0.10999999940395355</v>
      </c>
      <c r="S1804" s="486"/>
      <c r="T1804">
        <v>25</v>
      </c>
      <c r="U1804" s="469" t="str">
        <f t="shared" si="442"/>
        <v>C70-R48</v>
      </c>
      <c r="V1804">
        <v>70</v>
      </c>
      <c r="W1804" s="470" t="s">
        <v>493</v>
      </c>
      <c r="X1804" s="470" t="s">
        <v>494</v>
      </c>
      <c r="Y1804">
        <v>48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C70-R50</v>
      </c>
      <c r="D1805" s="405">
        <v>0.43730324074074073</v>
      </c>
      <c r="E1805" s="405">
        <v>0.43745370370370368</v>
      </c>
      <c r="F1805" s="406">
        <f t="shared" si="444"/>
        <v>0</v>
      </c>
      <c r="G1805" s="468">
        <f t="shared" si="444"/>
        <v>0</v>
      </c>
      <c r="H1805" s="407">
        <f t="shared" si="444"/>
        <v>1.2</v>
      </c>
      <c r="I1805" s="407">
        <f t="shared" si="435"/>
        <v>0</v>
      </c>
      <c r="J1805" s="407">
        <f t="shared" si="436"/>
        <v>0.10999999940395355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0.5</v>
      </c>
      <c r="N1805" s="410">
        <f t="shared" si="439"/>
        <v>0.60999999940395355</v>
      </c>
      <c r="O1805" s="411"/>
      <c r="P1805" s="485">
        <f t="shared" ca="1" si="440"/>
        <v>1.1032291666666567</v>
      </c>
      <c r="Q1805" s="484">
        <f t="shared" ca="1" si="441"/>
        <v>1.1033796296296197</v>
      </c>
      <c r="R1805" s="486">
        <v>0.10999999940395355</v>
      </c>
      <c r="S1805" s="486"/>
      <c r="T1805">
        <v>25</v>
      </c>
      <c r="U1805" s="469" t="str">
        <f t="shared" si="442"/>
        <v>C70-R50</v>
      </c>
      <c r="V1805">
        <v>70</v>
      </c>
      <c r="W1805" s="470" t="s">
        <v>493</v>
      </c>
      <c r="X1805" s="470" t="s">
        <v>494</v>
      </c>
      <c r="Y1805">
        <v>50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C70-R52</v>
      </c>
      <c r="D1806" s="405">
        <v>0.43730324074074073</v>
      </c>
      <c r="E1806" s="405">
        <v>0.43745370370370368</v>
      </c>
      <c r="F1806" s="406">
        <f t="shared" si="444"/>
        <v>0</v>
      </c>
      <c r="G1806" s="468">
        <f t="shared" si="444"/>
        <v>0</v>
      </c>
      <c r="H1806" s="407">
        <f t="shared" si="444"/>
        <v>1.2</v>
      </c>
      <c r="I1806" s="407">
        <f t="shared" si="435"/>
        <v>0</v>
      </c>
      <c r="J1806" s="407">
        <f t="shared" si="436"/>
        <v>0.10999999940395355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0.5</v>
      </c>
      <c r="N1806" s="410">
        <f t="shared" si="439"/>
        <v>0.60999999940395355</v>
      </c>
      <c r="O1806" s="411"/>
      <c r="P1806" s="485">
        <f t="shared" ca="1" si="440"/>
        <v>1.1036574074073975</v>
      </c>
      <c r="Q1806" s="484">
        <f t="shared" ca="1" si="441"/>
        <v>1.1037962962962864</v>
      </c>
      <c r="R1806" s="486">
        <v>0.10999999940395355</v>
      </c>
      <c r="S1806" s="486"/>
      <c r="T1806">
        <v>25</v>
      </c>
      <c r="U1806" s="469" t="str">
        <f t="shared" si="442"/>
        <v>C70-R52</v>
      </c>
      <c r="V1806">
        <v>70</v>
      </c>
      <c r="W1806" s="470" t="s">
        <v>493</v>
      </c>
      <c r="X1806" s="470" t="s">
        <v>494</v>
      </c>
      <c r="Y1806">
        <v>52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C70-R54</v>
      </c>
      <c r="D1807" s="405">
        <v>0.43730324074074073</v>
      </c>
      <c r="E1807" s="405">
        <v>0.43745370370370368</v>
      </c>
      <c r="F1807" s="406">
        <f t="shared" si="444"/>
        <v>0</v>
      </c>
      <c r="G1807" s="468">
        <f t="shared" si="444"/>
        <v>0</v>
      </c>
      <c r="H1807" s="407">
        <f t="shared" si="444"/>
        <v>1.2</v>
      </c>
      <c r="I1807" s="407">
        <f t="shared" si="435"/>
        <v>0</v>
      </c>
      <c r="J1807" s="407">
        <f t="shared" si="436"/>
        <v>0.10999999940395355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0.5</v>
      </c>
      <c r="N1807" s="410">
        <f t="shared" si="439"/>
        <v>0.60999999940395355</v>
      </c>
      <c r="O1807" s="411"/>
      <c r="P1807" s="485">
        <f t="shared" ca="1" si="440"/>
        <v>1.1040624999999902</v>
      </c>
      <c r="Q1807" s="484">
        <f t="shared" ca="1" si="441"/>
        <v>1.1042129629629531</v>
      </c>
      <c r="R1807" s="486">
        <v>0.10999999940395355</v>
      </c>
      <c r="S1807" s="486"/>
      <c r="T1807">
        <v>25</v>
      </c>
      <c r="U1807" s="469" t="str">
        <f t="shared" si="442"/>
        <v>C70-R54</v>
      </c>
      <c r="V1807">
        <v>70</v>
      </c>
      <c r="W1807" s="470" t="s">
        <v>493</v>
      </c>
      <c r="X1807" s="470" t="s">
        <v>494</v>
      </c>
      <c r="Y1807">
        <v>54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C70-R56</v>
      </c>
      <c r="D1808" s="405">
        <v>0.43730324074074073</v>
      </c>
      <c r="E1808" s="405">
        <v>0.43745370370370368</v>
      </c>
      <c r="F1808" s="406">
        <f t="shared" si="444"/>
        <v>0</v>
      </c>
      <c r="G1808" s="468">
        <f t="shared" si="444"/>
        <v>0</v>
      </c>
      <c r="H1808" s="407">
        <f t="shared" si="444"/>
        <v>1.2</v>
      </c>
      <c r="I1808" s="407">
        <f t="shared" si="435"/>
        <v>0</v>
      </c>
      <c r="J1808" s="407">
        <f t="shared" si="436"/>
        <v>0.10999999940395355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0.5</v>
      </c>
      <c r="N1808" s="410">
        <f t="shared" si="439"/>
        <v>0.60999999940395355</v>
      </c>
      <c r="O1808" s="411"/>
      <c r="P1808" s="485">
        <f t="shared" ca="1" si="440"/>
        <v>1.1044791666666569</v>
      </c>
      <c r="Q1808" s="484">
        <f t="shared" ca="1" si="441"/>
        <v>1.1046296296296199</v>
      </c>
      <c r="R1808" s="486">
        <v>0.10999999940395355</v>
      </c>
      <c r="S1808" s="486"/>
      <c r="T1808">
        <v>25</v>
      </c>
      <c r="U1808" s="469" t="str">
        <f t="shared" si="442"/>
        <v>C70-R56</v>
      </c>
      <c r="V1808">
        <v>70</v>
      </c>
      <c r="W1808" s="470" t="s">
        <v>493</v>
      </c>
      <c r="X1808" s="470" t="s">
        <v>494</v>
      </c>
      <c r="Y1808">
        <v>56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C70-R58</v>
      </c>
      <c r="D1809" s="405">
        <v>0.43730324074074073</v>
      </c>
      <c r="E1809" s="405">
        <v>0.43745370370370368</v>
      </c>
      <c r="F1809" s="406">
        <f t="shared" si="444"/>
        <v>0</v>
      </c>
      <c r="G1809" s="468">
        <f t="shared" si="444"/>
        <v>0</v>
      </c>
      <c r="H1809" s="407">
        <f t="shared" si="444"/>
        <v>1.2</v>
      </c>
      <c r="I1809" s="407">
        <f t="shared" si="435"/>
        <v>0</v>
      </c>
      <c r="J1809" s="407">
        <f t="shared" si="436"/>
        <v>0.10999999940395355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0.5</v>
      </c>
      <c r="N1809" s="410">
        <f t="shared" si="439"/>
        <v>0.60999999940395355</v>
      </c>
      <c r="O1809" s="411"/>
      <c r="P1809" s="485">
        <f t="shared" ca="1" si="440"/>
        <v>1.1049189814814717</v>
      </c>
      <c r="Q1809" s="484">
        <f t="shared" ca="1" si="441"/>
        <v>1.1050810185185087</v>
      </c>
      <c r="R1809" s="486">
        <v>0.10999999940395355</v>
      </c>
      <c r="S1809" s="486"/>
      <c r="T1809">
        <v>25</v>
      </c>
      <c r="U1809" s="469" t="str">
        <f t="shared" si="442"/>
        <v>C70-R58</v>
      </c>
      <c r="V1809">
        <v>70</v>
      </c>
      <c r="W1809" s="470" t="s">
        <v>493</v>
      </c>
      <c r="X1809" s="470" t="s">
        <v>494</v>
      </c>
      <c r="Y1809">
        <v>58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C70-R60</v>
      </c>
      <c r="D1810" s="405">
        <v>0.43730324074074073</v>
      </c>
      <c r="E1810" s="405">
        <v>0.43745370370370368</v>
      </c>
      <c r="F1810" s="406">
        <f t="shared" ref="F1810:H1825" si="445">F1809</f>
        <v>0</v>
      </c>
      <c r="G1810" s="468">
        <f t="shared" si="445"/>
        <v>0</v>
      </c>
      <c r="H1810" s="407">
        <f t="shared" si="445"/>
        <v>1.2</v>
      </c>
      <c r="I1810" s="407">
        <f t="shared" si="435"/>
        <v>0</v>
      </c>
      <c r="J1810" s="407">
        <f t="shared" si="436"/>
        <v>0.10999999940395355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0.5</v>
      </c>
      <c r="N1810" s="410">
        <f t="shared" si="439"/>
        <v>0.60999999940395355</v>
      </c>
      <c r="O1810" s="411"/>
      <c r="P1810" s="485">
        <f t="shared" ca="1" si="440"/>
        <v>1.1053703703703606</v>
      </c>
      <c r="Q1810" s="484">
        <f t="shared" ca="1" si="441"/>
        <v>1.1055208333333235</v>
      </c>
      <c r="R1810" s="486">
        <v>0.10999999940395355</v>
      </c>
      <c r="S1810" s="486"/>
      <c r="T1810">
        <v>25</v>
      </c>
      <c r="U1810" s="469" t="str">
        <f t="shared" si="442"/>
        <v>C70-R60</v>
      </c>
      <c r="V1810">
        <v>70</v>
      </c>
      <c r="W1810" s="470" t="s">
        <v>493</v>
      </c>
      <c r="X1810" s="470" t="s">
        <v>494</v>
      </c>
      <c r="Y1810">
        <v>60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C70-R62</v>
      </c>
      <c r="D1811" s="405">
        <v>0.43730324074074073</v>
      </c>
      <c r="E1811" s="405">
        <v>0.43745370370370368</v>
      </c>
      <c r="F1811" s="406">
        <f t="shared" si="445"/>
        <v>0</v>
      </c>
      <c r="G1811" s="468">
        <f t="shared" si="445"/>
        <v>0</v>
      </c>
      <c r="H1811" s="407">
        <f t="shared" si="445"/>
        <v>1.2</v>
      </c>
      <c r="I1811" s="407">
        <f t="shared" si="435"/>
        <v>0</v>
      </c>
      <c r="J1811" s="407">
        <f t="shared" si="436"/>
        <v>0.10999999940395355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0.5</v>
      </c>
      <c r="N1811" s="410">
        <f t="shared" si="439"/>
        <v>0.60999999940395355</v>
      </c>
      <c r="O1811" s="411"/>
      <c r="P1811" s="485">
        <f t="shared" ca="1" si="440"/>
        <v>1.105763888888879</v>
      </c>
      <c r="Q1811" s="484">
        <f t="shared" ca="1" si="441"/>
        <v>1.1059143518518419</v>
      </c>
      <c r="R1811" s="486">
        <v>0.10999999940395355</v>
      </c>
      <c r="S1811" s="486"/>
      <c r="T1811">
        <v>25</v>
      </c>
      <c r="U1811" s="469" t="str">
        <f t="shared" si="442"/>
        <v>C70-R62</v>
      </c>
      <c r="V1811">
        <v>70</v>
      </c>
      <c r="W1811" s="470" t="s">
        <v>493</v>
      </c>
      <c r="X1811" s="470" t="s">
        <v>494</v>
      </c>
      <c r="Y1811">
        <v>62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C70-R64</v>
      </c>
      <c r="D1812" s="405">
        <v>0.43730324074074073</v>
      </c>
      <c r="E1812" s="405">
        <v>0.43745370370370368</v>
      </c>
      <c r="F1812" s="406">
        <f t="shared" si="445"/>
        <v>0</v>
      </c>
      <c r="G1812" s="468">
        <f t="shared" si="445"/>
        <v>0</v>
      </c>
      <c r="H1812" s="407">
        <f t="shared" si="445"/>
        <v>1.2</v>
      </c>
      <c r="I1812" s="407">
        <f t="shared" si="435"/>
        <v>0</v>
      </c>
      <c r="J1812" s="407">
        <f t="shared" si="436"/>
        <v>0.10999999940395355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0.5</v>
      </c>
      <c r="N1812" s="410">
        <f t="shared" si="439"/>
        <v>0.60999999940395355</v>
      </c>
      <c r="O1812" s="411"/>
      <c r="P1812" s="485">
        <f t="shared" ca="1" si="440"/>
        <v>1.1061574074073974</v>
      </c>
      <c r="Q1812" s="484">
        <f t="shared" ca="1" si="441"/>
        <v>1.1063310185185085</v>
      </c>
      <c r="R1812" s="486">
        <v>0.10999999940395355</v>
      </c>
      <c r="S1812" s="486"/>
      <c r="T1812">
        <v>25</v>
      </c>
      <c r="U1812" s="469" t="str">
        <f t="shared" si="442"/>
        <v>C70-R64</v>
      </c>
      <c r="V1812">
        <v>70</v>
      </c>
      <c r="W1812" s="470" t="s">
        <v>493</v>
      </c>
      <c r="X1812" s="470" t="s">
        <v>494</v>
      </c>
      <c r="Y1812">
        <v>64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C70-R66</v>
      </c>
      <c r="D1813" s="405">
        <v>0.43730324074074073</v>
      </c>
      <c r="E1813" s="405">
        <v>0.43745370370370368</v>
      </c>
      <c r="F1813" s="406">
        <f t="shared" si="445"/>
        <v>0</v>
      </c>
      <c r="G1813" s="468">
        <f t="shared" si="445"/>
        <v>0</v>
      </c>
      <c r="H1813" s="407">
        <f t="shared" si="445"/>
        <v>1.2</v>
      </c>
      <c r="I1813" s="407">
        <f t="shared" si="435"/>
        <v>0</v>
      </c>
      <c r="J1813" s="407">
        <f t="shared" si="436"/>
        <v>0.10999999940395355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0.5</v>
      </c>
      <c r="N1813" s="410">
        <f t="shared" si="439"/>
        <v>0.60999999940395355</v>
      </c>
      <c r="O1813" s="411"/>
      <c r="P1813" s="485">
        <f t="shared" ca="1" si="440"/>
        <v>1.1065972222222122</v>
      </c>
      <c r="Q1813" s="484">
        <f t="shared" ca="1" si="441"/>
        <v>1.1067476851851752</v>
      </c>
      <c r="R1813" s="486">
        <v>0.10999999940395355</v>
      </c>
      <c r="S1813" s="486"/>
      <c r="T1813">
        <v>25</v>
      </c>
      <c r="U1813" s="469" t="str">
        <f t="shared" si="442"/>
        <v>C70-R66</v>
      </c>
      <c r="V1813">
        <v>70</v>
      </c>
      <c r="W1813" s="470" t="s">
        <v>493</v>
      </c>
      <c r="X1813" s="470" t="s">
        <v>494</v>
      </c>
      <c r="Y1813">
        <v>66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C70-R68</v>
      </c>
      <c r="D1814" s="405">
        <v>0.43730324074074073</v>
      </c>
      <c r="E1814" s="405">
        <v>0.43745370370370368</v>
      </c>
      <c r="F1814" s="406">
        <f t="shared" si="445"/>
        <v>0</v>
      </c>
      <c r="G1814" s="468">
        <f t="shared" si="445"/>
        <v>0</v>
      </c>
      <c r="H1814" s="407">
        <f t="shared" si="445"/>
        <v>1.2</v>
      </c>
      <c r="I1814" s="407">
        <f t="shared" si="435"/>
        <v>0</v>
      </c>
      <c r="J1814" s="407">
        <f t="shared" si="436"/>
        <v>0.10999999940395355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0.5</v>
      </c>
      <c r="N1814" s="410">
        <f t="shared" si="439"/>
        <v>0.60999999940395355</v>
      </c>
      <c r="O1814" s="411"/>
      <c r="P1814" s="485">
        <f t="shared" ca="1" si="440"/>
        <v>1.1069791666666566</v>
      </c>
      <c r="Q1814" s="484">
        <f t="shared" ca="1" si="441"/>
        <v>1.1071180555555455</v>
      </c>
      <c r="R1814" s="486">
        <v>0.10999999940395355</v>
      </c>
      <c r="S1814" s="486"/>
      <c r="T1814">
        <v>25</v>
      </c>
      <c r="U1814" s="469" t="str">
        <f t="shared" si="442"/>
        <v>C70-R68</v>
      </c>
      <c r="V1814">
        <v>70</v>
      </c>
      <c r="W1814" s="470" t="s">
        <v>493</v>
      </c>
      <c r="X1814" s="470" t="s">
        <v>494</v>
      </c>
      <c r="Y1814">
        <v>68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C70-R70</v>
      </c>
      <c r="D1815" s="405">
        <v>0.43730324074074073</v>
      </c>
      <c r="E1815" s="405">
        <v>0.43745370370370368</v>
      </c>
      <c r="F1815" s="406">
        <f t="shared" si="445"/>
        <v>0</v>
      </c>
      <c r="G1815" s="468">
        <f t="shared" si="445"/>
        <v>0</v>
      </c>
      <c r="H1815" s="407">
        <f t="shared" si="445"/>
        <v>1.2</v>
      </c>
      <c r="I1815" s="407">
        <f t="shared" si="435"/>
        <v>0</v>
      </c>
      <c r="J1815" s="407">
        <f t="shared" si="436"/>
        <v>0.10999999940395355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0.5</v>
      </c>
      <c r="N1815" s="410">
        <f t="shared" si="439"/>
        <v>0.60999999940395355</v>
      </c>
      <c r="O1815" s="411"/>
      <c r="P1815" s="485">
        <f t="shared" ca="1" si="440"/>
        <v>1.107361111111101</v>
      </c>
      <c r="Q1815" s="484">
        <f t="shared" ca="1" si="441"/>
        <v>1.107511574074064</v>
      </c>
      <c r="R1815" s="486">
        <v>0.10999999940395355</v>
      </c>
      <c r="S1815" s="486"/>
      <c r="T1815">
        <v>25</v>
      </c>
      <c r="U1815" s="469" t="str">
        <f t="shared" si="442"/>
        <v>C70-R70</v>
      </c>
      <c r="V1815">
        <v>70</v>
      </c>
      <c r="W1815" s="470" t="s">
        <v>493</v>
      </c>
      <c r="X1815" s="470" t="s">
        <v>494</v>
      </c>
      <c r="Y1815">
        <v>70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C70-R72</v>
      </c>
      <c r="D1816" s="405">
        <v>0.43730324074074073</v>
      </c>
      <c r="E1816" s="405">
        <v>0.43745370370370368</v>
      </c>
      <c r="F1816" s="406">
        <f t="shared" si="445"/>
        <v>0</v>
      </c>
      <c r="G1816" s="468">
        <f t="shared" si="445"/>
        <v>0</v>
      </c>
      <c r="H1816" s="407">
        <f t="shared" si="445"/>
        <v>1.2</v>
      </c>
      <c r="I1816" s="407">
        <f t="shared" si="435"/>
        <v>0</v>
      </c>
      <c r="J1816" s="407">
        <f t="shared" si="436"/>
        <v>0.10999999940395355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0.5</v>
      </c>
      <c r="N1816" s="410">
        <f t="shared" si="439"/>
        <v>0.60999999940395355</v>
      </c>
      <c r="O1816" s="411"/>
      <c r="P1816" s="485">
        <f t="shared" ca="1" si="440"/>
        <v>1.1077893518518418</v>
      </c>
      <c r="Q1816" s="484">
        <f t="shared" ca="1" si="441"/>
        <v>1.1079629629629528</v>
      </c>
      <c r="R1816" s="486">
        <v>0.10999999940395355</v>
      </c>
      <c r="S1816" s="486"/>
      <c r="T1816">
        <v>25</v>
      </c>
      <c r="U1816" s="469" t="str">
        <f t="shared" si="442"/>
        <v>C70-R72</v>
      </c>
      <c r="V1816">
        <v>70</v>
      </c>
      <c r="W1816" s="470" t="s">
        <v>493</v>
      </c>
      <c r="X1816" s="470" t="s">
        <v>494</v>
      </c>
      <c r="Y1816">
        <v>72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C70-R74</v>
      </c>
      <c r="D1817" s="405">
        <v>0.43730324074074073</v>
      </c>
      <c r="E1817" s="405">
        <v>0.43745370370370368</v>
      </c>
      <c r="F1817" s="406">
        <f t="shared" si="445"/>
        <v>0</v>
      </c>
      <c r="G1817" s="468">
        <f t="shared" si="445"/>
        <v>0</v>
      </c>
      <c r="H1817" s="407">
        <f t="shared" si="445"/>
        <v>1.2</v>
      </c>
      <c r="I1817" s="407">
        <f t="shared" si="435"/>
        <v>0</v>
      </c>
      <c r="J1817" s="407">
        <f t="shared" si="436"/>
        <v>0.10999999940395355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0.5</v>
      </c>
      <c r="N1817" s="410">
        <f t="shared" si="439"/>
        <v>0.60999999940395355</v>
      </c>
      <c r="O1817" s="411"/>
      <c r="P1817" s="485">
        <f t="shared" ca="1" si="440"/>
        <v>1.1082060185185083</v>
      </c>
      <c r="Q1817" s="484">
        <f t="shared" ca="1" si="441"/>
        <v>1.1083680555555453</v>
      </c>
      <c r="R1817" s="486">
        <v>0.10999999940395355</v>
      </c>
      <c r="S1817" s="486"/>
      <c r="T1817">
        <v>25</v>
      </c>
      <c r="U1817" s="469" t="str">
        <f t="shared" si="442"/>
        <v>C70-R74</v>
      </c>
      <c r="V1817">
        <v>70</v>
      </c>
      <c r="W1817" s="470" t="s">
        <v>493</v>
      </c>
      <c r="X1817" s="470" t="s">
        <v>494</v>
      </c>
      <c r="Y1817">
        <v>74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C70-R76</v>
      </c>
      <c r="D1818" s="405">
        <v>0.43730324074074073</v>
      </c>
      <c r="E1818" s="405">
        <v>0.43745370370370368</v>
      </c>
      <c r="F1818" s="406">
        <f t="shared" si="445"/>
        <v>0</v>
      </c>
      <c r="G1818" s="468">
        <f t="shared" si="445"/>
        <v>0</v>
      </c>
      <c r="H1818" s="407">
        <f t="shared" si="445"/>
        <v>1.2</v>
      </c>
      <c r="I1818" s="407">
        <f t="shared" si="435"/>
        <v>0</v>
      </c>
      <c r="J1818" s="407">
        <f t="shared" si="436"/>
        <v>0.10999999940395355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0.5</v>
      </c>
      <c r="N1818" s="410">
        <f t="shared" si="439"/>
        <v>0.60999999940395355</v>
      </c>
      <c r="O1818" s="411"/>
      <c r="P1818" s="485">
        <f t="shared" ca="1" si="440"/>
        <v>1.1086458333333231</v>
      </c>
      <c r="Q1818" s="484">
        <f t="shared" ca="1" si="441"/>
        <v>1.1088194444444341</v>
      </c>
      <c r="R1818" s="486">
        <v>0.10999999940395355</v>
      </c>
      <c r="S1818" s="486"/>
      <c r="T1818">
        <v>25</v>
      </c>
      <c r="U1818" s="469" t="str">
        <f t="shared" si="442"/>
        <v>C70-R76</v>
      </c>
      <c r="V1818">
        <v>70</v>
      </c>
      <c r="W1818" s="470" t="s">
        <v>493</v>
      </c>
      <c r="X1818" s="470" t="s">
        <v>494</v>
      </c>
      <c r="Y1818">
        <v>76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C70-R78</v>
      </c>
      <c r="D1819" s="405">
        <v>0.43730324074074073</v>
      </c>
      <c r="E1819" s="405">
        <v>0.43745370370370368</v>
      </c>
      <c r="F1819" s="406">
        <f t="shared" si="445"/>
        <v>0</v>
      </c>
      <c r="G1819" s="468">
        <f t="shared" si="445"/>
        <v>0</v>
      </c>
      <c r="H1819" s="407">
        <f t="shared" si="445"/>
        <v>1.2</v>
      </c>
      <c r="I1819" s="407">
        <f t="shared" si="435"/>
        <v>0</v>
      </c>
      <c r="J1819" s="407">
        <f t="shared" si="436"/>
        <v>0.10999999940395355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0.5</v>
      </c>
      <c r="N1819" s="410">
        <f t="shared" si="439"/>
        <v>0.60999999940395355</v>
      </c>
      <c r="O1819" s="411"/>
      <c r="P1819" s="485">
        <f t="shared" ca="1" si="440"/>
        <v>1.1090509259259156</v>
      </c>
      <c r="Q1819" s="484">
        <f t="shared" ca="1" si="441"/>
        <v>1.1092245370370266</v>
      </c>
      <c r="R1819" s="486">
        <v>0.10999999940395355</v>
      </c>
      <c r="S1819" s="486"/>
      <c r="T1819">
        <v>25</v>
      </c>
      <c r="U1819" s="469" t="str">
        <f t="shared" si="442"/>
        <v>C70-R78</v>
      </c>
      <c r="V1819">
        <v>70</v>
      </c>
      <c r="W1819" s="470" t="s">
        <v>493</v>
      </c>
      <c r="X1819" s="470" t="s">
        <v>494</v>
      </c>
      <c r="Y1819">
        <v>78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C70-R80</v>
      </c>
      <c r="D1820" s="405">
        <v>0.43730324074074073</v>
      </c>
      <c r="E1820" s="405">
        <v>0.43745370370370368</v>
      </c>
      <c r="F1820" s="406">
        <f t="shared" si="445"/>
        <v>0</v>
      </c>
      <c r="G1820" s="468">
        <f t="shared" si="445"/>
        <v>0</v>
      </c>
      <c r="H1820" s="407">
        <f t="shared" si="445"/>
        <v>1.2</v>
      </c>
      <c r="I1820" s="407">
        <f t="shared" si="435"/>
        <v>0</v>
      </c>
      <c r="J1820" s="407">
        <f t="shared" si="436"/>
        <v>0.10999999940395355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0.5</v>
      </c>
      <c r="N1820" s="410">
        <f t="shared" si="439"/>
        <v>0.60999999940395355</v>
      </c>
      <c r="O1820" s="411"/>
      <c r="P1820" s="485">
        <f t="shared" ca="1" si="440"/>
        <v>1.1094675925925821</v>
      </c>
      <c r="Q1820" s="484">
        <f t="shared" ca="1" si="441"/>
        <v>1.109606481481471</v>
      </c>
      <c r="R1820" s="486">
        <v>0.10999999940395355</v>
      </c>
      <c r="S1820" s="486"/>
      <c r="T1820">
        <v>25</v>
      </c>
      <c r="U1820" s="469" t="str">
        <f t="shared" si="442"/>
        <v>C70-R80</v>
      </c>
      <c r="V1820">
        <v>70</v>
      </c>
      <c r="W1820" s="470" t="s">
        <v>493</v>
      </c>
      <c r="X1820" s="470" t="s">
        <v>494</v>
      </c>
      <c r="Y1820">
        <v>80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C70-R82</v>
      </c>
      <c r="D1821" s="405">
        <v>0.43730324074074073</v>
      </c>
      <c r="E1821" s="405">
        <v>0.43745370370370368</v>
      </c>
      <c r="F1821" s="406">
        <f t="shared" si="445"/>
        <v>0</v>
      </c>
      <c r="G1821" s="468">
        <f t="shared" si="445"/>
        <v>0</v>
      </c>
      <c r="H1821" s="407">
        <f t="shared" si="445"/>
        <v>1.2</v>
      </c>
      <c r="I1821" s="407">
        <f t="shared" si="435"/>
        <v>0</v>
      </c>
      <c r="J1821" s="407">
        <f t="shared" si="436"/>
        <v>0.10999999940395355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0.5</v>
      </c>
      <c r="N1821" s="410">
        <f t="shared" si="439"/>
        <v>0.60999999940395355</v>
      </c>
      <c r="O1821" s="411"/>
      <c r="P1821" s="485">
        <f t="shared" ca="1" si="440"/>
        <v>1.1098726851851748</v>
      </c>
      <c r="Q1821" s="484">
        <f t="shared" ca="1" si="441"/>
        <v>1.1100347222222118</v>
      </c>
      <c r="R1821" s="486">
        <v>0.10999999940395355</v>
      </c>
      <c r="S1821" s="486"/>
      <c r="T1821">
        <v>25</v>
      </c>
      <c r="U1821" s="469" t="str">
        <f t="shared" si="442"/>
        <v>C70-R82</v>
      </c>
      <c r="V1821">
        <v>70</v>
      </c>
      <c r="W1821" s="470" t="s">
        <v>493</v>
      </c>
      <c r="X1821" s="470" t="s">
        <v>494</v>
      </c>
      <c r="Y1821">
        <v>82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C70-R84</v>
      </c>
      <c r="D1822" s="405">
        <v>0.43730324074074073</v>
      </c>
      <c r="E1822" s="405">
        <v>0.43745370370370368</v>
      </c>
      <c r="F1822" s="406">
        <f t="shared" si="445"/>
        <v>0</v>
      </c>
      <c r="G1822" s="468">
        <f t="shared" si="445"/>
        <v>0</v>
      </c>
      <c r="H1822" s="407">
        <f t="shared" si="445"/>
        <v>1.2</v>
      </c>
      <c r="I1822" s="407">
        <f t="shared" si="435"/>
        <v>0</v>
      </c>
      <c r="J1822" s="407">
        <f t="shared" si="436"/>
        <v>0.10999999940395355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0.5</v>
      </c>
      <c r="N1822" s="410">
        <f t="shared" si="439"/>
        <v>0.60999999940395355</v>
      </c>
      <c r="O1822" s="411"/>
      <c r="P1822" s="485">
        <f t="shared" ca="1" si="440"/>
        <v>1.1103240740740636</v>
      </c>
      <c r="Q1822" s="484">
        <f t="shared" ca="1" si="441"/>
        <v>1.1104861111111006</v>
      </c>
      <c r="R1822" s="486">
        <v>0.10999999940395355</v>
      </c>
      <c r="S1822" s="486"/>
      <c r="T1822">
        <v>25</v>
      </c>
      <c r="U1822" s="469" t="str">
        <f t="shared" si="442"/>
        <v>C70-R84</v>
      </c>
      <c r="V1822">
        <v>70</v>
      </c>
      <c r="W1822" s="470" t="s">
        <v>493</v>
      </c>
      <c r="X1822" s="470" t="s">
        <v>494</v>
      </c>
      <c r="Y1822">
        <v>84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C70-R86</v>
      </c>
      <c r="D1823" s="405">
        <v>0.43730324074074073</v>
      </c>
      <c r="E1823" s="405">
        <v>0.43745370370370368</v>
      </c>
      <c r="F1823" s="406">
        <f t="shared" si="445"/>
        <v>0</v>
      </c>
      <c r="G1823" s="468">
        <f t="shared" si="445"/>
        <v>0</v>
      </c>
      <c r="H1823" s="407">
        <f t="shared" si="445"/>
        <v>1.2</v>
      </c>
      <c r="I1823" s="407">
        <f t="shared" si="435"/>
        <v>0</v>
      </c>
      <c r="J1823" s="407">
        <f t="shared" si="436"/>
        <v>0.10999999940395355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0.5</v>
      </c>
      <c r="N1823" s="410">
        <f t="shared" si="439"/>
        <v>0.60999999940395355</v>
      </c>
      <c r="O1823" s="411"/>
      <c r="P1823" s="485">
        <f t="shared" ca="1" si="440"/>
        <v>1.1107754629629525</v>
      </c>
      <c r="Q1823" s="484">
        <f t="shared" ca="1" si="441"/>
        <v>1.1109374999999895</v>
      </c>
      <c r="R1823" s="486">
        <v>0.10999999940395355</v>
      </c>
      <c r="S1823" s="486"/>
      <c r="T1823">
        <v>25</v>
      </c>
      <c r="U1823" s="469" t="str">
        <f t="shared" si="442"/>
        <v>C70-R86</v>
      </c>
      <c r="V1823">
        <v>70</v>
      </c>
      <c r="W1823" s="470" t="s">
        <v>493</v>
      </c>
      <c r="X1823" s="470" t="s">
        <v>494</v>
      </c>
      <c r="Y1823">
        <v>86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C70-R88</v>
      </c>
      <c r="D1824" s="405">
        <v>0.43730324074074073</v>
      </c>
      <c r="E1824" s="405">
        <v>0.43745370370370368</v>
      </c>
      <c r="F1824" s="406">
        <f t="shared" si="445"/>
        <v>0</v>
      </c>
      <c r="G1824" s="468">
        <f t="shared" si="445"/>
        <v>0</v>
      </c>
      <c r="H1824" s="407">
        <f t="shared" si="445"/>
        <v>1.2</v>
      </c>
      <c r="I1824" s="407">
        <f t="shared" si="435"/>
        <v>0</v>
      </c>
      <c r="J1824" s="407">
        <f t="shared" si="436"/>
        <v>0.10999999940395355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0.5</v>
      </c>
      <c r="N1824" s="410">
        <f t="shared" si="439"/>
        <v>0.60999999940395355</v>
      </c>
      <c r="O1824" s="411"/>
      <c r="P1824" s="485">
        <f t="shared" ca="1" si="440"/>
        <v>1.1112152777777673</v>
      </c>
      <c r="Q1824" s="484">
        <f t="shared" ca="1" si="441"/>
        <v>1.1113541666666562</v>
      </c>
      <c r="R1824" s="486">
        <v>0.10999999940395355</v>
      </c>
      <c r="S1824" s="486"/>
      <c r="T1824">
        <v>25</v>
      </c>
      <c r="U1824" s="469" t="str">
        <f t="shared" si="442"/>
        <v>C70-R88</v>
      </c>
      <c r="V1824">
        <v>70</v>
      </c>
      <c r="W1824" s="470" t="s">
        <v>493</v>
      </c>
      <c r="X1824" s="470" t="s">
        <v>494</v>
      </c>
      <c r="Y1824">
        <v>88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C71-R89</v>
      </c>
      <c r="D1825" s="405">
        <v>0.43730324074074073</v>
      </c>
      <c r="E1825" s="405">
        <v>0.43745370370370368</v>
      </c>
      <c r="F1825" s="406">
        <f t="shared" si="445"/>
        <v>0</v>
      </c>
      <c r="G1825" s="468">
        <f t="shared" si="445"/>
        <v>0</v>
      </c>
      <c r="H1825" s="407">
        <f t="shared" si="445"/>
        <v>1.2</v>
      </c>
      <c r="I1825" s="407">
        <f t="shared" si="435"/>
        <v>0</v>
      </c>
      <c r="J1825" s="407">
        <f t="shared" si="436"/>
        <v>0.10999999940395355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0.5</v>
      </c>
      <c r="N1825" s="410">
        <f t="shared" si="439"/>
        <v>0.60999999940395355</v>
      </c>
      <c r="O1825" s="411"/>
      <c r="P1825" s="485">
        <f t="shared" ca="1" si="440"/>
        <v>1.11162037037036</v>
      </c>
      <c r="Q1825" s="484">
        <f t="shared" ca="1" si="441"/>
        <v>1.111793981481471</v>
      </c>
      <c r="R1825" s="486">
        <v>0.10999999940395355</v>
      </c>
      <c r="S1825" s="486"/>
      <c r="T1825">
        <v>25</v>
      </c>
      <c r="U1825" s="469" t="str">
        <f t="shared" si="442"/>
        <v>C71-R89</v>
      </c>
      <c r="V1825">
        <v>71</v>
      </c>
      <c r="W1825" s="470" t="s">
        <v>493</v>
      </c>
      <c r="X1825" s="470" t="s">
        <v>494</v>
      </c>
      <c r="Y1825">
        <v>89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C71-R87</v>
      </c>
      <c r="D1826" s="405">
        <v>0.43730324074074073</v>
      </c>
      <c r="E1826" s="405">
        <v>0.43745370370370368</v>
      </c>
      <c r="F1826" s="406">
        <f t="shared" ref="F1826:H1841" si="447">F1825</f>
        <v>0</v>
      </c>
      <c r="G1826" s="468">
        <f t="shared" si="447"/>
        <v>0</v>
      </c>
      <c r="H1826" s="407">
        <f t="shared" si="447"/>
        <v>1.2</v>
      </c>
      <c r="I1826" s="407">
        <f t="shared" si="435"/>
        <v>0</v>
      </c>
      <c r="J1826" s="407">
        <f t="shared" si="436"/>
        <v>0.10999999940395355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0.5</v>
      </c>
      <c r="N1826" s="410">
        <f t="shared" si="439"/>
        <v>0.60999999940395355</v>
      </c>
      <c r="O1826" s="411"/>
      <c r="P1826" s="485">
        <f t="shared" ca="1" si="440"/>
        <v>1.1120254629629525</v>
      </c>
      <c r="Q1826" s="484">
        <f t="shared" ca="1" si="441"/>
        <v>1.1121759259259154</v>
      </c>
      <c r="R1826" s="486">
        <v>0.10999999940395355</v>
      </c>
      <c r="S1826" s="486"/>
      <c r="T1826">
        <v>25</v>
      </c>
      <c r="U1826" s="469" t="str">
        <f t="shared" si="442"/>
        <v>C71-R87</v>
      </c>
      <c r="V1826">
        <v>71</v>
      </c>
      <c r="W1826" s="470" t="s">
        <v>493</v>
      </c>
      <c r="X1826" s="470" t="s">
        <v>494</v>
      </c>
      <c r="Y1826">
        <v>87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C71-R85</v>
      </c>
      <c r="D1827" s="405">
        <v>0.43730324074074073</v>
      </c>
      <c r="E1827" s="405">
        <v>0.43745370370370368</v>
      </c>
      <c r="F1827" s="406">
        <f t="shared" si="447"/>
        <v>0</v>
      </c>
      <c r="G1827" s="468">
        <f t="shared" si="447"/>
        <v>0</v>
      </c>
      <c r="H1827" s="407">
        <f t="shared" si="447"/>
        <v>1.2</v>
      </c>
      <c r="I1827" s="407">
        <f t="shared" si="435"/>
        <v>0</v>
      </c>
      <c r="J1827" s="407">
        <f t="shared" si="436"/>
        <v>0.10999999940395355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0.5</v>
      </c>
      <c r="N1827" s="410">
        <f t="shared" si="439"/>
        <v>0.60999999940395355</v>
      </c>
      <c r="O1827" s="411"/>
      <c r="P1827" s="485">
        <f t="shared" ca="1" si="440"/>
        <v>1.1124652777777673</v>
      </c>
      <c r="Q1827" s="484">
        <f t="shared" ca="1" si="441"/>
        <v>1.1126157407407302</v>
      </c>
      <c r="R1827" s="486">
        <v>0.10999999940395355</v>
      </c>
      <c r="S1827" s="486"/>
      <c r="T1827">
        <v>25</v>
      </c>
      <c r="U1827" s="469" t="str">
        <f t="shared" si="442"/>
        <v>C71-R85</v>
      </c>
      <c r="V1827">
        <v>71</v>
      </c>
      <c r="W1827" s="470" t="s">
        <v>493</v>
      </c>
      <c r="X1827" s="470" t="s">
        <v>494</v>
      </c>
      <c r="Y1827">
        <v>85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C71-R83</v>
      </c>
      <c r="D1828" s="405">
        <v>0.43730324074074073</v>
      </c>
      <c r="E1828" s="405">
        <v>0.43745370370370368</v>
      </c>
      <c r="F1828" s="406">
        <f t="shared" si="447"/>
        <v>0</v>
      </c>
      <c r="G1828" s="468">
        <f t="shared" si="447"/>
        <v>0</v>
      </c>
      <c r="H1828" s="407">
        <f t="shared" si="447"/>
        <v>1.2</v>
      </c>
      <c r="I1828" s="407">
        <f t="shared" ref="I1828:I1891" si="450">F1828+G1828</f>
        <v>0</v>
      </c>
      <c r="J1828" s="407">
        <f t="shared" ref="J1828:J1891" si="451">I1828+R1828</f>
        <v>0.10999999940395355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0.5</v>
      </c>
      <c r="N1828" s="410">
        <f t="shared" ref="N1828:N1891" si="454">J1828+L1828</f>
        <v>0.60999999940395355</v>
      </c>
      <c r="O1828" s="411"/>
      <c r="P1828" s="485">
        <f t="shared" ref="P1828:P1891" ca="1" si="455">Q1827+TIME(0,0,RANDBETWEEN(20,25))</f>
        <v>1.112893518518508</v>
      </c>
      <c r="Q1828" s="484">
        <f t="shared" ref="Q1828:Q1891" ca="1" si="456">P1828+TIME(0,0,RANDBETWEEN(12,15))</f>
        <v>1.113043981481471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C71-R83</v>
      </c>
      <c r="V1828">
        <v>71</v>
      </c>
      <c r="W1828" s="470" t="s">
        <v>493</v>
      </c>
      <c r="X1828" s="470" t="s">
        <v>494</v>
      </c>
      <c r="Y1828">
        <v>83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C71-R81</v>
      </c>
      <c r="D1829" s="405">
        <v>0.43730324074074073</v>
      </c>
      <c r="E1829" s="405">
        <v>0.43745370370370368</v>
      </c>
      <c r="F1829" s="406">
        <f t="shared" si="447"/>
        <v>0</v>
      </c>
      <c r="G1829" s="468">
        <f t="shared" si="447"/>
        <v>0</v>
      </c>
      <c r="H1829" s="407">
        <f t="shared" si="447"/>
        <v>1.2</v>
      </c>
      <c r="I1829" s="407">
        <f t="shared" si="450"/>
        <v>0</v>
      </c>
      <c r="J1829" s="407">
        <f t="shared" si="451"/>
        <v>0.10999999940395355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0.5</v>
      </c>
      <c r="N1829" s="410">
        <f t="shared" si="454"/>
        <v>0.60999999940395355</v>
      </c>
      <c r="O1829" s="411"/>
      <c r="P1829" s="485">
        <f t="shared" ca="1" si="455"/>
        <v>1.1132870370370265</v>
      </c>
      <c r="Q1829" s="484">
        <f t="shared" ca="1" si="456"/>
        <v>1.1134490740740635</v>
      </c>
      <c r="R1829" s="486">
        <v>0.10999999940395355</v>
      </c>
      <c r="S1829" s="486"/>
      <c r="T1829">
        <v>25</v>
      </c>
      <c r="U1829" s="469" t="str">
        <f t="shared" si="457"/>
        <v>C71-R81</v>
      </c>
      <c r="V1829">
        <v>71</v>
      </c>
      <c r="W1829" s="470" t="s">
        <v>493</v>
      </c>
      <c r="X1829" s="470" t="s">
        <v>494</v>
      </c>
      <c r="Y1829">
        <v>81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C71-R79</v>
      </c>
      <c r="D1830" s="405">
        <v>0.43730324074074073</v>
      </c>
      <c r="E1830" s="405">
        <v>0.43745370370370368</v>
      </c>
      <c r="F1830" s="406">
        <f t="shared" si="447"/>
        <v>0</v>
      </c>
      <c r="G1830" s="468">
        <f t="shared" si="447"/>
        <v>0</v>
      </c>
      <c r="H1830" s="407">
        <f t="shared" si="447"/>
        <v>1.2</v>
      </c>
      <c r="I1830" s="407">
        <f t="shared" si="450"/>
        <v>0</v>
      </c>
      <c r="J1830" s="407">
        <f t="shared" si="451"/>
        <v>0.10999999940395355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0.5</v>
      </c>
      <c r="N1830" s="410">
        <f t="shared" si="454"/>
        <v>0.60999999940395355</v>
      </c>
      <c r="O1830" s="411"/>
      <c r="P1830" s="485">
        <f t="shared" ca="1" si="455"/>
        <v>1.1136805555555449</v>
      </c>
      <c r="Q1830" s="484">
        <f t="shared" ca="1" si="456"/>
        <v>1.1138541666666559</v>
      </c>
      <c r="R1830" s="486">
        <v>0.10999999940395355</v>
      </c>
      <c r="S1830" s="486"/>
      <c r="T1830">
        <v>25</v>
      </c>
      <c r="U1830" s="469" t="str">
        <f t="shared" si="457"/>
        <v>C71-R79</v>
      </c>
      <c r="V1830">
        <v>71</v>
      </c>
      <c r="W1830" s="470" t="s">
        <v>493</v>
      </c>
      <c r="X1830" s="470" t="s">
        <v>494</v>
      </c>
      <c r="Y1830">
        <v>79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C71-R77</v>
      </c>
      <c r="D1831" s="405">
        <v>0.43730324074074073</v>
      </c>
      <c r="E1831" s="405">
        <v>0.43745370370370368</v>
      </c>
      <c r="F1831" s="406">
        <f t="shared" si="447"/>
        <v>0</v>
      </c>
      <c r="G1831" s="468">
        <f t="shared" si="447"/>
        <v>0</v>
      </c>
      <c r="H1831" s="407">
        <f t="shared" si="447"/>
        <v>1.2</v>
      </c>
      <c r="I1831" s="407">
        <f t="shared" si="450"/>
        <v>0</v>
      </c>
      <c r="J1831" s="407">
        <f t="shared" si="451"/>
        <v>0.10999999940395355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0.5</v>
      </c>
      <c r="N1831" s="410">
        <f t="shared" si="454"/>
        <v>0.60999999940395355</v>
      </c>
      <c r="O1831" s="411"/>
      <c r="P1831" s="485">
        <f t="shared" ca="1" si="455"/>
        <v>1.1141087962962855</v>
      </c>
      <c r="Q1831" s="484">
        <f t="shared" ca="1" si="456"/>
        <v>1.1142708333333224</v>
      </c>
      <c r="R1831" s="486">
        <v>0.10999999940395355</v>
      </c>
      <c r="S1831" s="486"/>
      <c r="T1831">
        <v>25</v>
      </c>
      <c r="U1831" s="469" t="str">
        <f t="shared" si="457"/>
        <v>C71-R77</v>
      </c>
      <c r="V1831">
        <v>71</v>
      </c>
      <c r="W1831" s="470" t="s">
        <v>493</v>
      </c>
      <c r="X1831" s="470" t="s">
        <v>494</v>
      </c>
      <c r="Y1831">
        <v>77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C71-R75</v>
      </c>
      <c r="D1832" s="405">
        <v>0.43730324074074073</v>
      </c>
      <c r="E1832" s="405">
        <v>0.43745370370370368</v>
      </c>
      <c r="F1832" s="406">
        <f t="shared" si="447"/>
        <v>0</v>
      </c>
      <c r="G1832" s="468">
        <f t="shared" si="447"/>
        <v>0</v>
      </c>
      <c r="H1832" s="407">
        <f t="shared" si="447"/>
        <v>1.2</v>
      </c>
      <c r="I1832" s="407">
        <f t="shared" si="450"/>
        <v>0</v>
      </c>
      <c r="J1832" s="407">
        <f t="shared" si="451"/>
        <v>0.10999999940395355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0.5</v>
      </c>
      <c r="N1832" s="410">
        <f t="shared" si="454"/>
        <v>0.60999999940395355</v>
      </c>
      <c r="O1832" s="411"/>
      <c r="P1832" s="485">
        <f t="shared" ca="1" si="455"/>
        <v>1.1145486111111003</v>
      </c>
      <c r="Q1832" s="484">
        <f t="shared" ca="1" si="456"/>
        <v>1.1147222222222113</v>
      </c>
      <c r="R1832" s="486">
        <v>0.10999999940395355</v>
      </c>
      <c r="S1832" s="486"/>
      <c r="T1832">
        <v>25</v>
      </c>
      <c r="U1832" s="469" t="str">
        <f t="shared" si="457"/>
        <v>C71-R75</v>
      </c>
      <c r="V1832">
        <v>71</v>
      </c>
      <c r="W1832" s="470" t="s">
        <v>493</v>
      </c>
      <c r="X1832" s="470" t="s">
        <v>494</v>
      </c>
      <c r="Y1832">
        <v>75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C71-R73</v>
      </c>
      <c r="D1833" s="405">
        <v>0.43730324074074073</v>
      </c>
      <c r="E1833" s="405">
        <v>0.43745370370370368</v>
      </c>
      <c r="F1833" s="406">
        <f t="shared" si="447"/>
        <v>0</v>
      </c>
      <c r="G1833" s="468">
        <f t="shared" si="447"/>
        <v>0</v>
      </c>
      <c r="H1833" s="407">
        <f t="shared" si="447"/>
        <v>1.2</v>
      </c>
      <c r="I1833" s="407">
        <f t="shared" si="450"/>
        <v>0</v>
      </c>
      <c r="J1833" s="407">
        <f t="shared" si="451"/>
        <v>0.10999999940395355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0.5</v>
      </c>
      <c r="N1833" s="410">
        <f t="shared" si="454"/>
        <v>0.60999999940395355</v>
      </c>
      <c r="O1833" s="411"/>
      <c r="P1833" s="485">
        <f t="shared" ca="1" si="455"/>
        <v>1.1149768518518408</v>
      </c>
      <c r="Q1833" s="484">
        <f t="shared" ca="1" si="456"/>
        <v>1.1151388888888778</v>
      </c>
      <c r="R1833" s="486">
        <v>0.10999999940395355</v>
      </c>
      <c r="S1833" s="486"/>
      <c r="T1833">
        <v>25</v>
      </c>
      <c r="U1833" s="469" t="str">
        <f t="shared" si="457"/>
        <v>C71-R73</v>
      </c>
      <c r="V1833">
        <v>71</v>
      </c>
      <c r="W1833" s="470" t="s">
        <v>493</v>
      </c>
      <c r="X1833" s="470" t="s">
        <v>494</v>
      </c>
      <c r="Y1833">
        <v>73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C71-R71</v>
      </c>
      <c r="D1834" s="405">
        <v>0.43730324074074073</v>
      </c>
      <c r="E1834" s="405">
        <v>0.43745370370370368</v>
      </c>
      <c r="F1834" s="406">
        <f t="shared" si="447"/>
        <v>0</v>
      </c>
      <c r="G1834" s="468">
        <f t="shared" si="447"/>
        <v>0</v>
      </c>
      <c r="H1834" s="407">
        <f t="shared" si="447"/>
        <v>1.2</v>
      </c>
      <c r="I1834" s="407">
        <f t="shared" si="450"/>
        <v>0</v>
      </c>
      <c r="J1834" s="407">
        <f t="shared" si="451"/>
        <v>0.10999999940395355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0.5</v>
      </c>
      <c r="N1834" s="410">
        <f t="shared" si="454"/>
        <v>0.60999999940395355</v>
      </c>
      <c r="O1834" s="411"/>
      <c r="P1834" s="485">
        <f t="shared" ca="1" si="455"/>
        <v>1.1153935185185073</v>
      </c>
      <c r="Q1834" s="484">
        <f t="shared" ca="1" si="456"/>
        <v>1.1155439814814703</v>
      </c>
      <c r="R1834" s="486">
        <v>0.10999999940395355</v>
      </c>
      <c r="S1834" s="486"/>
      <c r="T1834">
        <v>25</v>
      </c>
      <c r="U1834" s="469" t="str">
        <f t="shared" si="457"/>
        <v>C71-R71</v>
      </c>
      <c r="V1834">
        <v>71</v>
      </c>
      <c r="W1834" s="470" t="s">
        <v>493</v>
      </c>
      <c r="X1834" s="470" t="s">
        <v>494</v>
      </c>
      <c r="Y1834">
        <v>71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C71-R69</v>
      </c>
      <c r="D1835" s="405">
        <v>0.43730324074074073</v>
      </c>
      <c r="E1835" s="405">
        <v>0.43745370370370368</v>
      </c>
      <c r="F1835" s="406">
        <f t="shared" si="447"/>
        <v>0</v>
      </c>
      <c r="G1835" s="468">
        <f t="shared" si="447"/>
        <v>0</v>
      </c>
      <c r="H1835" s="407">
        <f t="shared" si="447"/>
        <v>1.2</v>
      </c>
      <c r="I1835" s="407">
        <f t="shared" si="450"/>
        <v>0</v>
      </c>
      <c r="J1835" s="407">
        <f t="shared" si="451"/>
        <v>0.10999999940395355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0.5</v>
      </c>
      <c r="N1835" s="410">
        <f t="shared" si="454"/>
        <v>0.60999999940395355</v>
      </c>
      <c r="O1835" s="411"/>
      <c r="P1835" s="485">
        <f t="shared" ca="1" si="455"/>
        <v>1.1158217592592481</v>
      </c>
      <c r="Q1835" s="484">
        <f t="shared" ca="1" si="456"/>
        <v>1.1159837962962851</v>
      </c>
      <c r="R1835" s="486">
        <v>0.10999999940395355</v>
      </c>
      <c r="S1835" s="486"/>
      <c r="T1835">
        <v>25</v>
      </c>
      <c r="U1835" s="469" t="str">
        <f t="shared" si="457"/>
        <v>C71-R69</v>
      </c>
      <c r="V1835">
        <v>71</v>
      </c>
      <c r="W1835" s="470" t="s">
        <v>493</v>
      </c>
      <c r="X1835" s="470" t="s">
        <v>494</v>
      </c>
      <c r="Y1835">
        <v>69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C71-R67</v>
      </c>
      <c r="D1836" s="405">
        <v>0.43730324074074073</v>
      </c>
      <c r="E1836" s="405">
        <v>0.43745370370370368</v>
      </c>
      <c r="F1836" s="406">
        <f t="shared" si="447"/>
        <v>0</v>
      </c>
      <c r="G1836" s="468">
        <f t="shared" si="447"/>
        <v>0</v>
      </c>
      <c r="H1836" s="407">
        <f t="shared" si="447"/>
        <v>1.2</v>
      </c>
      <c r="I1836" s="407">
        <f t="shared" si="450"/>
        <v>0</v>
      </c>
      <c r="J1836" s="407">
        <f t="shared" si="451"/>
        <v>0.10999999940395355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0.5</v>
      </c>
      <c r="N1836" s="410">
        <f t="shared" si="454"/>
        <v>0.60999999940395355</v>
      </c>
      <c r="O1836" s="411"/>
      <c r="P1836" s="485">
        <f t="shared" ca="1" si="455"/>
        <v>1.1162152777777665</v>
      </c>
      <c r="Q1836" s="484">
        <f t="shared" ca="1" si="456"/>
        <v>1.1163888888888776</v>
      </c>
      <c r="R1836" s="486">
        <v>0.10999999940395355</v>
      </c>
      <c r="S1836" s="486"/>
      <c r="T1836">
        <v>25</v>
      </c>
      <c r="U1836" s="469" t="str">
        <f t="shared" si="457"/>
        <v>C71-R67</v>
      </c>
      <c r="V1836">
        <v>71</v>
      </c>
      <c r="W1836" s="470" t="s">
        <v>493</v>
      </c>
      <c r="X1836" s="470" t="s">
        <v>494</v>
      </c>
      <c r="Y1836">
        <v>67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C71-R65</v>
      </c>
      <c r="D1837" s="405">
        <v>0.43730324074074073</v>
      </c>
      <c r="E1837" s="405">
        <v>0.43745370370370368</v>
      </c>
      <c r="F1837" s="406">
        <f t="shared" si="447"/>
        <v>0</v>
      </c>
      <c r="G1837" s="468">
        <f t="shared" si="447"/>
        <v>0</v>
      </c>
      <c r="H1837" s="407">
        <f t="shared" si="447"/>
        <v>1.2</v>
      </c>
      <c r="I1837" s="407">
        <f t="shared" si="450"/>
        <v>0</v>
      </c>
      <c r="J1837" s="407">
        <f t="shared" si="451"/>
        <v>0.10999999940395355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0.5</v>
      </c>
      <c r="N1837" s="410">
        <f t="shared" si="454"/>
        <v>0.60999999940395355</v>
      </c>
      <c r="O1837" s="411"/>
      <c r="P1837" s="485">
        <f t="shared" ca="1" si="455"/>
        <v>1.116631944444433</v>
      </c>
      <c r="Q1837" s="484">
        <f t="shared" ca="1" si="456"/>
        <v>1.1168055555555441</v>
      </c>
      <c r="R1837" s="486">
        <v>0.10999999940395355</v>
      </c>
      <c r="S1837" s="486"/>
      <c r="T1837">
        <v>25</v>
      </c>
      <c r="U1837" s="469" t="str">
        <f t="shared" si="457"/>
        <v>C71-R65</v>
      </c>
      <c r="V1837">
        <v>71</v>
      </c>
      <c r="W1837" s="470" t="s">
        <v>493</v>
      </c>
      <c r="X1837" s="470" t="s">
        <v>494</v>
      </c>
      <c r="Y1837">
        <v>65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C71-R63</v>
      </c>
      <c r="D1838" s="405">
        <v>0.43730324074074073</v>
      </c>
      <c r="E1838" s="405">
        <v>0.43745370370370368</v>
      </c>
      <c r="F1838" s="406">
        <f t="shared" si="447"/>
        <v>0</v>
      </c>
      <c r="G1838" s="468">
        <f t="shared" si="447"/>
        <v>0</v>
      </c>
      <c r="H1838" s="407">
        <f t="shared" si="447"/>
        <v>1.2</v>
      </c>
      <c r="I1838" s="407">
        <f t="shared" si="450"/>
        <v>0</v>
      </c>
      <c r="J1838" s="407">
        <f t="shared" si="451"/>
        <v>0.10999999940395355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0.5</v>
      </c>
      <c r="N1838" s="410">
        <f t="shared" si="454"/>
        <v>0.60999999940395355</v>
      </c>
      <c r="O1838" s="411"/>
      <c r="P1838" s="485">
        <f t="shared" ca="1" si="455"/>
        <v>1.1170717592592478</v>
      </c>
      <c r="Q1838" s="484">
        <f t="shared" ca="1" si="456"/>
        <v>1.1172106481481368</v>
      </c>
      <c r="R1838" s="486">
        <v>0.10999999940395355</v>
      </c>
      <c r="S1838" s="486"/>
      <c r="T1838">
        <v>25</v>
      </c>
      <c r="U1838" s="469" t="str">
        <f t="shared" si="457"/>
        <v>C71-R63</v>
      </c>
      <c r="V1838">
        <v>71</v>
      </c>
      <c r="W1838" s="470" t="s">
        <v>493</v>
      </c>
      <c r="X1838" s="470" t="s">
        <v>494</v>
      </c>
      <c r="Y1838">
        <v>63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C71-R61</v>
      </c>
      <c r="D1839" s="405">
        <v>0.43730324074074073</v>
      </c>
      <c r="E1839" s="405">
        <v>0.43745370370370368</v>
      </c>
      <c r="F1839" s="406">
        <f t="shared" si="447"/>
        <v>0</v>
      </c>
      <c r="G1839" s="468">
        <f t="shared" si="447"/>
        <v>0</v>
      </c>
      <c r="H1839" s="407">
        <f t="shared" si="447"/>
        <v>1.2</v>
      </c>
      <c r="I1839" s="407">
        <f t="shared" si="450"/>
        <v>0</v>
      </c>
      <c r="J1839" s="407">
        <f t="shared" si="451"/>
        <v>0.10999999940395355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0.5</v>
      </c>
      <c r="N1839" s="410">
        <f t="shared" si="454"/>
        <v>0.60999999940395355</v>
      </c>
      <c r="O1839" s="411"/>
      <c r="P1839" s="485">
        <f t="shared" ca="1" si="455"/>
        <v>1.1174652777777663</v>
      </c>
      <c r="Q1839" s="484">
        <f t="shared" ca="1" si="456"/>
        <v>1.1176157407407292</v>
      </c>
      <c r="R1839" s="486">
        <v>0.10999999940395355</v>
      </c>
      <c r="S1839" s="486"/>
      <c r="T1839">
        <v>25</v>
      </c>
      <c r="U1839" s="469" t="str">
        <f t="shared" si="457"/>
        <v>C71-R61</v>
      </c>
      <c r="V1839">
        <v>71</v>
      </c>
      <c r="W1839" s="470" t="s">
        <v>493</v>
      </c>
      <c r="X1839" s="470" t="s">
        <v>494</v>
      </c>
      <c r="Y1839">
        <v>61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C71-R59</v>
      </c>
      <c r="D1840" s="405">
        <v>0.43730324074074073</v>
      </c>
      <c r="E1840" s="405">
        <v>0.43745370370370368</v>
      </c>
      <c r="F1840" s="406">
        <f t="shared" si="447"/>
        <v>0</v>
      </c>
      <c r="G1840" s="468">
        <f t="shared" si="447"/>
        <v>0</v>
      </c>
      <c r="H1840" s="407">
        <f t="shared" si="447"/>
        <v>1.2</v>
      </c>
      <c r="I1840" s="407">
        <f t="shared" si="450"/>
        <v>0</v>
      </c>
      <c r="J1840" s="407">
        <f t="shared" si="451"/>
        <v>0.10999999940395355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0.5</v>
      </c>
      <c r="N1840" s="410">
        <f t="shared" si="454"/>
        <v>0.60999999940395355</v>
      </c>
      <c r="O1840" s="411"/>
      <c r="P1840" s="485">
        <f t="shared" ca="1" si="455"/>
        <v>1.117881944444433</v>
      </c>
      <c r="Q1840" s="484">
        <f t="shared" ca="1" si="456"/>
        <v>1.118055555555544</v>
      </c>
      <c r="R1840" s="486">
        <v>0.10999999940395355</v>
      </c>
      <c r="S1840" s="486"/>
      <c r="T1840">
        <v>25</v>
      </c>
      <c r="U1840" s="469" t="str">
        <f t="shared" si="457"/>
        <v>C71-R59</v>
      </c>
      <c r="V1840">
        <v>71</v>
      </c>
      <c r="W1840" s="470" t="s">
        <v>493</v>
      </c>
      <c r="X1840" s="470" t="s">
        <v>494</v>
      </c>
      <c r="Y1840">
        <v>59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C71-R57</v>
      </c>
      <c r="D1841" s="405">
        <v>0.43730324074074073</v>
      </c>
      <c r="E1841" s="405">
        <v>0.43745370370370368</v>
      </c>
      <c r="F1841" s="406">
        <f t="shared" si="447"/>
        <v>0</v>
      </c>
      <c r="G1841" s="468">
        <f t="shared" si="447"/>
        <v>0</v>
      </c>
      <c r="H1841" s="407">
        <f t="shared" si="447"/>
        <v>1.2</v>
      </c>
      <c r="I1841" s="407">
        <f t="shared" si="450"/>
        <v>0</v>
      </c>
      <c r="J1841" s="407">
        <f t="shared" si="451"/>
        <v>0.10999999940395355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0.5</v>
      </c>
      <c r="N1841" s="410">
        <f t="shared" si="454"/>
        <v>0.60999999940395355</v>
      </c>
      <c r="O1841" s="411"/>
      <c r="P1841" s="485">
        <f t="shared" ca="1" si="455"/>
        <v>1.1183449074073959</v>
      </c>
      <c r="Q1841" s="484">
        <f t="shared" ca="1" si="456"/>
        <v>1.1184953703703588</v>
      </c>
      <c r="R1841" s="486">
        <v>0.10999999940395355</v>
      </c>
      <c r="S1841" s="486"/>
      <c r="T1841">
        <v>25</v>
      </c>
      <c r="U1841" s="469" t="str">
        <f t="shared" si="457"/>
        <v>C71-R57</v>
      </c>
      <c r="V1841">
        <v>71</v>
      </c>
      <c r="W1841" s="470" t="s">
        <v>493</v>
      </c>
      <c r="X1841" s="470" t="s">
        <v>494</v>
      </c>
      <c r="Y1841">
        <v>57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C71-R55</v>
      </c>
      <c r="D1842" s="405">
        <v>0.43730324074074073</v>
      </c>
      <c r="E1842" s="405">
        <v>0.43745370370370368</v>
      </c>
      <c r="F1842" s="406">
        <f t="shared" ref="F1842:H1857" si="458">F1841</f>
        <v>0</v>
      </c>
      <c r="G1842" s="468">
        <f t="shared" si="458"/>
        <v>0</v>
      </c>
      <c r="H1842" s="407">
        <f t="shared" si="458"/>
        <v>1.2</v>
      </c>
      <c r="I1842" s="407">
        <f t="shared" si="450"/>
        <v>0</v>
      </c>
      <c r="J1842" s="407">
        <f t="shared" si="451"/>
        <v>0.10999999940395355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0.5</v>
      </c>
      <c r="N1842" s="410">
        <f t="shared" si="454"/>
        <v>0.60999999940395355</v>
      </c>
      <c r="O1842" s="411"/>
      <c r="P1842" s="485">
        <f t="shared" ca="1" si="455"/>
        <v>1.1187847222222107</v>
      </c>
      <c r="Q1842" s="484">
        <f t="shared" ca="1" si="456"/>
        <v>1.1189236111110996</v>
      </c>
      <c r="R1842" s="486">
        <v>0.10999999940395355</v>
      </c>
      <c r="S1842" s="486"/>
      <c r="T1842">
        <v>25</v>
      </c>
      <c r="U1842" s="469" t="str">
        <f t="shared" si="457"/>
        <v>C71-R55</v>
      </c>
      <c r="V1842">
        <v>71</v>
      </c>
      <c r="W1842" s="470" t="s">
        <v>493</v>
      </c>
      <c r="X1842" s="470" t="s">
        <v>494</v>
      </c>
      <c r="Y1842">
        <v>55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C71-R53</v>
      </c>
      <c r="D1843" s="405">
        <v>0.43730324074074073</v>
      </c>
      <c r="E1843" s="405">
        <v>0.43745370370370368</v>
      </c>
      <c r="F1843" s="406">
        <f t="shared" si="458"/>
        <v>0</v>
      </c>
      <c r="G1843" s="468">
        <f t="shared" si="458"/>
        <v>0</v>
      </c>
      <c r="H1843" s="407">
        <f t="shared" si="458"/>
        <v>1.2</v>
      </c>
      <c r="I1843" s="407">
        <f t="shared" si="450"/>
        <v>0</v>
      </c>
      <c r="J1843" s="407">
        <f t="shared" si="451"/>
        <v>0.10999999940395355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0.5</v>
      </c>
      <c r="N1843" s="410">
        <f t="shared" si="454"/>
        <v>0.60999999940395355</v>
      </c>
      <c r="O1843" s="411"/>
      <c r="P1843" s="485">
        <f t="shared" ca="1" si="455"/>
        <v>1.1192129629629515</v>
      </c>
      <c r="Q1843" s="484">
        <f t="shared" ca="1" si="456"/>
        <v>1.1193634259259144</v>
      </c>
      <c r="R1843" s="486">
        <v>0.10999999940395355</v>
      </c>
      <c r="S1843" s="486"/>
      <c r="T1843">
        <v>25</v>
      </c>
      <c r="U1843" s="469" t="str">
        <f t="shared" si="457"/>
        <v>C71-R53</v>
      </c>
      <c r="V1843">
        <v>71</v>
      </c>
      <c r="W1843" s="470" t="s">
        <v>493</v>
      </c>
      <c r="X1843" s="470" t="s">
        <v>494</v>
      </c>
      <c r="Y1843">
        <v>53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C71-R51</v>
      </c>
      <c r="D1844" s="405">
        <v>0.43730324074074073</v>
      </c>
      <c r="E1844" s="405">
        <v>0.43745370370370368</v>
      </c>
      <c r="F1844" s="406">
        <f t="shared" si="458"/>
        <v>0</v>
      </c>
      <c r="G1844" s="468">
        <f t="shared" si="458"/>
        <v>0</v>
      </c>
      <c r="H1844" s="407">
        <f t="shared" si="458"/>
        <v>1.2</v>
      </c>
      <c r="I1844" s="407">
        <f t="shared" si="450"/>
        <v>0</v>
      </c>
      <c r="J1844" s="407">
        <f t="shared" si="451"/>
        <v>0.10999999940395355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0.5</v>
      </c>
      <c r="N1844" s="410">
        <f t="shared" si="454"/>
        <v>0.60999999940395355</v>
      </c>
      <c r="O1844" s="411"/>
      <c r="P1844" s="485">
        <f t="shared" ca="1" si="455"/>
        <v>1.1196527777777663</v>
      </c>
      <c r="Q1844" s="484">
        <f t="shared" ca="1" si="456"/>
        <v>1.1198032407407292</v>
      </c>
      <c r="R1844" s="486">
        <v>0.10999999940395355</v>
      </c>
      <c r="S1844" s="486"/>
      <c r="T1844">
        <v>25</v>
      </c>
      <c r="U1844" s="469" t="str">
        <f t="shared" si="457"/>
        <v>C71-R51</v>
      </c>
      <c r="V1844">
        <v>71</v>
      </c>
      <c r="W1844" s="470" t="s">
        <v>493</v>
      </c>
      <c r="X1844" s="470" t="s">
        <v>494</v>
      </c>
      <c r="Y1844">
        <v>51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C71-R49</v>
      </c>
      <c r="D1845" s="405">
        <v>0.43730324074074073</v>
      </c>
      <c r="E1845" s="405">
        <v>0.43745370370370368</v>
      </c>
      <c r="F1845" s="406">
        <f t="shared" si="458"/>
        <v>0</v>
      </c>
      <c r="G1845" s="468">
        <f t="shared" si="458"/>
        <v>0</v>
      </c>
      <c r="H1845" s="407">
        <f t="shared" si="458"/>
        <v>1.2</v>
      </c>
      <c r="I1845" s="407">
        <f t="shared" si="450"/>
        <v>0</v>
      </c>
      <c r="J1845" s="407">
        <f t="shared" si="451"/>
        <v>0.10999999940395355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0.5</v>
      </c>
      <c r="N1845" s="410">
        <f t="shared" si="454"/>
        <v>0.60999999940395355</v>
      </c>
      <c r="O1845" s="411"/>
      <c r="P1845" s="485">
        <f t="shared" ca="1" si="455"/>
        <v>1.1200810185185071</v>
      </c>
      <c r="Q1845" s="484">
        <f t="shared" ca="1" si="456"/>
        <v>1.120243055555544</v>
      </c>
      <c r="R1845" s="486">
        <v>0.10999999940395355</v>
      </c>
      <c r="S1845" s="486"/>
      <c r="T1845">
        <v>25</v>
      </c>
      <c r="U1845" s="469" t="str">
        <f t="shared" si="457"/>
        <v>C71-R49</v>
      </c>
      <c r="V1845">
        <v>71</v>
      </c>
      <c r="W1845" s="470" t="s">
        <v>493</v>
      </c>
      <c r="X1845" s="470" t="s">
        <v>494</v>
      </c>
      <c r="Y1845">
        <v>49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C71-R47</v>
      </c>
      <c r="D1846" s="405">
        <v>0.43730324074074073</v>
      </c>
      <c r="E1846" s="405">
        <v>0.43745370370370368</v>
      </c>
      <c r="F1846" s="406">
        <f t="shared" si="458"/>
        <v>0</v>
      </c>
      <c r="G1846" s="468">
        <f t="shared" si="458"/>
        <v>0</v>
      </c>
      <c r="H1846" s="407">
        <f t="shared" si="458"/>
        <v>1.2</v>
      </c>
      <c r="I1846" s="407">
        <f t="shared" si="450"/>
        <v>0</v>
      </c>
      <c r="J1846" s="407">
        <f t="shared" si="451"/>
        <v>0.10999999940395355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0.5</v>
      </c>
      <c r="N1846" s="410">
        <f t="shared" si="454"/>
        <v>0.60999999940395355</v>
      </c>
      <c r="O1846" s="411"/>
      <c r="P1846" s="485">
        <f t="shared" ca="1" si="455"/>
        <v>1.1205092592592478</v>
      </c>
      <c r="Q1846" s="484">
        <f t="shared" ca="1" si="456"/>
        <v>1.1206828703703589</v>
      </c>
      <c r="R1846" s="486">
        <v>0.10999999940395355</v>
      </c>
      <c r="S1846" s="486"/>
      <c r="T1846">
        <v>25</v>
      </c>
      <c r="U1846" s="469" t="str">
        <f t="shared" si="457"/>
        <v>C71-R47</v>
      </c>
      <c r="V1846">
        <v>71</v>
      </c>
      <c r="W1846" s="470" t="s">
        <v>493</v>
      </c>
      <c r="X1846" s="470" t="s">
        <v>494</v>
      </c>
      <c r="Y1846">
        <v>47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C71-R45</v>
      </c>
      <c r="D1847" s="405">
        <v>0.43730324074074073</v>
      </c>
      <c r="E1847" s="405">
        <v>0.43745370370370368</v>
      </c>
      <c r="F1847" s="406">
        <f t="shared" si="458"/>
        <v>0</v>
      </c>
      <c r="G1847" s="468">
        <f t="shared" si="458"/>
        <v>0</v>
      </c>
      <c r="H1847" s="407">
        <f t="shared" si="458"/>
        <v>1.2</v>
      </c>
      <c r="I1847" s="407">
        <f t="shared" si="450"/>
        <v>0</v>
      </c>
      <c r="J1847" s="407">
        <f t="shared" si="451"/>
        <v>0.10999999940395355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0.5</v>
      </c>
      <c r="N1847" s="410">
        <f t="shared" si="454"/>
        <v>0.60999999940395355</v>
      </c>
      <c r="O1847" s="411"/>
      <c r="P1847" s="485">
        <f t="shared" ca="1" si="455"/>
        <v>1.1209606481481367</v>
      </c>
      <c r="Q1847" s="484">
        <f t="shared" ca="1" si="456"/>
        <v>1.1211111111110996</v>
      </c>
      <c r="R1847" s="486">
        <v>0.10999999940395355</v>
      </c>
      <c r="S1847" s="486"/>
      <c r="T1847">
        <v>25</v>
      </c>
      <c r="U1847" s="469" t="str">
        <f t="shared" si="457"/>
        <v>C71-R45</v>
      </c>
      <c r="V1847">
        <v>71</v>
      </c>
      <c r="W1847" s="470" t="s">
        <v>493</v>
      </c>
      <c r="X1847" s="470" t="s">
        <v>494</v>
      </c>
      <c r="Y1847">
        <v>45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C71-R43</v>
      </c>
      <c r="D1848" s="405">
        <v>0.43730324074074073</v>
      </c>
      <c r="E1848" s="405">
        <v>0.43745370370370368</v>
      </c>
      <c r="F1848" s="406">
        <f t="shared" si="458"/>
        <v>0</v>
      </c>
      <c r="G1848" s="468">
        <f t="shared" si="458"/>
        <v>0</v>
      </c>
      <c r="H1848" s="407">
        <f t="shared" si="458"/>
        <v>1.2</v>
      </c>
      <c r="I1848" s="407">
        <f t="shared" si="450"/>
        <v>0</v>
      </c>
      <c r="J1848" s="407">
        <f t="shared" si="451"/>
        <v>0.10999999940395355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0.5</v>
      </c>
      <c r="N1848" s="410">
        <f t="shared" si="454"/>
        <v>0.60999999940395355</v>
      </c>
      <c r="O1848" s="411"/>
      <c r="P1848" s="485">
        <f t="shared" ca="1" si="455"/>
        <v>1.1213657407407291</v>
      </c>
      <c r="Q1848" s="484">
        <f t="shared" ca="1" si="456"/>
        <v>1.1215393518518402</v>
      </c>
      <c r="R1848" s="486">
        <v>0.10999999940395355</v>
      </c>
      <c r="S1848" s="486"/>
      <c r="T1848">
        <v>25</v>
      </c>
      <c r="U1848" s="469" t="str">
        <f t="shared" si="457"/>
        <v>C71-R43</v>
      </c>
      <c r="V1848">
        <v>71</v>
      </c>
      <c r="W1848" s="470" t="s">
        <v>493</v>
      </c>
      <c r="X1848" s="470" t="s">
        <v>494</v>
      </c>
      <c r="Y1848">
        <v>43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C71-R41</v>
      </c>
      <c r="D1849" s="405">
        <v>0.43730324074074073</v>
      </c>
      <c r="E1849" s="405">
        <v>0.43745370370370368</v>
      </c>
      <c r="F1849" s="406">
        <f t="shared" si="458"/>
        <v>0</v>
      </c>
      <c r="G1849" s="468">
        <f t="shared" si="458"/>
        <v>0</v>
      </c>
      <c r="H1849" s="407">
        <f t="shared" si="458"/>
        <v>1.2</v>
      </c>
      <c r="I1849" s="407">
        <f t="shared" si="450"/>
        <v>0</v>
      </c>
      <c r="J1849" s="407">
        <f t="shared" si="451"/>
        <v>0.10999999940395355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0.5</v>
      </c>
      <c r="N1849" s="410">
        <f t="shared" si="454"/>
        <v>0.60999999940395355</v>
      </c>
      <c r="O1849" s="411"/>
      <c r="P1849" s="485">
        <f t="shared" ca="1" si="455"/>
        <v>1.1217939814814697</v>
      </c>
      <c r="Q1849" s="484">
        <f t="shared" ca="1" si="456"/>
        <v>1.1219328703703586</v>
      </c>
      <c r="R1849" s="486">
        <v>0.10999999940395355</v>
      </c>
      <c r="S1849" s="486"/>
      <c r="T1849">
        <v>25</v>
      </c>
      <c r="U1849" s="469" t="str">
        <f t="shared" si="457"/>
        <v>C71-R41</v>
      </c>
      <c r="V1849">
        <v>71</v>
      </c>
      <c r="W1849" s="470" t="s">
        <v>493</v>
      </c>
      <c r="X1849" s="470" t="s">
        <v>494</v>
      </c>
      <c r="Y1849">
        <v>41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C71-R39</v>
      </c>
      <c r="D1850" s="405">
        <v>0.43730324074074073</v>
      </c>
      <c r="E1850" s="405">
        <v>0.43745370370370368</v>
      </c>
      <c r="F1850" s="406">
        <f t="shared" si="458"/>
        <v>0</v>
      </c>
      <c r="G1850" s="468">
        <f t="shared" si="458"/>
        <v>0</v>
      </c>
      <c r="H1850" s="407">
        <f t="shared" si="458"/>
        <v>1.2</v>
      </c>
      <c r="I1850" s="407">
        <f t="shared" si="450"/>
        <v>0</v>
      </c>
      <c r="J1850" s="407">
        <f t="shared" si="451"/>
        <v>0.10999999940395355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0.5</v>
      </c>
      <c r="N1850" s="410">
        <f t="shared" si="454"/>
        <v>0.60999999940395355</v>
      </c>
      <c r="O1850" s="411"/>
      <c r="P1850" s="485">
        <f t="shared" ca="1" si="455"/>
        <v>1.1222106481481364</v>
      </c>
      <c r="Q1850" s="484">
        <f t="shared" ca="1" si="456"/>
        <v>1.1223611111110994</v>
      </c>
      <c r="R1850" s="486">
        <v>0.10999999940395355</v>
      </c>
      <c r="S1850" s="486"/>
      <c r="T1850">
        <v>25</v>
      </c>
      <c r="U1850" s="469" t="str">
        <f t="shared" si="457"/>
        <v>C71-R39</v>
      </c>
      <c r="V1850">
        <v>71</v>
      </c>
      <c r="W1850" s="470" t="s">
        <v>493</v>
      </c>
      <c r="X1850" s="470" t="s">
        <v>494</v>
      </c>
      <c r="Y1850">
        <v>39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C71-R37</v>
      </c>
      <c r="D1851" s="405">
        <v>0.43730324074074073</v>
      </c>
      <c r="E1851" s="405">
        <v>0.43745370370370368</v>
      </c>
      <c r="F1851" s="406">
        <f t="shared" si="458"/>
        <v>0</v>
      </c>
      <c r="G1851" s="468">
        <f t="shared" si="458"/>
        <v>0</v>
      </c>
      <c r="H1851" s="407">
        <f t="shared" si="458"/>
        <v>1.2</v>
      </c>
      <c r="I1851" s="407">
        <f t="shared" si="450"/>
        <v>0</v>
      </c>
      <c r="J1851" s="407">
        <f t="shared" si="451"/>
        <v>0.10999999940395355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0.5</v>
      </c>
      <c r="N1851" s="410">
        <f t="shared" si="454"/>
        <v>0.60999999940395355</v>
      </c>
      <c r="O1851" s="411"/>
      <c r="P1851" s="485">
        <f t="shared" ca="1" si="455"/>
        <v>1.1225925925925808</v>
      </c>
      <c r="Q1851" s="484">
        <f t="shared" ca="1" si="456"/>
        <v>1.1227314814814697</v>
      </c>
      <c r="R1851" s="486">
        <v>0.10999999940395355</v>
      </c>
      <c r="S1851" s="486"/>
      <c r="T1851">
        <v>25</v>
      </c>
      <c r="U1851" s="469" t="str">
        <f t="shared" si="457"/>
        <v>C71-R37</v>
      </c>
      <c r="V1851">
        <v>71</v>
      </c>
      <c r="W1851" s="470" t="s">
        <v>493</v>
      </c>
      <c r="X1851" s="470" t="s">
        <v>494</v>
      </c>
      <c r="Y1851">
        <v>37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C71-R35</v>
      </c>
      <c r="D1852" s="405">
        <v>0.43730324074074073</v>
      </c>
      <c r="E1852" s="405">
        <v>0.43745370370370368</v>
      </c>
      <c r="F1852" s="406">
        <f t="shared" si="458"/>
        <v>0</v>
      </c>
      <c r="G1852" s="468">
        <f t="shared" si="458"/>
        <v>0</v>
      </c>
      <c r="H1852" s="407">
        <f t="shared" si="458"/>
        <v>1.2</v>
      </c>
      <c r="I1852" s="407">
        <f t="shared" si="450"/>
        <v>0</v>
      </c>
      <c r="J1852" s="407">
        <f t="shared" si="451"/>
        <v>0.10999999940395355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0.5</v>
      </c>
      <c r="N1852" s="410">
        <f t="shared" si="454"/>
        <v>0.60999999940395355</v>
      </c>
      <c r="O1852" s="411"/>
      <c r="P1852" s="485">
        <f t="shared" ca="1" si="455"/>
        <v>1.1229629629629512</v>
      </c>
      <c r="Q1852" s="484">
        <f t="shared" ca="1" si="456"/>
        <v>1.1231018518518401</v>
      </c>
      <c r="R1852" s="486">
        <v>0.10999999940395355</v>
      </c>
      <c r="S1852" s="486"/>
      <c r="T1852">
        <v>25</v>
      </c>
      <c r="U1852" s="469" t="str">
        <f t="shared" si="457"/>
        <v>C71-R35</v>
      </c>
      <c r="V1852">
        <v>71</v>
      </c>
      <c r="W1852" s="470" t="s">
        <v>493</v>
      </c>
      <c r="X1852" s="470" t="s">
        <v>494</v>
      </c>
      <c r="Y1852">
        <v>35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C71-R33</v>
      </c>
      <c r="D1853" s="405">
        <v>0.43730324074074073</v>
      </c>
      <c r="E1853" s="405">
        <v>0.43745370370370368</v>
      </c>
      <c r="F1853" s="406">
        <f t="shared" si="458"/>
        <v>0</v>
      </c>
      <c r="G1853" s="468">
        <f t="shared" si="458"/>
        <v>0</v>
      </c>
      <c r="H1853" s="407">
        <f t="shared" si="458"/>
        <v>1.2</v>
      </c>
      <c r="I1853" s="407">
        <f t="shared" si="450"/>
        <v>0</v>
      </c>
      <c r="J1853" s="407">
        <f t="shared" si="451"/>
        <v>0.10999999940395355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0.5</v>
      </c>
      <c r="N1853" s="410">
        <f t="shared" si="454"/>
        <v>0.60999999940395355</v>
      </c>
      <c r="O1853" s="411"/>
      <c r="P1853" s="485">
        <f t="shared" ca="1" si="455"/>
        <v>1.1233912037036919</v>
      </c>
      <c r="Q1853" s="484">
        <f t="shared" ca="1" si="456"/>
        <v>1.1235532407407289</v>
      </c>
      <c r="R1853" s="486">
        <v>0.10999999940395355</v>
      </c>
      <c r="S1853" s="486"/>
      <c r="T1853">
        <v>25</v>
      </c>
      <c r="U1853" s="469" t="str">
        <f t="shared" si="457"/>
        <v>C71-R33</v>
      </c>
      <c r="V1853">
        <v>71</v>
      </c>
      <c r="W1853" s="470" t="s">
        <v>493</v>
      </c>
      <c r="X1853" s="470" t="s">
        <v>494</v>
      </c>
      <c r="Y1853">
        <v>33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C71-R31</v>
      </c>
      <c r="D1854" s="405">
        <v>0.43730324074074073</v>
      </c>
      <c r="E1854" s="405">
        <v>0.43745370370370368</v>
      </c>
      <c r="F1854" s="406">
        <f t="shared" si="458"/>
        <v>0</v>
      </c>
      <c r="G1854" s="468">
        <f t="shared" si="458"/>
        <v>0</v>
      </c>
      <c r="H1854" s="407">
        <f t="shared" si="458"/>
        <v>1.2</v>
      </c>
      <c r="I1854" s="407">
        <f t="shared" si="450"/>
        <v>0</v>
      </c>
      <c r="J1854" s="407">
        <f t="shared" si="451"/>
        <v>0.10999999940395355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0.5</v>
      </c>
      <c r="N1854" s="410">
        <f t="shared" si="454"/>
        <v>0.60999999940395355</v>
      </c>
      <c r="O1854" s="411"/>
      <c r="P1854" s="485">
        <f t="shared" ca="1" si="455"/>
        <v>1.1237962962962844</v>
      </c>
      <c r="Q1854" s="484">
        <f t="shared" ca="1" si="456"/>
        <v>1.1239583333333214</v>
      </c>
      <c r="R1854" s="486">
        <v>0.10999999940395355</v>
      </c>
      <c r="S1854" s="486"/>
      <c r="T1854">
        <v>25</v>
      </c>
      <c r="U1854" s="469" t="str">
        <f t="shared" si="457"/>
        <v>C71-R31</v>
      </c>
      <c r="V1854">
        <v>71</v>
      </c>
      <c r="W1854" s="470" t="s">
        <v>493</v>
      </c>
      <c r="X1854" s="470" t="s">
        <v>494</v>
      </c>
      <c r="Y1854">
        <v>31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C71-R29</v>
      </c>
      <c r="D1855" s="405">
        <v>0.43730324074074073</v>
      </c>
      <c r="E1855" s="405">
        <v>0.43745370370370368</v>
      </c>
      <c r="F1855" s="406">
        <f t="shared" si="458"/>
        <v>0</v>
      </c>
      <c r="G1855" s="468">
        <f t="shared" si="458"/>
        <v>0</v>
      </c>
      <c r="H1855" s="407">
        <f t="shared" si="458"/>
        <v>1.2</v>
      </c>
      <c r="I1855" s="407">
        <f t="shared" si="450"/>
        <v>0</v>
      </c>
      <c r="J1855" s="407">
        <f t="shared" si="451"/>
        <v>0.10999999940395355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0.5</v>
      </c>
      <c r="N1855" s="410">
        <f t="shared" si="454"/>
        <v>0.60999999940395355</v>
      </c>
      <c r="O1855" s="411"/>
      <c r="P1855" s="485">
        <f t="shared" ca="1" si="455"/>
        <v>1.1241898148148028</v>
      </c>
      <c r="Q1855" s="484">
        <f t="shared" ca="1" si="456"/>
        <v>1.1243518518518398</v>
      </c>
      <c r="R1855" s="486">
        <v>0.10999999940395355</v>
      </c>
      <c r="S1855" s="486"/>
      <c r="T1855">
        <v>25</v>
      </c>
      <c r="U1855" s="469" t="str">
        <f t="shared" si="457"/>
        <v>C71-R29</v>
      </c>
      <c r="V1855">
        <v>71</v>
      </c>
      <c r="W1855" s="470" t="s">
        <v>493</v>
      </c>
      <c r="X1855" s="470" t="s">
        <v>494</v>
      </c>
      <c r="Y1855">
        <v>29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C71-R27</v>
      </c>
      <c r="D1856" s="405">
        <v>0.43730324074074073</v>
      </c>
      <c r="E1856" s="405">
        <v>0.43745370370370368</v>
      </c>
      <c r="F1856" s="406">
        <f t="shared" si="458"/>
        <v>0</v>
      </c>
      <c r="G1856" s="468">
        <f t="shared" si="458"/>
        <v>0</v>
      </c>
      <c r="H1856" s="407">
        <f t="shared" si="458"/>
        <v>1.2</v>
      </c>
      <c r="I1856" s="407">
        <f t="shared" si="450"/>
        <v>0</v>
      </c>
      <c r="J1856" s="407">
        <f t="shared" si="451"/>
        <v>0.10999999940395355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0.5</v>
      </c>
      <c r="N1856" s="410">
        <f t="shared" si="454"/>
        <v>0.60999999940395355</v>
      </c>
      <c r="O1856" s="411"/>
      <c r="P1856" s="485">
        <f t="shared" ca="1" si="455"/>
        <v>1.1246064814814694</v>
      </c>
      <c r="Q1856" s="484">
        <f t="shared" ca="1" si="456"/>
        <v>1.1247800925925804</v>
      </c>
      <c r="R1856" s="486">
        <v>0.10999999940395355</v>
      </c>
      <c r="S1856" s="486"/>
      <c r="T1856">
        <v>25</v>
      </c>
      <c r="U1856" s="469" t="str">
        <f t="shared" si="457"/>
        <v>C71-R27</v>
      </c>
      <c r="V1856">
        <v>71</v>
      </c>
      <c r="W1856" s="470" t="s">
        <v>493</v>
      </c>
      <c r="X1856" s="470" t="s">
        <v>494</v>
      </c>
      <c r="Y1856">
        <v>27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C71-R25</v>
      </c>
      <c r="D1857" s="405">
        <v>0.43730324074074073</v>
      </c>
      <c r="E1857" s="405">
        <v>0.43745370370370368</v>
      </c>
      <c r="F1857" s="406">
        <f t="shared" si="458"/>
        <v>0</v>
      </c>
      <c r="G1857" s="468">
        <f t="shared" si="458"/>
        <v>0</v>
      </c>
      <c r="H1857" s="407">
        <f t="shared" si="458"/>
        <v>1.2</v>
      </c>
      <c r="I1857" s="407">
        <f t="shared" si="450"/>
        <v>0</v>
      </c>
      <c r="J1857" s="407">
        <f t="shared" si="451"/>
        <v>0.10999999940395355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0.5</v>
      </c>
      <c r="N1857" s="410">
        <f t="shared" si="454"/>
        <v>0.60999999940395355</v>
      </c>
      <c r="O1857" s="411"/>
      <c r="P1857" s="485">
        <f t="shared" ca="1" si="455"/>
        <v>1.1250694444444322</v>
      </c>
      <c r="Q1857" s="484">
        <f t="shared" ca="1" si="456"/>
        <v>1.1252430555555433</v>
      </c>
      <c r="R1857" s="486">
        <v>0.10999999940395355</v>
      </c>
      <c r="S1857" s="486"/>
      <c r="T1857">
        <v>25</v>
      </c>
      <c r="U1857" s="469" t="str">
        <f t="shared" si="457"/>
        <v>C71-R25</v>
      </c>
      <c r="V1857">
        <v>71</v>
      </c>
      <c r="W1857" s="470" t="s">
        <v>493</v>
      </c>
      <c r="X1857" s="470" t="s">
        <v>494</v>
      </c>
      <c r="Y1857">
        <v>25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C71-R23</v>
      </c>
      <c r="D1858" s="405">
        <v>0.43730324074074073</v>
      </c>
      <c r="E1858" s="405">
        <v>0.43745370370370368</v>
      </c>
      <c r="F1858" s="406">
        <f t="shared" ref="F1858:H1873" si="459">F1857</f>
        <v>0</v>
      </c>
      <c r="G1858" s="468">
        <f t="shared" si="459"/>
        <v>0</v>
      </c>
      <c r="H1858" s="407">
        <f t="shared" si="459"/>
        <v>1.2</v>
      </c>
      <c r="I1858" s="407">
        <f t="shared" si="450"/>
        <v>0</v>
      </c>
      <c r="J1858" s="407">
        <f t="shared" si="451"/>
        <v>0.10999999940395355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0.5</v>
      </c>
      <c r="N1858" s="410">
        <f t="shared" si="454"/>
        <v>0.60999999940395355</v>
      </c>
      <c r="O1858" s="411"/>
      <c r="P1858" s="485">
        <f t="shared" ca="1" si="455"/>
        <v>1.1255208333333211</v>
      </c>
      <c r="Q1858" s="484">
        <f t="shared" ca="1" si="456"/>
        <v>1.12565972222221</v>
      </c>
      <c r="R1858" s="486">
        <v>0.10999999940395355</v>
      </c>
      <c r="S1858" s="486"/>
      <c r="T1858">
        <v>25</v>
      </c>
      <c r="U1858" s="469" t="str">
        <f t="shared" si="457"/>
        <v>C71-R23</v>
      </c>
      <c r="V1858">
        <v>71</v>
      </c>
      <c r="W1858" s="470" t="s">
        <v>493</v>
      </c>
      <c r="X1858" s="470" t="s">
        <v>494</v>
      </c>
      <c r="Y1858">
        <v>23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C71-R21</v>
      </c>
      <c r="D1859" s="405">
        <v>0.43730324074074073</v>
      </c>
      <c r="E1859" s="405">
        <v>0.43745370370370368</v>
      </c>
      <c r="F1859" s="406">
        <f t="shared" si="459"/>
        <v>0</v>
      </c>
      <c r="G1859" s="468">
        <f t="shared" si="459"/>
        <v>0</v>
      </c>
      <c r="H1859" s="407">
        <f t="shared" si="459"/>
        <v>1.2</v>
      </c>
      <c r="I1859" s="407">
        <f t="shared" si="450"/>
        <v>0</v>
      </c>
      <c r="J1859" s="407">
        <f t="shared" si="451"/>
        <v>0.10999999940395355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0.5</v>
      </c>
      <c r="N1859" s="410">
        <f t="shared" si="454"/>
        <v>0.60999999940395355</v>
      </c>
      <c r="O1859" s="411"/>
      <c r="P1859" s="485">
        <f t="shared" ca="1" si="455"/>
        <v>1.1259259259259138</v>
      </c>
      <c r="Q1859" s="484">
        <f t="shared" ca="1" si="456"/>
        <v>1.1260879629629508</v>
      </c>
      <c r="R1859" s="486">
        <v>0.10999999940395355</v>
      </c>
      <c r="S1859" s="486"/>
      <c r="T1859">
        <v>25</v>
      </c>
      <c r="U1859" s="469" t="str">
        <f t="shared" si="457"/>
        <v>C71-R21</v>
      </c>
      <c r="V1859">
        <v>71</v>
      </c>
      <c r="W1859" s="470" t="s">
        <v>493</v>
      </c>
      <c r="X1859" s="470" t="s">
        <v>494</v>
      </c>
      <c r="Y1859">
        <v>21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C71-R19</v>
      </c>
      <c r="D1860" s="405">
        <v>0.43730324074074073</v>
      </c>
      <c r="E1860" s="405">
        <v>0.43745370370370368</v>
      </c>
      <c r="F1860" s="406">
        <f t="shared" si="459"/>
        <v>0</v>
      </c>
      <c r="G1860" s="468">
        <f t="shared" si="459"/>
        <v>0</v>
      </c>
      <c r="H1860" s="407">
        <f t="shared" si="459"/>
        <v>1.2</v>
      </c>
      <c r="I1860" s="407">
        <f t="shared" si="450"/>
        <v>0</v>
      </c>
      <c r="J1860" s="407">
        <f t="shared" si="451"/>
        <v>0.10999999940395355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0.5</v>
      </c>
      <c r="N1860" s="410">
        <f t="shared" si="454"/>
        <v>0.60999999940395355</v>
      </c>
      <c r="O1860" s="411"/>
      <c r="P1860" s="485">
        <f t="shared" ca="1" si="455"/>
        <v>1.1263541666666546</v>
      </c>
      <c r="Q1860" s="484">
        <f t="shared" ca="1" si="456"/>
        <v>1.1264930555555435</v>
      </c>
      <c r="R1860" s="486">
        <v>0.10999999940395355</v>
      </c>
      <c r="S1860" s="486"/>
      <c r="T1860">
        <v>25</v>
      </c>
      <c r="U1860" s="469" t="str">
        <f t="shared" si="457"/>
        <v>C71-R19</v>
      </c>
      <c r="V1860">
        <v>71</v>
      </c>
      <c r="W1860" s="470" t="s">
        <v>493</v>
      </c>
      <c r="X1860" s="470" t="s">
        <v>494</v>
      </c>
      <c r="Y1860">
        <v>19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C71-R17</v>
      </c>
      <c r="D1861" s="405">
        <v>0.43730324074074073</v>
      </c>
      <c r="E1861" s="405">
        <v>0.43745370370370368</v>
      </c>
      <c r="F1861" s="406">
        <f t="shared" si="459"/>
        <v>0</v>
      </c>
      <c r="G1861" s="468">
        <f t="shared" si="459"/>
        <v>0</v>
      </c>
      <c r="H1861" s="407">
        <f t="shared" si="459"/>
        <v>1.2</v>
      </c>
      <c r="I1861" s="407">
        <f t="shared" si="450"/>
        <v>0</v>
      </c>
      <c r="J1861" s="407">
        <f t="shared" si="451"/>
        <v>0.10999999940395355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0.5</v>
      </c>
      <c r="N1861" s="410">
        <f t="shared" si="454"/>
        <v>0.60999999940395355</v>
      </c>
      <c r="O1861" s="411"/>
      <c r="P1861" s="485">
        <f t="shared" ca="1" si="455"/>
        <v>1.1267592592592472</v>
      </c>
      <c r="Q1861" s="484">
        <f t="shared" ca="1" si="456"/>
        <v>1.1269212962962842</v>
      </c>
      <c r="R1861" s="486">
        <v>0.10999999940395355</v>
      </c>
      <c r="S1861" s="486"/>
      <c r="T1861">
        <v>25</v>
      </c>
      <c r="U1861" s="469" t="str">
        <f t="shared" si="457"/>
        <v>C71-R17</v>
      </c>
      <c r="V1861">
        <v>71</v>
      </c>
      <c r="W1861" s="470" t="s">
        <v>493</v>
      </c>
      <c r="X1861" s="470" t="s">
        <v>494</v>
      </c>
      <c r="Y1861">
        <v>17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C71-R15</v>
      </c>
      <c r="D1862" s="405">
        <v>0.43730324074074073</v>
      </c>
      <c r="E1862" s="405">
        <v>0.43745370370370368</v>
      </c>
      <c r="F1862" s="406">
        <f t="shared" si="459"/>
        <v>0</v>
      </c>
      <c r="G1862" s="468">
        <f t="shared" si="459"/>
        <v>0</v>
      </c>
      <c r="H1862" s="407">
        <f t="shared" si="459"/>
        <v>1.2</v>
      </c>
      <c r="I1862" s="407">
        <f t="shared" si="450"/>
        <v>0</v>
      </c>
      <c r="J1862" s="407">
        <f t="shared" si="451"/>
        <v>0.10999999940395355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0.5</v>
      </c>
      <c r="N1862" s="410">
        <f t="shared" si="454"/>
        <v>0.60999999940395355</v>
      </c>
      <c r="O1862" s="411"/>
      <c r="P1862" s="485">
        <f t="shared" ca="1" si="455"/>
        <v>1.1271990740740621</v>
      </c>
      <c r="Q1862" s="484">
        <f t="shared" ca="1" si="456"/>
        <v>1.127337962962951</v>
      </c>
      <c r="R1862" s="486">
        <v>0.10999999940395355</v>
      </c>
      <c r="S1862" s="486"/>
      <c r="T1862">
        <v>25</v>
      </c>
      <c r="U1862" s="469" t="str">
        <f t="shared" si="457"/>
        <v>C71-R15</v>
      </c>
      <c r="V1862">
        <v>71</v>
      </c>
      <c r="W1862" s="470" t="s">
        <v>493</v>
      </c>
      <c r="X1862" s="470" t="s">
        <v>494</v>
      </c>
      <c r="Y1862">
        <v>15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C71-R13</v>
      </c>
      <c r="D1863" s="405">
        <v>0.43730324074074073</v>
      </c>
      <c r="E1863" s="405">
        <v>0.43745370370370368</v>
      </c>
      <c r="F1863" s="406">
        <f t="shared" si="459"/>
        <v>0</v>
      </c>
      <c r="G1863" s="468">
        <f t="shared" si="459"/>
        <v>0</v>
      </c>
      <c r="H1863" s="407">
        <f t="shared" si="459"/>
        <v>1.2</v>
      </c>
      <c r="I1863" s="407">
        <f t="shared" si="450"/>
        <v>0</v>
      </c>
      <c r="J1863" s="407">
        <f t="shared" si="451"/>
        <v>0.10999999940395355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0.5</v>
      </c>
      <c r="N1863" s="410">
        <f t="shared" si="454"/>
        <v>0.60999999940395355</v>
      </c>
      <c r="O1863" s="411"/>
      <c r="P1863" s="485">
        <f t="shared" ca="1" si="455"/>
        <v>1.1275694444444324</v>
      </c>
      <c r="Q1863" s="484">
        <f t="shared" ca="1" si="456"/>
        <v>1.1277199074073954</v>
      </c>
      <c r="R1863" s="486">
        <v>0.10999999940395355</v>
      </c>
      <c r="S1863" s="486"/>
      <c r="T1863">
        <v>25</v>
      </c>
      <c r="U1863" s="469" t="str">
        <f t="shared" si="457"/>
        <v>C71-R13</v>
      </c>
      <c r="V1863">
        <v>71</v>
      </c>
      <c r="W1863" s="470" t="s">
        <v>493</v>
      </c>
      <c r="X1863" s="470" t="s">
        <v>494</v>
      </c>
      <c r="Y1863">
        <v>13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C71-R11</v>
      </c>
      <c r="D1864" s="405">
        <v>0.43730324074074073</v>
      </c>
      <c r="E1864" s="405">
        <v>0.43745370370370368</v>
      </c>
      <c r="F1864" s="406">
        <f t="shared" si="459"/>
        <v>0</v>
      </c>
      <c r="G1864" s="468">
        <f t="shared" si="459"/>
        <v>0</v>
      </c>
      <c r="H1864" s="407">
        <f t="shared" si="459"/>
        <v>1.2</v>
      </c>
      <c r="I1864" s="407">
        <f t="shared" si="450"/>
        <v>0</v>
      </c>
      <c r="J1864" s="407">
        <f t="shared" si="451"/>
        <v>0.10999999940395355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0.5</v>
      </c>
      <c r="N1864" s="410">
        <f t="shared" si="454"/>
        <v>0.60999999940395355</v>
      </c>
      <c r="O1864" s="411"/>
      <c r="P1864" s="485">
        <f t="shared" ca="1" si="455"/>
        <v>1.1279513888888768</v>
      </c>
      <c r="Q1864" s="484">
        <f t="shared" ca="1" si="456"/>
        <v>1.1280902777777657</v>
      </c>
      <c r="R1864" s="486">
        <v>0.10999999940395355</v>
      </c>
      <c r="S1864" s="486"/>
      <c r="T1864">
        <v>25</v>
      </c>
      <c r="U1864" s="469" t="str">
        <f t="shared" si="457"/>
        <v>C71-R11</v>
      </c>
      <c r="V1864">
        <v>71</v>
      </c>
      <c r="W1864" s="470" t="s">
        <v>493</v>
      </c>
      <c r="X1864" s="470" t="s">
        <v>494</v>
      </c>
      <c r="Y1864">
        <v>11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C71-R9</v>
      </c>
      <c r="D1865" s="405">
        <v>0.43730324074074073</v>
      </c>
      <c r="E1865" s="405">
        <v>0.43745370370370368</v>
      </c>
      <c r="F1865" s="406">
        <f t="shared" si="459"/>
        <v>0</v>
      </c>
      <c r="G1865" s="468">
        <f t="shared" si="459"/>
        <v>0</v>
      </c>
      <c r="H1865" s="407">
        <f t="shared" si="459"/>
        <v>1.2</v>
      </c>
      <c r="I1865" s="407">
        <f t="shared" si="450"/>
        <v>0</v>
      </c>
      <c r="J1865" s="407">
        <f t="shared" si="451"/>
        <v>0.10999999940395355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0.5</v>
      </c>
      <c r="N1865" s="410">
        <f t="shared" si="454"/>
        <v>0.60999999940395355</v>
      </c>
      <c r="O1865" s="411"/>
      <c r="P1865" s="485">
        <f t="shared" ca="1" si="455"/>
        <v>1.1283680555555435</v>
      </c>
      <c r="Q1865" s="484">
        <f t="shared" ca="1" si="456"/>
        <v>1.1285069444444324</v>
      </c>
      <c r="R1865" s="486">
        <v>0.10999999940395355</v>
      </c>
      <c r="S1865" s="486"/>
      <c r="T1865">
        <v>25</v>
      </c>
      <c r="U1865" s="469" t="str">
        <f t="shared" si="457"/>
        <v>C71-R9</v>
      </c>
      <c r="V1865">
        <v>71</v>
      </c>
      <c r="W1865" s="470" t="s">
        <v>493</v>
      </c>
      <c r="X1865" s="470" t="s">
        <v>494</v>
      </c>
      <c r="Y1865">
        <v>9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C71-R7</v>
      </c>
      <c r="D1866" s="405">
        <v>0.43730324074074073</v>
      </c>
      <c r="E1866" s="405">
        <v>0.43745370370370368</v>
      </c>
      <c r="F1866" s="406">
        <f t="shared" si="459"/>
        <v>0</v>
      </c>
      <c r="G1866" s="468">
        <f t="shared" si="459"/>
        <v>0</v>
      </c>
      <c r="H1866" s="407">
        <f t="shared" si="459"/>
        <v>1.2</v>
      </c>
      <c r="I1866" s="407">
        <f t="shared" si="450"/>
        <v>0</v>
      </c>
      <c r="J1866" s="407">
        <f t="shared" si="451"/>
        <v>0.10999999940395355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0.5</v>
      </c>
      <c r="N1866" s="410">
        <f t="shared" si="454"/>
        <v>0.60999999940395355</v>
      </c>
      <c r="O1866" s="411"/>
      <c r="P1866" s="485">
        <f t="shared" ca="1" si="455"/>
        <v>1.1287731481481362</v>
      </c>
      <c r="Q1866" s="484">
        <f t="shared" ca="1" si="456"/>
        <v>1.1289120370370251</v>
      </c>
      <c r="R1866" s="486">
        <v>0.10999999940395355</v>
      </c>
      <c r="S1866" s="486"/>
      <c r="T1866">
        <v>25</v>
      </c>
      <c r="U1866" s="469" t="str">
        <f t="shared" si="457"/>
        <v>C71-R7</v>
      </c>
      <c r="V1866">
        <v>71</v>
      </c>
      <c r="W1866" s="470" t="s">
        <v>493</v>
      </c>
      <c r="X1866" s="470" t="s">
        <v>494</v>
      </c>
      <c r="Y1866">
        <v>7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C71-R5</v>
      </c>
      <c r="D1867" s="405">
        <v>0.43730324074074073</v>
      </c>
      <c r="E1867" s="405">
        <v>0.43745370370370368</v>
      </c>
      <c r="F1867" s="406">
        <f t="shared" si="459"/>
        <v>0</v>
      </c>
      <c r="G1867" s="468">
        <f t="shared" si="459"/>
        <v>0</v>
      </c>
      <c r="H1867" s="407">
        <f t="shared" si="459"/>
        <v>1.2</v>
      </c>
      <c r="I1867" s="407">
        <f t="shared" si="450"/>
        <v>0</v>
      </c>
      <c r="J1867" s="407">
        <f t="shared" si="451"/>
        <v>0.10999999940395355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0.5</v>
      </c>
      <c r="N1867" s="410">
        <f t="shared" si="454"/>
        <v>0.60999999940395355</v>
      </c>
      <c r="O1867" s="411"/>
      <c r="P1867" s="485">
        <f t="shared" ca="1" si="455"/>
        <v>1.129189814814803</v>
      </c>
      <c r="Q1867" s="484">
        <f t="shared" ca="1" si="456"/>
        <v>1.1293287037036919</v>
      </c>
      <c r="R1867" s="486">
        <v>0.10999999940395355</v>
      </c>
      <c r="S1867" s="486"/>
      <c r="T1867">
        <v>25</v>
      </c>
      <c r="U1867" s="469" t="str">
        <f t="shared" si="457"/>
        <v>C71-R5</v>
      </c>
      <c r="V1867">
        <v>71</v>
      </c>
      <c r="W1867" s="470" t="s">
        <v>493</v>
      </c>
      <c r="X1867" s="470" t="s">
        <v>494</v>
      </c>
      <c r="Y1867">
        <v>5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C71-R3</v>
      </c>
      <c r="D1868" s="405">
        <v>0.43730324074074073</v>
      </c>
      <c r="E1868" s="405">
        <v>0.43745370370370368</v>
      </c>
      <c r="F1868" s="406">
        <f t="shared" si="459"/>
        <v>0</v>
      </c>
      <c r="G1868" s="468">
        <f t="shared" si="459"/>
        <v>0</v>
      </c>
      <c r="H1868" s="407">
        <f t="shared" si="459"/>
        <v>1.2</v>
      </c>
      <c r="I1868" s="407">
        <f t="shared" si="450"/>
        <v>0</v>
      </c>
      <c r="J1868" s="407">
        <f t="shared" si="451"/>
        <v>0.10999999940395355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0.5</v>
      </c>
      <c r="N1868" s="410">
        <f t="shared" si="454"/>
        <v>0.60999999940395355</v>
      </c>
      <c r="O1868" s="411"/>
      <c r="P1868" s="485">
        <f t="shared" ca="1" si="455"/>
        <v>1.1296180555555437</v>
      </c>
      <c r="Q1868" s="484">
        <f t="shared" ca="1" si="456"/>
        <v>1.1297569444444326</v>
      </c>
      <c r="R1868" s="486">
        <v>0.10999999940395355</v>
      </c>
      <c r="S1868" s="486"/>
      <c r="T1868">
        <v>25</v>
      </c>
      <c r="U1868" s="469" t="str">
        <f t="shared" si="457"/>
        <v>C71-R3</v>
      </c>
      <c r="V1868">
        <v>71</v>
      </c>
      <c r="W1868" s="470" t="s">
        <v>493</v>
      </c>
      <c r="X1868" s="470" t="s">
        <v>494</v>
      </c>
      <c r="Y1868">
        <v>3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C71-R1</v>
      </c>
      <c r="D1869" s="405">
        <v>0.43730324074074073</v>
      </c>
      <c r="E1869" s="405">
        <v>0.43745370370370368</v>
      </c>
      <c r="F1869" s="406">
        <f t="shared" si="459"/>
        <v>0</v>
      </c>
      <c r="G1869" s="468">
        <f t="shared" si="459"/>
        <v>0</v>
      </c>
      <c r="H1869" s="407">
        <f t="shared" si="459"/>
        <v>1.2</v>
      </c>
      <c r="I1869" s="407">
        <f t="shared" si="450"/>
        <v>0</v>
      </c>
      <c r="J1869" s="407">
        <f t="shared" si="451"/>
        <v>0.10999999940395355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0.5</v>
      </c>
      <c r="N1869" s="410">
        <f t="shared" si="454"/>
        <v>0.60999999940395355</v>
      </c>
      <c r="O1869" s="411"/>
      <c r="P1869" s="485">
        <f t="shared" ca="1" si="455"/>
        <v>1.1299999999999881</v>
      </c>
      <c r="Q1869" s="484">
        <f t="shared" ca="1" si="456"/>
        <v>1.1301620370370251</v>
      </c>
      <c r="R1869" s="486">
        <v>0.10999999940395355</v>
      </c>
      <c r="S1869" s="486"/>
      <c r="T1869">
        <v>25</v>
      </c>
      <c r="U1869" s="469" t="str">
        <f t="shared" si="457"/>
        <v>C71-R1</v>
      </c>
      <c r="V1869">
        <v>71</v>
      </c>
      <c r="W1869" s="470" t="s">
        <v>493</v>
      </c>
      <c r="X1869" s="470" t="s">
        <v>494</v>
      </c>
      <c r="Y1869">
        <v>1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C72-R0</v>
      </c>
      <c r="D1870" s="405">
        <v>0.43730324074074073</v>
      </c>
      <c r="E1870" s="405">
        <v>0.43745370370370368</v>
      </c>
      <c r="F1870" s="406">
        <f t="shared" si="459"/>
        <v>0</v>
      </c>
      <c r="G1870" s="468">
        <f t="shared" si="459"/>
        <v>0</v>
      </c>
      <c r="H1870" s="407">
        <f t="shared" si="459"/>
        <v>1.2</v>
      </c>
      <c r="I1870" s="407">
        <f t="shared" si="450"/>
        <v>0</v>
      </c>
      <c r="J1870" s="407">
        <f t="shared" si="451"/>
        <v>0.10999999940395355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0.5</v>
      </c>
      <c r="N1870" s="410">
        <f t="shared" si="454"/>
        <v>0.60999999940395355</v>
      </c>
      <c r="O1870" s="411"/>
      <c r="P1870" s="485">
        <f t="shared" ca="1" si="455"/>
        <v>1.1303935185185066</v>
      </c>
      <c r="Q1870" s="484">
        <f t="shared" ca="1" si="456"/>
        <v>1.1305324074073955</v>
      </c>
      <c r="R1870" s="486">
        <v>0.10999999940395355</v>
      </c>
      <c r="S1870" s="486"/>
      <c r="T1870">
        <v>25</v>
      </c>
      <c r="U1870" s="469" t="str">
        <f t="shared" si="457"/>
        <v>C72-R0</v>
      </c>
      <c r="V1870">
        <v>72</v>
      </c>
      <c r="W1870" s="470" t="s">
        <v>493</v>
      </c>
      <c r="X1870" s="470" t="s">
        <v>494</v>
      </c>
      <c r="Y1870">
        <v>0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C72-R2</v>
      </c>
      <c r="D1871" s="405">
        <v>0.43730324074074073</v>
      </c>
      <c r="E1871" s="405">
        <v>0.43745370370370368</v>
      </c>
      <c r="F1871" s="406">
        <f t="shared" si="459"/>
        <v>0</v>
      </c>
      <c r="G1871" s="468">
        <f t="shared" si="459"/>
        <v>0</v>
      </c>
      <c r="H1871" s="407">
        <f t="shared" si="459"/>
        <v>1.2</v>
      </c>
      <c r="I1871" s="407">
        <f t="shared" si="450"/>
        <v>0</v>
      </c>
      <c r="J1871" s="407">
        <f t="shared" si="451"/>
        <v>0.10999999940395355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0.5</v>
      </c>
      <c r="N1871" s="410">
        <f t="shared" si="454"/>
        <v>0.60999999940395355</v>
      </c>
      <c r="O1871" s="411"/>
      <c r="P1871" s="485">
        <f t="shared" ca="1" si="455"/>
        <v>1.1307986111110992</v>
      </c>
      <c r="Q1871" s="484">
        <f t="shared" ca="1" si="456"/>
        <v>1.1309490740740622</v>
      </c>
      <c r="R1871" s="486">
        <v>0.10999999940395355</v>
      </c>
      <c r="S1871" s="486"/>
      <c r="T1871">
        <v>25</v>
      </c>
      <c r="U1871" s="469" t="str">
        <f t="shared" si="457"/>
        <v>C72-R2</v>
      </c>
      <c r="V1871">
        <v>72</v>
      </c>
      <c r="W1871" s="470" t="s">
        <v>493</v>
      </c>
      <c r="X1871" s="470" t="s">
        <v>494</v>
      </c>
      <c r="Y1871">
        <v>2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C72-R4</v>
      </c>
      <c r="D1872" s="405">
        <v>0.43730324074074073</v>
      </c>
      <c r="E1872" s="405">
        <v>0.43745370370370368</v>
      </c>
      <c r="F1872" s="406">
        <f t="shared" si="459"/>
        <v>0</v>
      </c>
      <c r="G1872" s="468">
        <f t="shared" si="459"/>
        <v>0</v>
      </c>
      <c r="H1872" s="407">
        <f t="shared" si="459"/>
        <v>1.2</v>
      </c>
      <c r="I1872" s="407">
        <f t="shared" si="450"/>
        <v>0</v>
      </c>
      <c r="J1872" s="407">
        <f t="shared" si="451"/>
        <v>0.10999999940395355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0.5</v>
      </c>
      <c r="N1872" s="410">
        <f t="shared" si="454"/>
        <v>0.60999999940395355</v>
      </c>
      <c r="O1872" s="411"/>
      <c r="P1872" s="485">
        <f t="shared" ca="1" si="455"/>
        <v>1.1312037037036917</v>
      </c>
      <c r="Q1872" s="484">
        <f t="shared" ca="1" si="456"/>
        <v>1.1313773148148027</v>
      </c>
      <c r="R1872" s="486">
        <v>0.10999999940395355</v>
      </c>
      <c r="S1872" s="486"/>
      <c r="T1872">
        <v>25</v>
      </c>
      <c r="U1872" s="469" t="str">
        <f t="shared" si="457"/>
        <v>C72-R4</v>
      </c>
      <c r="V1872">
        <v>72</v>
      </c>
      <c r="W1872" s="470" t="s">
        <v>493</v>
      </c>
      <c r="X1872" s="470" t="s">
        <v>494</v>
      </c>
      <c r="Y1872">
        <v>4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C72-R6</v>
      </c>
      <c r="D1873" s="405">
        <v>0.43730324074074073</v>
      </c>
      <c r="E1873" s="405">
        <v>0.43745370370370368</v>
      </c>
      <c r="F1873" s="406">
        <f t="shared" si="459"/>
        <v>0</v>
      </c>
      <c r="G1873" s="468">
        <f t="shared" si="459"/>
        <v>0</v>
      </c>
      <c r="H1873" s="407">
        <f t="shared" si="459"/>
        <v>1.2</v>
      </c>
      <c r="I1873" s="407">
        <f t="shared" si="450"/>
        <v>0</v>
      </c>
      <c r="J1873" s="407">
        <f t="shared" si="451"/>
        <v>0.10999999940395355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0.5</v>
      </c>
      <c r="N1873" s="410">
        <f t="shared" si="454"/>
        <v>0.60999999940395355</v>
      </c>
      <c r="O1873" s="411"/>
      <c r="P1873" s="485">
        <f t="shared" ca="1" si="455"/>
        <v>1.1316087962962842</v>
      </c>
      <c r="Q1873" s="484">
        <f t="shared" ca="1" si="456"/>
        <v>1.1317824074073952</v>
      </c>
      <c r="R1873" s="486">
        <v>0.10999999940395355</v>
      </c>
      <c r="S1873" s="486"/>
      <c r="T1873">
        <v>25</v>
      </c>
      <c r="U1873" s="469" t="str">
        <f t="shared" si="457"/>
        <v>C72-R6</v>
      </c>
      <c r="V1873">
        <v>72</v>
      </c>
      <c r="W1873" s="470" t="s">
        <v>493</v>
      </c>
      <c r="X1873" s="470" t="s">
        <v>494</v>
      </c>
      <c r="Y1873">
        <v>6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C72-R8</v>
      </c>
      <c r="D1874" s="405">
        <v>0.43730324074074073</v>
      </c>
      <c r="E1874" s="405">
        <v>0.43745370370370368</v>
      </c>
      <c r="F1874" s="406">
        <f t="shared" ref="F1874:H1889" si="460">F1873</f>
        <v>0</v>
      </c>
      <c r="G1874" s="468">
        <f t="shared" si="460"/>
        <v>0</v>
      </c>
      <c r="H1874" s="407">
        <f t="shared" si="460"/>
        <v>1.2</v>
      </c>
      <c r="I1874" s="407">
        <f t="shared" si="450"/>
        <v>0</v>
      </c>
      <c r="J1874" s="407">
        <f t="shared" si="451"/>
        <v>0.10999999940395355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0.5</v>
      </c>
      <c r="N1874" s="410">
        <f t="shared" si="454"/>
        <v>0.60999999940395355</v>
      </c>
      <c r="O1874" s="411"/>
      <c r="P1874" s="485">
        <f t="shared" ca="1" si="455"/>
        <v>1.1320370370370247</v>
      </c>
      <c r="Q1874" s="484">
        <f t="shared" ca="1" si="456"/>
        <v>1.1322106481481358</v>
      </c>
      <c r="R1874" s="486">
        <v>0.10999999940395355</v>
      </c>
      <c r="S1874" s="486"/>
      <c r="T1874">
        <v>25</v>
      </c>
      <c r="U1874" s="469" t="str">
        <f t="shared" si="457"/>
        <v>C72-R8</v>
      </c>
      <c r="V1874">
        <v>72</v>
      </c>
      <c r="W1874" s="470" t="s">
        <v>493</v>
      </c>
      <c r="X1874" s="470" t="s">
        <v>494</v>
      </c>
      <c r="Y1874">
        <v>8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C72-R10</v>
      </c>
      <c r="D1875" s="405">
        <v>0.43730324074074073</v>
      </c>
      <c r="E1875" s="405">
        <v>0.43745370370370368</v>
      </c>
      <c r="F1875" s="406">
        <f t="shared" si="460"/>
        <v>0</v>
      </c>
      <c r="G1875" s="468">
        <f t="shared" si="460"/>
        <v>0</v>
      </c>
      <c r="H1875" s="407">
        <f t="shared" si="460"/>
        <v>1.2</v>
      </c>
      <c r="I1875" s="407">
        <f t="shared" si="450"/>
        <v>0</v>
      </c>
      <c r="J1875" s="407">
        <f t="shared" si="451"/>
        <v>0.10999999940395355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0.5</v>
      </c>
      <c r="N1875" s="410">
        <f t="shared" si="454"/>
        <v>0.60999999940395355</v>
      </c>
      <c r="O1875" s="411"/>
      <c r="P1875" s="485">
        <f t="shared" ca="1" si="455"/>
        <v>1.1324999999999876</v>
      </c>
      <c r="Q1875" s="484">
        <f t="shared" ca="1" si="456"/>
        <v>1.1326736111110987</v>
      </c>
      <c r="R1875" s="486">
        <v>0.10999999940395355</v>
      </c>
      <c r="S1875" s="486"/>
      <c r="T1875">
        <v>25</v>
      </c>
      <c r="U1875" s="469" t="str">
        <f t="shared" si="457"/>
        <v>C72-R10</v>
      </c>
      <c r="V1875">
        <v>72</v>
      </c>
      <c r="W1875" s="470" t="s">
        <v>493</v>
      </c>
      <c r="X1875" s="470" t="s">
        <v>494</v>
      </c>
      <c r="Y1875">
        <v>10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C72-R12</v>
      </c>
      <c r="D1876" s="405">
        <v>0.43730324074074073</v>
      </c>
      <c r="E1876" s="405">
        <v>0.43745370370370368</v>
      </c>
      <c r="F1876" s="406">
        <f t="shared" si="460"/>
        <v>0</v>
      </c>
      <c r="G1876" s="468">
        <f t="shared" si="460"/>
        <v>0</v>
      </c>
      <c r="H1876" s="407">
        <f t="shared" si="460"/>
        <v>1.2</v>
      </c>
      <c r="I1876" s="407">
        <f t="shared" si="450"/>
        <v>0</v>
      </c>
      <c r="J1876" s="407">
        <f t="shared" si="451"/>
        <v>0.10999999940395355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0.5</v>
      </c>
      <c r="N1876" s="410">
        <f t="shared" si="454"/>
        <v>0.60999999940395355</v>
      </c>
      <c r="O1876" s="411"/>
      <c r="P1876" s="485">
        <f t="shared" ca="1" si="455"/>
        <v>1.1329050925925801</v>
      </c>
      <c r="Q1876" s="484">
        <f t="shared" ca="1" si="456"/>
        <v>1.1330787037036911</v>
      </c>
      <c r="R1876" s="486">
        <v>0.10999999940395355</v>
      </c>
      <c r="S1876" s="486"/>
      <c r="T1876">
        <v>25</v>
      </c>
      <c r="U1876" s="469" t="str">
        <f t="shared" si="457"/>
        <v>C72-R12</v>
      </c>
      <c r="V1876">
        <v>72</v>
      </c>
      <c r="W1876" s="470" t="s">
        <v>493</v>
      </c>
      <c r="X1876" s="470" t="s">
        <v>494</v>
      </c>
      <c r="Y1876">
        <v>12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C72-R14</v>
      </c>
      <c r="D1877" s="405">
        <v>0.43730324074074073</v>
      </c>
      <c r="E1877" s="405">
        <v>0.43745370370370368</v>
      </c>
      <c r="F1877" s="406">
        <f t="shared" si="460"/>
        <v>0</v>
      </c>
      <c r="G1877" s="468">
        <f t="shared" si="460"/>
        <v>0</v>
      </c>
      <c r="H1877" s="407">
        <f t="shared" si="460"/>
        <v>1.2</v>
      </c>
      <c r="I1877" s="407">
        <f t="shared" si="450"/>
        <v>0</v>
      </c>
      <c r="J1877" s="407">
        <f t="shared" si="451"/>
        <v>0.10999999940395355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0.5</v>
      </c>
      <c r="N1877" s="410">
        <f t="shared" si="454"/>
        <v>0.60999999940395355</v>
      </c>
      <c r="O1877" s="411"/>
      <c r="P1877" s="485">
        <f t="shared" ca="1" si="455"/>
        <v>1.1333333333333206</v>
      </c>
      <c r="Q1877" s="484">
        <f t="shared" ca="1" si="456"/>
        <v>1.1335069444444317</v>
      </c>
      <c r="R1877" s="486">
        <v>0.10999999940395355</v>
      </c>
      <c r="S1877" s="486"/>
      <c r="T1877">
        <v>25</v>
      </c>
      <c r="U1877" s="469" t="str">
        <f t="shared" si="457"/>
        <v>C72-R14</v>
      </c>
      <c r="V1877">
        <v>72</v>
      </c>
      <c r="W1877" s="470" t="s">
        <v>493</v>
      </c>
      <c r="X1877" s="470" t="s">
        <v>494</v>
      </c>
      <c r="Y1877">
        <v>14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C72-R16</v>
      </c>
      <c r="D1878" s="405">
        <v>0.43730324074074073</v>
      </c>
      <c r="E1878" s="405">
        <v>0.43745370370370368</v>
      </c>
      <c r="F1878" s="406">
        <f t="shared" si="460"/>
        <v>0</v>
      </c>
      <c r="G1878" s="468">
        <f t="shared" si="460"/>
        <v>0</v>
      </c>
      <c r="H1878" s="407">
        <f t="shared" si="460"/>
        <v>1.2</v>
      </c>
      <c r="I1878" s="407">
        <f t="shared" si="450"/>
        <v>0</v>
      </c>
      <c r="J1878" s="407">
        <f t="shared" si="451"/>
        <v>0.10999999940395355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0.5</v>
      </c>
      <c r="N1878" s="410">
        <f t="shared" si="454"/>
        <v>0.60999999940395355</v>
      </c>
      <c r="O1878" s="411"/>
      <c r="P1878" s="485">
        <f t="shared" ca="1" si="455"/>
        <v>1.1337384259259131</v>
      </c>
      <c r="Q1878" s="484">
        <f t="shared" ca="1" si="456"/>
        <v>1.1339120370370241</v>
      </c>
      <c r="R1878" s="486">
        <v>0.10999999940395355</v>
      </c>
      <c r="S1878" s="486"/>
      <c r="T1878">
        <v>25</v>
      </c>
      <c r="U1878" s="469" t="str">
        <f t="shared" si="457"/>
        <v>C72-R16</v>
      </c>
      <c r="V1878">
        <v>72</v>
      </c>
      <c r="W1878" s="470" t="s">
        <v>493</v>
      </c>
      <c r="X1878" s="470" t="s">
        <v>494</v>
      </c>
      <c r="Y1878">
        <v>16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C72-R18</v>
      </c>
      <c r="D1879" s="405">
        <v>0.43730324074074073</v>
      </c>
      <c r="E1879" s="405">
        <v>0.43745370370370368</v>
      </c>
      <c r="F1879" s="406">
        <f t="shared" si="460"/>
        <v>0</v>
      </c>
      <c r="G1879" s="468">
        <f t="shared" si="460"/>
        <v>0</v>
      </c>
      <c r="H1879" s="407">
        <f t="shared" si="460"/>
        <v>1.2</v>
      </c>
      <c r="I1879" s="407">
        <f t="shared" si="450"/>
        <v>0</v>
      </c>
      <c r="J1879" s="407">
        <f t="shared" si="451"/>
        <v>0.10999999940395355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0.5</v>
      </c>
      <c r="N1879" s="410">
        <f t="shared" si="454"/>
        <v>0.60999999940395355</v>
      </c>
      <c r="O1879" s="411"/>
      <c r="P1879" s="485">
        <f t="shared" ca="1" si="455"/>
        <v>1.1341550925925796</v>
      </c>
      <c r="Q1879" s="484">
        <f t="shared" ca="1" si="456"/>
        <v>1.1342939814814685</v>
      </c>
      <c r="R1879" s="486">
        <v>0.10999999940395355</v>
      </c>
      <c r="S1879" s="486"/>
      <c r="T1879">
        <v>25</v>
      </c>
      <c r="U1879" s="469" t="str">
        <f t="shared" si="457"/>
        <v>C72-R18</v>
      </c>
      <c r="V1879">
        <v>72</v>
      </c>
      <c r="W1879" s="470" t="s">
        <v>493</v>
      </c>
      <c r="X1879" s="470" t="s">
        <v>494</v>
      </c>
      <c r="Y1879">
        <v>18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C72-R20</v>
      </c>
      <c r="D1880" s="405">
        <v>0.43730324074074073</v>
      </c>
      <c r="E1880" s="405">
        <v>0.43745370370370368</v>
      </c>
      <c r="F1880" s="406">
        <f t="shared" si="460"/>
        <v>0</v>
      </c>
      <c r="G1880" s="468">
        <f t="shared" si="460"/>
        <v>0</v>
      </c>
      <c r="H1880" s="407">
        <f t="shared" si="460"/>
        <v>1.2</v>
      </c>
      <c r="I1880" s="407">
        <f t="shared" si="450"/>
        <v>0</v>
      </c>
      <c r="J1880" s="407">
        <f t="shared" si="451"/>
        <v>0.10999999940395355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0.5</v>
      </c>
      <c r="N1880" s="410">
        <f t="shared" si="454"/>
        <v>0.60999999940395355</v>
      </c>
      <c r="O1880" s="411"/>
      <c r="P1880" s="485">
        <f t="shared" ca="1" si="455"/>
        <v>1.1345601851851723</v>
      </c>
      <c r="Q1880" s="484">
        <f t="shared" ca="1" si="456"/>
        <v>1.1347106481481353</v>
      </c>
      <c r="R1880" s="486">
        <v>0.10999999940395355</v>
      </c>
      <c r="S1880" s="486"/>
      <c r="T1880">
        <v>25</v>
      </c>
      <c r="U1880" s="469" t="str">
        <f t="shared" si="457"/>
        <v>C72-R20</v>
      </c>
      <c r="V1880">
        <v>72</v>
      </c>
      <c r="W1880" s="470" t="s">
        <v>493</v>
      </c>
      <c r="X1880" s="470" t="s">
        <v>494</v>
      </c>
      <c r="Y1880">
        <v>20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C72-R22</v>
      </c>
      <c r="D1881" s="405">
        <v>0.43730324074074073</v>
      </c>
      <c r="E1881" s="405">
        <v>0.43745370370370368</v>
      </c>
      <c r="F1881" s="406">
        <f t="shared" si="460"/>
        <v>0</v>
      </c>
      <c r="G1881" s="468">
        <f t="shared" si="460"/>
        <v>0</v>
      </c>
      <c r="H1881" s="407">
        <f t="shared" si="460"/>
        <v>1.2</v>
      </c>
      <c r="I1881" s="407">
        <f t="shared" si="450"/>
        <v>0</v>
      </c>
      <c r="J1881" s="407">
        <f t="shared" si="451"/>
        <v>0.10999999940395355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0.5</v>
      </c>
      <c r="N1881" s="410">
        <f t="shared" si="454"/>
        <v>0.60999999940395355</v>
      </c>
      <c r="O1881" s="411"/>
      <c r="P1881" s="485">
        <f t="shared" ca="1" si="455"/>
        <v>1.1349768518518391</v>
      </c>
      <c r="Q1881" s="484">
        <f t="shared" ca="1" si="456"/>
        <v>1.135115740740728</v>
      </c>
      <c r="R1881" s="486">
        <v>0.10999999940395355</v>
      </c>
      <c r="S1881" s="486"/>
      <c r="T1881">
        <v>25</v>
      </c>
      <c r="U1881" s="469" t="str">
        <f t="shared" si="457"/>
        <v>C72-R22</v>
      </c>
      <c r="V1881">
        <v>72</v>
      </c>
      <c r="W1881" s="470" t="s">
        <v>493</v>
      </c>
      <c r="X1881" s="470" t="s">
        <v>494</v>
      </c>
      <c r="Y1881">
        <v>22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C72-R24</v>
      </c>
      <c r="D1882" s="405">
        <v>0.43730324074074073</v>
      </c>
      <c r="E1882" s="405">
        <v>0.43745370370370368</v>
      </c>
      <c r="F1882" s="406">
        <f t="shared" si="460"/>
        <v>0</v>
      </c>
      <c r="G1882" s="468">
        <f t="shared" si="460"/>
        <v>0</v>
      </c>
      <c r="H1882" s="407">
        <f t="shared" si="460"/>
        <v>1.2</v>
      </c>
      <c r="I1882" s="407">
        <f t="shared" si="450"/>
        <v>0</v>
      </c>
      <c r="J1882" s="407">
        <f t="shared" si="451"/>
        <v>0.10999999940395355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0.5</v>
      </c>
      <c r="N1882" s="410">
        <f t="shared" si="454"/>
        <v>0.60999999940395355</v>
      </c>
      <c r="O1882" s="411"/>
      <c r="P1882" s="485">
        <f t="shared" ca="1" si="455"/>
        <v>1.1353703703703575</v>
      </c>
      <c r="Q1882" s="484">
        <f t="shared" ca="1" si="456"/>
        <v>1.1355092592592464</v>
      </c>
      <c r="R1882" s="486">
        <v>0.10999999940395355</v>
      </c>
      <c r="S1882" s="486"/>
      <c r="T1882">
        <v>25</v>
      </c>
      <c r="U1882" s="469" t="str">
        <f t="shared" si="457"/>
        <v>C72-R24</v>
      </c>
      <c r="V1882">
        <v>72</v>
      </c>
      <c r="W1882" s="470" t="s">
        <v>493</v>
      </c>
      <c r="X1882" s="470" t="s">
        <v>494</v>
      </c>
      <c r="Y1882">
        <v>24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C72-R26</v>
      </c>
      <c r="D1883" s="405">
        <v>0.43730324074074073</v>
      </c>
      <c r="E1883" s="405">
        <v>0.43745370370370368</v>
      </c>
      <c r="F1883" s="406">
        <f t="shared" si="460"/>
        <v>0</v>
      </c>
      <c r="G1883" s="468">
        <f t="shared" si="460"/>
        <v>0</v>
      </c>
      <c r="H1883" s="407">
        <f t="shared" si="460"/>
        <v>1.2</v>
      </c>
      <c r="I1883" s="407">
        <f t="shared" si="450"/>
        <v>0</v>
      </c>
      <c r="J1883" s="407">
        <f t="shared" si="451"/>
        <v>0.10999999940395355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0.5</v>
      </c>
      <c r="N1883" s="410">
        <f t="shared" si="454"/>
        <v>0.60999999940395355</v>
      </c>
      <c r="O1883" s="411"/>
      <c r="P1883" s="485">
        <f t="shared" ca="1" si="455"/>
        <v>1.1357754629629502</v>
      </c>
      <c r="Q1883" s="484">
        <f t="shared" ca="1" si="456"/>
        <v>1.1359490740740612</v>
      </c>
      <c r="R1883" s="486">
        <v>0.10999999940395355</v>
      </c>
      <c r="S1883" s="486"/>
      <c r="T1883">
        <v>25</v>
      </c>
      <c r="U1883" s="469" t="str">
        <f t="shared" si="457"/>
        <v>C72-R26</v>
      </c>
      <c r="V1883">
        <v>72</v>
      </c>
      <c r="W1883" s="470" t="s">
        <v>493</v>
      </c>
      <c r="X1883" s="470" t="s">
        <v>494</v>
      </c>
      <c r="Y1883">
        <v>26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C72-R28</v>
      </c>
      <c r="D1884" s="405">
        <v>0.43730324074074073</v>
      </c>
      <c r="E1884" s="405">
        <v>0.43745370370370368</v>
      </c>
      <c r="F1884" s="406">
        <f t="shared" si="460"/>
        <v>0</v>
      </c>
      <c r="G1884" s="468">
        <f t="shared" si="460"/>
        <v>0</v>
      </c>
      <c r="H1884" s="407">
        <f t="shared" si="460"/>
        <v>1.2</v>
      </c>
      <c r="I1884" s="407">
        <f t="shared" si="450"/>
        <v>0</v>
      </c>
      <c r="J1884" s="407">
        <f t="shared" si="451"/>
        <v>0.10999999940395355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0.5</v>
      </c>
      <c r="N1884" s="410">
        <f t="shared" si="454"/>
        <v>0.60999999940395355</v>
      </c>
      <c r="O1884" s="411"/>
      <c r="P1884" s="485">
        <f t="shared" ca="1" si="455"/>
        <v>1.136215277777765</v>
      </c>
      <c r="Q1884" s="484">
        <f t="shared" ca="1" si="456"/>
        <v>1.1363541666666539</v>
      </c>
      <c r="R1884" s="486">
        <v>0.10999999940395355</v>
      </c>
      <c r="S1884" s="486"/>
      <c r="T1884">
        <v>25</v>
      </c>
      <c r="U1884" s="469" t="str">
        <f t="shared" si="457"/>
        <v>C72-R28</v>
      </c>
      <c r="V1884">
        <v>72</v>
      </c>
      <c r="W1884" s="470" t="s">
        <v>493</v>
      </c>
      <c r="X1884" s="470" t="s">
        <v>494</v>
      </c>
      <c r="Y1884">
        <v>28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C72-R30</v>
      </c>
      <c r="D1885" s="405">
        <v>0.43730324074074073</v>
      </c>
      <c r="E1885" s="405">
        <v>0.43745370370370368</v>
      </c>
      <c r="F1885" s="406">
        <f t="shared" si="460"/>
        <v>0</v>
      </c>
      <c r="G1885" s="468">
        <f t="shared" si="460"/>
        <v>0</v>
      </c>
      <c r="H1885" s="407">
        <f t="shared" si="460"/>
        <v>1.2</v>
      </c>
      <c r="I1885" s="407">
        <f t="shared" si="450"/>
        <v>0</v>
      </c>
      <c r="J1885" s="407">
        <f t="shared" si="451"/>
        <v>0.10999999940395355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0.5</v>
      </c>
      <c r="N1885" s="410">
        <f t="shared" si="454"/>
        <v>0.60999999940395355</v>
      </c>
      <c r="O1885" s="411"/>
      <c r="P1885" s="485">
        <f t="shared" ca="1" si="455"/>
        <v>1.1366087962962834</v>
      </c>
      <c r="Q1885" s="484">
        <f t="shared" ca="1" si="456"/>
        <v>1.1367708333333204</v>
      </c>
      <c r="R1885" s="486">
        <v>0.10999999940395355</v>
      </c>
      <c r="S1885" s="486"/>
      <c r="T1885">
        <v>25</v>
      </c>
      <c r="U1885" s="469" t="str">
        <f t="shared" si="457"/>
        <v>C72-R30</v>
      </c>
      <c r="V1885">
        <v>72</v>
      </c>
      <c r="W1885" s="470" t="s">
        <v>493</v>
      </c>
      <c r="X1885" s="470" t="s">
        <v>494</v>
      </c>
      <c r="Y1885">
        <v>30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C72-R32</v>
      </c>
      <c r="D1886" s="405">
        <v>0.43730324074074073</v>
      </c>
      <c r="E1886" s="405">
        <v>0.43745370370370368</v>
      </c>
      <c r="F1886" s="406">
        <f t="shared" si="460"/>
        <v>0</v>
      </c>
      <c r="G1886" s="468">
        <f t="shared" si="460"/>
        <v>0</v>
      </c>
      <c r="H1886" s="407">
        <f t="shared" si="460"/>
        <v>1.2</v>
      </c>
      <c r="I1886" s="407">
        <f t="shared" si="450"/>
        <v>0</v>
      </c>
      <c r="J1886" s="407">
        <f t="shared" si="451"/>
        <v>0.10999999940395355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0.5</v>
      </c>
      <c r="N1886" s="410">
        <f t="shared" si="454"/>
        <v>0.60999999940395355</v>
      </c>
      <c r="O1886" s="411"/>
      <c r="P1886" s="485">
        <f t="shared" ca="1" si="455"/>
        <v>1.1370023148148019</v>
      </c>
      <c r="Q1886" s="484">
        <f t="shared" ca="1" si="456"/>
        <v>1.1371412037036908</v>
      </c>
      <c r="R1886" s="486">
        <v>0.10999999940395355</v>
      </c>
      <c r="S1886" s="486"/>
      <c r="T1886">
        <v>25</v>
      </c>
      <c r="U1886" s="469" t="str">
        <f t="shared" si="457"/>
        <v>C72-R32</v>
      </c>
      <c r="V1886">
        <v>72</v>
      </c>
      <c r="W1886" s="470" t="s">
        <v>493</v>
      </c>
      <c r="X1886" s="470" t="s">
        <v>494</v>
      </c>
      <c r="Y1886">
        <v>32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C72-R34</v>
      </c>
      <c r="D1887" s="405">
        <v>0.43730324074074073</v>
      </c>
      <c r="E1887" s="405">
        <v>0.43745370370370368</v>
      </c>
      <c r="F1887" s="406">
        <f t="shared" si="460"/>
        <v>0</v>
      </c>
      <c r="G1887" s="468">
        <f t="shared" si="460"/>
        <v>0</v>
      </c>
      <c r="H1887" s="407">
        <f t="shared" si="460"/>
        <v>1.2</v>
      </c>
      <c r="I1887" s="407">
        <f t="shared" si="450"/>
        <v>0</v>
      </c>
      <c r="J1887" s="407">
        <f t="shared" si="451"/>
        <v>0.10999999940395355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0.5</v>
      </c>
      <c r="N1887" s="410">
        <f t="shared" si="454"/>
        <v>0.60999999940395355</v>
      </c>
      <c r="O1887" s="411"/>
      <c r="P1887" s="485">
        <f t="shared" ca="1" si="455"/>
        <v>1.1373842592592462</v>
      </c>
      <c r="Q1887" s="484">
        <f t="shared" ca="1" si="456"/>
        <v>1.1375462962962832</v>
      </c>
      <c r="R1887" s="486">
        <v>0.10999999940395355</v>
      </c>
      <c r="S1887" s="486"/>
      <c r="T1887">
        <v>25</v>
      </c>
      <c r="U1887" s="469" t="str">
        <f t="shared" si="457"/>
        <v>C72-R34</v>
      </c>
      <c r="V1887">
        <v>72</v>
      </c>
      <c r="W1887" s="470" t="s">
        <v>493</v>
      </c>
      <c r="X1887" s="470" t="s">
        <v>494</v>
      </c>
      <c r="Y1887">
        <v>34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C72-R36</v>
      </c>
      <c r="D1888" s="405">
        <v>0.43730324074074073</v>
      </c>
      <c r="E1888" s="405">
        <v>0.43745370370370368</v>
      </c>
      <c r="F1888" s="406">
        <f t="shared" si="460"/>
        <v>0</v>
      </c>
      <c r="G1888" s="468">
        <f t="shared" si="460"/>
        <v>0</v>
      </c>
      <c r="H1888" s="407">
        <f t="shared" si="460"/>
        <v>1.2</v>
      </c>
      <c r="I1888" s="407">
        <f t="shared" si="450"/>
        <v>0</v>
      </c>
      <c r="J1888" s="407">
        <f t="shared" si="451"/>
        <v>0.10999999940395355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0.5</v>
      </c>
      <c r="N1888" s="410">
        <f t="shared" si="454"/>
        <v>0.60999999940395355</v>
      </c>
      <c r="O1888" s="411"/>
      <c r="P1888" s="485">
        <f t="shared" ca="1" si="455"/>
        <v>1.1378240740740611</v>
      </c>
      <c r="Q1888" s="484">
        <f t="shared" ca="1" si="456"/>
        <v>1.137974537037024</v>
      </c>
      <c r="R1888" s="486">
        <v>0.10999999940395355</v>
      </c>
      <c r="S1888" s="486"/>
      <c r="T1888">
        <v>25</v>
      </c>
      <c r="U1888" s="469" t="str">
        <f t="shared" si="457"/>
        <v>C72-R36</v>
      </c>
      <c r="V1888">
        <v>72</v>
      </c>
      <c r="W1888" s="470" t="s">
        <v>493</v>
      </c>
      <c r="X1888" s="470" t="s">
        <v>494</v>
      </c>
      <c r="Y1888">
        <v>36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C72-R38</v>
      </c>
      <c r="D1889" s="405">
        <v>0.43730324074074073</v>
      </c>
      <c r="E1889" s="405">
        <v>0.43745370370370368</v>
      </c>
      <c r="F1889" s="406">
        <f t="shared" si="460"/>
        <v>0</v>
      </c>
      <c r="G1889" s="468">
        <f t="shared" si="460"/>
        <v>0</v>
      </c>
      <c r="H1889" s="407">
        <f t="shared" si="460"/>
        <v>1.2</v>
      </c>
      <c r="I1889" s="407">
        <f t="shared" si="450"/>
        <v>0</v>
      </c>
      <c r="J1889" s="407">
        <f t="shared" si="451"/>
        <v>0.10999999940395355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0.5</v>
      </c>
      <c r="N1889" s="410">
        <f t="shared" si="454"/>
        <v>0.60999999940395355</v>
      </c>
      <c r="O1889" s="411"/>
      <c r="P1889" s="485">
        <f t="shared" ca="1" si="455"/>
        <v>1.1382638888888759</v>
      </c>
      <c r="Q1889" s="484">
        <f t="shared" ca="1" si="456"/>
        <v>1.1384259259259129</v>
      </c>
      <c r="R1889" s="486">
        <v>0.10999999940395355</v>
      </c>
      <c r="S1889" s="486"/>
      <c r="T1889">
        <v>25</v>
      </c>
      <c r="U1889" s="469" t="str">
        <f t="shared" si="457"/>
        <v>C72-R38</v>
      </c>
      <c r="V1889">
        <v>72</v>
      </c>
      <c r="W1889" s="470" t="s">
        <v>493</v>
      </c>
      <c r="X1889" s="470" t="s">
        <v>494</v>
      </c>
      <c r="Y1889">
        <v>38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C72-R40</v>
      </c>
      <c r="D1890" s="405">
        <v>0.43730324074074073</v>
      </c>
      <c r="E1890" s="405">
        <v>0.43745370370370368</v>
      </c>
      <c r="F1890" s="406">
        <f t="shared" ref="F1890:H1905" si="462">F1889</f>
        <v>0</v>
      </c>
      <c r="G1890" s="468">
        <f t="shared" si="462"/>
        <v>0</v>
      </c>
      <c r="H1890" s="407">
        <f t="shared" si="462"/>
        <v>1.2</v>
      </c>
      <c r="I1890" s="407">
        <f t="shared" si="450"/>
        <v>0</v>
      </c>
      <c r="J1890" s="407">
        <f t="shared" si="451"/>
        <v>0.10999999940395355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0.5</v>
      </c>
      <c r="N1890" s="410">
        <f t="shared" si="454"/>
        <v>0.60999999940395355</v>
      </c>
      <c r="O1890" s="411"/>
      <c r="P1890" s="485">
        <f t="shared" ca="1" si="455"/>
        <v>1.1386574074073943</v>
      </c>
      <c r="Q1890" s="484">
        <f t="shared" ca="1" si="456"/>
        <v>1.1388078703703572</v>
      </c>
      <c r="R1890" s="486">
        <v>0.10999999940395355</v>
      </c>
      <c r="S1890" s="486"/>
      <c r="T1890">
        <v>25</v>
      </c>
      <c r="U1890" s="469" t="str">
        <f t="shared" si="457"/>
        <v>C72-R40</v>
      </c>
      <c r="V1890">
        <v>72</v>
      </c>
      <c r="W1890" s="470" t="s">
        <v>493</v>
      </c>
      <c r="X1890" s="470" t="s">
        <v>494</v>
      </c>
      <c r="Y1890">
        <v>40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C72-R42</v>
      </c>
      <c r="D1891" s="405">
        <v>0.43730324074074073</v>
      </c>
      <c r="E1891" s="405">
        <v>0.43745370370370368</v>
      </c>
      <c r="F1891" s="406">
        <f t="shared" si="462"/>
        <v>0</v>
      </c>
      <c r="G1891" s="468">
        <f t="shared" si="462"/>
        <v>0</v>
      </c>
      <c r="H1891" s="407">
        <f t="shared" si="462"/>
        <v>1.2</v>
      </c>
      <c r="I1891" s="407">
        <f t="shared" si="450"/>
        <v>0</v>
      </c>
      <c r="J1891" s="407">
        <f t="shared" si="451"/>
        <v>0.10999999940395355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0.5</v>
      </c>
      <c r="N1891" s="410">
        <f t="shared" si="454"/>
        <v>0.60999999940395355</v>
      </c>
      <c r="O1891" s="411"/>
      <c r="P1891" s="485">
        <f t="shared" ca="1" si="455"/>
        <v>1.1390856481481351</v>
      </c>
      <c r="Q1891" s="484">
        <f t="shared" ca="1" si="456"/>
        <v>1.139224537037024</v>
      </c>
      <c r="R1891" s="486">
        <v>0.10999999940395355</v>
      </c>
      <c r="S1891" s="486"/>
      <c r="T1891">
        <v>25</v>
      </c>
      <c r="U1891" s="469" t="str">
        <f t="shared" si="457"/>
        <v>C72-R42</v>
      </c>
      <c r="V1891">
        <v>72</v>
      </c>
      <c r="W1891" s="470" t="s">
        <v>493</v>
      </c>
      <c r="X1891" s="470" t="s">
        <v>494</v>
      </c>
      <c r="Y1891">
        <v>42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C72-R44</v>
      </c>
      <c r="D1892" s="405">
        <v>0.43730324074074073</v>
      </c>
      <c r="E1892" s="405">
        <v>0.43745370370370368</v>
      </c>
      <c r="F1892" s="406">
        <f t="shared" si="462"/>
        <v>0</v>
      </c>
      <c r="G1892" s="468">
        <f t="shared" si="462"/>
        <v>0</v>
      </c>
      <c r="H1892" s="407">
        <f t="shared" si="462"/>
        <v>1.2</v>
      </c>
      <c r="I1892" s="407">
        <f t="shared" ref="I1892:I1955" si="465">F1892+G1892</f>
        <v>0</v>
      </c>
      <c r="J1892" s="407">
        <f t="shared" ref="J1892:J1955" si="466">I1892+R1892</f>
        <v>0.10999999940395355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0.5</v>
      </c>
      <c r="N1892" s="410">
        <f t="shared" ref="N1892:N1955" si="469">J1892+L1892</f>
        <v>0.60999999940395355</v>
      </c>
      <c r="O1892" s="411"/>
      <c r="P1892" s="485">
        <f t="shared" ref="P1892:P1955" ca="1" si="470">Q1891+TIME(0,0,RANDBETWEEN(20,25))</f>
        <v>1.1394675925925795</v>
      </c>
      <c r="Q1892" s="484">
        <f t="shared" ref="Q1892:Q1955" ca="1" si="471">P1892+TIME(0,0,RANDBETWEEN(12,15))</f>
        <v>1.1396064814814684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C72-R44</v>
      </c>
      <c r="V1892">
        <v>72</v>
      </c>
      <c r="W1892" s="470" t="s">
        <v>493</v>
      </c>
      <c r="X1892" s="470" t="s">
        <v>494</v>
      </c>
      <c r="Y1892">
        <v>44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C72-R46</v>
      </c>
      <c r="D1893" s="405">
        <v>0.43730324074074073</v>
      </c>
      <c r="E1893" s="405">
        <v>0.43745370370370368</v>
      </c>
      <c r="F1893" s="406">
        <f t="shared" si="462"/>
        <v>0</v>
      </c>
      <c r="G1893" s="468">
        <f t="shared" si="462"/>
        <v>0</v>
      </c>
      <c r="H1893" s="407">
        <f t="shared" si="462"/>
        <v>1.2</v>
      </c>
      <c r="I1893" s="407">
        <f t="shared" si="465"/>
        <v>0</v>
      </c>
      <c r="J1893" s="407">
        <f t="shared" si="466"/>
        <v>0.10999999940395355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0.5</v>
      </c>
      <c r="N1893" s="410">
        <f t="shared" si="469"/>
        <v>0.60999999940395355</v>
      </c>
      <c r="O1893" s="411"/>
      <c r="P1893" s="485">
        <f t="shared" ca="1" si="470"/>
        <v>1.1398842592592462</v>
      </c>
      <c r="Q1893" s="484">
        <f t="shared" ca="1" si="471"/>
        <v>1.1400231481481351</v>
      </c>
      <c r="R1893" s="486">
        <v>0.10999999940395355</v>
      </c>
      <c r="S1893" s="486"/>
      <c r="T1893">
        <v>25</v>
      </c>
      <c r="U1893" s="469" t="str">
        <f t="shared" si="472"/>
        <v>C72-R46</v>
      </c>
      <c r="V1893">
        <v>72</v>
      </c>
      <c r="W1893" s="470" t="s">
        <v>493</v>
      </c>
      <c r="X1893" s="470" t="s">
        <v>494</v>
      </c>
      <c r="Y1893">
        <v>46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C72-R48</v>
      </c>
      <c r="D1894" s="405">
        <v>0.43730324074074073</v>
      </c>
      <c r="E1894" s="405">
        <v>0.43745370370370368</v>
      </c>
      <c r="F1894" s="406">
        <f t="shared" si="462"/>
        <v>0</v>
      </c>
      <c r="G1894" s="468">
        <f t="shared" si="462"/>
        <v>0</v>
      </c>
      <c r="H1894" s="407">
        <f t="shared" si="462"/>
        <v>1.2</v>
      </c>
      <c r="I1894" s="407">
        <f t="shared" si="465"/>
        <v>0</v>
      </c>
      <c r="J1894" s="407">
        <f t="shared" si="466"/>
        <v>0.10999999940395355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0.5</v>
      </c>
      <c r="N1894" s="410">
        <f t="shared" si="469"/>
        <v>0.60999999940395355</v>
      </c>
      <c r="O1894" s="411"/>
      <c r="P1894" s="485">
        <f t="shared" ca="1" si="470"/>
        <v>1.1402893518518389</v>
      </c>
      <c r="Q1894" s="484">
        <f t="shared" ca="1" si="471"/>
        <v>1.1404398148148018</v>
      </c>
      <c r="R1894" s="486">
        <v>0.10999999940395355</v>
      </c>
      <c r="S1894" s="486"/>
      <c r="T1894">
        <v>25</v>
      </c>
      <c r="U1894" s="469" t="str">
        <f t="shared" si="472"/>
        <v>C72-R48</v>
      </c>
      <c r="V1894">
        <v>72</v>
      </c>
      <c r="W1894" s="470" t="s">
        <v>493</v>
      </c>
      <c r="X1894" s="470" t="s">
        <v>494</v>
      </c>
      <c r="Y1894">
        <v>48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C72-R50</v>
      </c>
      <c r="D1895" s="405">
        <v>0.43730324074074073</v>
      </c>
      <c r="E1895" s="405">
        <v>0.43745370370370368</v>
      </c>
      <c r="F1895" s="406">
        <f t="shared" si="462"/>
        <v>0</v>
      </c>
      <c r="G1895" s="468">
        <f t="shared" si="462"/>
        <v>0</v>
      </c>
      <c r="H1895" s="407">
        <f t="shared" si="462"/>
        <v>1.2</v>
      </c>
      <c r="I1895" s="407">
        <f t="shared" si="465"/>
        <v>0</v>
      </c>
      <c r="J1895" s="407">
        <f t="shared" si="466"/>
        <v>0.10999999940395355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0.5</v>
      </c>
      <c r="N1895" s="410">
        <f t="shared" si="469"/>
        <v>0.60999999940395355</v>
      </c>
      <c r="O1895" s="411"/>
      <c r="P1895" s="485">
        <f t="shared" ca="1" si="470"/>
        <v>1.1406944444444314</v>
      </c>
      <c r="Q1895" s="484">
        <f t="shared" ca="1" si="471"/>
        <v>1.1408564814814683</v>
      </c>
      <c r="R1895" s="486">
        <v>0.10999999940395355</v>
      </c>
      <c r="S1895" s="486"/>
      <c r="T1895">
        <v>25</v>
      </c>
      <c r="U1895" s="469" t="str">
        <f t="shared" si="472"/>
        <v>C72-R50</v>
      </c>
      <c r="V1895">
        <v>72</v>
      </c>
      <c r="W1895" s="470" t="s">
        <v>493</v>
      </c>
      <c r="X1895" s="470" t="s">
        <v>494</v>
      </c>
      <c r="Y1895">
        <v>50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C72-R52</v>
      </c>
      <c r="D1896" s="405">
        <v>0.43730324074074073</v>
      </c>
      <c r="E1896" s="405">
        <v>0.43745370370370368</v>
      </c>
      <c r="F1896" s="406">
        <f t="shared" si="462"/>
        <v>0</v>
      </c>
      <c r="G1896" s="468">
        <f t="shared" si="462"/>
        <v>0</v>
      </c>
      <c r="H1896" s="407">
        <f t="shared" si="462"/>
        <v>1.2</v>
      </c>
      <c r="I1896" s="407">
        <f t="shared" si="465"/>
        <v>0</v>
      </c>
      <c r="J1896" s="407">
        <f t="shared" si="466"/>
        <v>0.10999999940395355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0.5</v>
      </c>
      <c r="N1896" s="410">
        <f t="shared" si="469"/>
        <v>0.60999999940395355</v>
      </c>
      <c r="O1896" s="411"/>
      <c r="P1896" s="485">
        <f t="shared" ca="1" si="470"/>
        <v>1.1410995370370238</v>
      </c>
      <c r="Q1896" s="484">
        <f t="shared" ca="1" si="471"/>
        <v>1.1412384259259127</v>
      </c>
      <c r="R1896" s="486">
        <v>0.10999999940395355</v>
      </c>
      <c r="S1896" s="486"/>
      <c r="T1896">
        <v>25</v>
      </c>
      <c r="U1896" s="469" t="str">
        <f t="shared" si="472"/>
        <v>C72-R52</v>
      </c>
      <c r="V1896">
        <v>72</v>
      </c>
      <c r="W1896" s="470" t="s">
        <v>493</v>
      </c>
      <c r="X1896" s="470" t="s">
        <v>494</v>
      </c>
      <c r="Y1896">
        <v>52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C72-R54</v>
      </c>
      <c r="D1897" s="405">
        <v>0.43730324074074073</v>
      </c>
      <c r="E1897" s="405">
        <v>0.43745370370370368</v>
      </c>
      <c r="F1897" s="406">
        <f t="shared" si="462"/>
        <v>0</v>
      </c>
      <c r="G1897" s="468">
        <f t="shared" si="462"/>
        <v>0</v>
      </c>
      <c r="H1897" s="407">
        <f t="shared" si="462"/>
        <v>1.2</v>
      </c>
      <c r="I1897" s="407">
        <f t="shared" si="465"/>
        <v>0</v>
      </c>
      <c r="J1897" s="407">
        <f t="shared" si="466"/>
        <v>0.10999999940395355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0.5</v>
      </c>
      <c r="N1897" s="410">
        <f t="shared" si="469"/>
        <v>0.60999999940395355</v>
      </c>
      <c r="O1897" s="411"/>
      <c r="P1897" s="485">
        <f t="shared" ca="1" si="470"/>
        <v>1.1415277777777646</v>
      </c>
      <c r="Q1897" s="484">
        <f t="shared" ca="1" si="471"/>
        <v>1.1417013888888756</v>
      </c>
      <c r="R1897" s="486">
        <v>0.10999999940395355</v>
      </c>
      <c r="S1897" s="486"/>
      <c r="T1897">
        <v>25</v>
      </c>
      <c r="U1897" s="469" t="str">
        <f t="shared" si="472"/>
        <v>C72-R54</v>
      </c>
      <c r="V1897">
        <v>72</v>
      </c>
      <c r="W1897" s="470" t="s">
        <v>493</v>
      </c>
      <c r="X1897" s="470" t="s">
        <v>494</v>
      </c>
      <c r="Y1897">
        <v>54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C72-R56</v>
      </c>
      <c r="D1898" s="405">
        <v>0.43730324074074073</v>
      </c>
      <c r="E1898" s="405">
        <v>0.43745370370370368</v>
      </c>
      <c r="F1898" s="406">
        <f t="shared" si="462"/>
        <v>0</v>
      </c>
      <c r="G1898" s="468">
        <f t="shared" si="462"/>
        <v>0</v>
      </c>
      <c r="H1898" s="407">
        <f t="shared" si="462"/>
        <v>1.2</v>
      </c>
      <c r="I1898" s="407">
        <f t="shared" si="465"/>
        <v>0</v>
      </c>
      <c r="J1898" s="407">
        <f t="shared" si="466"/>
        <v>0.10999999940395355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0.5</v>
      </c>
      <c r="N1898" s="410">
        <f t="shared" si="469"/>
        <v>0.60999999940395355</v>
      </c>
      <c r="O1898" s="411"/>
      <c r="P1898" s="485">
        <f t="shared" ca="1" si="470"/>
        <v>1.1419791666666534</v>
      </c>
      <c r="Q1898" s="484">
        <f t="shared" ca="1" si="471"/>
        <v>1.1421412037036904</v>
      </c>
      <c r="R1898" s="486">
        <v>0.10999999940395355</v>
      </c>
      <c r="S1898" s="486"/>
      <c r="T1898">
        <v>25</v>
      </c>
      <c r="U1898" s="469" t="str">
        <f t="shared" si="472"/>
        <v>C72-R56</v>
      </c>
      <c r="V1898">
        <v>72</v>
      </c>
      <c r="W1898" s="470" t="s">
        <v>493</v>
      </c>
      <c r="X1898" s="470" t="s">
        <v>494</v>
      </c>
      <c r="Y1898">
        <v>56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C72-R58</v>
      </c>
      <c r="D1899" s="405">
        <v>0.43730324074074073</v>
      </c>
      <c r="E1899" s="405">
        <v>0.43745370370370368</v>
      </c>
      <c r="F1899" s="406">
        <f t="shared" si="462"/>
        <v>0</v>
      </c>
      <c r="G1899" s="468">
        <f t="shared" si="462"/>
        <v>0</v>
      </c>
      <c r="H1899" s="407">
        <f t="shared" si="462"/>
        <v>1.2</v>
      </c>
      <c r="I1899" s="407">
        <f t="shared" si="465"/>
        <v>0</v>
      </c>
      <c r="J1899" s="407">
        <f t="shared" si="466"/>
        <v>0.10999999940395355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0.5</v>
      </c>
      <c r="N1899" s="410">
        <f t="shared" si="469"/>
        <v>0.60999999940395355</v>
      </c>
      <c r="O1899" s="411"/>
      <c r="P1899" s="485">
        <f t="shared" ca="1" si="470"/>
        <v>1.1423842592592459</v>
      </c>
      <c r="Q1899" s="484">
        <f t="shared" ca="1" si="471"/>
        <v>1.1425231481481348</v>
      </c>
      <c r="R1899" s="486">
        <v>0.10999999940395355</v>
      </c>
      <c r="S1899" s="486"/>
      <c r="T1899">
        <v>25</v>
      </c>
      <c r="U1899" s="469" t="str">
        <f t="shared" si="472"/>
        <v>C72-R58</v>
      </c>
      <c r="V1899">
        <v>72</v>
      </c>
      <c r="W1899" s="470" t="s">
        <v>493</v>
      </c>
      <c r="X1899" s="470" t="s">
        <v>494</v>
      </c>
      <c r="Y1899">
        <v>58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C72-R60</v>
      </c>
      <c r="D1900" s="405">
        <v>0.43730324074074073</v>
      </c>
      <c r="E1900" s="405">
        <v>0.43745370370370368</v>
      </c>
      <c r="F1900" s="406">
        <f t="shared" si="462"/>
        <v>0</v>
      </c>
      <c r="G1900" s="468">
        <f t="shared" si="462"/>
        <v>0</v>
      </c>
      <c r="H1900" s="407">
        <f t="shared" si="462"/>
        <v>1.2</v>
      </c>
      <c r="I1900" s="407">
        <f t="shared" si="465"/>
        <v>0</v>
      </c>
      <c r="J1900" s="407">
        <f t="shared" si="466"/>
        <v>0.10999999940395355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0.5</v>
      </c>
      <c r="N1900" s="410">
        <f t="shared" si="469"/>
        <v>0.60999999940395355</v>
      </c>
      <c r="O1900" s="411"/>
      <c r="P1900" s="485">
        <f t="shared" ca="1" si="470"/>
        <v>1.1427546296296163</v>
      </c>
      <c r="Q1900" s="484">
        <f t="shared" ca="1" si="471"/>
        <v>1.1429050925925792</v>
      </c>
      <c r="R1900" s="486">
        <v>0.10999999940395355</v>
      </c>
      <c r="S1900" s="486"/>
      <c r="T1900">
        <v>25</v>
      </c>
      <c r="U1900" s="469" t="str">
        <f t="shared" si="472"/>
        <v>C72-R60</v>
      </c>
      <c r="V1900">
        <v>72</v>
      </c>
      <c r="W1900" s="470" t="s">
        <v>493</v>
      </c>
      <c r="X1900" s="470" t="s">
        <v>494</v>
      </c>
      <c r="Y1900">
        <v>60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C72-R62</v>
      </c>
      <c r="D1901" s="405">
        <v>0.43730324074074073</v>
      </c>
      <c r="E1901" s="405">
        <v>0.43745370370370368</v>
      </c>
      <c r="F1901" s="406">
        <f t="shared" si="462"/>
        <v>0</v>
      </c>
      <c r="G1901" s="468">
        <f t="shared" si="462"/>
        <v>0</v>
      </c>
      <c r="H1901" s="407">
        <f t="shared" si="462"/>
        <v>1.2</v>
      </c>
      <c r="I1901" s="407">
        <f t="shared" si="465"/>
        <v>0</v>
      </c>
      <c r="J1901" s="407">
        <f t="shared" si="466"/>
        <v>0.10999999940395355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0.5</v>
      </c>
      <c r="N1901" s="410">
        <f t="shared" si="469"/>
        <v>0.60999999940395355</v>
      </c>
      <c r="O1901" s="411"/>
      <c r="P1901" s="485">
        <f t="shared" ca="1" si="470"/>
        <v>1.1431944444444311</v>
      </c>
      <c r="Q1901" s="484">
        <f t="shared" ca="1" si="471"/>
        <v>1.1433564814814681</v>
      </c>
      <c r="R1901" s="486">
        <v>0.10999999940395355</v>
      </c>
      <c r="S1901" s="486"/>
      <c r="T1901">
        <v>25</v>
      </c>
      <c r="U1901" s="469" t="str">
        <f t="shared" si="472"/>
        <v>C72-R62</v>
      </c>
      <c r="V1901">
        <v>72</v>
      </c>
      <c r="W1901" s="470" t="s">
        <v>493</v>
      </c>
      <c r="X1901" s="470" t="s">
        <v>494</v>
      </c>
      <c r="Y1901">
        <v>62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C72-R64</v>
      </c>
      <c r="D1902" s="405">
        <v>0.43730324074074073</v>
      </c>
      <c r="E1902" s="405">
        <v>0.43745370370370368</v>
      </c>
      <c r="F1902" s="406">
        <f t="shared" si="462"/>
        <v>0</v>
      </c>
      <c r="G1902" s="468">
        <f t="shared" si="462"/>
        <v>0</v>
      </c>
      <c r="H1902" s="407">
        <f t="shared" si="462"/>
        <v>1.2</v>
      </c>
      <c r="I1902" s="407">
        <f t="shared" si="465"/>
        <v>0</v>
      </c>
      <c r="J1902" s="407">
        <f t="shared" si="466"/>
        <v>0.10999999940395355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0.5</v>
      </c>
      <c r="N1902" s="410">
        <f t="shared" si="469"/>
        <v>0.60999999940395355</v>
      </c>
      <c r="O1902" s="411"/>
      <c r="P1902" s="485">
        <f t="shared" ca="1" si="470"/>
        <v>1.1436342592592459</v>
      </c>
      <c r="Q1902" s="484">
        <f t="shared" ca="1" si="471"/>
        <v>1.1437847222222088</v>
      </c>
      <c r="R1902" s="486">
        <v>0.10999999940395355</v>
      </c>
      <c r="S1902" s="486"/>
      <c r="T1902">
        <v>25</v>
      </c>
      <c r="U1902" s="469" t="str">
        <f t="shared" si="472"/>
        <v>C72-R64</v>
      </c>
      <c r="V1902">
        <v>72</v>
      </c>
      <c r="W1902" s="470" t="s">
        <v>493</v>
      </c>
      <c r="X1902" s="470" t="s">
        <v>494</v>
      </c>
      <c r="Y1902">
        <v>64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C72-R66</v>
      </c>
      <c r="D1903" s="405">
        <v>0.43730324074074073</v>
      </c>
      <c r="E1903" s="405">
        <v>0.43745370370370368</v>
      </c>
      <c r="F1903" s="406">
        <f t="shared" si="462"/>
        <v>0</v>
      </c>
      <c r="G1903" s="468">
        <f t="shared" si="462"/>
        <v>0</v>
      </c>
      <c r="H1903" s="407">
        <f t="shared" si="462"/>
        <v>1.2</v>
      </c>
      <c r="I1903" s="407">
        <f t="shared" si="465"/>
        <v>0</v>
      </c>
      <c r="J1903" s="407">
        <f t="shared" si="466"/>
        <v>0.10999999940395355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0.5</v>
      </c>
      <c r="N1903" s="410">
        <f t="shared" si="469"/>
        <v>0.60999999940395355</v>
      </c>
      <c r="O1903" s="411"/>
      <c r="P1903" s="485">
        <f t="shared" ca="1" si="470"/>
        <v>1.1440393518518384</v>
      </c>
      <c r="Q1903" s="484">
        <f t="shared" ca="1" si="471"/>
        <v>1.1441898148148013</v>
      </c>
      <c r="R1903" s="486">
        <v>0.10999999940395355</v>
      </c>
      <c r="S1903" s="486"/>
      <c r="T1903">
        <v>25</v>
      </c>
      <c r="U1903" s="469" t="str">
        <f t="shared" si="472"/>
        <v>C72-R66</v>
      </c>
      <c r="V1903">
        <v>72</v>
      </c>
      <c r="W1903" s="470" t="s">
        <v>493</v>
      </c>
      <c r="X1903" s="470" t="s">
        <v>494</v>
      </c>
      <c r="Y1903">
        <v>66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C72-R68</v>
      </c>
      <c r="D1904" s="405">
        <v>0.43730324074074073</v>
      </c>
      <c r="E1904" s="405">
        <v>0.43745370370370368</v>
      </c>
      <c r="F1904" s="406">
        <f t="shared" si="462"/>
        <v>0</v>
      </c>
      <c r="G1904" s="468">
        <f t="shared" si="462"/>
        <v>0</v>
      </c>
      <c r="H1904" s="407">
        <f t="shared" si="462"/>
        <v>1.2</v>
      </c>
      <c r="I1904" s="407">
        <f t="shared" si="465"/>
        <v>0</v>
      </c>
      <c r="J1904" s="407">
        <f t="shared" si="466"/>
        <v>0.10999999940395355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0.5</v>
      </c>
      <c r="N1904" s="410">
        <f t="shared" si="469"/>
        <v>0.60999999940395355</v>
      </c>
      <c r="O1904" s="411"/>
      <c r="P1904" s="485">
        <f t="shared" ca="1" si="470"/>
        <v>1.1444675925925791</v>
      </c>
      <c r="Q1904" s="484">
        <f t="shared" ca="1" si="471"/>
        <v>1.1446180555555421</v>
      </c>
      <c r="R1904" s="486">
        <v>0.10999999940395355</v>
      </c>
      <c r="S1904" s="486"/>
      <c r="T1904">
        <v>25</v>
      </c>
      <c r="U1904" s="469" t="str">
        <f t="shared" si="472"/>
        <v>C72-R68</v>
      </c>
      <c r="V1904">
        <v>72</v>
      </c>
      <c r="W1904" s="470" t="s">
        <v>493</v>
      </c>
      <c r="X1904" s="470" t="s">
        <v>494</v>
      </c>
      <c r="Y1904">
        <v>68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C72-R70</v>
      </c>
      <c r="D1905" s="405">
        <v>0.43730324074074073</v>
      </c>
      <c r="E1905" s="405">
        <v>0.43745370370370368</v>
      </c>
      <c r="F1905" s="406">
        <f t="shared" si="462"/>
        <v>0</v>
      </c>
      <c r="G1905" s="468">
        <f t="shared" si="462"/>
        <v>0</v>
      </c>
      <c r="H1905" s="407">
        <f t="shared" si="462"/>
        <v>1.2</v>
      </c>
      <c r="I1905" s="407">
        <f t="shared" si="465"/>
        <v>0</v>
      </c>
      <c r="J1905" s="407">
        <f t="shared" si="466"/>
        <v>0.10999999940395355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0.5</v>
      </c>
      <c r="N1905" s="410">
        <f t="shared" si="469"/>
        <v>0.60999999940395355</v>
      </c>
      <c r="O1905" s="411"/>
      <c r="P1905" s="485">
        <f t="shared" ca="1" si="470"/>
        <v>1.1448958333333199</v>
      </c>
      <c r="Q1905" s="484">
        <f t="shared" ca="1" si="471"/>
        <v>1.1450462962962829</v>
      </c>
      <c r="R1905" s="486">
        <v>0.10999999940395355</v>
      </c>
      <c r="S1905" s="486"/>
      <c r="T1905">
        <v>25</v>
      </c>
      <c r="U1905" s="469" t="str">
        <f t="shared" si="472"/>
        <v>C72-R70</v>
      </c>
      <c r="V1905">
        <v>72</v>
      </c>
      <c r="W1905" s="470" t="s">
        <v>493</v>
      </c>
      <c r="X1905" s="470" t="s">
        <v>494</v>
      </c>
      <c r="Y1905">
        <v>70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C72-R72</v>
      </c>
      <c r="D1906" s="405">
        <v>0.43730324074074073</v>
      </c>
      <c r="E1906" s="405">
        <v>0.43745370370370368</v>
      </c>
      <c r="F1906" s="406">
        <f t="shared" ref="F1906:H1921" si="473">F1905</f>
        <v>0</v>
      </c>
      <c r="G1906" s="468">
        <f t="shared" si="473"/>
        <v>0</v>
      </c>
      <c r="H1906" s="407">
        <f t="shared" si="473"/>
        <v>1.2</v>
      </c>
      <c r="I1906" s="407">
        <f t="shared" si="465"/>
        <v>0</v>
      </c>
      <c r="J1906" s="407">
        <f t="shared" si="466"/>
        <v>0.10999999940395355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0.5</v>
      </c>
      <c r="N1906" s="410">
        <f t="shared" si="469"/>
        <v>0.60999999940395355</v>
      </c>
      <c r="O1906" s="411"/>
      <c r="P1906" s="485">
        <f t="shared" ca="1" si="470"/>
        <v>1.1453356481481347</v>
      </c>
      <c r="Q1906" s="484">
        <f t="shared" ca="1" si="471"/>
        <v>1.1454976851851717</v>
      </c>
      <c r="R1906" s="486">
        <v>0.10999999940395355</v>
      </c>
      <c r="S1906" s="486"/>
      <c r="T1906">
        <v>25</v>
      </c>
      <c r="U1906" s="469" t="str">
        <f t="shared" si="472"/>
        <v>C72-R72</v>
      </c>
      <c r="V1906">
        <v>72</v>
      </c>
      <c r="W1906" s="470" t="s">
        <v>493</v>
      </c>
      <c r="X1906" s="470" t="s">
        <v>494</v>
      </c>
      <c r="Y1906">
        <v>72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C72-R74</v>
      </c>
      <c r="D1907" s="405">
        <v>0.43730324074074073</v>
      </c>
      <c r="E1907" s="405">
        <v>0.43745370370370368</v>
      </c>
      <c r="F1907" s="406">
        <f t="shared" si="473"/>
        <v>0</v>
      </c>
      <c r="G1907" s="468">
        <f t="shared" si="473"/>
        <v>0</v>
      </c>
      <c r="H1907" s="407">
        <f t="shared" si="473"/>
        <v>1.2</v>
      </c>
      <c r="I1907" s="407">
        <f t="shared" si="465"/>
        <v>0</v>
      </c>
      <c r="J1907" s="407">
        <f t="shared" si="466"/>
        <v>0.10999999940395355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0.5</v>
      </c>
      <c r="N1907" s="410">
        <f t="shared" si="469"/>
        <v>0.60999999940395355</v>
      </c>
      <c r="O1907" s="411"/>
      <c r="P1907" s="485">
        <f t="shared" ca="1" si="470"/>
        <v>1.1457291666666531</v>
      </c>
      <c r="Q1907" s="484">
        <f t="shared" ca="1" si="471"/>
        <v>1.1459027777777642</v>
      </c>
      <c r="R1907" s="486">
        <v>0.10999999940395355</v>
      </c>
      <c r="S1907" s="486"/>
      <c r="T1907">
        <v>25</v>
      </c>
      <c r="U1907" s="469" t="str">
        <f t="shared" si="472"/>
        <v>C72-R74</v>
      </c>
      <c r="V1907">
        <v>72</v>
      </c>
      <c r="W1907" s="470" t="s">
        <v>493</v>
      </c>
      <c r="X1907" s="470" t="s">
        <v>494</v>
      </c>
      <c r="Y1907">
        <v>74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C72-R76</v>
      </c>
      <c r="D1908" s="405">
        <v>0.43730324074074073</v>
      </c>
      <c r="E1908" s="405">
        <v>0.43745370370370368</v>
      </c>
      <c r="F1908" s="406">
        <f t="shared" si="473"/>
        <v>0</v>
      </c>
      <c r="G1908" s="468">
        <f t="shared" si="473"/>
        <v>0</v>
      </c>
      <c r="H1908" s="407">
        <f t="shared" si="473"/>
        <v>1.2</v>
      </c>
      <c r="I1908" s="407">
        <f t="shared" si="465"/>
        <v>0</v>
      </c>
      <c r="J1908" s="407">
        <f t="shared" si="466"/>
        <v>0.10999999940395355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0.5</v>
      </c>
      <c r="N1908" s="410">
        <f t="shared" si="469"/>
        <v>0.60999999940395355</v>
      </c>
      <c r="O1908" s="411"/>
      <c r="P1908" s="485">
        <f t="shared" ca="1" si="470"/>
        <v>1.146192129629616</v>
      </c>
      <c r="Q1908" s="484">
        <f t="shared" ca="1" si="471"/>
        <v>1.1463657407407271</v>
      </c>
      <c r="R1908" s="486">
        <v>0.10999999940395355</v>
      </c>
      <c r="S1908" s="486"/>
      <c r="T1908">
        <v>25</v>
      </c>
      <c r="U1908" s="469" t="str">
        <f t="shared" si="472"/>
        <v>C72-R76</v>
      </c>
      <c r="V1908">
        <v>72</v>
      </c>
      <c r="W1908" s="470" t="s">
        <v>493</v>
      </c>
      <c r="X1908" s="470" t="s">
        <v>494</v>
      </c>
      <c r="Y1908">
        <v>76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C72-R78</v>
      </c>
      <c r="D1909" s="405">
        <v>0.43730324074074073</v>
      </c>
      <c r="E1909" s="405">
        <v>0.43745370370370368</v>
      </c>
      <c r="F1909" s="406">
        <f t="shared" si="473"/>
        <v>0</v>
      </c>
      <c r="G1909" s="468">
        <f t="shared" si="473"/>
        <v>0</v>
      </c>
      <c r="H1909" s="407">
        <f t="shared" si="473"/>
        <v>1.2</v>
      </c>
      <c r="I1909" s="407">
        <f t="shared" si="465"/>
        <v>0</v>
      </c>
      <c r="J1909" s="407">
        <f t="shared" si="466"/>
        <v>0.10999999940395355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0.5</v>
      </c>
      <c r="N1909" s="410">
        <f t="shared" si="469"/>
        <v>0.60999999940395355</v>
      </c>
      <c r="O1909" s="411"/>
      <c r="P1909" s="485">
        <f t="shared" ca="1" si="470"/>
        <v>1.1466435185185049</v>
      </c>
      <c r="Q1909" s="484">
        <f t="shared" ca="1" si="471"/>
        <v>1.1468055555555419</v>
      </c>
      <c r="R1909" s="486">
        <v>0.10999999940395355</v>
      </c>
      <c r="S1909" s="486"/>
      <c r="T1909">
        <v>25</v>
      </c>
      <c r="U1909" s="469" t="str">
        <f t="shared" si="472"/>
        <v>C72-R78</v>
      </c>
      <c r="V1909">
        <v>72</v>
      </c>
      <c r="W1909" s="470" t="s">
        <v>493</v>
      </c>
      <c r="X1909" s="470" t="s">
        <v>494</v>
      </c>
      <c r="Y1909">
        <v>78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C72-R80</v>
      </c>
      <c r="D1910" s="405">
        <v>0.43730324074074073</v>
      </c>
      <c r="E1910" s="405">
        <v>0.43745370370370368</v>
      </c>
      <c r="F1910" s="406">
        <f t="shared" si="473"/>
        <v>0</v>
      </c>
      <c r="G1910" s="468">
        <f t="shared" si="473"/>
        <v>0</v>
      </c>
      <c r="H1910" s="407">
        <f t="shared" si="473"/>
        <v>1.2</v>
      </c>
      <c r="I1910" s="407">
        <f t="shared" si="465"/>
        <v>0</v>
      </c>
      <c r="J1910" s="407">
        <f t="shared" si="466"/>
        <v>0.10999999940395355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0.5</v>
      </c>
      <c r="N1910" s="410">
        <f t="shared" si="469"/>
        <v>0.60999999940395355</v>
      </c>
      <c r="O1910" s="411"/>
      <c r="P1910" s="485">
        <f t="shared" ca="1" si="470"/>
        <v>1.1470370370370233</v>
      </c>
      <c r="Q1910" s="484">
        <f t="shared" ca="1" si="471"/>
        <v>1.1471990740740603</v>
      </c>
      <c r="R1910" s="486">
        <v>0.10999999940395355</v>
      </c>
      <c r="S1910" s="486"/>
      <c r="T1910">
        <v>25</v>
      </c>
      <c r="U1910" s="469" t="str">
        <f t="shared" si="472"/>
        <v>C72-R80</v>
      </c>
      <c r="V1910">
        <v>72</v>
      </c>
      <c r="W1910" s="470" t="s">
        <v>493</v>
      </c>
      <c r="X1910" s="470" t="s">
        <v>494</v>
      </c>
      <c r="Y1910">
        <v>80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C72-R82</v>
      </c>
      <c r="D1911" s="405">
        <v>0.43730324074074073</v>
      </c>
      <c r="E1911" s="405">
        <v>0.43745370370370368</v>
      </c>
      <c r="F1911" s="406">
        <f t="shared" si="473"/>
        <v>0</v>
      </c>
      <c r="G1911" s="468">
        <f t="shared" si="473"/>
        <v>0</v>
      </c>
      <c r="H1911" s="407">
        <f t="shared" si="473"/>
        <v>1.2</v>
      </c>
      <c r="I1911" s="407">
        <f t="shared" si="465"/>
        <v>0</v>
      </c>
      <c r="J1911" s="407">
        <f t="shared" si="466"/>
        <v>0.10999999940395355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0.5</v>
      </c>
      <c r="N1911" s="410">
        <f t="shared" si="469"/>
        <v>0.60999999940395355</v>
      </c>
      <c r="O1911" s="411"/>
      <c r="P1911" s="485">
        <f t="shared" ca="1" si="470"/>
        <v>1.1474652777777641</v>
      </c>
      <c r="Q1911" s="484">
        <f t="shared" ca="1" si="471"/>
        <v>1.147615740740727</v>
      </c>
      <c r="R1911" s="486">
        <v>0.10999999940395355</v>
      </c>
      <c r="S1911" s="486"/>
      <c r="T1911">
        <v>25</v>
      </c>
      <c r="U1911" s="469" t="str">
        <f t="shared" si="472"/>
        <v>C72-R82</v>
      </c>
      <c r="V1911">
        <v>72</v>
      </c>
      <c r="W1911" s="470" t="s">
        <v>493</v>
      </c>
      <c r="X1911" s="470" t="s">
        <v>494</v>
      </c>
      <c r="Y1911">
        <v>82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C72-R84</v>
      </c>
      <c r="D1912" s="405">
        <v>0.43730324074074073</v>
      </c>
      <c r="E1912" s="405">
        <v>0.43745370370370368</v>
      </c>
      <c r="F1912" s="406">
        <f t="shared" si="473"/>
        <v>0</v>
      </c>
      <c r="G1912" s="468">
        <f t="shared" si="473"/>
        <v>0</v>
      </c>
      <c r="H1912" s="407">
        <f t="shared" si="473"/>
        <v>1.2</v>
      </c>
      <c r="I1912" s="407">
        <f t="shared" si="465"/>
        <v>0</v>
      </c>
      <c r="J1912" s="407">
        <f t="shared" si="466"/>
        <v>0.10999999940395355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0.5</v>
      </c>
      <c r="N1912" s="410">
        <f t="shared" si="469"/>
        <v>0.60999999940395355</v>
      </c>
      <c r="O1912" s="411"/>
      <c r="P1912" s="485">
        <f t="shared" ca="1" si="470"/>
        <v>1.1478587962962825</v>
      </c>
      <c r="Q1912" s="484">
        <f t="shared" ca="1" si="471"/>
        <v>1.1480208333333195</v>
      </c>
      <c r="R1912" s="486">
        <v>0.10999999940395355</v>
      </c>
      <c r="S1912" s="486"/>
      <c r="T1912">
        <v>25</v>
      </c>
      <c r="U1912" s="469" t="str">
        <f t="shared" si="472"/>
        <v>C72-R84</v>
      </c>
      <c r="V1912">
        <v>72</v>
      </c>
      <c r="W1912" s="470" t="s">
        <v>493</v>
      </c>
      <c r="X1912" s="470" t="s">
        <v>494</v>
      </c>
      <c r="Y1912">
        <v>84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C72-R86</v>
      </c>
      <c r="D1913" s="405">
        <v>0.43730324074074073</v>
      </c>
      <c r="E1913" s="405">
        <v>0.43745370370370368</v>
      </c>
      <c r="F1913" s="406">
        <f t="shared" si="473"/>
        <v>0</v>
      </c>
      <c r="G1913" s="468">
        <f t="shared" si="473"/>
        <v>0</v>
      </c>
      <c r="H1913" s="407">
        <f t="shared" si="473"/>
        <v>1.2</v>
      </c>
      <c r="I1913" s="407">
        <f t="shared" si="465"/>
        <v>0</v>
      </c>
      <c r="J1913" s="407">
        <f t="shared" si="466"/>
        <v>0.10999999940395355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0.5</v>
      </c>
      <c r="N1913" s="410">
        <f t="shared" si="469"/>
        <v>0.60999999940395355</v>
      </c>
      <c r="O1913" s="411"/>
      <c r="P1913" s="485">
        <f t="shared" ca="1" si="470"/>
        <v>1.1483101851851714</v>
      </c>
      <c r="Q1913" s="484">
        <f t="shared" ca="1" si="471"/>
        <v>1.1484837962962824</v>
      </c>
      <c r="R1913" s="486">
        <v>0.10999999940395355</v>
      </c>
      <c r="S1913" s="486"/>
      <c r="T1913">
        <v>25</v>
      </c>
      <c r="U1913" s="469" t="str">
        <f t="shared" si="472"/>
        <v>C72-R86</v>
      </c>
      <c r="V1913">
        <v>72</v>
      </c>
      <c r="W1913" s="470" t="s">
        <v>493</v>
      </c>
      <c r="X1913" s="470" t="s">
        <v>494</v>
      </c>
      <c r="Y1913">
        <v>86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C72-R88</v>
      </c>
      <c r="D1914" s="405">
        <v>0.43730324074074073</v>
      </c>
      <c r="E1914" s="405">
        <v>0.43745370370370368</v>
      </c>
      <c r="F1914" s="406">
        <f t="shared" si="473"/>
        <v>0</v>
      </c>
      <c r="G1914" s="468">
        <f t="shared" si="473"/>
        <v>0</v>
      </c>
      <c r="H1914" s="407">
        <f t="shared" si="473"/>
        <v>1.2</v>
      </c>
      <c r="I1914" s="407">
        <f t="shared" si="465"/>
        <v>0</v>
      </c>
      <c r="J1914" s="407">
        <f t="shared" si="466"/>
        <v>0.10999999940395355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0.5</v>
      </c>
      <c r="N1914" s="410">
        <f t="shared" si="469"/>
        <v>0.60999999940395355</v>
      </c>
      <c r="O1914" s="411"/>
      <c r="P1914" s="485">
        <f t="shared" ca="1" si="470"/>
        <v>1.1487499999999862</v>
      </c>
      <c r="Q1914" s="484">
        <f t="shared" ca="1" si="471"/>
        <v>1.1489236111110972</v>
      </c>
      <c r="R1914" s="486">
        <v>0.10999999940395355</v>
      </c>
      <c r="S1914" s="486"/>
      <c r="T1914">
        <v>25</v>
      </c>
      <c r="U1914" s="469" t="str">
        <f t="shared" si="472"/>
        <v>C72-R88</v>
      </c>
      <c r="V1914">
        <v>72</v>
      </c>
      <c r="W1914" s="470" t="s">
        <v>493</v>
      </c>
      <c r="X1914" s="470" t="s">
        <v>494</v>
      </c>
      <c r="Y1914">
        <v>88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C73-R89</v>
      </c>
      <c r="D1915" s="405">
        <v>0.43730324074074073</v>
      </c>
      <c r="E1915" s="405">
        <v>0.43745370370370368</v>
      </c>
      <c r="F1915" s="406">
        <f t="shared" si="473"/>
        <v>0</v>
      </c>
      <c r="G1915" s="468">
        <f t="shared" si="473"/>
        <v>0</v>
      </c>
      <c r="H1915" s="407">
        <f t="shared" si="473"/>
        <v>1.2</v>
      </c>
      <c r="I1915" s="407">
        <f t="shared" si="465"/>
        <v>0</v>
      </c>
      <c r="J1915" s="407">
        <f t="shared" si="466"/>
        <v>0.10999999940395355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0.5</v>
      </c>
      <c r="N1915" s="410">
        <f t="shared" si="469"/>
        <v>0.60999999940395355</v>
      </c>
      <c r="O1915" s="411"/>
      <c r="P1915" s="485">
        <f t="shared" ca="1" si="470"/>
        <v>1.1492129629629491</v>
      </c>
      <c r="Q1915" s="484">
        <f t="shared" ca="1" si="471"/>
        <v>1.149351851851838</v>
      </c>
      <c r="R1915" s="486">
        <v>0.10999999940395355</v>
      </c>
      <c r="S1915" s="486"/>
      <c r="T1915">
        <v>25</v>
      </c>
      <c r="U1915" s="469" t="str">
        <f t="shared" si="472"/>
        <v>C73-R89</v>
      </c>
      <c r="V1915">
        <v>73</v>
      </c>
      <c r="W1915" s="470" t="s">
        <v>493</v>
      </c>
      <c r="X1915" s="470" t="s">
        <v>494</v>
      </c>
      <c r="Y1915">
        <v>89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C73-R87</v>
      </c>
      <c r="D1916" s="405">
        <v>0.43730324074074073</v>
      </c>
      <c r="E1916" s="405">
        <v>0.43745370370370368</v>
      </c>
      <c r="F1916" s="406">
        <f t="shared" si="473"/>
        <v>0</v>
      </c>
      <c r="G1916" s="468">
        <f t="shared" si="473"/>
        <v>0</v>
      </c>
      <c r="H1916" s="407">
        <f t="shared" si="473"/>
        <v>1.2</v>
      </c>
      <c r="I1916" s="407">
        <f t="shared" si="465"/>
        <v>0</v>
      </c>
      <c r="J1916" s="407">
        <f t="shared" si="466"/>
        <v>0.10999999940395355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0.5</v>
      </c>
      <c r="N1916" s="410">
        <f t="shared" si="469"/>
        <v>0.60999999940395355</v>
      </c>
      <c r="O1916" s="411"/>
      <c r="P1916" s="485">
        <f t="shared" ca="1" si="470"/>
        <v>1.1496412037036898</v>
      </c>
      <c r="Q1916" s="484">
        <f t="shared" ca="1" si="471"/>
        <v>1.1498148148148009</v>
      </c>
      <c r="R1916" s="486">
        <v>0.10999999940395355</v>
      </c>
      <c r="S1916" s="486"/>
      <c r="T1916">
        <v>25</v>
      </c>
      <c r="U1916" s="469" t="str">
        <f t="shared" si="472"/>
        <v>C73-R87</v>
      </c>
      <c r="V1916">
        <v>73</v>
      </c>
      <c r="W1916" s="470" t="s">
        <v>493</v>
      </c>
      <c r="X1916" s="470" t="s">
        <v>494</v>
      </c>
      <c r="Y1916">
        <v>87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C73-R85</v>
      </c>
      <c r="D1917" s="405">
        <v>0.43730324074074073</v>
      </c>
      <c r="E1917" s="405">
        <v>0.43745370370370368</v>
      </c>
      <c r="F1917" s="406">
        <f t="shared" si="473"/>
        <v>0</v>
      </c>
      <c r="G1917" s="468">
        <f t="shared" si="473"/>
        <v>0</v>
      </c>
      <c r="H1917" s="407">
        <f t="shared" si="473"/>
        <v>1.2</v>
      </c>
      <c r="I1917" s="407">
        <f t="shared" si="465"/>
        <v>0</v>
      </c>
      <c r="J1917" s="407">
        <f t="shared" si="466"/>
        <v>0.10999999940395355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0.5</v>
      </c>
      <c r="N1917" s="410">
        <f t="shared" si="469"/>
        <v>0.60999999940395355</v>
      </c>
      <c r="O1917" s="411"/>
      <c r="P1917" s="485">
        <f t="shared" ca="1" si="470"/>
        <v>1.1500810185185046</v>
      </c>
      <c r="Q1917" s="484">
        <f t="shared" ca="1" si="471"/>
        <v>1.1502314814814676</v>
      </c>
      <c r="R1917" s="486">
        <v>0.10999999940395355</v>
      </c>
      <c r="S1917" s="486"/>
      <c r="T1917">
        <v>25</v>
      </c>
      <c r="U1917" s="469" t="str">
        <f t="shared" si="472"/>
        <v>C73-R85</v>
      </c>
      <c r="V1917">
        <v>73</v>
      </c>
      <c r="W1917" s="470" t="s">
        <v>493</v>
      </c>
      <c r="X1917" s="470" t="s">
        <v>494</v>
      </c>
      <c r="Y1917">
        <v>85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C73-R83</v>
      </c>
      <c r="D1918" s="405">
        <v>0.43730324074074073</v>
      </c>
      <c r="E1918" s="405">
        <v>0.43745370370370368</v>
      </c>
      <c r="F1918" s="406">
        <f t="shared" si="473"/>
        <v>0</v>
      </c>
      <c r="G1918" s="468">
        <f t="shared" si="473"/>
        <v>0</v>
      </c>
      <c r="H1918" s="407">
        <f t="shared" si="473"/>
        <v>1.2</v>
      </c>
      <c r="I1918" s="407">
        <f t="shared" si="465"/>
        <v>0</v>
      </c>
      <c r="J1918" s="407">
        <f t="shared" si="466"/>
        <v>0.10999999940395355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0.5</v>
      </c>
      <c r="N1918" s="410">
        <f t="shared" si="469"/>
        <v>0.60999999940395355</v>
      </c>
      <c r="O1918" s="411"/>
      <c r="P1918" s="485">
        <f t="shared" ca="1" si="470"/>
        <v>1.1505208333333194</v>
      </c>
      <c r="Q1918" s="484">
        <f t="shared" ca="1" si="471"/>
        <v>1.1506828703703564</v>
      </c>
      <c r="R1918" s="486">
        <v>0.10999999940395355</v>
      </c>
      <c r="S1918" s="486"/>
      <c r="T1918">
        <v>25</v>
      </c>
      <c r="U1918" s="469" t="str">
        <f t="shared" si="472"/>
        <v>C73-R83</v>
      </c>
      <c r="V1918">
        <v>73</v>
      </c>
      <c r="W1918" s="470" t="s">
        <v>493</v>
      </c>
      <c r="X1918" s="470" t="s">
        <v>494</v>
      </c>
      <c r="Y1918">
        <v>83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C73-R81</v>
      </c>
      <c r="D1919" s="405">
        <v>0.43730324074074073</v>
      </c>
      <c r="E1919" s="405">
        <v>0.43745370370370368</v>
      </c>
      <c r="F1919" s="406">
        <f t="shared" si="473"/>
        <v>0</v>
      </c>
      <c r="G1919" s="468">
        <f t="shared" si="473"/>
        <v>0</v>
      </c>
      <c r="H1919" s="407">
        <f t="shared" si="473"/>
        <v>1.2</v>
      </c>
      <c r="I1919" s="407">
        <f t="shared" si="465"/>
        <v>0</v>
      </c>
      <c r="J1919" s="407">
        <f t="shared" si="466"/>
        <v>0.10999999940395355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0.5</v>
      </c>
      <c r="N1919" s="410">
        <f t="shared" si="469"/>
        <v>0.60999999940395355</v>
      </c>
      <c r="O1919" s="411"/>
      <c r="P1919" s="485">
        <f t="shared" ca="1" si="470"/>
        <v>1.1509259259259119</v>
      </c>
      <c r="Q1919" s="484">
        <f t="shared" ca="1" si="471"/>
        <v>1.1510879629629489</v>
      </c>
      <c r="R1919" s="486">
        <v>0.10999999940395355</v>
      </c>
      <c r="S1919" s="486"/>
      <c r="T1919">
        <v>25</v>
      </c>
      <c r="U1919" s="469" t="str">
        <f t="shared" si="472"/>
        <v>C73-R81</v>
      </c>
      <c r="V1919">
        <v>73</v>
      </c>
      <c r="W1919" s="470" t="s">
        <v>493</v>
      </c>
      <c r="X1919" s="470" t="s">
        <v>494</v>
      </c>
      <c r="Y1919">
        <v>81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C73-R79</v>
      </c>
      <c r="D1920" s="405">
        <v>0.43730324074074073</v>
      </c>
      <c r="E1920" s="405">
        <v>0.43745370370370368</v>
      </c>
      <c r="F1920" s="406">
        <f t="shared" si="473"/>
        <v>0</v>
      </c>
      <c r="G1920" s="468">
        <f t="shared" si="473"/>
        <v>0</v>
      </c>
      <c r="H1920" s="407">
        <f t="shared" si="473"/>
        <v>1.2</v>
      </c>
      <c r="I1920" s="407">
        <f t="shared" si="465"/>
        <v>0</v>
      </c>
      <c r="J1920" s="407">
        <f t="shared" si="466"/>
        <v>0.10999999940395355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0.5</v>
      </c>
      <c r="N1920" s="410">
        <f t="shared" si="469"/>
        <v>0.60999999940395355</v>
      </c>
      <c r="O1920" s="411"/>
      <c r="P1920" s="485">
        <f t="shared" ca="1" si="470"/>
        <v>1.1513541666666527</v>
      </c>
      <c r="Q1920" s="484">
        <f t="shared" ca="1" si="471"/>
        <v>1.1515046296296156</v>
      </c>
      <c r="R1920" s="486">
        <v>0.10999999940395355</v>
      </c>
      <c r="S1920" s="486"/>
      <c r="T1920">
        <v>25</v>
      </c>
      <c r="U1920" s="469" t="str">
        <f t="shared" si="472"/>
        <v>C73-R79</v>
      </c>
      <c r="V1920">
        <v>73</v>
      </c>
      <c r="W1920" s="470" t="s">
        <v>493</v>
      </c>
      <c r="X1920" s="470" t="s">
        <v>494</v>
      </c>
      <c r="Y1920">
        <v>79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C73-R77</v>
      </c>
      <c r="D1921" s="405">
        <v>0.43730324074074073</v>
      </c>
      <c r="E1921" s="405">
        <v>0.43745370370370368</v>
      </c>
      <c r="F1921" s="406">
        <f t="shared" si="473"/>
        <v>0</v>
      </c>
      <c r="G1921" s="468">
        <f t="shared" si="473"/>
        <v>0</v>
      </c>
      <c r="H1921" s="407">
        <f t="shared" si="473"/>
        <v>1.2</v>
      </c>
      <c r="I1921" s="407">
        <f t="shared" si="465"/>
        <v>0</v>
      </c>
      <c r="J1921" s="407">
        <f t="shared" si="466"/>
        <v>0.10999999940395355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0.5</v>
      </c>
      <c r="N1921" s="410">
        <f t="shared" si="469"/>
        <v>0.60999999940395355</v>
      </c>
      <c r="O1921" s="411"/>
      <c r="P1921" s="485">
        <f t="shared" ca="1" si="470"/>
        <v>1.1517939814814675</v>
      </c>
      <c r="Q1921" s="484">
        <f t="shared" ca="1" si="471"/>
        <v>1.1519328703703564</v>
      </c>
      <c r="R1921" s="486">
        <v>0.10999999940395355</v>
      </c>
      <c r="S1921" s="486"/>
      <c r="T1921">
        <v>25</v>
      </c>
      <c r="U1921" s="469" t="str">
        <f t="shared" si="472"/>
        <v>C73-R77</v>
      </c>
      <c r="V1921">
        <v>73</v>
      </c>
      <c r="W1921" s="470" t="s">
        <v>493</v>
      </c>
      <c r="X1921" s="470" t="s">
        <v>494</v>
      </c>
      <c r="Y1921">
        <v>77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C73-R75</v>
      </c>
      <c r="D1922" s="405">
        <v>0.43730324074074073</v>
      </c>
      <c r="E1922" s="405">
        <v>0.43745370370370368</v>
      </c>
      <c r="F1922" s="406">
        <f t="shared" ref="F1922:H1937" si="474">F1921</f>
        <v>0</v>
      </c>
      <c r="G1922" s="468">
        <f t="shared" si="474"/>
        <v>0</v>
      </c>
      <c r="H1922" s="407">
        <f t="shared" si="474"/>
        <v>1.2</v>
      </c>
      <c r="I1922" s="407">
        <f t="shared" si="465"/>
        <v>0</v>
      </c>
      <c r="J1922" s="407">
        <f t="shared" si="466"/>
        <v>0.10999999940395355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0.5</v>
      </c>
      <c r="N1922" s="410">
        <f t="shared" si="469"/>
        <v>0.60999999940395355</v>
      </c>
      <c r="O1922" s="411"/>
      <c r="P1922" s="485">
        <f t="shared" ca="1" si="470"/>
        <v>1.1521759259259119</v>
      </c>
      <c r="Q1922" s="484">
        <f t="shared" ca="1" si="471"/>
        <v>1.1523379629629489</v>
      </c>
      <c r="R1922" s="486">
        <v>0.10999999940395355</v>
      </c>
      <c r="S1922" s="486"/>
      <c r="T1922">
        <v>25</v>
      </c>
      <c r="U1922" s="469" t="str">
        <f t="shared" si="472"/>
        <v>C73-R75</v>
      </c>
      <c r="V1922">
        <v>73</v>
      </c>
      <c r="W1922" s="470" t="s">
        <v>493</v>
      </c>
      <c r="X1922" s="470" t="s">
        <v>494</v>
      </c>
      <c r="Y1922">
        <v>75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C73-R73</v>
      </c>
      <c r="D1923" s="405">
        <v>0.43730324074074073</v>
      </c>
      <c r="E1923" s="405">
        <v>0.43745370370370368</v>
      </c>
      <c r="F1923" s="406">
        <f t="shared" si="474"/>
        <v>0</v>
      </c>
      <c r="G1923" s="468">
        <f t="shared" si="474"/>
        <v>0</v>
      </c>
      <c r="H1923" s="407">
        <f t="shared" si="474"/>
        <v>1.2</v>
      </c>
      <c r="I1923" s="407">
        <f t="shared" si="465"/>
        <v>0</v>
      </c>
      <c r="J1923" s="407">
        <f t="shared" si="466"/>
        <v>0.10999999940395355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0.5</v>
      </c>
      <c r="N1923" s="410">
        <f t="shared" si="469"/>
        <v>0.60999999940395355</v>
      </c>
      <c r="O1923" s="411"/>
      <c r="P1923" s="485">
        <f t="shared" ca="1" si="470"/>
        <v>1.1525925925925784</v>
      </c>
      <c r="Q1923" s="484">
        <f t="shared" ca="1" si="471"/>
        <v>1.1527546296296154</v>
      </c>
      <c r="R1923" s="486">
        <v>0.10999999940395355</v>
      </c>
      <c r="S1923" s="486"/>
      <c r="T1923">
        <v>25</v>
      </c>
      <c r="U1923" s="469" t="str">
        <f t="shared" si="472"/>
        <v>C73-R73</v>
      </c>
      <c r="V1923">
        <v>73</v>
      </c>
      <c r="W1923" s="470" t="s">
        <v>493</v>
      </c>
      <c r="X1923" s="470" t="s">
        <v>494</v>
      </c>
      <c r="Y1923">
        <v>73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C73-R71</v>
      </c>
      <c r="D1924" s="405">
        <v>0.43730324074074073</v>
      </c>
      <c r="E1924" s="405">
        <v>0.43745370370370368</v>
      </c>
      <c r="F1924" s="406">
        <f t="shared" si="474"/>
        <v>0</v>
      </c>
      <c r="G1924" s="468">
        <f t="shared" si="474"/>
        <v>0</v>
      </c>
      <c r="H1924" s="407">
        <f t="shared" si="474"/>
        <v>1.2</v>
      </c>
      <c r="I1924" s="407">
        <f t="shared" si="465"/>
        <v>0</v>
      </c>
      <c r="J1924" s="407">
        <f t="shared" si="466"/>
        <v>0.10999999940395355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0.5</v>
      </c>
      <c r="N1924" s="410">
        <f t="shared" si="469"/>
        <v>0.60999999940395355</v>
      </c>
      <c r="O1924" s="411"/>
      <c r="P1924" s="485">
        <f t="shared" ca="1" si="470"/>
        <v>1.1529861111110968</v>
      </c>
      <c r="Q1924" s="484">
        <f t="shared" ca="1" si="471"/>
        <v>1.1531365740740598</v>
      </c>
      <c r="R1924" s="486">
        <v>0.10999999940395355</v>
      </c>
      <c r="S1924" s="486"/>
      <c r="T1924">
        <v>25</v>
      </c>
      <c r="U1924" s="469" t="str">
        <f t="shared" si="472"/>
        <v>C73-R71</v>
      </c>
      <c r="V1924">
        <v>73</v>
      </c>
      <c r="W1924" s="470" t="s">
        <v>493</v>
      </c>
      <c r="X1924" s="470" t="s">
        <v>494</v>
      </c>
      <c r="Y1924">
        <v>71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C73-R69</v>
      </c>
      <c r="D1925" s="405">
        <v>0.43730324074074073</v>
      </c>
      <c r="E1925" s="405">
        <v>0.43745370370370368</v>
      </c>
      <c r="F1925" s="406">
        <f t="shared" si="474"/>
        <v>0</v>
      </c>
      <c r="G1925" s="468">
        <f t="shared" si="474"/>
        <v>0</v>
      </c>
      <c r="H1925" s="407">
        <f t="shared" si="474"/>
        <v>1.2</v>
      </c>
      <c r="I1925" s="407">
        <f t="shared" si="465"/>
        <v>0</v>
      </c>
      <c r="J1925" s="407">
        <f t="shared" si="466"/>
        <v>0.10999999940395355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0.5</v>
      </c>
      <c r="N1925" s="410">
        <f t="shared" si="469"/>
        <v>0.60999999940395355</v>
      </c>
      <c r="O1925" s="411"/>
      <c r="P1925" s="485">
        <f t="shared" ca="1" si="470"/>
        <v>1.1534143518518376</v>
      </c>
      <c r="Q1925" s="484">
        <f t="shared" ca="1" si="471"/>
        <v>1.1535763888888746</v>
      </c>
      <c r="R1925" s="486">
        <v>0.10999999940395355</v>
      </c>
      <c r="S1925" s="486"/>
      <c r="T1925">
        <v>25</v>
      </c>
      <c r="U1925" s="469" t="str">
        <f t="shared" si="472"/>
        <v>C73-R69</v>
      </c>
      <c r="V1925">
        <v>73</v>
      </c>
      <c r="W1925" s="470" t="s">
        <v>493</v>
      </c>
      <c r="X1925" s="470" t="s">
        <v>494</v>
      </c>
      <c r="Y1925">
        <v>69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C73-R67</v>
      </c>
      <c r="D1926" s="405">
        <v>0.43730324074074073</v>
      </c>
      <c r="E1926" s="405">
        <v>0.43745370370370368</v>
      </c>
      <c r="F1926" s="406">
        <f t="shared" si="474"/>
        <v>0</v>
      </c>
      <c r="G1926" s="468">
        <f t="shared" si="474"/>
        <v>0</v>
      </c>
      <c r="H1926" s="407">
        <f t="shared" si="474"/>
        <v>1.2</v>
      </c>
      <c r="I1926" s="407">
        <f t="shared" si="465"/>
        <v>0</v>
      </c>
      <c r="J1926" s="407">
        <f t="shared" si="466"/>
        <v>0.10999999940395355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0.5</v>
      </c>
      <c r="N1926" s="410">
        <f t="shared" si="469"/>
        <v>0.60999999940395355</v>
      </c>
      <c r="O1926" s="411"/>
      <c r="P1926" s="485">
        <f t="shared" ca="1" si="470"/>
        <v>1.1538541666666524</v>
      </c>
      <c r="Q1926" s="484">
        <f t="shared" ca="1" si="471"/>
        <v>1.1539930555555413</v>
      </c>
      <c r="R1926" s="486">
        <v>0.10999999940395355</v>
      </c>
      <c r="S1926" s="486"/>
      <c r="T1926">
        <v>25</v>
      </c>
      <c r="U1926" s="469" t="str">
        <f t="shared" si="472"/>
        <v>C73-R67</v>
      </c>
      <c r="V1926">
        <v>73</v>
      </c>
      <c r="W1926" s="470" t="s">
        <v>493</v>
      </c>
      <c r="X1926" s="470" t="s">
        <v>494</v>
      </c>
      <c r="Y1926">
        <v>67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C73-R65</v>
      </c>
      <c r="D1927" s="405">
        <v>0.43730324074074073</v>
      </c>
      <c r="E1927" s="405">
        <v>0.43745370370370368</v>
      </c>
      <c r="F1927" s="406">
        <f t="shared" si="474"/>
        <v>0</v>
      </c>
      <c r="G1927" s="468">
        <f t="shared" si="474"/>
        <v>0</v>
      </c>
      <c r="H1927" s="407">
        <f t="shared" si="474"/>
        <v>1.2</v>
      </c>
      <c r="I1927" s="407">
        <f t="shared" si="465"/>
        <v>0</v>
      </c>
      <c r="J1927" s="407">
        <f t="shared" si="466"/>
        <v>0.10999999940395355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0.5</v>
      </c>
      <c r="N1927" s="410">
        <f t="shared" si="469"/>
        <v>0.60999999940395355</v>
      </c>
      <c r="O1927" s="411"/>
      <c r="P1927" s="485">
        <f t="shared" ca="1" si="470"/>
        <v>1.1542361111110968</v>
      </c>
      <c r="Q1927" s="484">
        <f t="shared" ca="1" si="471"/>
        <v>1.1543865740740598</v>
      </c>
      <c r="R1927" s="486">
        <v>0.10999999940395355</v>
      </c>
      <c r="S1927" s="486"/>
      <c r="T1927">
        <v>25</v>
      </c>
      <c r="U1927" s="469" t="str">
        <f t="shared" si="472"/>
        <v>C73-R65</v>
      </c>
      <c r="V1927">
        <v>73</v>
      </c>
      <c r="W1927" s="470" t="s">
        <v>493</v>
      </c>
      <c r="X1927" s="470" t="s">
        <v>494</v>
      </c>
      <c r="Y1927">
        <v>65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C73-R63</v>
      </c>
      <c r="D1928" s="405">
        <v>0.43730324074074073</v>
      </c>
      <c r="E1928" s="405">
        <v>0.43745370370370368</v>
      </c>
      <c r="F1928" s="406">
        <f t="shared" si="474"/>
        <v>0</v>
      </c>
      <c r="G1928" s="468">
        <f t="shared" si="474"/>
        <v>0</v>
      </c>
      <c r="H1928" s="407">
        <f t="shared" si="474"/>
        <v>1.2</v>
      </c>
      <c r="I1928" s="407">
        <f t="shared" si="465"/>
        <v>0</v>
      </c>
      <c r="J1928" s="407">
        <f t="shared" si="466"/>
        <v>0.10999999940395355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0.5</v>
      </c>
      <c r="N1928" s="410">
        <f t="shared" si="469"/>
        <v>0.60999999940395355</v>
      </c>
      <c r="O1928" s="411"/>
      <c r="P1928" s="485">
        <f t="shared" ca="1" si="470"/>
        <v>1.1546759259259116</v>
      </c>
      <c r="Q1928" s="484">
        <f t="shared" ca="1" si="471"/>
        <v>1.1548148148148005</v>
      </c>
      <c r="R1928" s="486">
        <v>0.10999999940395355</v>
      </c>
      <c r="S1928" s="486"/>
      <c r="T1928">
        <v>25</v>
      </c>
      <c r="U1928" s="469" t="str">
        <f t="shared" si="472"/>
        <v>C73-R63</v>
      </c>
      <c r="V1928">
        <v>73</v>
      </c>
      <c r="W1928" s="470" t="s">
        <v>493</v>
      </c>
      <c r="X1928" s="470" t="s">
        <v>494</v>
      </c>
      <c r="Y1928">
        <v>63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C73-R61</v>
      </c>
      <c r="D1929" s="405">
        <v>0.43730324074074073</v>
      </c>
      <c r="E1929" s="405">
        <v>0.43745370370370368</v>
      </c>
      <c r="F1929" s="406">
        <f t="shared" si="474"/>
        <v>0</v>
      </c>
      <c r="G1929" s="468">
        <f t="shared" si="474"/>
        <v>0</v>
      </c>
      <c r="H1929" s="407">
        <f t="shared" si="474"/>
        <v>1.2</v>
      </c>
      <c r="I1929" s="407">
        <f t="shared" si="465"/>
        <v>0</v>
      </c>
      <c r="J1929" s="407">
        <f t="shared" si="466"/>
        <v>0.10999999940395355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0.5</v>
      </c>
      <c r="N1929" s="410">
        <f t="shared" si="469"/>
        <v>0.60999999940395355</v>
      </c>
      <c r="O1929" s="411"/>
      <c r="P1929" s="485">
        <f t="shared" ca="1" si="470"/>
        <v>1.1551041666666524</v>
      </c>
      <c r="Q1929" s="484">
        <f t="shared" ca="1" si="471"/>
        <v>1.1552662037036894</v>
      </c>
      <c r="R1929" s="486">
        <v>0.10999999940395355</v>
      </c>
      <c r="S1929" s="486"/>
      <c r="T1929">
        <v>25</v>
      </c>
      <c r="U1929" s="469" t="str">
        <f t="shared" si="472"/>
        <v>C73-R61</v>
      </c>
      <c r="V1929">
        <v>73</v>
      </c>
      <c r="W1929" s="470" t="s">
        <v>493</v>
      </c>
      <c r="X1929" s="470" t="s">
        <v>494</v>
      </c>
      <c r="Y1929">
        <v>61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C73-R59</v>
      </c>
      <c r="D1930" s="405">
        <v>0.43730324074074073</v>
      </c>
      <c r="E1930" s="405">
        <v>0.43745370370370368</v>
      </c>
      <c r="F1930" s="406">
        <f t="shared" si="474"/>
        <v>0</v>
      </c>
      <c r="G1930" s="468">
        <f t="shared" si="474"/>
        <v>0</v>
      </c>
      <c r="H1930" s="407">
        <f t="shared" si="474"/>
        <v>1.2</v>
      </c>
      <c r="I1930" s="407">
        <f t="shared" si="465"/>
        <v>0</v>
      </c>
      <c r="J1930" s="407">
        <f t="shared" si="466"/>
        <v>0.10999999940395355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0.5</v>
      </c>
      <c r="N1930" s="410">
        <f t="shared" si="469"/>
        <v>0.60999999940395355</v>
      </c>
      <c r="O1930" s="411"/>
      <c r="P1930" s="485">
        <f t="shared" ca="1" si="470"/>
        <v>1.1555555555555412</v>
      </c>
      <c r="Q1930" s="484">
        <f t="shared" ca="1" si="471"/>
        <v>1.1557175925925782</v>
      </c>
      <c r="R1930" s="486">
        <v>0.10999999940395355</v>
      </c>
      <c r="S1930" s="486"/>
      <c r="T1930">
        <v>25</v>
      </c>
      <c r="U1930" s="469" t="str">
        <f t="shared" si="472"/>
        <v>C73-R59</v>
      </c>
      <c r="V1930">
        <v>73</v>
      </c>
      <c r="W1930" s="470" t="s">
        <v>493</v>
      </c>
      <c r="X1930" s="470" t="s">
        <v>494</v>
      </c>
      <c r="Y1930">
        <v>59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C73-R57</v>
      </c>
      <c r="D1931" s="405">
        <v>0.43730324074074073</v>
      </c>
      <c r="E1931" s="405">
        <v>0.43745370370370368</v>
      </c>
      <c r="F1931" s="406">
        <f t="shared" si="474"/>
        <v>0</v>
      </c>
      <c r="G1931" s="468">
        <f t="shared" si="474"/>
        <v>0</v>
      </c>
      <c r="H1931" s="407">
        <f t="shared" si="474"/>
        <v>1.2</v>
      </c>
      <c r="I1931" s="407">
        <f t="shared" si="465"/>
        <v>0</v>
      </c>
      <c r="J1931" s="407">
        <f t="shared" si="466"/>
        <v>0.10999999940395355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0.5</v>
      </c>
      <c r="N1931" s="410">
        <f t="shared" si="469"/>
        <v>0.60999999940395355</v>
      </c>
      <c r="O1931" s="411"/>
      <c r="P1931" s="485">
        <f t="shared" ca="1" si="470"/>
        <v>1.1559490740740597</v>
      </c>
      <c r="Q1931" s="484">
        <f t="shared" ca="1" si="471"/>
        <v>1.1561226851851707</v>
      </c>
      <c r="R1931" s="486">
        <v>0.10999999940395355</v>
      </c>
      <c r="S1931" s="486"/>
      <c r="T1931">
        <v>25</v>
      </c>
      <c r="U1931" s="469" t="str">
        <f t="shared" si="472"/>
        <v>C73-R57</v>
      </c>
      <c r="V1931">
        <v>73</v>
      </c>
      <c r="W1931" s="470" t="s">
        <v>493</v>
      </c>
      <c r="X1931" s="470" t="s">
        <v>494</v>
      </c>
      <c r="Y1931">
        <v>57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C73-R55</v>
      </c>
      <c r="D1932" s="405">
        <v>0.43730324074074073</v>
      </c>
      <c r="E1932" s="405">
        <v>0.43745370370370368</v>
      </c>
      <c r="F1932" s="406">
        <f t="shared" si="474"/>
        <v>0</v>
      </c>
      <c r="G1932" s="468">
        <f t="shared" si="474"/>
        <v>0</v>
      </c>
      <c r="H1932" s="407">
        <f t="shared" si="474"/>
        <v>1.2</v>
      </c>
      <c r="I1932" s="407">
        <f t="shared" si="465"/>
        <v>0</v>
      </c>
      <c r="J1932" s="407">
        <f t="shared" si="466"/>
        <v>0.10999999940395355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0.5</v>
      </c>
      <c r="N1932" s="410">
        <f t="shared" si="469"/>
        <v>0.60999999940395355</v>
      </c>
      <c r="O1932" s="411"/>
      <c r="P1932" s="485">
        <f t="shared" ca="1" si="470"/>
        <v>1.1563773148148002</v>
      </c>
      <c r="Q1932" s="484">
        <f t="shared" ca="1" si="471"/>
        <v>1.1565393518518372</v>
      </c>
      <c r="R1932" s="486">
        <v>0.10999999940395355</v>
      </c>
      <c r="S1932" s="486"/>
      <c r="T1932">
        <v>25</v>
      </c>
      <c r="U1932" s="469" t="str">
        <f t="shared" si="472"/>
        <v>C73-R55</v>
      </c>
      <c r="V1932">
        <v>73</v>
      </c>
      <c r="W1932" s="470" t="s">
        <v>493</v>
      </c>
      <c r="X1932" s="470" t="s">
        <v>494</v>
      </c>
      <c r="Y1932">
        <v>55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C73-R53</v>
      </c>
      <c r="D1933" s="405">
        <v>0.43730324074074073</v>
      </c>
      <c r="E1933" s="405">
        <v>0.43745370370370368</v>
      </c>
      <c r="F1933" s="406">
        <f t="shared" si="474"/>
        <v>0</v>
      </c>
      <c r="G1933" s="468">
        <f t="shared" si="474"/>
        <v>0</v>
      </c>
      <c r="H1933" s="407">
        <f t="shared" si="474"/>
        <v>1.2</v>
      </c>
      <c r="I1933" s="407">
        <f t="shared" si="465"/>
        <v>0</v>
      </c>
      <c r="J1933" s="407">
        <f t="shared" si="466"/>
        <v>0.10999999940395355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0.5</v>
      </c>
      <c r="N1933" s="410">
        <f t="shared" si="469"/>
        <v>0.60999999940395355</v>
      </c>
      <c r="O1933" s="411"/>
      <c r="P1933" s="485">
        <f t="shared" ca="1" si="470"/>
        <v>1.1567824074073927</v>
      </c>
      <c r="Q1933" s="484">
        <f t="shared" ca="1" si="471"/>
        <v>1.1569560185185037</v>
      </c>
      <c r="R1933" s="486">
        <v>0.10999999940395355</v>
      </c>
      <c r="S1933" s="486"/>
      <c r="T1933">
        <v>25</v>
      </c>
      <c r="U1933" s="469" t="str">
        <f t="shared" si="472"/>
        <v>C73-R53</v>
      </c>
      <c r="V1933">
        <v>73</v>
      </c>
      <c r="W1933" s="470" t="s">
        <v>493</v>
      </c>
      <c r="X1933" s="470" t="s">
        <v>494</v>
      </c>
      <c r="Y1933">
        <v>53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C73-R51</v>
      </c>
      <c r="D1934" s="405">
        <v>0.43730324074074073</v>
      </c>
      <c r="E1934" s="405">
        <v>0.43745370370370368</v>
      </c>
      <c r="F1934" s="406">
        <f t="shared" si="474"/>
        <v>0</v>
      </c>
      <c r="G1934" s="468">
        <f t="shared" si="474"/>
        <v>0</v>
      </c>
      <c r="H1934" s="407">
        <f t="shared" si="474"/>
        <v>1.2</v>
      </c>
      <c r="I1934" s="407">
        <f t="shared" si="465"/>
        <v>0</v>
      </c>
      <c r="J1934" s="407">
        <f t="shared" si="466"/>
        <v>0.10999999940395355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0.5</v>
      </c>
      <c r="N1934" s="410">
        <f t="shared" si="469"/>
        <v>0.60999999940395355</v>
      </c>
      <c r="O1934" s="411"/>
      <c r="P1934" s="485">
        <f t="shared" ca="1" si="470"/>
        <v>1.1572453703703556</v>
      </c>
      <c r="Q1934" s="484">
        <f t="shared" ca="1" si="471"/>
        <v>1.1574074074073926</v>
      </c>
      <c r="R1934" s="486">
        <v>0.10999999940395355</v>
      </c>
      <c r="S1934" s="486"/>
      <c r="T1934">
        <v>25</v>
      </c>
      <c r="U1934" s="469" t="str">
        <f t="shared" si="472"/>
        <v>C73-R51</v>
      </c>
      <c r="V1934">
        <v>73</v>
      </c>
      <c r="W1934" s="470" t="s">
        <v>493</v>
      </c>
      <c r="X1934" s="470" t="s">
        <v>494</v>
      </c>
      <c r="Y1934">
        <v>51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C73-R49</v>
      </c>
      <c r="D1935" s="405">
        <v>0.43730324074074073</v>
      </c>
      <c r="E1935" s="405">
        <v>0.43745370370370368</v>
      </c>
      <c r="F1935" s="406">
        <f t="shared" si="474"/>
        <v>0</v>
      </c>
      <c r="G1935" s="468">
        <f t="shared" si="474"/>
        <v>0</v>
      </c>
      <c r="H1935" s="407">
        <f t="shared" si="474"/>
        <v>1.2</v>
      </c>
      <c r="I1935" s="407">
        <f t="shared" si="465"/>
        <v>0</v>
      </c>
      <c r="J1935" s="407">
        <f t="shared" si="466"/>
        <v>0.10999999940395355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0.5</v>
      </c>
      <c r="N1935" s="410">
        <f t="shared" si="469"/>
        <v>0.60999999940395355</v>
      </c>
      <c r="O1935" s="411"/>
      <c r="P1935" s="485">
        <f t="shared" ca="1" si="470"/>
        <v>1.1576851851851704</v>
      </c>
      <c r="Q1935" s="484">
        <f t="shared" ca="1" si="471"/>
        <v>1.1578356481481333</v>
      </c>
      <c r="R1935" s="486">
        <v>0.10999999940395355</v>
      </c>
      <c r="S1935" s="486"/>
      <c r="T1935">
        <v>25</v>
      </c>
      <c r="U1935" s="469" t="str">
        <f t="shared" si="472"/>
        <v>C73-R49</v>
      </c>
      <c r="V1935">
        <v>73</v>
      </c>
      <c r="W1935" s="470" t="s">
        <v>493</v>
      </c>
      <c r="X1935" s="470" t="s">
        <v>494</v>
      </c>
      <c r="Y1935">
        <v>49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C73-R47</v>
      </c>
      <c r="D1936" s="405">
        <v>0.43730324074074073</v>
      </c>
      <c r="E1936" s="405">
        <v>0.43745370370370368</v>
      </c>
      <c r="F1936" s="406">
        <f t="shared" si="474"/>
        <v>0</v>
      </c>
      <c r="G1936" s="468">
        <f t="shared" si="474"/>
        <v>0</v>
      </c>
      <c r="H1936" s="407">
        <f t="shared" si="474"/>
        <v>1.2</v>
      </c>
      <c r="I1936" s="407">
        <f t="shared" si="465"/>
        <v>0</v>
      </c>
      <c r="J1936" s="407">
        <f t="shared" si="466"/>
        <v>0.10999999940395355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0.5</v>
      </c>
      <c r="N1936" s="410">
        <f t="shared" si="469"/>
        <v>0.60999999940395355</v>
      </c>
      <c r="O1936" s="411"/>
      <c r="P1936" s="485">
        <f t="shared" ca="1" si="470"/>
        <v>1.1580671296296148</v>
      </c>
      <c r="Q1936" s="484">
        <f t="shared" ca="1" si="471"/>
        <v>1.1582060185185037</v>
      </c>
      <c r="R1936" s="486">
        <v>0.10999999940395355</v>
      </c>
      <c r="S1936" s="486"/>
      <c r="T1936">
        <v>25</v>
      </c>
      <c r="U1936" s="469" t="str">
        <f t="shared" si="472"/>
        <v>C73-R47</v>
      </c>
      <c r="V1936">
        <v>73</v>
      </c>
      <c r="W1936" s="470" t="s">
        <v>493</v>
      </c>
      <c r="X1936" s="470" t="s">
        <v>494</v>
      </c>
      <c r="Y1936">
        <v>47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C73-R45</v>
      </c>
      <c r="D1937" s="405">
        <v>0.43730324074074073</v>
      </c>
      <c r="E1937" s="405">
        <v>0.43745370370370368</v>
      </c>
      <c r="F1937" s="406">
        <f t="shared" si="474"/>
        <v>0</v>
      </c>
      <c r="G1937" s="468">
        <f t="shared" si="474"/>
        <v>0</v>
      </c>
      <c r="H1937" s="407">
        <f t="shared" si="474"/>
        <v>1.2</v>
      </c>
      <c r="I1937" s="407">
        <f t="shared" si="465"/>
        <v>0</v>
      </c>
      <c r="J1937" s="407">
        <f t="shared" si="466"/>
        <v>0.10999999940395355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0.5</v>
      </c>
      <c r="N1937" s="410">
        <f t="shared" si="469"/>
        <v>0.60999999940395355</v>
      </c>
      <c r="O1937" s="411"/>
      <c r="P1937" s="485">
        <f t="shared" ca="1" si="470"/>
        <v>1.1584837962962815</v>
      </c>
      <c r="Q1937" s="484">
        <f t="shared" ca="1" si="471"/>
        <v>1.1586342592592445</v>
      </c>
      <c r="R1937" s="486">
        <v>0.10999999940395355</v>
      </c>
      <c r="S1937" s="486"/>
      <c r="T1937">
        <v>25</v>
      </c>
      <c r="U1937" s="469" t="str">
        <f t="shared" si="472"/>
        <v>C73-R45</v>
      </c>
      <c r="V1937">
        <v>73</v>
      </c>
      <c r="W1937" s="470" t="s">
        <v>493</v>
      </c>
      <c r="X1937" s="470" t="s">
        <v>494</v>
      </c>
      <c r="Y1937">
        <v>45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C73-R43</v>
      </c>
      <c r="D1938" s="405">
        <v>0.43730324074074073</v>
      </c>
      <c r="E1938" s="405">
        <v>0.43745370370370368</v>
      </c>
      <c r="F1938" s="406">
        <f t="shared" ref="F1938:H1953" si="475">F1937</f>
        <v>0</v>
      </c>
      <c r="G1938" s="468">
        <f t="shared" si="475"/>
        <v>0</v>
      </c>
      <c r="H1938" s="407">
        <f t="shared" si="475"/>
        <v>1.2</v>
      </c>
      <c r="I1938" s="407">
        <f t="shared" si="465"/>
        <v>0</v>
      </c>
      <c r="J1938" s="407">
        <f t="shared" si="466"/>
        <v>0.10999999940395355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0.5</v>
      </c>
      <c r="N1938" s="410">
        <f t="shared" si="469"/>
        <v>0.60999999940395355</v>
      </c>
      <c r="O1938" s="411"/>
      <c r="P1938" s="485">
        <f t="shared" ca="1" si="470"/>
        <v>1.1589236111110963</v>
      </c>
      <c r="Q1938" s="484">
        <f t="shared" ca="1" si="471"/>
        <v>1.1590972222222073</v>
      </c>
      <c r="R1938" s="486">
        <v>0.10999999940395355</v>
      </c>
      <c r="S1938" s="486"/>
      <c r="T1938">
        <v>25</v>
      </c>
      <c r="U1938" s="469" t="str">
        <f t="shared" si="472"/>
        <v>C73-R43</v>
      </c>
      <c r="V1938">
        <v>73</v>
      </c>
      <c r="W1938" s="470" t="s">
        <v>493</v>
      </c>
      <c r="X1938" s="470" t="s">
        <v>494</v>
      </c>
      <c r="Y1938">
        <v>43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C73-R41</v>
      </c>
      <c r="D1939" s="405">
        <v>0.43730324074074073</v>
      </c>
      <c r="E1939" s="405">
        <v>0.43745370370370368</v>
      </c>
      <c r="F1939" s="406">
        <f t="shared" si="475"/>
        <v>0</v>
      </c>
      <c r="G1939" s="468">
        <f t="shared" si="475"/>
        <v>0</v>
      </c>
      <c r="H1939" s="407">
        <f t="shared" si="475"/>
        <v>1.2</v>
      </c>
      <c r="I1939" s="407">
        <f t="shared" si="465"/>
        <v>0</v>
      </c>
      <c r="J1939" s="407">
        <f t="shared" si="466"/>
        <v>0.10999999940395355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0.5</v>
      </c>
      <c r="N1939" s="410">
        <f t="shared" si="469"/>
        <v>0.60999999940395355</v>
      </c>
      <c r="O1939" s="411"/>
      <c r="P1939" s="485">
        <f t="shared" ca="1" si="470"/>
        <v>1.1593634259259111</v>
      </c>
      <c r="Q1939" s="484">
        <f t="shared" ca="1" si="471"/>
        <v>1.1595023148148</v>
      </c>
      <c r="R1939" s="486">
        <v>0.10999999940395355</v>
      </c>
      <c r="S1939" s="486"/>
      <c r="T1939">
        <v>25</v>
      </c>
      <c r="U1939" s="469" t="str">
        <f t="shared" si="472"/>
        <v>C73-R41</v>
      </c>
      <c r="V1939">
        <v>73</v>
      </c>
      <c r="W1939" s="470" t="s">
        <v>493</v>
      </c>
      <c r="X1939" s="470" t="s">
        <v>494</v>
      </c>
      <c r="Y1939">
        <v>41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C73-R39</v>
      </c>
      <c r="D1940" s="405">
        <v>0.43730324074074073</v>
      </c>
      <c r="E1940" s="405">
        <v>0.43745370370370368</v>
      </c>
      <c r="F1940" s="406">
        <f t="shared" si="475"/>
        <v>0</v>
      </c>
      <c r="G1940" s="468">
        <f t="shared" si="475"/>
        <v>0</v>
      </c>
      <c r="H1940" s="407">
        <f t="shared" si="475"/>
        <v>1.2</v>
      </c>
      <c r="I1940" s="407">
        <f t="shared" si="465"/>
        <v>0</v>
      </c>
      <c r="J1940" s="407">
        <f t="shared" si="466"/>
        <v>0.10999999940395355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0.5</v>
      </c>
      <c r="N1940" s="410">
        <f t="shared" si="469"/>
        <v>0.60999999940395355</v>
      </c>
      <c r="O1940" s="411"/>
      <c r="P1940" s="485">
        <f t="shared" ca="1" si="470"/>
        <v>1.1597337962962815</v>
      </c>
      <c r="Q1940" s="484">
        <f t="shared" ca="1" si="471"/>
        <v>1.1598842592592444</v>
      </c>
      <c r="R1940" s="486">
        <v>0.10999999940395355</v>
      </c>
      <c r="S1940" s="486"/>
      <c r="T1940">
        <v>25</v>
      </c>
      <c r="U1940" s="469" t="str">
        <f t="shared" si="472"/>
        <v>C73-R39</v>
      </c>
      <c r="V1940">
        <v>73</v>
      </c>
      <c r="W1940" s="470" t="s">
        <v>493</v>
      </c>
      <c r="X1940" s="470" t="s">
        <v>494</v>
      </c>
      <c r="Y1940">
        <v>39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C73-R37</v>
      </c>
      <c r="D1941" s="405">
        <v>0.43730324074074073</v>
      </c>
      <c r="E1941" s="405">
        <v>0.43745370370370368</v>
      </c>
      <c r="F1941" s="406">
        <f t="shared" si="475"/>
        <v>0</v>
      </c>
      <c r="G1941" s="468">
        <f t="shared" si="475"/>
        <v>0</v>
      </c>
      <c r="H1941" s="407">
        <f t="shared" si="475"/>
        <v>1.2</v>
      </c>
      <c r="I1941" s="407">
        <f t="shared" si="465"/>
        <v>0</v>
      </c>
      <c r="J1941" s="407">
        <f t="shared" si="466"/>
        <v>0.10999999940395355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0.5</v>
      </c>
      <c r="N1941" s="410">
        <f t="shared" si="469"/>
        <v>0.60999999940395355</v>
      </c>
      <c r="O1941" s="411"/>
      <c r="P1941" s="485">
        <f t="shared" ca="1" si="470"/>
        <v>1.1601620370370223</v>
      </c>
      <c r="Q1941" s="484">
        <f t="shared" ca="1" si="471"/>
        <v>1.1603124999999852</v>
      </c>
      <c r="R1941" s="486">
        <v>0.10999999940395355</v>
      </c>
      <c r="S1941" s="486"/>
      <c r="T1941">
        <v>25</v>
      </c>
      <c r="U1941" s="469" t="str">
        <f t="shared" si="472"/>
        <v>C73-R37</v>
      </c>
      <c r="V1941">
        <v>73</v>
      </c>
      <c r="W1941" s="470" t="s">
        <v>493</v>
      </c>
      <c r="X1941" s="470" t="s">
        <v>494</v>
      </c>
      <c r="Y1941">
        <v>37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C73-R35</v>
      </c>
      <c r="D1942" s="405">
        <v>0.43730324074074073</v>
      </c>
      <c r="E1942" s="405">
        <v>0.43745370370370368</v>
      </c>
      <c r="F1942" s="406">
        <f t="shared" si="475"/>
        <v>0</v>
      </c>
      <c r="G1942" s="468">
        <f t="shared" si="475"/>
        <v>0</v>
      </c>
      <c r="H1942" s="407">
        <f t="shared" si="475"/>
        <v>1.2</v>
      </c>
      <c r="I1942" s="407">
        <f t="shared" si="465"/>
        <v>0</v>
      </c>
      <c r="J1942" s="407">
        <f t="shared" si="466"/>
        <v>0.10999999940395355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0.5</v>
      </c>
      <c r="N1942" s="410">
        <f t="shared" si="469"/>
        <v>0.60999999940395355</v>
      </c>
      <c r="O1942" s="411"/>
      <c r="P1942" s="485">
        <f t="shared" ca="1" si="470"/>
        <v>1.1605671296296147</v>
      </c>
      <c r="Q1942" s="484">
        <f t="shared" ca="1" si="471"/>
        <v>1.1607060185185036</v>
      </c>
      <c r="R1942" s="486">
        <v>0.10999999940395355</v>
      </c>
      <c r="S1942" s="486"/>
      <c r="T1942">
        <v>25</v>
      </c>
      <c r="U1942" s="469" t="str">
        <f t="shared" si="472"/>
        <v>C73-R35</v>
      </c>
      <c r="V1942">
        <v>73</v>
      </c>
      <c r="W1942" s="470" t="s">
        <v>493</v>
      </c>
      <c r="X1942" s="470" t="s">
        <v>494</v>
      </c>
      <c r="Y1942">
        <v>35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C73-R33</v>
      </c>
      <c r="D1943" s="405">
        <v>0.43730324074074073</v>
      </c>
      <c r="E1943" s="405">
        <v>0.43745370370370368</v>
      </c>
      <c r="F1943" s="406">
        <f t="shared" si="475"/>
        <v>0</v>
      </c>
      <c r="G1943" s="468">
        <f t="shared" si="475"/>
        <v>0</v>
      </c>
      <c r="H1943" s="407">
        <f t="shared" si="475"/>
        <v>1.2</v>
      </c>
      <c r="I1943" s="407">
        <f t="shared" si="465"/>
        <v>0</v>
      </c>
      <c r="J1943" s="407">
        <f t="shared" si="466"/>
        <v>0.10999999940395355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0.5</v>
      </c>
      <c r="N1943" s="410">
        <f t="shared" si="469"/>
        <v>0.60999999940395355</v>
      </c>
      <c r="O1943" s="411"/>
      <c r="P1943" s="485">
        <f t="shared" ca="1" si="470"/>
        <v>1.1609722222222074</v>
      </c>
      <c r="Q1943" s="484">
        <f t="shared" ca="1" si="471"/>
        <v>1.1611226851851704</v>
      </c>
      <c r="R1943" s="486">
        <v>0.10999999940395355</v>
      </c>
      <c r="S1943" s="486"/>
      <c r="T1943">
        <v>25</v>
      </c>
      <c r="U1943" s="469" t="str">
        <f t="shared" si="472"/>
        <v>C73-R33</v>
      </c>
      <c r="V1943">
        <v>73</v>
      </c>
      <c r="W1943" s="470" t="s">
        <v>493</v>
      </c>
      <c r="X1943" s="470" t="s">
        <v>494</v>
      </c>
      <c r="Y1943">
        <v>33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C73-R31</v>
      </c>
      <c r="D1944" s="405">
        <v>0.43730324074074073</v>
      </c>
      <c r="E1944" s="405">
        <v>0.43745370370370368</v>
      </c>
      <c r="F1944" s="406">
        <f t="shared" si="475"/>
        <v>0</v>
      </c>
      <c r="G1944" s="468">
        <f t="shared" si="475"/>
        <v>0</v>
      </c>
      <c r="H1944" s="407">
        <f t="shared" si="475"/>
        <v>1.2</v>
      </c>
      <c r="I1944" s="407">
        <f t="shared" si="465"/>
        <v>0</v>
      </c>
      <c r="J1944" s="407">
        <f t="shared" si="466"/>
        <v>0.10999999940395355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0.5</v>
      </c>
      <c r="N1944" s="410">
        <f t="shared" si="469"/>
        <v>0.60999999940395355</v>
      </c>
      <c r="O1944" s="411"/>
      <c r="P1944" s="485">
        <f t="shared" ca="1" si="470"/>
        <v>1.1613657407407258</v>
      </c>
      <c r="Q1944" s="484">
        <f t="shared" ca="1" si="471"/>
        <v>1.1615393518518369</v>
      </c>
      <c r="R1944" s="486">
        <v>0.10999999940395355</v>
      </c>
      <c r="S1944" s="486"/>
      <c r="T1944">
        <v>25</v>
      </c>
      <c r="U1944" s="469" t="str">
        <f t="shared" si="472"/>
        <v>C73-R31</v>
      </c>
      <c r="V1944">
        <v>73</v>
      </c>
      <c r="W1944" s="470" t="s">
        <v>493</v>
      </c>
      <c r="X1944" s="470" t="s">
        <v>494</v>
      </c>
      <c r="Y1944">
        <v>31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C73-R29</v>
      </c>
      <c r="D1945" s="405">
        <v>0.43730324074074073</v>
      </c>
      <c r="E1945" s="405">
        <v>0.43745370370370368</v>
      </c>
      <c r="F1945" s="406">
        <f t="shared" si="475"/>
        <v>0</v>
      </c>
      <c r="G1945" s="468">
        <f t="shared" si="475"/>
        <v>0</v>
      </c>
      <c r="H1945" s="407">
        <f t="shared" si="475"/>
        <v>1.2</v>
      </c>
      <c r="I1945" s="407">
        <f t="shared" si="465"/>
        <v>0</v>
      </c>
      <c r="J1945" s="407">
        <f t="shared" si="466"/>
        <v>0.10999999940395355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0.5</v>
      </c>
      <c r="N1945" s="410">
        <f t="shared" si="469"/>
        <v>0.60999999940395355</v>
      </c>
      <c r="O1945" s="411"/>
      <c r="P1945" s="485">
        <f t="shared" ca="1" si="470"/>
        <v>1.1618055555555407</v>
      </c>
      <c r="Q1945" s="484">
        <f t="shared" ca="1" si="471"/>
        <v>1.1619791666666517</v>
      </c>
      <c r="R1945" s="486">
        <v>0.10999999940395355</v>
      </c>
      <c r="S1945" s="486"/>
      <c r="T1945">
        <v>25</v>
      </c>
      <c r="U1945" s="469" t="str">
        <f t="shared" si="472"/>
        <v>C73-R29</v>
      </c>
      <c r="V1945">
        <v>73</v>
      </c>
      <c r="W1945" s="470" t="s">
        <v>493</v>
      </c>
      <c r="X1945" s="470" t="s">
        <v>494</v>
      </c>
      <c r="Y1945">
        <v>29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C73-R27</v>
      </c>
      <c r="D1946" s="405">
        <v>0.43730324074074073</v>
      </c>
      <c r="E1946" s="405">
        <v>0.43745370370370368</v>
      </c>
      <c r="F1946" s="406">
        <f t="shared" si="475"/>
        <v>0</v>
      </c>
      <c r="G1946" s="468">
        <f t="shared" si="475"/>
        <v>0</v>
      </c>
      <c r="H1946" s="407">
        <f t="shared" si="475"/>
        <v>1.2</v>
      </c>
      <c r="I1946" s="407">
        <f t="shared" si="465"/>
        <v>0</v>
      </c>
      <c r="J1946" s="407">
        <f t="shared" si="466"/>
        <v>0.10999999940395355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0.5</v>
      </c>
      <c r="N1946" s="410">
        <f t="shared" si="469"/>
        <v>0.60999999940395355</v>
      </c>
      <c r="O1946" s="411"/>
      <c r="P1946" s="485">
        <f t="shared" ca="1" si="470"/>
        <v>1.1622222222222072</v>
      </c>
      <c r="Q1946" s="484">
        <f t="shared" ca="1" si="471"/>
        <v>1.1623726851851701</v>
      </c>
      <c r="R1946" s="486">
        <v>0.10999999940395355</v>
      </c>
      <c r="S1946" s="486"/>
      <c r="T1946">
        <v>25</v>
      </c>
      <c r="U1946" s="469" t="str">
        <f t="shared" si="472"/>
        <v>C73-R27</v>
      </c>
      <c r="V1946">
        <v>73</v>
      </c>
      <c r="W1946" s="470" t="s">
        <v>493</v>
      </c>
      <c r="X1946" s="470" t="s">
        <v>494</v>
      </c>
      <c r="Y1946">
        <v>27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C73-R25</v>
      </c>
      <c r="D1947" s="405">
        <v>0.43730324074074073</v>
      </c>
      <c r="E1947" s="405">
        <v>0.43745370370370368</v>
      </c>
      <c r="F1947" s="406">
        <f t="shared" si="475"/>
        <v>0</v>
      </c>
      <c r="G1947" s="468">
        <f t="shared" si="475"/>
        <v>0</v>
      </c>
      <c r="H1947" s="407">
        <f t="shared" si="475"/>
        <v>1.2</v>
      </c>
      <c r="I1947" s="407">
        <f t="shared" si="465"/>
        <v>0</v>
      </c>
      <c r="J1947" s="407">
        <f t="shared" si="466"/>
        <v>0.10999999940395355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0.5</v>
      </c>
      <c r="N1947" s="410">
        <f t="shared" si="469"/>
        <v>0.60999999940395355</v>
      </c>
      <c r="O1947" s="411"/>
      <c r="P1947" s="485">
        <f t="shared" ca="1" si="470"/>
        <v>1.1626504629629479</v>
      </c>
      <c r="Q1947" s="484">
        <f t="shared" ca="1" si="471"/>
        <v>1.1628124999999849</v>
      </c>
      <c r="R1947" s="486">
        <v>0.10999999940395355</v>
      </c>
      <c r="S1947" s="486"/>
      <c r="T1947">
        <v>25</v>
      </c>
      <c r="U1947" s="469" t="str">
        <f t="shared" si="472"/>
        <v>C73-R25</v>
      </c>
      <c r="V1947">
        <v>73</v>
      </c>
      <c r="W1947" s="470" t="s">
        <v>493</v>
      </c>
      <c r="X1947" s="470" t="s">
        <v>494</v>
      </c>
      <c r="Y1947">
        <v>25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C73-R23</v>
      </c>
      <c r="D1948" s="405">
        <v>0.43730324074074073</v>
      </c>
      <c r="E1948" s="405">
        <v>0.43745370370370368</v>
      </c>
      <c r="F1948" s="406">
        <f t="shared" si="475"/>
        <v>0</v>
      </c>
      <c r="G1948" s="468">
        <f t="shared" si="475"/>
        <v>0</v>
      </c>
      <c r="H1948" s="407">
        <f t="shared" si="475"/>
        <v>1.2</v>
      </c>
      <c r="I1948" s="407">
        <f t="shared" si="465"/>
        <v>0</v>
      </c>
      <c r="J1948" s="407">
        <f t="shared" si="466"/>
        <v>0.10999999940395355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0.5</v>
      </c>
      <c r="N1948" s="410">
        <f t="shared" si="469"/>
        <v>0.60999999940395355</v>
      </c>
      <c r="O1948" s="411"/>
      <c r="P1948" s="485">
        <f t="shared" ca="1" si="470"/>
        <v>1.1630787037036887</v>
      </c>
      <c r="Q1948" s="484">
        <f t="shared" ca="1" si="471"/>
        <v>1.1632407407407257</v>
      </c>
      <c r="R1948" s="486">
        <v>0.10999999940395355</v>
      </c>
      <c r="S1948" s="486"/>
      <c r="T1948">
        <v>25</v>
      </c>
      <c r="U1948" s="469" t="str">
        <f t="shared" si="472"/>
        <v>C73-R23</v>
      </c>
      <c r="V1948">
        <v>73</v>
      </c>
      <c r="W1948" s="470" t="s">
        <v>493</v>
      </c>
      <c r="X1948" s="470" t="s">
        <v>494</v>
      </c>
      <c r="Y1948">
        <v>23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C73-R21</v>
      </c>
      <c r="D1949" s="405">
        <v>0.43730324074074073</v>
      </c>
      <c r="E1949" s="405">
        <v>0.43745370370370368</v>
      </c>
      <c r="F1949" s="406">
        <f t="shared" si="475"/>
        <v>0</v>
      </c>
      <c r="G1949" s="468">
        <f t="shared" si="475"/>
        <v>0</v>
      </c>
      <c r="H1949" s="407">
        <f t="shared" si="475"/>
        <v>1.2</v>
      </c>
      <c r="I1949" s="407">
        <f t="shared" si="465"/>
        <v>0</v>
      </c>
      <c r="J1949" s="407">
        <f t="shared" si="466"/>
        <v>0.10999999940395355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0.5</v>
      </c>
      <c r="N1949" s="410">
        <f t="shared" si="469"/>
        <v>0.60999999940395355</v>
      </c>
      <c r="O1949" s="411"/>
      <c r="P1949" s="485">
        <f t="shared" ca="1" si="470"/>
        <v>1.1635300925925776</v>
      </c>
      <c r="Q1949" s="484">
        <f t="shared" ca="1" si="471"/>
        <v>1.1637037037036886</v>
      </c>
      <c r="R1949" s="486">
        <v>0.10999999940395355</v>
      </c>
      <c r="S1949" s="486"/>
      <c r="T1949">
        <v>25</v>
      </c>
      <c r="U1949" s="469" t="str">
        <f t="shared" si="472"/>
        <v>C73-R21</v>
      </c>
      <c r="V1949">
        <v>73</v>
      </c>
      <c r="W1949" s="470" t="s">
        <v>493</v>
      </c>
      <c r="X1949" s="470" t="s">
        <v>494</v>
      </c>
      <c r="Y1949">
        <v>21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C73-R19</v>
      </c>
      <c r="D1950" s="405">
        <v>0.43730324074074073</v>
      </c>
      <c r="E1950" s="405">
        <v>0.43745370370370368</v>
      </c>
      <c r="F1950" s="406">
        <f t="shared" si="475"/>
        <v>0</v>
      </c>
      <c r="G1950" s="468">
        <f t="shared" si="475"/>
        <v>0</v>
      </c>
      <c r="H1950" s="407">
        <f t="shared" si="475"/>
        <v>1.2</v>
      </c>
      <c r="I1950" s="407">
        <f t="shared" si="465"/>
        <v>0</v>
      </c>
      <c r="J1950" s="407">
        <f t="shared" si="466"/>
        <v>0.10999999940395355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0.5</v>
      </c>
      <c r="N1950" s="410">
        <f t="shared" si="469"/>
        <v>0.60999999940395355</v>
      </c>
      <c r="O1950" s="411"/>
      <c r="P1950" s="485">
        <f t="shared" ca="1" si="470"/>
        <v>1.1639699074073924</v>
      </c>
      <c r="Q1950" s="484">
        <f t="shared" ca="1" si="471"/>
        <v>1.1641319444444294</v>
      </c>
      <c r="R1950" s="486">
        <v>0.10999999940395355</v>
      </c>
      <c r="S1950" s="486"/>
      <c r="T1950">
        <v>25</v>
      </c>
      <c r="U1950" s="469" t="str">
        <f t="shared" si="472"/>
        <v>C73-R19</v>
      </c>
      <c r="V1950">
        <v>73</v>
      </c>
      <c r="W1950" s="470" t="s">
        <v>493</v>
      </c>
      <c r="X1950" s="470" t="s">
        <v>494</v>
      </c>
      <c r="Y1950">
        <v>19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C73-R17</v>
      </c>
      <c r="D1951" s="405">
        <v>0.43730324074074073</v>
      </c>
      <c r="E1951" s="405">
        <v>0.43745370370370368</v>
      </c>
      <c r="F1951" s="406">
        <f t="shared" si="475"/>
        <v>0</v>
      </c>
      <c r="G1951" s="468">
        <f t="shared" si="475"/>
        <v>0</v>
      </c>
      <c r="H1951" s="407">
        <f t="shared" si="475"/>
        <v>1.2</v>
      </c>
      <c r="I1951" s="407">
        <f t="shared" si="465"/>
        <v>0</v>
      </c>
      <c r="J1951" s="407">
        <f t="shared" si="466"/>
        <v>0.10999999940395355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0.5</v>
      </c>
      <c r="N1951" s="410">
        <f t="shared" si="469"/>
        <v>0.60999999940395355</v>
      </c>
      <c r="O1951" s="411"/>
      <c r="P1951" s="485">
        <f t="shared" ca="1" si="470"/>
        <v>1.1643749999999848</v>
      </c>
      <c r="Q1951" s="484">
        <f t="shared" ca="1" si="471"/>
        <v>1.1645254629629478</v>
      </c>
      <c r="R1951" s="486">
        <v>0.10999999940395355</v>
      </c>
      <c r="S1951" s="486"/>
      <c r="T1951">
        <v>25</v>
      </c>
      <c r="U1951" s="469" t="str">
        <f t="shared" si="472"/>
        <v>C73-R17</v>
      </c>
      <c r="V1951">
        <v>73</v>
      </c>
      <c r="W1951" s="470" t="s">
        <v>493</v>
      </c>
      <c r="X1951" s="470" t="s">
        <v>494</v>
      </c>
      <c r="Y1951">
        <v>17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C73-R15</v>
      </c>
      <c r="D1952" s="405">
        <v>0.43730324074074073</v>
      </c>
      <c r="E1952" s="405">
        <v>0.43745370370370368</v>
      </c>
      <c r="F1952" s="406">
        <f t="shared" si="475"/>
        <v>0</v>
      </c>
      <c r="G1952" s="468">
        <f t="shared" si="475"/>
        <v>0</v>
      </c>
      <c r="H1952" s="407">
        <f t="shared" si="475"/>
        <v>1.2</v>
      </c>
      <c r="I1952" s="407">
        <f t="shared" si="465"/>
        <v>0</v>
      </c>
      <c r="J1952" s="407">
        <f t="shared" si="466"/>
        <v>0.10999999940395355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0.5</v>
      </c>
      <c r="N1952" s="410">
        <f t="shared" si="469"/>
        <v>0.60999999940395355</v>
      </c>
      <c r="O1952" s="411"/>
      <c r="P1952" s="485">
        <f t="shared" ca="1" si="470"/>
        <v>1.1648148148147996</v>
      </c>
      <c r="Q1952" s="484">
        <f t="shared" ca="1" si="471"/>
        <v>1.1649884259259107</v>
      </c>
      <c r="R1952" s="486">
        <v>0.10999999940395355</v>
      </c>
      <c r="S1952" s="486"/>
      <c r="T1952">
        <v>25</v>
      </c>
      <c r="U1952" s="469" t="str">
        <f t="shared" si="472"/>
        <v>C73-R15</v>
      </c>
      <c r="V1952">
        <v>73</v>
      </c>
      <c r="W1952" s="470" t="s">
        <v>493</v>
      </c>
      <c r="X1952" s="470" t="s">
        <v>494</v>
      </c>
      <c r="Y1952">
        <v>15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C73-R13</v>
      </c>
      <c r="D1953" s="405">
        <v>0.43730324074074073</v>
      </c>
      <c r="E1953" s="405">
        <v>0.43745370370370368</v>
      </c>
      <c r="F1953" s="406">
        <f t="shared" si="475"/>
        <v>0</v>
      </c>
      <c r="G1953" s="468">
        <f t="shared" si="475"/>
        <v>0</v>
      </c>
      <c r="H1953" s="407">
        <f t="shared" si="475"/>
        <v>1.2</v>
      </c>
      <c r="I1953" s="407">
        <f t="shared" si="465"/>
        <v>0</v>
      </c>
      <c r="J1953" s="407">
        <f t="shared" si="466"/>
        <v>0.10999999940395355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0.5</v>
      </c>
      <c r="N1953" s="410">
        <f t="shared" si="469"/>
        <v>0.60999999940395355</v>
      </c>
      <c r="O1953" s="411"/>
      <c r="P1953" s="485">
        <f t="shared" ca="1" si="470"/>
        <v>1.1652777777777625</v>
      </c>
      <c r="Q1953" s="484">
        <f t="shared" ca="1" si="471"/>
        <v>1.1654282407407255</v>
      </c>
      <c r="R1953" s="486">
        <v>0.10999999940395355</v>
      </c>
      <c r="S1953" s="486"/>
      <c r="T1953">
        <v>25</v>
      </c>
      <c r="U1953" s="469" t="str">
        <f t="shared" si="472"/>
        <v>C73-R13</v>
      </c>
      <c r="V1953">
        <v>73</v>
      </c>
      <c r="W1953" s="470" t="s">
        <v>493</v>
      </c>
      <c r="X1953" s="470" t="s">
        <v>494</v>
      </c>
      <c r="Y1953">
        <v>13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C73-R11</v>
      </c>
      <c r="D1954" s="405">
        <v>0.43730324074074073</v>
      </c>
      <c r="E1954" s="405">
        <v>0.43745370370370368</v>
      </c>
      <c r="F1954" s="406">
        <f t="shared" ref="F1954:H1969" si="477">F1953</f>
        <v>0</v>
      </c>
      <c r="G1954" s="468">
        <f t="shared" si="477"/>
        <v>0</v>
      </c>
      <c r="H1954" s="407">
        <f t="shared" si="477"/>
        <v>1.2</v>
      </c>
      <c r="I1954" s="407">
        <f t="shared" si="465"/>
        <v>0</v>
      </c>
      <c r="J1954" s="407">
        <f t="shared" si="466"/>
        <v>0.10999999940395355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0.5</v>
      </c>
      <c r="N1954" s="410">
        <f t="shared" si="469"/>
        <v>0.60999999940395355</v>
      </c>
      <c r="O1954" s="411"/>
      <c r="P1954" s="485">
        <f t="shared" ca="1" si="470"/>
        <v>1.1656597222222069</v>
      </c>
      <c r="Q1954" s="484">
        <f t="shared" ca="1" si="471"/>
        <v>1.1658217592592439</v>
      </c>
      <c r="R1954" s="486">
        <v>0.10999999940395355</v>
      </c>
      <c r="S1954" s="486"/>
      <c r="T1954">
        <v>25</v>
      </c>
      <c r="U1954" s="469" t="str">
        <f t="shared" si="472"/>
        <v>C73-R11</v>
      </c>
      <c r="V1954">
        <v>73</v>
      </c>
      <c r="W1954" s="470" t="s">
        <v>493</v>
      </c>
      <c r="X1954" s="470" t="s">
        <v>494</v>
      </c>
      <c r="Y1954">
        <v>11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C73-R9</v>
      </c>
      <c r="D1955" s="405">
        <v>0.43730324074074073</v>
      </c>
      <c r="E1955" s="405">
        <v>0.43745370370370368</v>
      </c>
      <c r="F1955" s="406">
        <f t="shared" si="477"/>
        <v>0</v>
      </c>
      <c r="G1955" s="468">
        <f t="shared" si="477"/>
        <v>0</v>
      </c>
      <c r="H1955" s="407">
        <f t="shared" si="477"/>
        <v>1.2</v>
      </c>
      <c r="I1955" s="407">
        <f t="shared" si="465"/>
        <v>0</v>
      </c>
      <c r="J1955" s="407">
        <f t="shared" si="466"/>
        <v>0.10999999940395355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0.5</v>
      </c>
      <c r="N1955" s="410">
        <f t="shared" si="469"/>
        <v>0.60999999940395355</v>
      </c>
      <c r="O1955" s="411"/>
      <c r="P1955" s="485">
        <f t="shared" ca="1" si="470"/>
        <v>1.1661111111110958</v>
      </c>
      <c r="Q1955" s="484">
        <f t="shared" ca="1" si="471"/>
        <v>1.1662499999999847</v>
      </c>
      <c r="R1955" s="486">
        <v>0.10999999940395355</v>
      </c>
      <c r="S1955" s="486"/>
      <c r="T1955">
        <v>25</v>
      </c>
      <c r="U1955" s="469" t="str">
        <f t="shared" si="472"/>
        <v>C73-R9</v>
      </c>
      <c r="V1955">
        <v>73</v>
      </c>
      <c r="W1955" s="470" t="s">
        <v>493</v>
      </c>
      <c r="X1955" s="470" t="s">
        <v>494</v>
      </c>
      <c r="Y1955">
        <v>9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C73-R7</v>
      </c>
      <c r="D1956" s="405">
        <v>0.43730324074074073</v>
      </c>
      <c r="E1956" s="405">
        <v>0.43745370370370368</v>
      </c>
      <c r="F1956" s="406">
        <f t="shared" si="477"/>
        <v>0</v>
      </c>
      <c r="G1956" s="468">
        <f t="shared" si="477"/>
        <v>0</v>
      </c>
      <c r="H1956" s="407">
        <f t="shared" si="477"/>
        <v>1.2</v>
      </c>
      <c r="I1956" s="407">
        <f t="shared" ref="I1956:I2019" si="480">F1956+G1956</f>
        <v>0</v>
      </c>
      <c r="J1956" s="407">
        <f t="shared" ref="J1956:J2019" si="481">I1956+R1956</f>
        <v>0.10999999940395355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0.5</v>
      </c>
      <c r="N1956" s="410">
        <f t="shared" ref="N1956:N2019" si="484">J1956+L1956</f>
        <v>0.60999999940395355</v>
      </c>
      <c r="O1956" s="411"/>
      <c r="P1956" s="485">
        <f t="shared" ref="P1956:P2019" ca="1" si="485">Q1955+TIME(0,0,RANDBETWEEN(20,25))</f>
        <v>1.1665277777777625</v>
      </c>
      <c r="Q1956" s="484">
        <f t="shared" ref="Q1956:Q2019" ca="1" si="486">P1956+TIME(0,0,RANDBETWEEN(12,15))</f>
        <v>1.1667013888888735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C73-R7</v>
      </c>
      <c r="V1956">
        <v>73</v>
      </c>
      <c r="W1956" s="470" t="s">
        <v>493</v>
      </c>
      <c r="X1956" s="470" t="s">
        <v>494</v>
      </c>
      <c r="Y1956">
        <v>7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C73-R5</v>
      </c>
      <c r="D1957" s="405">
        <v>0.43730324074074073</v>
      </c>
      <c r="E1957" s="405">
        <v>0.43745370370370368</v>
      </c>
      <c r="F1957" s="406">
        <f t="shared" si="477"/>
        <v>0</v>
      </c>
      <c r="G1957" s="468">
        <f t="shared" si="477"/>
        <v>0</v>
      </c>
      <c r="H1957" s="407">
        <f t="shared" si="477"/>
        <v>1.2</v>
      </c>
      <c r="I1957" s="407">
        <f t="shared" si="480"/>
        <v>0</v>
      </c>
      <c r="J1957" s="407">
        <f t="shared" si="481"/>
        <v>0.10999999940395355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0.5</v>
      </c>
      <c r="N1957" s="410">
        <f t="shared" si="484"/>
        <v>0.60999999940395355</v>
      </c>
      <c r="O1957" s="411"/>
      <c r="P1957" s="485">
        <f t="shared" ca="1" si="485"/>
        <v>1.166932870370355</v>
      </c>
      <c r="Q1957" s="484">
        <f t="shared" ca="1" si="486"/>
        <v>1.1670833333333179</v>
      </c>
      <c r="R1957" s="486">
        <v>0.10999999940395355</v>
      </c>
      <c r="S1957" s="486"/>
      <c r="T1957">
        <v>25</v>
      </c>
      <c r="U1957" s="469" t="str">
        <f t="shared" si="487"/>
        <v>C73-R5</v>
      </c>
      <c r="V1957">
        <v>73</v>
      </c>
      <c r="W1957" s="470" t="s">
        <v>493</v>
      </c>
      <c r="X1957" s="470" t="s">
        <v>494</v>
      </c>
      <c r="Y1957">
        <v>5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C73-R3</v>
      </c>
      <c r="D1958" s="405">
        <v>0.43730324074074073</v>
      </c>
      <c r="E1958" s="405">
        <v>0.43745370370370368</v>
      </c>
      <c r="F1958" s="406">
        <f t="shared" si="477"/>
        <v>0</v>
      </c>
      <c r="G1958" s="468">
        <f t="shared" si="477"/>
        <v>0</v>
      </c>
      <c r="H1958" s="407">
        <f t="shared" si="477"/>
        <v>1.2</v>
      </c>
      <c r="I1958" s="407">
        <f t="shared" si="480"/>
        <v>0</v>
      </c>
      <c r="J1958" s="407">
        <f t="shared" si="481"/>
        <v>0.10999999940395355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0.5</v>
      </c>
      <c r="N1958" s="410">
        <f t="shared" si="484"/>
        <v>0.60999999940395355</v>
      </c>
      <c r="O1958" s="411"/>
      <c r="P1958" s="485">
        <f t="shared" ca="1" si="485"/>
        <v>1.1673726851851698</v>
      </c>
      <c r="Q1958" s="484">
        <f t="shared" ca="1" si="486"/>
        <v>1.1675115740740587</v>
      </c>
      <c r="R1958" s="486">
        <v>0.10999999940395355</v>
      </c>
      <c r="S1958" s="486"/>
      <c r="T1958">
        <v>25</v>
      </c>
      <c r="U1958" s="469" t="str">
        <f t="shared" si="487"/>
        <v>C73-R3</v>
      </c>
      <c r="V1958">
        <v>73</v>
      </c>
      <c r="W1958" s="470" t="s">
        <v>493</v>
      </c>
      <c r="X1958" s="470" t="s">
        <v>494</v>
      </c>
      <c r="Y1958">
        <v>3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C74-R0</v>
      </c>
      <c r="D1959" s="405">
        <v>0.43730324074074073</v>
      </c>
      <c r="E1959" s="405">
        <v>0.43745370370370368</v>
      </c>
      <c r="F1959" s="406">
        <f t="shared" si="477"/>
        <v>0</v>
      </c>
      <c r="G1959" s="468">
        <f t="shared" si="477"/>
        <v>0</v>
      </c>
      <c r="H1959" s="407">
        <f t="shared" si="477"/>
        <v>1.2</v>
      </c>
      <c r="I1959" s="407">
        <f t="shared" si="480"/>
        <v>0</v>
      </c>
      <c r="J1959" s="407">
        <f t="shared" si="481"/>
        <v>0.10999999940395355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0.5</v>
      </c>
      <c r="N1959" s="410">
        <f t="shared" si="484"/>
        <v>0.60999999940395355</v>
      </c>
      <c r="O1959" s="411"/>
      <c r="P1959" s="485">
        <f t="shared" ca="1" si="485"/>
        <v>1.1677546296296142</v>
      </c>
      <c r="Q1959" s="484">
        <f t="shared" ca="1" si="486"/>
        <v>1.1679166666666512</v>
      </c>
      <c r="R1959" s="486">
        <v>0.10999999940395355</v>
      </c>
      <c r="S1959" s="486"/>
      <c r="T1959">
        <v>25</v>
      </c>
      <c r="U1959" s="469" t="str">
        <f t="shared" si="487"/>
        <v>C74-R0</v>
      </c>
      <c r="V1959">
        <v>74</v>
      </c>
      <c r="W1959" s="470" t="s">
        <v>493</v>
      </c>
      <c r="X1959" s="470" t="s">
        <v>494</v>
      </c>
      <c r="Y1959">
        <v>0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C74-R2</v>
      </c>
      <c r="D1960" s="405">
        <v>0.43730324074074073</v>
      </c>
      <c r="E1960" s="405">
        <v>0.43745370370370368</v>
      </c>
      <c r="F1960" s="406">
        <f t="shared" si="477"/>
        <v>0</v>
      </c>
      <c r="G1960" s="468">
        <f t="shared" si="477"/>
        <v>0</v>
      </c>
      <c r="H1960" s="407">
        <f t="shared" si="477"/>
        <v>1.2</v>
      </c>
      <c r="I1960" s="407">
        <f t="shared" si="480"/>
        <v>0</v>
      </c>
      <c r="J1960" s="407">
        <f t="shared" si="481"/>
        <v>0.10999999940395355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0.5</v>
      </c>
      <c r="N1960" s="410">
        <f t="shared" si="484"/>
        <v>0.60999999940395355</v>
      </c>
      <c r="O1960" s="411"/>
      <c r="P1960" s="485">
        <f t="shared" ca="1" si="485"/>
        <v>1.1681597222222067</v>
      </c>
      <c r="Q1960" s="484">
        <f t="shared" ca="1" si="486"/>
        <v>1.1682986111110956</v>
      </c>
      <c r="R1960" s="486">
        <v>0.10999999940395355</v>
      </c>
      <c r="S1960" s="486"/>
      <c r="T1960">
        <v>25</v>
      </c>
      <c r="U1960" s="469" t="str">
        <f t="shared" si="487"/>
        <v>C74-R2</v>
      </c>
      <c r="V1960">
        <v>74</v>
      </c>
      <c r="W1960" s="470" t="s">
        <v>493</v>
      </c>
      <c r="X1960" s="470" t="s">
        <v>494</v>
      </c>
      <c r="Y1960">
        <v>2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C74-R4</v>
      </c>
      <c r="D1961" s="405">
        <v>0.43730324074074073</v>
      </c>
      <c r="E1961" s="405">
        <v>0.43745370370370368</v>
      </c>
      <c r="F1961" s="406">
        <f t="shared" si="477"/>
        <v>0</v>
      </c>
      <c r="G1961" s="468">
        <f t="shared" si="477"/>
        <v>0</v>
      </c>
      <c r="H1961" s="407">
        <f t="shared" si="477"/>
        <v>1.2</v>
      </c>
      <c r="I1961" s="407">
        <f t="shared" si="480"/>
        <v>0</v>
      </c>
      <c r="J1961" s="407">
        <f t="shared" si="481"/>
        <v>0.10999999940395355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0.5</v>
      </c>
      <c r="N1961" s="410">
        <f t="shared" si="484"/>
        <v>0.60999999940395355</v>
      </c>
      <c r="O1961" s="411"/>
      <c r="P1961" s="485">
        <f t="shared" ca="1" si="485"/>
        <v>1.1685532407407251</v>
      </c>
      <c r="Q1961" s="484">
        <f t="shared" ca="1" si="486"/>
        <v>1.1687152777777621</v>
      </c>
      <c r="R1961" s="486">
        <v>0.10999999940395355</v>
      </c>
      <c r="S1961" s="486"/>
      <c r="T1961">
        <v>25</v>
      </c>
      <c r="U1961" s="469" t="str">
        <f t="shared" si="487"/>
        <v>C74-R4</v>
      </c>
      <c r="V1961">
        <v>74</v>
      </c>
      <c r="W1961" s="470" t="s">
        <v>493</v>
      </c>
      <c r="X1961" s="470" t="s">
        <v>494</v>
      </c>
      <c r="Y1961">
        <v>4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C74-R6</v>
      </c>
      <c r="D1962" s="405">
        <v>0.43730324074074073</v>
      </c>
      <c r="E1962" s="405">
        <v>0.43745370370370368</v>
      </c>
      <c r="F1962" s="406">
        <f t="shared" si="477"/>
        <v>0</v>
      </c>
      <c r="G1962" s="468">
        <f t="shared" si="477"/>
        <v>0</v>
      </c>
      <c r="H1962" s="407">
        <f t="shared" si="477"/>
        <v>1.2</v>
      </c>
      <c r="I1962" s="407">
        <f t="shared" si="480"/>
        <v>0</v>
      </c>
      <c r="J1962" s="407">
        <f t="shared" si="481"/>
        <v>0.10999999940395355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0.5</v>
      </c>
      <c r="N1962" s="410">
        <f t="shared" si="484"/>
        <v>0.60999999940395355</v>
      </c>
      <c r="O1962" s="411"/>
      <c r="P1962" s="485">
        <f t="shared" ca="1" si="485"/>
        <v>1.1690046296296139</v>
      </c>
      <c r="Q1962" s="484">
        <f t="shared" ca="1" si="486"/>
        <v>1.1691435185185028</v>
      </c>
      <c r="R1962" s="486">
        <v>0.10999999940395355</v>
      </c>
      <c r="S1962" s="486"/>
      <c r="T1962">
        <v>25</v>
      </c>
      <c r="U1962" s="469" t="str">
        <f t="shared" si="487"/>
        <v>C74-R6</v>
      </c>
      <c r="V1962">
        <v>74</v>
      </c>
      <c r="W1962" s="470" t="s">
        <v>493</v>
      </c>
      <c r="X1962" s="470" t="s">
        <v>494</v>
      </c>
      <c r="Y1962">
        <v>6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C74-R8</v>
      </c>
      <c r="D1963" s="405">
        <v>0.43730324074074073</v>
      </c>
      <c r="E1963" s="405">
        <v>0.43745370370370368</v>
      </c>
      <c r="F1963" s="406">
        <f t="shared" si="477"/>
        <v>0</v>
      </c>
      <c r="G1963" s="468">
        <f t="shared" si="477"/>
        <v>0</v>
      </c>
      <c r="H1963" s="407">
        <f t="shared" si="477"/>
        <v>1.2</v>
      </c>
      <c r="I1963" s="407">
        <f t="shared" si="480"/>
        <v>0</v>
      </c>
      <c r="J1963" s="407">
        <f t="shared" si="481"/>
        <v>0.10999999940395355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0.5</v>
      </c>
      <c r="N1963" s="410">
        <f t="shared" si="484"/>
        <v>0.60999999940395355</v>
      </c>
      <c r="O1963" s="411"/>
      <c r="P1963" s="485">
        <f t="shared" ca="1" si="485"/>
        <v>1.1693865740740583</v>
      </c>
      <c r="Q1963" s="484">
        <f t="shared" ca="1" si="486"/>
        <v>1.1695370370370213</v>
      </c>
      <c r="R1963" s="486">
        <v>0.10999999940395355</v>
      </c>
      <c r="S1963" s="486"/>
      <c r="T1963">
        <v>25</v>
      </c>
      <c r="U1963" s="469" t="str">
        <f t="shared" si="487"/>
        <v>C74-R8</v>
      </c>
      <c r="V1963">
        <v>74</v>
      </c>
      <c r="W1963" s="470" t="s">
        <v>493</v>
      </c>
      <c r="X1963" s="470" t="s">
        <v>494</v>
      </c>
      <c r="Y1963">
        <v>8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C74-R10</v>
      </c>
      <c r="D1964" s="405">
        <v>0.43730324074074073</v>
      </c>
      <c r="E1964" s="405">
        <v>0.43745370370370368</v>
      </c>
      <c r="F1964" s="406">
        <f t="shared" si="477"/>
        <v>0</v>
      </c>
      <c r="G1964" s="468">
        <f t="shared" si="477"/>
        <v>0</v>
      </c>
      <c r="H1964" s="407">
        <f t="shared" si="477"/>
        <v>1.2</v>
      </c>
      <c r="I1964" s="407">
        <f t="shared" si="480"/>
        <v>0</v>
      </c>
      <c r="J1964" s="407">
        <f t="shared" si="481"/>
        <v>0.10999999940395355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0.5</v>
      </c>
      <c r="N1964" s="410">
        <f t="shared" si="484"/>
        <v>0.60999999940395355</v>
      </c>
      <c r="O1964" s="411"/>
      <c r="P1964" s="485">
        <f t="shared" ca="1" si="485"/>
        <v>1.1698263888888731</v>
      </c>
      <c r="Q1964" s="484">
        <f t="shared" ca="1" si="486"/>
        <v>1.1699768518518361</v>
      </c>
      <c r="R1964" s="486">
        <v>0.10999999940395355</v>
      </c>
      <c r="S1964" s="486"/>
      <c r="T1964">
        <v>25</v>
      </c>
      <c r="U1964" s="469" t="str">
        <f t="shared" si="487"/>
        <v>C74-R10</v>
      </c>
      <c r="V1964">
        <v>74</v>
      </c>
      <c r="W1964" s="470" t="s">
        <v>493</v>
      </c>
      <c r="X1964" s="470" t="s">
        <v>494</v>
      </c>
      <c r="Y1964">
        <v>10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C74-R12</v>
      </c>
      <c r="D1965" s="405">
        <v>0.43730324074074073</v>
      </c>
      <c r="E1965" s="405">
        <v>0.43745370370370368</v>
      </c>
      <c r="F1965" s="406">
        <f t="shared" si="477"/>
        <v>0</v>
      </c>
      <c r="G1965" s="468">
        <f t="shared" si="477"/>
        <v>0</v>
      </c>
      <c r="H1965" s="407">
        <f t="shared" si="477"/>
        <v>1.2</v>
      </c>
      <c r="I1965" s="407">
        <f t="shared" si="480"/>
        <v>0</v>
      </c>
      <c r="J1965" s="407">
        <f t="shared" si="481"/>
        <v>0.10999999940395355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0.5</v>
      </c>
      <c r="N1965" s="410">
        <f t="shared" si="484"/>
        <v>0.60999999940395355</v>
      </c>
      <c r="O1965" s="411"/>
      <c r="P1965" s="485">
        <f t="shared" ca="1" si="485"/>
        <v>1.1702314814814656</v>
      </c>
      <c r="Q1965" s="484">
        <f t="shared" ca="1" si="486"/>
        <v>1.1704050925925766</v>
      </c>
      <c r="R1965" s="486">
        <v>0.10999999940395355</v>
      </c>
      <c r="S1965" s="486"/>
      <c r="T1965">
        <v>25</v>
      </c>
      <c r="U1965" s="469" t="str">
        <f t="shared" si="487"/>
        <v>C74-R12</v>
      </c>
      <c r="V1965">
        <v>74</v>
      </c>
      <c r="W1965" s="470" t="s">
        <v>493</v>
      </c>
      <c r="X1965" s="470" t="s">
        <v>494</v>
      </c>
      <c r="Y1965">
        <v>12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C74-R14</v>
      </c>
      <c r="D1966" s="405">
        <v>0.43730324074074073</v>
      </c>
      <c r="E1966" s="405">
        <v>0.43745370370370368</v>
      </c>
      <c r="F1966" s="406">
        <f t="shared" si="477"/>
        <v>0</v>
      </c>
      <c r="G1966" s="468">
        <f t="shared" si="477"/>
        <v>0</v>
      </c>
      <c r="H1966" s="407">
        <f t="shared" si="477"/>
        <v>1.2</v>
      </c>
      <c r="I1966" s="407">
        <f t="shared" si="480"/>
        <v>0</v>
      </c>
      <c r="J1966" s="407">
        <f t="shared" si="481"/>
        <v>0.10999999940395355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0.5</v>
      </c>
      <c r="N1966" s="410">
        <f t="shared" si="484"/>
        <v>0.60999999940395355</v>
      </c>
      <c r="O1966" s="411"/>
      <c r="P1966" s="485">
        <f t="shared" ca="1" si="485"/>
        <v>1.1706944444444285</v>
      </c>
      <c r="Q1966" s="484">
        <f t="shared" ca="1" si="486"/>
        <v>1.1708564814814655</v>
      </c>
      <c r="R1966" s="486">
        <v>0.10999999940395355</v>
      </c>
      <c r="S1966" s="486"/>
      <c r="T1966">
        <v>25</v>
      </c>
      <c r="U1966" s="469" t="str">
        <f t="shared" si="487"/>
        <v>C74-R14</v>
      </c>
      <c r="V1966">
        <v>74</v>
      </c>
      <c r="W1966" s="470" t="s">
        <v>493</v>
      </c>
      <c r="X1966" s="470" t="s">
        <v>494</v>
      </c>
      <c r="Y1966">
        <v>14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C74-R16</v>
      </c>
      <c r="D1967" s="405">
        <v>0.43730324074074073</v>
      </c>
      <c r="E1967" s="405">
        <v>0.43745370370370368</v>
      </c>
      <c r="F1967" s="406">
        <f t="shared" si="477"/>
        <v>0</v>
      </c>
      <c r="G1967" s="468">
        <f t="shared" si="477"/>
        <v>0</v>
      </c>
      <c r="H1967" s="407">
        <f t="shared" si="477"/>
        <v>1.2</v>
      </c>
      <c r="I1967" s="407">
        <f t="shared" si="480"/>
        <v>0</v>
      </c>
      <c r="J1967" s="407">
        <f t="shared" si="481"/>
        <v>0.10999999940395355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0.5</v>
      </c>
      <c r="N1967" s="410">
        <f t="shared" si="484"/>
        <v>0.60999999940395355</v>
      </c>
      <c r="O1967" s="411"/>
      <c r="P1967" s="485">
        <f t="shared" ca="1" si="485"/>
        <v>1.171099537037021</v>
      </c>
      <c r="Q1967" s="484">
        <f t="shared" ca="1" si="486"/>
        <v>1.1712499999999839</v>
      </c>
      <c r="R1967" s="486">
        <v>0.10999999940395355</v>
      </c>
      <c r="S1967" s="486"/>
      <c r="T1967">
        <v>25</v>
      </c>
      <c r="U1967" s="469" t="str">
        <f t="shared" si="487"/>
        <v>C74-R16</v>
      </c>
      <c r="V1967">
        <v>74</v>
      </c>
      <c r="W1967" s="470" t="s">
        <v>493</v>
      </c>
      <c r="X1967" s="470" t="s">
        <v>494</v>
      </c>
      <c r="Y1967">
        <v>16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C74-R18</v>
      </c>
      <c r="D1968" s="405">
        <v>0.43730324074074073</v>
      </c>
      <c r="E1968" s="405">
        <v>0.43745370370370368</v>
      </c>
      <c r="F1968" s="406">
        <f t="shared" si="477"/>
        <v>0</v>
      </c>
      <c r="G1968" s="468">
        <f t="shared" si="477"/>
        <v>0</v>
      </c>
      <c r="H1968" s="407">
        <f t="shared" si="477"/>
        <v>1.2</v>
      </c>
      <c r="I1968" s="407">
        <f t="shared" si="480"/>
        <v>0</v>
      </c>
      <c r="J1968" s="407">
        <f t="shared" si="481"/>
        <v>0.10999999940395355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0.5</v>
      </c>
      <c r="N1968" s="410">
        <f t="shared" si="484"/>
        <v>0.60999999940395355</v>
      </c>
      <c r="O1968" s="411"/>
      <c r="P1968" s="485">
        <f t="shared" ca="1" si="485"/>
        <v>1.1714930555555394</v>
      </c>
      <c r="Q1968" s="484">
        <f t="shared" ca="1" si="486"/>
        <v>1.1716550925925764</v>
      </c>
      <c r="R1968" s="486">
        <v>0.10999999940395355</v>
      </c>
      <c r="S1968" s="486"/>
      <c r="T1968">
        <v>25</v>
      </c>
      <c r="U1968" s="469" t="str">
        <f t="shared" si="487"/>
        <v>C74-R18</v>
      </c>
      <c r="V1968">
        <v>74</v>
      </c>
      <c r="W1968" s="470" t="s">
        <v>493</v>
      </c>
      <c r="X1968" s="470" t="s">
        <v>494</v>
      </c>
      <c r="Y1968">
        <v>18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C74-R20</v>
      </c>
      <c r="D1969" s="405">
        <v>0.43730324074074073</v>
      </c>
      <c r="E1969" s="405">
        <v>0.43745370370370368</v>
      </c>
      <c r="F1969" s="406">
        <f t="shared" si="477"/>
        <v>0</v>
      </c>
      <c r="G1969" s="468">
        <f t="shared" si="477"/>
        <v>0</v>
      </c>
      <c r="H1969" s="407">
        <f t="shared" si="477"/>
        <v>1.2</v>
      </c>
      <c r="I1969" s="407">
        <f t="shared" si="480"/>
        <v>0</v>
      </c>
      <c r="J1969" s="407">
        <f t="shared" si="481"/>
        <v>0.10999999940395355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0.5</v>
      </c>
      <c r="N1969" s="410">
        <f t="shared" si="484"/>
        <v>0.60999999940395355</v>
      </c>
      <c r="O1969" s="411"/>
      <c r="P1969" s="485">
        <f t="shared" ca="1" si="485"/>
        <v>1.1719328703703542</v>
      </c>
      <c r="Q1969" s="484">
        <f t="shared" ca="1" si="486"/>
        <v>1.1720833333333172</v>
      </c>
      <c r="R1969" s="486">
        <v>0.10999999940395355</v>
      </c>
      <c r="S1969" s="486"/>
      <c r="T1969">
        <v>25</v>
      </c>
      <c r="U1969" s="469" t="str">
        <f t="shared" si="487"/>
        <v>C74-R20</v>
      </c>
      <c r="V1969">
        <v>74</v>
      </c>
      <c r="W1969" s="470" t="s">
        <v>493</v>
      </c>
      <c r="X1969" s="470" t="s">
        <v>494</v>
      </c>
      <c r="Y1969">
        <v>20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C74-R22</v>
      </c>
      <c r="D1970" s="405">
        <v>0.43730324074074073</v>
      </c>
      <c r="E1970" s="405">
        <v>0.43745370370370368</v>
      </c>
      <c r="F1970" s="406">
        <f t="shared" ref="F1970:H1985" si="488">F1969</f>
        <v>0</v>
      </c>
      <c r="G1970" s="468">
        <f t="shared" si="488"/>
        <v>0</v>
      </c>
      <c r="H1970" s="407">
        <f t="shared" si="488"/>
        <v>1.2</v>
      </c>
      <c r="I1970" s="407">
        <f t="shared" si="480"/>
        <v>0</v>
      </c>
      <c r="J1970" s="407">
        <f t="shared" si="481"/>
        <v>0.10999999940395355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0.5</v>
      </c>
      <c r="N1970" s="410">
        <f t="shared" si="484"/>
        <v>0.60999999940395355</v>
      </c>
      <c r="O1970" s="411"/>
      <c r="P1970" s="485">
        <f t="shared" ca="1" si="485"/>
        <v>1.1723495370370209</v>
      </c>
      <c r="Q1970" s="484">
        <f t="shared" ca="1" si="486"/>
        <v>1.1724999999999839</v>
      </c>
      <c r="R1970" s="486">
        <v>0.10999999940395355</v>
      </c>
      <c r="S1970" s="486"/>
      <c r="T1970">
        <v>25</v>
      </c>
      <c r="U1970" s="469" t="str">
        <f t="shared" si="487"/>
        <v>C74-R22</v>
      </c>
      <c r="V1970">
        <v>74</v>
      </c>
      <c r="W1970" s="470" t="s">
        <v>493</v>
      </c>
      <c r="X1970" s="470" t="s">
        <v>494</v>
      </c>
      <c r="Y1970">
        <v>22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C74-R24</v>
      </c>
      <c r="D1971" s="405">
        <v>0.43730324074074073</v>
      </c>
      <c r="E1971" s="405">
        <v>0.43745370370370368</v>
      </c>
      <c r="F1971" s="406">
        <f t="shared" si="488"/>
        <v>0</v>
      </c>
      <c r="G1971" s="468">
        <f t="shared" si="488"/>
        <v>0</v>
      </c>
      <c r="H1971" s="407">
        <f t="shared" si="488"/>
        <v>1.2</v>
      </c>
      <c r="I1971" s="407">
        <f t="shared" si="480"/>
        <v>0</v>
      </c>
      <c r="J1971" s="407">
        <f t="shared" si="481"/>
        <v>0.10999999940395355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0.5</v>
      </c>
      <c r="N1971" s="410">
        <f t="shared" si="484"/>
        <v>0.60999999940395355</v>
      </c>
      <c r="O1971" s="411"/>
      <c r="P1971" s="485">
        <f t="shared" ca="1" si="485"/>
        <v>1.1727893518518357</v>
      </c>
      <c r="Q1971" s="484">
        <f t="shared" ca="1" si="486"/>
        <v>1.1729513888888727</v>
      </c>
      <c r="R1971" s="486">
        <v>0.10999999940395355</v>
      </c>
      <c r="S1971" s="486"/>
      <c r="T1971">
        <v>25</v>
      </c>
      <c r="U1971" s="469" t="str">
        <f t="shared" si="487"/>
        <v>C74-R24</v>
      </c>
      <c r="V1971">
        <v>74</v>
      </c>
      <c r="W1971" s="470" t="s">
        <v>493</v>
      </c>
      <c r="X1971" s="470" t="s">
        <v>494</v>
      </c>
      <c r="Y1971">
        <v>24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C74-R26</v>
      </c>
      <c r="D1972" s="405">
        <v>0.43730324074074073</v>
      </c>
      <c r="E1972" s="405">
        <v>0.43745370370370368</v>
      </c>
      <c r="F1972" s="406">
        <f t="shared" si="488"/>
        <v>0</v>
      </c>
      <c r="G1972" s="468">
        <f t="shared" si="488"/>
        <v>0</v>
      </c>
      <c r="H1972" s="407">
        <f t="shared" si="488"/>
        <v>1.2</v>
      </c>
      <c r="I1972" s="407">
        <f t="shared" si="480"/>
        <v>0</v>
      </c>
      <c r="J1972" s="407">
        <f t="shared" si="481"/>
        <v>0.10999999940395355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0.5</v>
      </c>
      <c r="N1972" s="410">
        <f t="shared" si="484"/>
        <v>0.60999999940395355</v>
      </c>
      <c r="O1972" s="411"/>
      <c r="P1972" s="485">
        <f t="shared" ca="1" si="485"/>
        <v>1.1732291666666506</v>
      </c>
      <c r="Q1972" s="484">
        <f t="shared" ca="1" si="486"/>
        <v>1.1733796296296135</v>
      </c>
      <c r="R1972" s="486">
        <v>0.10999999940395355</v>
      </c>
      <c r="S1972" s="486"/>
      <c r="T1972">
        <v>25</v>
      </c>
      <c r="U1972" s="469" t="str">
        <f t="shared" si="487"/>
        <v>C74-R26</v>
      </c>
      <c r="V1972">
        <v>74</v>
      </c>
      <c r="W1972" s="470" t="s">
        <v>493</v>
      </c>
      <c r="X1972" s="470" t="s">
        <v>494</v>
      </c>
      <c r="Y1972">
        <v>26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C74-R28</v>
      </c>
      <c r="D1973" s="405">
        <v>0.43730324074074073</v>
      </c>
      <c r="E1973" s="405">
        <v>0.43745370370370368</v>
      </c>
      <c r="F1973" s="406">
        <f t="shared" si="488"/>
        <v>0</v>
      </c>
      <c r="G1973" s="468">
        <f t="shared" si="488"/>
        <v>0</v>
      </c>
      <c r="H1973" s="407">
        <f t="shared" si="488"/>
        <v>1.2</v>
      </c>
      <c r="I1973" s="407">
        <f t="shared" si="480"/>
        <v>0</v>
      </c>
      <c r="J1973" s="407">
        <f t="shared" si="481"/>
        <v>0.10999999940395355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0.5</v>
      </c>
      <c r="N1973" s="410">
        <f t="shared" si="484"/>
        <v>0.60999999940395355</v>
      </c>
      <c r="O1973" s="411"/>
      <c r="P1973" s="485">
        <f t="shared" ca="1" si="485"/>
        <v>1.173622685185169</v>
      </c>
      <c r="Q1973" s="484">
        <f t="shared" ca="1" si="486"/>
        <v>1.1737615740740579</v>
      </c>
      <c r="R1973" s="486">
        <v>0.10999999940395355</v>
      </c>
      <c r="S1973" s="486"/>
      <c r="T1973">
        <v>25</v>
      </c>
      <c r="U1973" s="469" t="str">
        <f t="shared" si="487"/>
        <v>C74-R28</v>
      </c>
      <c r="V1973">
        <v>74</v>
      </c>
      <c r="W1973" s="470" t="s">
        <v>493</v>
      </c>
      <c r="X1973" s="470" t="s">
        <v>494</v>
      </c>
      <c r="Y1973">
        <v>28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C74-R30</v>
      </c>
      <c r="D1974" s="405">
        <v>0.43730324074074073</v>
      </c>
      <c r="E1974" s="405">
        <v>0.43745370370370368</v>
      </c>
      <c r="F1974" s="406">
        <f t="shared" si="488"/>
        <v>0</v>
      </c>
      <c r="G1974" s="468">
        <f t="shared" si="488"/>
        <v>0</v>
      </c>
      <c r="H1974" s="407">
        <f t="shared" si="488"/>
        <v>1.2</v>
      </c>
      <c r="I1974" s="407">
        <f t="shared" si="480"/>
        <v>0</v>
      </c>
      <c r="J1974" s="407">
        <f t="shared" si="481"/>
        <v>0.10999999940395355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0.5</v>
      </c>
      <c r="N1974" s="410">
        <f t="shared" si="484"/>
        <v>0.60999999940395355</v>
      </c>
      <c r="O1974" s="411"/>
      <c r="P1974" s="485">
        <f t="shared" ca="1" si="485"/>
        <v>1.1740162037036874</v>
      </c>
      <c r="Q1974" s="484">
        <f t="shared" ca="1" si="486"/>
        <v>1.1741782407407244</v>
      </c>
      <c r="R1974" s="486">
        <v>0.10999999940395355</v>
      </c>
      <c r="S1974" s="486"/>
      <c r="T1974">
        <v>25</v>
      </c>
      <c r="U1974" s="469" t="str">
        <f t="shared" si="487"/>
        <v>C74-R30</v>
      </c>
      <c r="V1974">
        <v>74</v>
      </c>
      <c r="W1974" s="470" t="s">
        <v>493</v>
      </c>
      <c r="X1974" s="470" t="s">
        <v>494</v>
      </c>
      <c r="Y1974">
        <v>30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C74-R32</v>
      </c>
      <c r="D1975" s="405">
        <v>0.43730324074074073</v>
      </c>
      <c r="E1975" s="405">
        <v>0.43745370370370368</v>
      </c>
      <c r="F1975" s="406">
        <f t="shared" si="488"/>
        <v>0</v>
      </c>
      <c r="G1975" s="468">
        <f t="shared" si="488"/>
        <v>0</v>
      </c>
      <c r="H1975" s="407">
        <f t="shared" si="488"/>
        <v>1.2</v>
      </c>
      <c r="I1975" s="407">
        <f t="shared" si="480"/>
        <v>0</v>
      </c>
      <c r="J1975" s="407">
        <f t="shared" si="481"/>
        <v>0.10999999940395355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0.5</v>
      </c>
      <c r="N1975" s="410">
        <f t="shared" si="484"/>
        <v>0.60999999940395355</v>
      </c>
      <c r="O1975" s="411"/>
      <c r="P1975" s="485">
        <f t="shared" ca="1" si="485"/>
        <v>1.1744675925925763</v>
      </c>
      <c r="Q1975" s="484">
        <f t="shared" ca="1" si="486"/>
        <v>1.1746412037036873</v>
      </c>
      <c r="R1975" s="486">
        <v>0.10999999940395355</v>
      </c>
      <c r="S1975" s="486"/>
      <c r="T1975">
        <v>25</v>
      </c>
      <c r="U1975" s="469" t="str">
        <f t="shared" si="487"/>
        <v>C74-R32</v>
      </c>
      <c r="V1975">
        <v>74</v>
      </c>
      <c r="W1975" s="470" t="s">
        <v>493</v>
      </c>
      <c r="X1975" s="470" t="s">
        <v>494</v>
      </c>
      <c r="Y1975">
        <v>32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C74-R34</v>
      </c>
      <c r="D1976" s="405">
        <v>0.43730324074074073</v>
      </c>
      <c r="E1976" s="405">
        <v>0.43745370370370368</v>
      </c>
      <c r="F1976" s="406">
        <f t="shared" si="488"/>
        <v>0</v>
      </c>
      <c r="G1976" s="468">
        <f t="shared" si="488"/>
        <v>0</v>
      </c>
      <c r="H1976" s="407">
        <f t="shared" si="488"/>
        <v>1.2</v>
      </c>
      <c r="I1976" s="407">
        <f t="shared" si="480"/>
        <v>0</v>
      </c>
      <c r="J1976" s="407">
        <f t="shared" si="481"/>
        <v>0.10999999940395355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0.5</v>
      </c>
      <c r="N1976" s="410">
        <f t="shared" si="484"/>
        <v>0.60999999940395355</v>
      </c>
      <c r="O1976" s="411"/>
      <c r="P1976" s="485">
        <f t="shared" ca="1" si="485"/>
        <v>1.1749074074073911</v>
      </c>
      <c r="Q1976" s="484">
        <f t="shared" ca="1" si="486"/>
        <v>1.1750694444444281</v>
      </c>
      <c r="R1976" s="486">
        <v>0.10999999940395355</v>
      </c>
      <c r="S1976" s="486"/>
      <c r="T1976">
        <v>25</v>
      </c>
      <c r="U1976" s="469" t="str">
        <f t="shared" si="487"/>
        <v>C74-R34</v>
      </c>
      <c r="V1976">
        <v>74</v>
      </c>
      <c r="W1976" s="470" t="s">
        <v>493</v>
      </c>
      <c r="X1976" s="470" t="s">
        <v>494</v>
      </c>
      <c r="Y1976">
        <v>34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C74-R36</v>
      </c>
      <c r="D1977" s="405">
        <v>0.43730324074074073</v>
      </c>
      <c r="E1977" s="405">
        <v>0.43745370370370368</v>
      </c>
      <c r="F1977" s="406">
        <f t="shared" si="488"/>
        <v>0</v>
      </c>
      <c r="G1977" s="468">
        <f t="shared" si="488"/>
        <v>0</v>
      </c>
      <c r="H1977" s="407">
        <f t="shared" si="488"/>
        <v>1.2</v>
      </c>
      <c r="I1977" s="407">
        <f t="shared" si="480"/>
        <v>0</v>
      </c>
      <c r="J1977" s="407">
        <f t="shared" si="481"/>
        <v>0.10999999940395355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0.5</v>
      </c>
      <c r="N1977" s="410">
        <f t="shared" si="484"/>
        <v>0.60999999940395355</v>
      </c>
      <c r="O1977" s="411"/>
      <c r="P1977" s="485">
        <f t="shared" ca="1" si="485"/>
        <v>1.1753472222222059</v>
      </c>
      <c r="Q1977" s="484">
        <f t="shared" ca="1" si="486"/>
        <v>1.1755208333333169</v>
      </c>
      <c r="R1977" s="486">
        <v>0.10999999940395355</v>
      </c>
      <c r="S1977" s="486"/>
      <c r="T1977">
        <v>25</v>
      </c>
      <c r="U1977" s="469" t="str">
        <f t="shared" si="487"/>
        <v>C74-R36</v>
      </c>
      <c r="V1977">
        <v>74</v>
      </c>
      <c r="W1977" s="470" t="s">
        <v>493</v>
      </c>
      <c r="X1977" s="470" t="s">
        <v>494</v>
      </c>
      <c r="Y1977">
        <v>36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C74-R38</v>
      </c>
      <c r="D1978" s="405">
        <v>0.43730324074074073</v>
      </c>
      <c r="E1978" s="405">
        <v>0.43745370370370368</v>
      </c>
      <c r="F1978" s="406">
        <f t="shared" si="488"/>
        <v>0</v>
      </c>
      <c r="G1978" s="468">
        <f t="shared" si="488"/>
        <v>0</v>
      </c>
      <c r="H1978" s="407">
        <f t="shared" si="488"/>
        <v>1.2</v>
      </c>
      <c r="I1978" s="407">
        <f t="shared" si="480"/>
        <v>0</v>
      </c>
      <c r="J1978" s="407">
        <f t="shared" si="481"/>
        <v>0.10999999940395355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0.5</v>
      </c>
      <c r="N1978" s="410">
        <f t="shared" si="484"/>
        <v>0.60999999940395355</v>
      </c>
      <c r="O1978" s="411"/>
      <c r="P1978" s="485">
        <f t="shared" ca="1" si="485"/>
        <v>1.1758101851851688</v>
      </c>
      <c r="Q1978" s="484">
        <f t="shared" ca="1" si="486"/>
        <v>1.1759837962962798</v>
      </c>
      <c r="R1978" s="486">
        <v>0.10999999940395355</v>
      </c>
      <c r="S1978" s="486"/>
      <c r="T1978">
        <v>25</v>
      </c>
      <c r="U1978" s="469" t="str">
        <f t="shared" si="487"/>
        <v>C74-R38</v>
      </c>
      <c r="V1978">
        <v>74</v>
      </c>
      <c r="W1978" s="470" t="s">
        <v>493</v>
      </c>
      <c r="X1978" s="470" t="s">
        <v>494</v>
      </c>
      <c r="Y1978">
        <v>38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C74-R40</v>
      </c>
      <c r="D1979" s="405">
        <v>0.43730324074074073</v>
      </c>
      <c r="E1979" s="405">
        <v>0.43745370370370368</v>
      </c>
      <c r="F1979" s="406">
        <f t="shared" si="488"/>
        <v>0</v>
      </c>
      <c r="G1979" s="468">
        <f t="shared" si="488"/>
        <v>0</v>
      </c>
      <c r="H1979" s="407">
        <f t="shared" si="488"/>
        <v>1.2</v>
      </c>
      <c r="I1979" s="407">
        <f t="shared" si="480"/>
        <v>0</v>
      </c>
      <c r="J1979" s="407">
        <f t="shared" si="481"/>
        <v>0.10999999940395355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0.5</v>
      </c>
      <c r="N1979" s="410">
        <f t="shared" si="484"/>
        <v>0.60999999940395355</v>
      </c>
      <c r="O1979" s="411"/>
      <c r="P1979" s="485">
        <f t="shared" ca="1" si="485"/>
        <v>1.1762499999999836</v>
      </c>
      <c r="Q1979" s="484">
        <f t="shared" ca="1" si="486"/>
        <v>1.1764120370370206</v>
      </c>
      <c r="R1979" s="486">
        <v>0.10999999940395355</v>
      </c>
      <c r="S1979" s="486"/>
      <c r="T1979">
        <v>25</v>
      </c>
      <c r="U1979" s="469" t="str">
        <f t="shared" si="487"/>
        <v>C74-R40</v>
      </c>
      <c r="V1979">
        <v>74</v>
      </c>
      <c r="W1979" s="470" t="s">
        <v>493</v>
      </c>
      <c r="X1979" s="470" t="s">
        <v>494</v>
      </c>
      <c r="Y1979">
        <v>40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C74-R42</v>
      </c>
      <c r="D1980" s="405">
        <v>0.43730324074074073</v>
      </c>
      <c r="E1980" s="405">
        <v>0.43745370370370368</v>
      </c>
      <c r="F1980" s="406">
        <f t="shared" si="488"/>
        <v>0</v>
      </c>
      <c r="G1980" s="468">
        <f t="shared" si="488"/>
        <v>0</v>
      </c>
      <c r="H1980" s="407">
        <f t="shared" si="488"/>
        <v>1.2</v>
      </c>
      <c r="I1980" s="407">
        <f t="shared" si="480"/>
        <v>0</v>
      </c>
      <c r="J1980" s="407">
        <f t="shared" si="481"/>
        <v>0.10999999940395355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0.5</v>
      </c>
      <c r="N1980" s="410">
        <f t="shared" si="484"/>
        <v>0.60999999940395355</v>
      </c>
      <c r="O1980" s="411"/>
      <c r="P1980" s="485">
        <f t="shared" ca="1" si="485"/>
        <v>1.1766550925925761</v>
      </c>
      <c r="Q1980" s="484">
        <f t="shared" ca="1" si="486"/>
        <v>1.1768287037036871</v>
      </c>
      <c r="R1980" s="486">
        <v>0.10999999940395355</v>
      </c>
      <c r="S1980" s="486"/>
      <c r="T1980">
        <v>25</v>
      </c>
      <c r="U1980" s="469" t="str">
        <f t="shared" si="487"/>
        <v>C74-R42</v>
      </c>
      <c r="V1980">
        <v>74</v>
      </c>
      <c r="W1980" s="470" t="s">
        <v>493</v>
      </c>
      <c r="X1980" s="470" t="s">
        <v>494</v>
      </c>
      <c r="Y1980">
        <v>42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C74-R44</v>
      </c>
      <c r="D1981" s="405">
        <v>0.43730324074074073</v>
      </c>
      <c r="E1981" s="405">
        <v>0.43745370370370368</v>
      </c>
      <c r="F1981" s="406">
        <f t="shared" si="488"/>
        <v>0</v>
      </c>
      <c r="G1981" s="468">
        <f t="shared" si="488"/>
        <v>0</v>
      </c>
      <c r="H1981" s="407">
        <f t="shared" si="488"/>
        <v>1.2</v>
      </c>
      <c r="I1981" s="407">
        <f t="shared" si="480"/>
        <v>0</v>
      </c>
      <c r="J1981" s="407">
        <f t="shared" si="481"/>
        <v>0.10999999940395355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0.5</v>
      </c>
      <c r="N1981" s="410">
        <f t="shared" si="484"/>
        <v>0.60999999940395355</v>
      </c>
      <c r="O1981" s="411"/>
      <c r="P1981" s="485">
        <f t="shared" ca="1" si="485"/>
        <v>1.1771064814814649</v>
      </c>
      <c r="Q1981" s="484">
        <f t="shared" ca="1" si="486"/>
        <v>1.1772569444444279</v>
      </c>
      <c r="R1981" s="486">
        <v>0.10999999940395355</v>
      </c>
      <c r="S1981" s="486"/>
      <c r="T1981">
        <v>25</v>
      </c>
      <c r="U1981" s="469" t="str">
        <f t="shared" si="487"/>
        <v>C74-R44</v>
      </c>
      <c r="V1981">
        <v>74</v>
      </c>
      <c r="W1981" s="470" t="s">
        <v>493</v>
      </c>
      <c r="X1981" s="470" t="s">
        <v>494</v>
      </c>
      <c r="Y1981">
        <v>44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C74-R46</v>
      </c>
      <c r="D1982" s="405">
        <v>0.43730324074074073</v>
      </c>
      <c r="E1982" s="405">
        <v>0.43745370370370368</v>
      </c>
      <c r="F1982" s="406">
        <f t="shared" si="488"/>
        <v>0</v>
      </c>
      <c r="G1982" s="468">
        <f t="shared" si="488"/>
        <v>0</v>
      </c>
      <c r="H1982" s="407">
        <f t="shared" si="488"/>
        <v>1.2</v>
      </c>
      <c r="I1982" s="407">
        <f t="shared" si="480"/>
        <v>0</v>
      </c>
      <c r="J1982" s="407">
        <f t="shared" si="481"/>
        <v>0.10999999940395355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0.5</v>
      </c>
      <c r="N1982" s="410">
        <f t="shared" si="484"/>
        <v>0.60999999940395355</v>
      </c>
      <c r="O1982" s="411"/>
      <c r="P1982" s="485">
        <f t="shared" ca="1" si="485"/>
        <v>1.1774884259259093</v>
      </c>
      <c r="Q1982" s="484">
        <f t="shared" ca="1" si="486"/>
        <v>1.1776620370370203</v>
      </c>
      <c r="R1982" s="486">
        <v>0.10999999940395355</v>
      </c>
      <c r="S1982" s="486"/>
      <c r="T1982">
        <v>25</v>
      </c>
      <c r="U1982" s="469" t="str">
        <f t="shared" si="487"/>
        <v>C74-R46</v>
      </c>
      <c r="V1982">
        <v>74</v>
      </c>
      <c r="W1982" s="470" t="s">
        <v>493</v>
      </c>
      <c r="X1982" s="470" t="s">
        <v>494</v>
      </c>
      <c r="Y1982">
        <v>46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C74-R48</v>
      </c>
      <c r="D1983" s="405">
        <v>0.43730324074074073</v>
      </c>
      <c r="E1983" s="405">
        <v>0.43745370370370368</v>
      </c>
      <c r="F1983" s="406">
        <f t="shared" si="488"/>
        <v>0</v>
      </c>
      <c r="G1983" s="468">
        <f t="shared" si="488"/>
        <v>0</v>
      </c>
      <c r="H1983" s="407">
        <f t="shared" si="488"/>
        <v>1.2</v>
      </c>
      <c r="I1983" s="407">
        <f t="shared" si="480"/>
        <v>0</v>
      </c>
      <c r="J1983" s="407">
        <f t="shared" si="481"/>
        <v>0.10999999940395355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0.5</v>
      </c>
      <c r="N1983" s="410">
        <f t="shared" si="484"/>
        <v>0.60999999940395355</v>
      </c>
      <c r="O1983" s="411"/>
      <c r="P1983" s="485">
        <f t="shared" ca="1" si="485"/>
        <v>1.1779513888888722</v>
      </c>
      <c r="Q1983" s="484">
        <f t="shared" ca="1" si="486"/>
        <v>1.1780902777777611</v>
      </c>
      <c r="R1983" s="486">
        <v>0.10999999940395355</v>
      </c>
      <c r="S1983" s="486"/>
      <c r="T1983">
        <v>25</v>
      </c>
      <c r="U1983" s="469" t="str">
        <f t="shared" si="487"/>
        <v>C74-R48</v>
      </c>
      <c r="V1983">
        <v>74</v>
      </c>
      <c r="W1983" s="470" t="s">
        <v>493</v>
      </c>
      <c r="X1983" s="470" t="s">
        <v>494</v>
      </c>
      <c r="Y1983">
        <v>48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C74-R50</v>
      </c>
      <c r="D1984" s="405">
        <v>0.43730324074074073</v>
      </c>
      <c r="E1984" s="405">
        <v>0.43745370370370368</v>
      </c>
      <c r="F1984" s="406">
        <f t="shared" si="488"/>
        <v>0</v>
      </c>
      <c r="G1984" s="468">
        <f t="shared" si="488"/>
        <v>0</v>
      </c>
      <c r="H1984" s="407">
        <f t="shared" si="488"/>
        <v>1.2</v>
      </c>
      <c r="I1984" s="407">
        <f t="shared" si="480"/>
        <v>0</v>
      </c>
      <c r="J1984" s="407">
        <f t="shared" si="481"/>
        <v>0.10999999940395355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0.5</v>
      </c>
      <c r="N1984" s="410">
        <f t="shared" si="484"/>
        <v>0.60999999940395355</v>
      </c>
      <c r="O1984" s="411"/>
      <c r="P1984" s="485">
        <f t="shared" ca="1" si="485"/>
        <v>1.1783449074073906</v>
      </c>
      <c r="Q1984" s="484">
        <f t="shared" ca="1" si="486"/>
        <v>1.1784953703703536</v>
      </c>
      <c r="R1984" s="486">
        <v>0.10999999940395355</v>
      </c>
      <c r="S1984" s="486"/>
      <c r="T1984">
        <v>25</v>
      </c>
      <c r="U1984" s="469" t="str">
        <f t="shared" si="487"/>
        <v>C74-R50</v>
      </c>
      <c r="V1984">
        <v>74</v>
      </c>
      <c r="W1984" s="470" t="s">
        <v>493</v>
      </c>
      <c r="X1984" s="470" t="s">
        <v>494</v>
      </c>
      <c r="Y1984">
        <v>50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C74-R52</v>
      </c>
      <c r="D1985" s="405">
        <v>0.43730324074074073</v>
      </c>
      <c r="E1985" s="405">
        <v>0.43745370370370368</v>
      </c>
      <c r="F1985" s="406">
        <f t="shared" si="488"/>
        <v>0</v>
      </c>
      <c r="G1985" s="468">
        <f t="shared" si="488"/>
        <v>0</v>
      </c>
      <c r="H1985" s="407">
        <f t="shared" si="488"/>
        <v>1.2</v>
      </c>
      <c r="I1985" s="407">
        <f t="shared" si="480"/>
        <v>0</v>
      </c>
      <c r="J1985" s="407">
        <f t="shared" si="481"/>
        <v>0.10999999940395355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0.5</v>
      </c>
      <c r="N1985" s="410">
        <f t="shared" si="484"/>
        <v>0.60999999940395355</v>
      </c>
      <c r="O1985" s="411"/>
      <c r="P1985" s="485">
        <f t="shared" ca="1" si="485"/>
        <v>1.1787731481481314</v>
      </c>
      <c r="Q1985" s="484">
        <f t="shared" ca="1" si="486"/>
        <v>1.1789351851851684</v>
      </c>
      <c r="R1985" s="486">
        <v>0.10999999940395355</v>
      </c>
      <c r="S1985" s="486"/>
      <c r="T1985">
        <v>25</v>
      </c>
      <c r="U1985" s="469" t="str">
        <f t="shared" si="487"/>
        <v>C74-R52</v>
      </c>
      <c r="V1985">
        <v>74</v>
      </c>
      <c r="W1985" s="470" t="s">
        <v>493</v>
      </c>
      <c r="X1985" s="470" t="s">
        <v>494</v>
      </c>
      <c r="Y1985">
        <v>52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C74-R54</v>
      </c>
      <c r="D1986" s="405">
        <v>0.43730324074074073</v>
      </c>
      <c r="E1986" s="405">
        <v>0.43745370370370368</v>
      </c>
      <c r="F1986" s="406">
        <f t="shared" ref="F1986:H2001" si="489">F1985</f>
        <v>0</v>
      </c>
      <c r="G1986" s="468">
        <f t="shared" si="489"/>
        <v>0</v>
      </c>
      <c r="H1986" s="407">
        <f t="shared" si="489"/>
        <v>1.2</v>
      </c>
      <c r="I1986" s="407">
        <f t="shared" si="480"/>
        <v>0</v>
      </c>
      <c r="J1986" s="407">
        <f t="shared" si="481"/>
        <v>0.10999999940395355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0.5</v>
      </c>
      <c r="N1986" s="410">
        <f t="shared" si="484"/>
        <v>0.60999999940395355</v>
      </c>
      <c r="O1986" s="411"/>
      <c r="P1986" s="485">
        <f t="shared" ca="1" si="485"/>
        <v>1.1791666666666498</v>
      </c>
      <c r="Q1986" s="484">
        <f t="shared" ca="1" si="486"/>
        <v>1.1793402777777608</v>
      </c>
      <c r="R1986" s="486">
        <v>0.10999999940395355</v>
      </c>
      <c r="S1986" s="486"/>
      <c r="T1986">
        <v>25</v>
      </c>
      <c r="U1986" s="469" t="str">
        <f t="shared" si="487"/>
        <v>C74-R54</v>
      </c>
      <c r="V1986">
        <v>74</v>
      </c>
      <c r="W1986" s="470" t="s">
        <v>493</v>
      </c>
      <c r="X1986" s="470" t="s">
        <v>494</v>
      </c>
      <c r="Y1986">
        <v>54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C74-R56</v>
      </c>
      <c r="D1987" s="405">
        <v>0.43730324074074073</v>
      </c>
      <c r="E1987" s="405">
        <v>0.43745370370370368</v>
      </c>
      <c r="F1987" s="406">
        <f t="shared" si="489"/>
        <v>0</v>
      </c>
      <c r="G1987" s="468">
        <f t="shared" si="489"/>
        <v>0</v>
      </c>
      <c r="H1987" s="407">
        <f t="shared" si="489"/>
        <v>1.2</v>
      </c>
      <c r="I1987" s="407">
        <f t="shared" si="480"/>
        <v>0</v>
      </c>
      <c r="J1987" s="407">
        <f t="shared" si="481"/>
        <v>0.10999999940395355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0.5</v>
      </c>
      <c r="N1987" s="410">
        <f t="shared" si="484"/>
        <v>0.60999999940395355</v>
      </c>
      <c r="O1987" s="411"/>
      <c r="P1987" s="485">
        <f t="shared" ca="1" si="485"/>
        <v>1.1795833333333163</v>
      </c>
      <c r="Q1987" s="484">
        <f t="shared" ca="1" si="486"/>
        <v>1.1797222222222052</v>
      </c>
      <c r="R1987" s="486">
        <v>0.10999999940395355</v>
      </c>
      <c r="S1987" s="486"/>
      <c r="T1987">
        <v>25</v>
      </c>
      <c r="U1987" s="469" t="str">
        <f t="shared" si="487"/>
        <v>C74-R56</v>
      </c>
      <c r="V1987">
        <v>74</v>
      </c>
      <c r="W1987" s="470" t="s">
        <v>493</v>
      </c>
      <c r="X1987" s="470" t="s">
        <v>494</v>
      </c>
      <c r="Y1987">
        <v>56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C74-R58</v>
      </c>
      <c r="D1988" s="405">
        <v>0.43730324074074073</v>
      </c>
      <c r="E1988" s="405">
        <v>0.43745370370370368</v>
      </c>
      <c r="F1988" s="406">
        <f t="shared" si="489"/>
        <v>0</v>
      </c>
      <c r="G1988" s="468">
        <f t="shared" si="489"/>
        <v>0</v>
      </c>
      <c r="H1988" s="407">
        <f t="shared" si="489"/>
        <v>1.2</v>
      </c>
      <c r="I1988" s="407">
        <f t="shared" si="480"/>
        <v>0</v>
      </c>
      <c r="J1988" s="407">
        <f t="shared" si="481"/>
        <v>0.10999999940395355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0.5</v>
      </c>
      <c r="N1988" s="410">
        <f t="shared" si="484"/>
        <v>0.60999999940395355</v>
      </c>
      <c r="O1988" s="411"/>
      <c r="P1988" s="485">
        <f t="shared" ca="1" si="485"/>
        <v>1.1799999999999831</v>
      </c>
      <c r="Q1988" s="484">
        <f t="shared" ca="1" si="486"/>
        <v>1.1801736111110941</v>
      </c>
      <c r="R1988" s="486">
        <v>0.10999999940395355</v>
      </c>
      <c r="S1988" s="486"/>
      <c r="T1988">
        <v>25</v>
      </c>
      <c r="U1988" s="469" t="str">
        <f t="shared" si="487"/>
        <v>C74-R58</v>
      </c>
      <c r="V1988">
        <v>74</v>
      </c>
      <c r="W1988" s="470" t="s">
        <v>493</v>
      </c>
      <c r="X1988" s="470" t="s">
        <v>494</v>
      </c>
      <c r="Y1988">
        <v>58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C74-R60</v>
      </c>
      <c r="D1989" s="405">
        <v>0.43730324074074073</v>
      </c>
      <c r="E1989" s="405">
        <v>0.43745370370370368</v>
      </c>
      <c r="F1989" s="406">
        <f t="shared" si="489"/>
        <v>0</v>
      </c>
      <c r="G1989" s="468">
        <f t="shared" si="489"/>
        <v>0</v>
      </c>
      <c r="H1989" s="407">
        <f t="shared" si="489"/>
        <v>1.2</v>
      </c>
      <c r="I1989" s="407">
        <f t="shared" si="480"/>
        <v>0</v>
      </c>
      <c r="J1989" s="407">
        <f t="shared" si="481"/>
        <v>0.10999999940395355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0.5</v>
      </c>
      <c r="N1989" s="410">
        <f t="shared" si="484"/>
        <v>0.60999999940395355</v>
      </c>
      <c r="O1989" s="411"/>
      <c r="P1989" s="485">
        <f t="shared" ca="1" si="485"/>
        <v>1.1804166666666496</v>
      </c>
      <c r="Q1989" s="484">
        <f t="shared" ca="1" si="486"/>
        <v>1.1805671296296125</v>
      </c>
      <c r="R1989" s="486">
        <v>0.10999999940395355</v>
      </c>
      <c r="S1989" s="486"/>
      <c r="T1989">
        <v>25</v>
      </c>
      <c r="U1989" s="469" t="str">
        <f t="shared" si="487"/>
        <v>C74-R60</v>
      </c>
      <c r="V1989">
        <v>74</v>
      </c>
      <c r="W1989" s="470" t="s">
        <v>493</v>
      </c>
      <c r="X1989" s="470" t="s">
        <v>494</v>
      </c>
      <c r="Y1989">
        <v>60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C74-R62</v>
      </c>
      <c r="D1990" s="405">
        <v>0.43730324074074073</v>
      </c>
      <c r="E1990" s="405">
        <v>0.43745370370370368</v>
      </c>
      <c r="F1990" s="406">
        <f t="shared" si="489"/>
        <v>0</v>
      </c>
      <c r="G1990" s="468">
        <f t="shared" si="489"/>
        <v>0</v>
      </c>
      <c r="H1990" s="407">
        <f t="shared" si="489"/>
        <v>1.2</v>
      </c>
      <c r="I1990" s="407">
        <f t="shared" si="480"/>
        <v>0</v>
      </c>
      <c r="J1990" s="407">
        <f t="shared" si="481"/>
        <v>0.10999999940395355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0.5</v>
      </c>
      <c r="N1990" s="410">
        <f t="shared" si="484"/>
        <v>0.60999999940395355</v>
      </c>
      <c r="O1990" s="411"/>
      <c r="P1990" s="485">
        <f t="shared" ca="1" si="485"/>
        <v>1.180821759259242</v>
      </c>
      <c r="Q1990" s="484">
        <f t="shared" ca="1" si="486"/>
        <v>1.180972222222205</v>
      </c>
      <c r="R1990" s="486">
        <v>0.10999999940395355</v>
      </c>
      <c r="S1990" s="486"/>
      <c r="T1990">
        <v>25</v>
      </c>
      <c r="U1990" s="469" t="str">
        <f t="shared" si="487"/>
        <v>C74-R62</v>
      </c>
      <c r="V1990">
        <v>74</v>
      </c>
      <c r="W1990" s="470" t="s">
        <v>493</v>
      </c>
      <c r="X1990" s="470" t="s">
        <v>494</v>
      </c>
      <c r="Y1990">
        <v>62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C74-R64</v>
      </c>
      <c r="D1991" s="405">
        <v>0.43730324074074073</v>
      </c>
      <c r="E1991" s="405">
        <v>0.43745370370370368</v>
      </c>
      <c r="F1991" s="406">
        <f t="shared" si="489"/>
        <v>0</v>
      </c>
      <c r="G1991" s="468">
        <f t="shared" si="489"/>
        <v>0</v>
      </c>
      <c r="H1991" s="407">
        <f t="shared" si="489"/>
        <v>1.2</v>
      </c>
      <c r="I1991" s="407">
        <f t="shared" si="480"/>
        <v>0</v>
      </c>
      <c r="J1991" s="407">
        <f t="shared" si="481"/>
        <v>0.10999999940395355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0.5</v>
      </c>
      <c r="N1991" s="410">
        <f t="shared" si="484"/>
        <v>0.60999999940395355</v>
      </c>
      <c r="O1991" s="411"/>
      <c r="P1991" s="485">
        <f t="shared" ca="1" si="485"/>
        <v>1.1812268518518345</v>
      </c>
      <c r="Q1991" s="484">
        <f t="shared" ca="1" si="486"/>
        <v>1.1813657407407234</v>
      </c>
      <c r="R1991" s="486">
        <v>0.10999999940395355</v>
      </c>
      <c r="S1991" s="486"/>
      <c r="T1991">
        <v>25</v>
      </c>
      <c r="U1991" s="469" t="str">
        <f t="shared" si="487"/>
        <v>C74-R64</v>
      </c>
      <c r="V1991">
        <v>74</v>
      </c>
      <c r="W1991" s="470" t="s">
        <v>493</v>
      </c>
      <c r="X1991" s="470" t="s">
        <v>494</v>
      </c>
      <c r="Y1991">
        <v>64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C74-R66</v>
      </c>
      <c r="D1992" s="405">
        <v>0.43730324074074073</v>
      </c>
      <c r="E1992" s="405">
        <v>0.43745370370370368</v>
      </c>
      <c r="F1992" s="406">
        <f t="shared" si="489"/>
        <v>0</v>
      </c>
      <c r="G1992" s="468">
        <f t="shared" si="489"/>
        <v>0</v>
      </c>
      <c r="H1992" s="407">
        <f t="shared" si="489"/>
        <v>1.2</v>
      </c>
      <c r="I1992" s="407">
        <f t="shared" si="480"/>
        <v>0</v>
      </c>
      <c r="J1992" s="407">
        <f t="shared" si="481"/>
        <v>0.10999999940395355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0.5</v>
      </c>
      <c r="N1992" s="410">
        <f t="shared" si="484"/>
        <v>0.60999999940395355</v>
      </c>
      <c r="O1992" s="411"/>
      <c r="P1992" s="485">
        <f t="shared" ca="1" si="485"/>
        <v>1.1816319444444272</v>
      </c>
      <c r="Q1992" s="484">
        <f t="shared" ca="1" si="486"/>
        <v>1.1817824074073902</v>
      </c>
      <c r="R1992" s="486">
        <v>0.10999999940395355</v>
      </c>
      <c r="S1992" s="486"/>
      <c r="T1992">
        <v>25</v>
      </c>
      <c r="U1992" s="469" t="str">
        <f t="shared" si="487"/>
        <v>C74-R66</v>
      </c>
      <c r="V1992">
        <v>74</v>
      </c>
      <c r="W1992" s="470" t="s">
        <v>493</v>
      </c>
      <c r="X1992" s="470" t="s">
        <v>494</v>
      </c>
      <c r="Y1992">
        <v>66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C74-R68</v>
      </c>
      <c r="D1993" s="405">
        <v>0.43730324074074073</v>
      </c>
      <c r="E1993" s="405">
        <v>0.43745370370370368</v>
      </c>
      <c r="F1993" s="406">
        <f t="shared" si="489"/>
        <v>0</v>
      </c>
      <c r="G1993" s="468">
        <f t="shared" si="489"/>
        <v>0</v>
      </c>
      <c r="H1993" s="407">
        <f t="shared" si="489"/>
        <v>1.2</v>
      </c>
      <c r="I1993" s="407">
        <f t="shared" si="480"/>
        <v>0</v>
      </c>
      <c r="J1993" s="407">
        <f t="shared" si="481"/>
        <v>0.10999999940395355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0.5</v>
      </c>
      <c r="N1993" s="410">
        <f t="shared" si="484"/>
        <v>0.60999999940395355</v>
      </c>
      <c r="O1993" s="411"/>
      <c r="P1993" s="485">
        <f t="shared" ca="1" si="485"/>
        <v>1.182071759259242</v>
      </c>
      <c r="Q1993" s="484">
        <f t="shared" ca="1" si="486"/>
        <v>1.1822106481481309</v>
      </c>
      <c r="R1993" s="486">
        <v>0.10999999940395355</v>
      </c>
      <c r="S1993" s="486"/>
      <c r="T1993">
        <v>25</v>
      </c>
      <c r="U1993" s="469" t="str">
        <f t="shared" si="487"/>
        <v>C74-R68</v>
      </c>
      <c r="V1993">
        <v>74</v>
      </c>
      <c r="W1993" s="470" t="s">
        <v>493</v>
      </c>
      <c r="X1993" s="470" t="s">
        <v>494</v>
      </c>
      <c r="Y1993">
        <v>68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C74-R70</v>
      </c>
      <c r="D1994" s="405">
        <v>0.43730324074074073</v>
      </c>
      <c r="E1994" s="405">
        <v>0.43745370370370368</v>
      </c>
      <c r="F1994" s="406">
        <f t="shared" si="489"/>
        <v>0</v>
      </c>
      <c r="G1994" s="468">
        <f t="shared" si="489"/>
        <v>0</v>
      </c>
      <c r="H1994" s="407">
        <f t="shared" si="489"/>
        <v>1.2</v>
      </c>
      <c r="I1994" s="407">
        <f t="shared" si="480"/>
        <v>0</v>
      </c>
      <c r="J1994" s="407">
        <f t="shared" si="481"/>
        <v>0.10999999940395355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0.5</v>
      </c>
      <c r="N1994" s="410">
        <f t="shared" si="484"/>
        <v>0.60999999940395355</v>
      </c>
      <c r="O1994" s="411"/>
      <c r="P1994" s="485">
        <f t="shared" ca="1" si="485"/>
        <v>1.1824537037036864</v>
      </c>
      <c r="Q1994" s="484">
        <f t="shared" ca="1" si="486"/>
        <v>1.1826273148147974</v>
      </c>
      <c r="R1994" s="486">
        <v>0.10999999940395355</v>
      </c>
      <c r="S1994" s="486"/>
      <c r="T1994">
        <v>25</v>
      </c>
      <c r="U1994" s="469" t="str">
        <f t="shared" si="487"/>
        <v>C74-R70</v>
      </c>
      <c r="V1994">
        <v>74</v>
      </c>
      <c r="W1994" s="470" t="s">
        <v>493</v>
      </c>
      <c r="X1994" s="470" t="s">
        <v>494</v>
      </c>
      <c r="Y1994">
        <v>70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C74-R72</v>
      </c>
      <c r="D1995" s="405">
        <v>0.43730324074074073</v>
      </c>
      <c r="E1995" s="405">
        <v>0.43745370370370368</v>
      </c>
      <c r="F1995" s="406">
        <f t="shared" si="489"/>
        <v>0</v>
      </c>
      <c r="G1995" s="468">
        <f t="shared" si="489"/>
        <v>0</v>
      </c>
      <c r="H1995" s="407">
        <f t="shared" si="489"/>
        <v>1.2</v>
      </c>
      <c r="I1995" s="407">
        <f t="shared" si="480"/>
        <v>0</v>
      </c>
      <c r="J1995" s="407">
        <f t="shared" si="481"/>
        <v>0.10999999940395355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0.5</v>
      </c>
      <c r="N1995" s="410">
        <f t="shared" si="484"/>
        <v>0.60999999940395355</v>
      </c>
      <c r="O1995" s="411"/>
      <c r="P1995" s="485">
        <f t="shared" ca="1" si="485"/>
        <v>1.1829050925925753</v>
      </c>
      <c r="Q1995" s="484">
        <f t="shared" ca="1" si="486"/>
        <v>1.1830555555555382</v>
      </c>
      <c r="R1995" s="486">
        <v>0.10999999940395355</v>
      </c>
      <c r="S1995" s="486"/>
      <c r="T1995">
        <v>25</v>
      </c>
      <c r="U1995" s="469" t="str">
        <f t="shared" si="487"/>
        <v>C74-R72</v>
      </c>
      <c r="V1995">
        <v>74</v>
      </c>
      <c r="W1995" s="470" t="s">
        <v>493</v>
      </c>
      <c r="X1995" s="470" t="s">
        <v>494</v>
      </c>
      <c r="Y1995">
        <v>72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C74-R74</v>
      </c>
      <c r="D1996" s="405">
        <v>0.43730324074074073</v>
      </c>
      <c r="E1996" s="405">
        <v>0.43745370370370368</v>
      </c>
      <c r="F1996" s="406">
        <f t="shared" si="489"/>
        <v>0</v>
      </c>
      <c r="G1996" s="468">
        <f t="shared" si="489"/>
        <v>0</v>
      </c>
      <c r="H1996" s="407">
        <f t="shared" si="489"/>
        <v>1.2</v>
      </c>
      <c r="I1996" s="407">
        <f t="shared" si="480"/>
        <v>0</v>
      </c>
      <c r="J1996" s="407">
        <f t="shared" si="481"/>
        <v>0.10999999940395355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0.5</v>
      </c>
      <c r="N1996" s="410">
        <f t="shared" si="484"/>
        <v>0.60999999940395355</v>
      </c>
      <c r="O1996" s="411"/>
      <c r="P1996" s="485">
        <f t="shared" ca="1" si="485"/>
        <v>1.1832986111110937</v>
      </c>
      <c r="Q1996" s="484">
        <f t="shared" ca="1" si="486"/>
        <v>1.1834490740740566</v>
      </c>
      <c r="R1996" s="486">
        <v>0.10999999940395355</v>
      </c>
      <c r="S1996" s="486"/>
      <c r="T1996">
        <v>25</v>
      </c>
      <c r="U1996" s="469" t="str">
        <f t="shared" si="487"/>
        <v>C74-R74</v>
      </c>
      <c r="V1996">
        <v>74</v>
      </c>
      <c r="W1996" s="470" t="s">
        <v>493</v>
      </c>
      <c r="X1996" s="470" t="s">
        <v>494</v>
      </c>
      <c r="Y1996">
        <v>74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C74-R76</v>
      </c>
      <c r="D1997" s="405">
        <v>0.43730324074074073</v>
      </c>
      <c r="E1997" s="405">
        <v>0.43745370370370368</v>
      </c>
      <c r="F1997" s="406">
        <f t="shared" si="489"/>
        <v>0</v>
      </c>
      <c r="G1997" s="468">
        <f t="shared" si="489"/>
        <v>0</v>
      </c>
      <c r="H1997" s="407">
        <f t="shared" si="489"/>
        <v>1.2</v>
      </c>
      <c r="I1997" s="407">
        <f t="shared" si="480"/>
        <v>0</v>
      </c>
      <c r="J1997" s="407">
        <f t="shared" si="481"/>
        <v>0.10999999940395355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0.5</v>
      </c>
      <c r="N1997" s="410">
        <f t="shared" si="484"/>
        <v>0.60999999940395355</v>
      </c>
      <c r="O1997" s="411"/>
      <c r="P1997" s="485">
        <f t="shared" ca="1" si="485"/>
        <v>1.1836805555555381</v>
      </c>
      <c r="Q1997" s="484">
        <f t="shared" ca="1" si="486"/>
        <v>1.183831018518501</v>
      </c>
      <c r="R1997" s="486">
        <v>0.10999999940395355</v>
      </c>
      <c r="S1997" s="486"/>
      <c r="T1997">
        <v>25</v>
      </c>
      <c r="U1997" s="469" t="str">
        <f t="shared" si="487"/>
        <v>C74-R76</v>
      </c>
      <c r="V1997">
        <v>74</v>
      </c>
      <c r="W1997" s="470" t="s">
        <v>493</v>
      </c>
      <c r="X1997" s="470" t="s">
        <v>494</v>
      </c>
      <c r="Y1997">
        <v>76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C74-R78</v>
      </c>
      <c r="D1998" s="405">
        <v>0.43730324074074073</v>
      </c>
      <c r="E1998" s="405">
        <v>0.43745370370370368</v>
      </c>
      <c r="F1998" s="406">
        <f t="shared" si="489"/>
        <v>0</v>
      </c>
      <c r="G1998" s="468">
        <f t="shared" si="489"/>
        <v>0</v>
      </c>
      <c r="H1998" s="407">
        <f t="shared" si="489"/>
        <v>1.2</v>
      </c>
      <c r="I1998" s="407">
        <f t="shared" si="480"/>
        <v>0</v>
      </c>
      <c r="J1998" s="407">
        <f t="shared" si="481"/>
        <v>0.10999999940395355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0.5</v>
      </c>
      <c r="N1998" s="410">
        <f t="shared" si="484"/>
        <v>0.60999999940395355</v>
      </c>
      <c r="O1998" s="411"/>
      <c r="P1998" s="485">
        <f t="shared" ca="1" si="485"/>
        <v>1.1841087962962789</v>
      </c>
      <c r="Q1998" s="484">
        <f t="shared" ca="1" si="486"/>
        <v>1.1842592592592418</v>
      </c>
      <c r="R1998" s="486">
        <v>0.10999999940395355</v>
      </c>
      <c r="S1998" s="486"/>
      <c r="T1998">
        <v>25</v>
      </c>
      <c r="U1998" s="469" t="str">
        <f t="shared" si="487"/>
        <v>C74-R78</v>
      </c>
      <c r="V1998">
        <v>74</v>
      </c>
      <c r="W1998" s="470" t="s">
        <v>493</v>
      </c>
      <c r="X1998" s="470" t="s">
        <v>494</v>
      </c>
      <c r="Y1998">
        <v>78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C74-R80</v>
      </c>
      <c r="D1999" s="405">
        <v>0.43730324074074073</v>
      </c>
      <c r="E1999" s="405">
        <v>0.43745370370370368</v>
      </c>
      <c r="F1999" s="406">
        <f t="shared" si="489"/>
        <v>0</v>
      </c>
      <c r="G1999" s="468">
        <f t="shared" si="489"/>
        <v>0</v>
      </c>
      <c r="H1999" s="407">
        <f t="shared" si="489"/>
        <v>1.2</v>
      </c>
      <c r="I1999" s="407">
        <f t="shared" si="480"/>
        <v>0</v>
      </c>
      <c r="J1999" s="407">
        <f t="shared" si="481"/>
        <v>0.10999999940395355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0.5</v>
      </c>
      <c r="N1999" s="410">
        <f t="shared" si="484"/>
        <v>0.60999999940395355</v>
      </c>
      <c r="O1999" s="411"/>
      <c r="P1999" s="485">
        <f t="shared" ca="1" si="485"/>
        <v>1.1845254629629456</v>
      </c>
      <c r="Q1999" s="484">
        <f t="shared" ca="1" si="486"/>
        <v>1.1846643518518345</v>
      </c>
      <c r="R1999" s="486">
        <v>0.10999999940395355</v>
      </c>
      <c r="S1999" s="486"/>
      <c r="T1999">
        <v>25</v>
      </c>
      <c r="U1999" s="469" t="str">
        <f t="shared" si="487"/>
        <v>C74-R80</v>
      </c>
      <c r="V1999">
        <v>74</v>
      </c>
      <c r="W1999" s="470" t="s">
        <v>493</v>
      </c>
      <c r="X1999" s="470" t="s">
        <v>494</v>
      </c>
      <c r="Y1999">
        <v>80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C74-R82</v>
      </c>
      <c r="D2000" s="405">
        <v>0.43730324074074073</v>
      </c>
      <c r="E2000" s="405">
        <v>0.43745370370370368</v>
      </c>
      <c r="F2000" s="406">
        <f t="shared" si="489"/>
        <v>0</v>
      </c>
      <c r="G2000" s="468">
        <f t="shared" si="489"/>
        <v>0</v>
      </c>
      <c r="H2000" s="407">
        <f t="shared" si="489"/>
        <v>1.2</v>
      </c>
      <c r="I2000" s="407">
        <f t="shared" si="480"/>
        <v>0</v>
      </c>
      <c r="J2000" s="407">
        <f t="shared" si="481"/>
        <v>0.10999999940395355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0.5</v>
      </c>
      <c r="N2000" s="410">
        <f t="shared" si="484"/>
        <v>0.60999999940395355</v>
      </c>
      <c r="O2000" s="411"/>
      <c r="P2000" s="485">
        <f t="shared" ca="1" si="485"/>
        <v>1.1849305555555383</v>
      </c>
      <c r="Q2000" s="484">
        <f t="shared" ca="1" si="486"/>
        <v>1.1850810185185012</v>
      </c>
      <c r="R2000" s="486">
        <v>0.10999999940395355</v>
      </c>
      <c r="S2000" s="486"/>
      <c r="T2000">
        <v>25</v>
      </c>
      <c r="U2000" s="469" t="str">
        <f t="shared" si="487"/>
        <v>C74-R82</v>
      </c>
      <c r="V2000">
        <v>74</v>
      </c>
      <c r="W2000" s="470" t="s">
        <v>493</v>
      </c>
      <c r="X2000" s="470" t="s">
        <v>494</v>
      </c>
      <c r="Y2000">
        <v>82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C74-R84</v>
      </c>
      <c r="D2001" s="405">
        <v>0.43730324074074073</v>
      </c>
      <c r="E2001" s="405">
        <v>0.43745370370370368</v>
      </c>
      <c r="F2001" s="406">
        <f t="shared" si="489"/>
        <v>0</v>
      </c>
      <c r="G2001" s="468">
        <f t="shared" si="489"/>
        <v>0</v>
      </c>
      <c r="H2001" s="407">
        <f t="shared" si="489"/>
        <v>1.2</v>
      </c>
      <c r="I2001" s="407">
        <f t="shared" si="480"/>
        <v>0</v>
      </c>
      <c r="J2001" s="407">
        <f t="shared" si="481"/>
        <v>0.10999999940395355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0.5</v>
      </c>
      <c r="N2001" s="410">
        <f t="shared" si="484"/>
        <v>0.60999999940395355</v>
      </c>
      <c r="O2001" s="411"/>
      <c r="P2001" s="485">
        <f t="shared" ca="1" si="485"/>
        <v>1.185347222222205</v>
      </c>
      <c r="Q2001" s="484">
        <f t="shared" ca="1" si="486"/>
        <v>1.185497685185168</v>
      </c>
      <c r="R2001" s="486">
        <v>0.10999999940395355</v>
      </c>
      <c r="S2001" s="486"/>
      <c r="T2001">
        <v>25</v>
      </c>
      <c r="U2001" s="469" t="str">
        <f t="shared" si="487"/>
        <v>C74-R84</v>
      </c>
      <c r="V2001">
        <v>74</v>
      </c>
      <c r="W2001" s="470" t="s">
        <v>493</v>
      </c>
      <c r="X2001" s="470" t="s">
        <v>494</v>
      </c>
      <c r="Y2001">
        <v>84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C74-R86</v>
      </c>
      <c r="D2002" s="405">
        <v>0.43730324074074073</v>
      </c>
      <c r="E2002" s="405">
        <v>0.43745370370370368</v>
      </c>
      <c r="F2002" s="406">
        <f t="shared" ref="F2002:H2017" si="490">F2001</f>
        <v>0</v>
      </c>
      <c r="G2002" s="468">
        <f t="shared" si="490"/>
        <v>0</v>
      </c>
      <c r="H2002" s="407">
        <f t="shared" si="490"/>
        <v>1.2</v>
      </c>
      <c r="I2002" s="407">
        <f t="shared" si="480"/>
        <v>0</v>
      </c>
      <c r="J2002" s="407">
        <f t="shared" si="481"/>
        <v>0.10999999940395355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0.5</v>
      </c>
      <c r="N2002" s="410">
        <f t="shared" si="484"/>
        <v>0.60999999940395355</v>
      </c>
      <c r="O2002" s="411"/>
      <c r="P2002" s="485">
        <f t="shared" ca="1" si="485"/>
        <v>1.1857291666666494</v>
      </c>
      <c r="Q2002" s="484">
        <f t="shared" ca="1" si="486"/>
        <v>1.1858796296296124</v>
      </c>
      <c r="R2002" s="486">
        <v>0.10999999940395355</v>
      </c>
      <c r="S2002" s="486"/>
      <c r="T2002">
        <v>25</v>
      </c>
      <c r="U2002" s="469" t="str">
        <f t="shared" si="487"/>
        <v>C74-R86</v>
      </c>
      <c r="V2002">
        <v>74</v>
      </c>
      <c r="W2002" s="470" t="s">
        <v>493</v>
      </c>
      <c r="X2002" s="470" t="s">
        <v>494</v>
      </c>
      <c r="Y2002">
        <v>86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C74-R88</v>
      </c>
      <c r="D2003" s="405">
        <v>0.43730324074074073</v>
      </c>
      <c r="E2003" s="405">
        <v>0.43745370370370368</v>
      </c>
      <c r="F2003" s="406">
        <f t="shared" si="490"/>
        <v>0</v>
      </c>
      <c r="G2003" s="468">
        <f t="shared" si="490"/>
        <v>0</v>
      </c>
      <c r="H2003" s="407">
        <f t="shared" si="490"/>
        <v>1.2</v>
      </c>
      <c r="I2003" s="407">
        <f t="shared" si="480"/>
        <v>0</v>
      </c>
      <c r="J2003" s="407">
        <f t="shared" si="481"/>
        <v>0.10999999940395355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0.5</v>
      </c>
      <c r="N2003" s="410">
        <f t="shared" si="484"/>
        <v>0.60999999940395355</v>
      </c>
      <c r="O2003" s="411"/>
      <c r="P2003" s="485">
        <f t="shared" ca="1" si="485"/>
        <v>1.1861689814814642</v>
      </c>
      <c r="Q2003" s="484">
        <f t="shared" ca="1" si="486"/>
        <v>1.1863078703703531</v>
      </c>
      <c r="R2003" s="486">
        <v>0.10999999940395355</v>
      </c>
      <c r="S2003" s="486"/>
      <c r="T2003">
        <v>25</v>
      </c>
      <c r="U2003" s="469" t="str">
        <f t="shared" si="487"/>
        <v>C74-R88</v>
      </c>
      <c r="V2003">
        <v>74</v>
      </c>
      <c r="W2003" s="470" t="s">
        <v>493</v>
      </c>
      <c r="X2003" s="470" t="s">
        <v>494</v>
      </c>
      <c r="Y2003">
        <v>88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C75-R89</v>
      </c>
      <c r="D2004" s="405">
        <v>0.43730324074074073</v>
      </c>
      <c r="E2004" s="405">
        <v>0.43745370370370368</v>
      </c>
      <c r="F2004" s="406">
        <f t="shared" si="490"/>
        <v>0</v>
      </c>
      <c r="G2004" s="468">
        <f t="shared" si="490"/>
        <v>0</v>
      </c>
      <c r="H2004" s="407">
        <f t="shared" si="490"/>
        <v>1.2</v>
      </c>
      <c r="I2004" s="407">
        <f t="shared" si="480"/>
        <v>0</v>
      </c>
      <c r="J2004" s="407">
        <f t="shared" si="481"/>
        <v>0.10999999940395355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0.5</v>
      </c>
      <c r="N2004" s="410">
        <f t="shared" si="484"/>
        <v>0.60999999940395355</v>
      </c>
      <c r="O2004" s="411"/>
      <c r="P2004" s="485">
        <f t="shared" ca="1" si="485"/>
        <v>1.1865624999999826</v>
      </c>
      <c r="Q2004" s="484">
        <f t="shared" ca="1" si="486"/>
        <v>1.1867245370370196</v>
      </c>
      <c r="R2004" s="486">
        <v>0.10999999940395355</v>
      </c>
      <c r="S2004" s="486"/>
      <c r="T2004">
        <v>25</v>
      </c>
      <c r="U2004" s="469" t="str">
        <f t="shared" si="487"/>
        <v>C75-R89</v>
      </c>
      <c r="V2004">
        <v>75</v>
      </c>
      <c r="W2004" s="470" t="s">
        <v>493</v>
      </c>
      <c r="X2004" s="470" t="s">
        <v>494</v>
      </c>
      <c r="Y2004">
        <v>89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C75-R87</v>
      </c>
      <c r="D2005" s="405">
        <v>0.43730324074074073</v>
      </c>
      <c r="E2005" s="405">
        <v>0.43745370370370368</v>
      </c>
      <c r="F2005" s="406">
        <f t="shared" si="490"/>
        <v>0</v>
      </c>
      <c r="G2005" s="468">
        <f t="shared" si="490"/>
        <v>0</v>
      </c>
      <c r="H2005" s="407">
        <f t="shared" si="490"/>
        <v>1.2</v>
      </c>
      <c r="I2005" s="407">
        <f t="shared" si="480"/>
        <v>0</v>
      </c>
      <c r="J2005" s="407">
        <f t="shared" si="481"/>
        <v>0.10999999940395355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0.5</v>
      </c>
      <c r="N2005" s="410">
        <f t="shared" si="484"/>
        <v>0.60999999940395355</v>
      </c>
      <c r="O2005" s="411"/>
      <c r="P2005" s="485">
        <f t="shared" ca="1" si="485"/>
        <v>1.1869791666666492</v>
      </c>
      <c r="Q2005" s="484">
        <f t="shared" ca="1" si="486"/>
        <v>1.1871296296296121</v>
      </c>
      <c r="R2005" s="486">
        <v>0.10999999940395355</v>
      </c>
      <c r="S2005" s="486"/>
      <c r="T2005">
        <v>25</v>
      </c>
      <c r="U2005" s="469" t="str">
        <f t="shared" si="487"/>
        <v>C75-R87</v>
      </c>
      <c r="V2005">
        <v>75</v>
      </c>
      <c r="W2005" s="470" t="s">
        <v>493</v>
      </c>
      <c r="X2005" s="470" t="s">
        <v>494</v>
      </c>
      <c r="Y2005">
        <v>87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C75-R85</v>
      </c>
      <c r="D2006" s="405">
        <v>0.43730324074074073</v>
      </c>
      <c r="E2006" s="405">
        <v>0.43745370370370368</v>
      </c>
      <c r="F2006" s="406">
        <f t="shared" si="490"/>
        <v>0</v>
      </c>
      <c r="G2006" s="468">
        <f t="shared" si="490"/>
        <v>0</v>
      </c>
      <c r="H2006" s="407">
        <f t="shared" si="490"/>
        <v>1.2</v>
      </c>
      <c r="I2006" s="407">
        <f t="shared" si="480"/>
        <v>0</v>
      </c>
      <c r="J2006" s="407">
        <f t="shared" si="481"/>
        <v>0.10999999940395355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0.5</v>
      </c>
      <c r="N2006" s="410">
        <f t="shared" si="484"/>
        <v>0.60999999940395355</v>
      </c>
      <c r="O2006" s="411"/>
      <c r="P2006" s="485">
        <f t="shared" ca="1" si="485"/>
        <v>1.1873842592592416</v>
      </c>
      <c r="Q2006" s="484">
        <f t="shared" ca="1" si="486"/>
        <v>1.1875231481481305</v>
      </c>
      <c r="R2006" s="486">
        <v>0.10999999940395355</v>
      </c>
      <c r="S2006" s="486"/>
      <c r="T2006">
        <v>25</v>
      </c>
      <c r="U2006" s="469" t="str">
        <f t="shared" si="487"/>
        <v>C75-R85</v>
      </c>
      <c r="V2006">
        <v>75</v>
      </c>
      <c r="W2006" s="470" t="s">
        <v>493</v>
      </c>
      <c r="X2006" s="470" t="s">
        <v>494</v>
      </c>
      <c r="Y2006">
        <v>85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C75-R83</v>
      </c>
      <c r="D2007" s="405">
        <v>0.43730324074074073</v>
      </c>
      <c r="E2007" s="405">
        <v>0.43745370370370368</v>
      </c>
      <c r="F2007" s="406">
        <f t="shared" si="490"/>
        <v>0</v>
      </c>
      <c r="G2007" s="468">
        <f t="shared" si="490"/>
        <v>0</v>
      </c>
      <c r="H2007" s="407">
        <f t="shared" si="490"/>
        <v>1.2</v>
      </c>
      <c r="I2007" s="407">
        <f t="shared" si="480"/>
        <v>0</v>
      </c>
      <c r="J2007" s="407">
        <f t="shared" si="481"/>
        <v>0.10999999940395355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0.5</v>
      </c>
      <c r="N2007" s="410">
        <f t="shared" si="484"/>
        <v>0.60999999940395355</v>
      </c>
      <c r="O2007" s="411"/>
      <c r="P2007" s="485">
        <f t="shared" ca="1" si="485"/>
        <v>1.1878124999999824</v>
      </c>
      <c r="Q2007" s="484">
        <f t="shared" ca="1" si="486"/>
        <v>1.1879629629629453</v>
      </c>
      <c r="R2007" s="486">
        <v>0.10999999940395355</v>
      </c>
      <c r="S2007" s="486"/>
      <c r="T2007">
        <v>25</v>
      </c>
      <c r="U2007" s="469" t="str">
        <f t="shared" si="487"/>
        <v>C75-R83</v>
      </c>
      <c r="V2007">
        <v>75</v>
      </c>
      <c r="W2007" s="470" t="s">
        <v>493</v>
      </c>
      <c r="X2007" s="470" t="s">
        <v>494</v>
      </c>
      <c r="Y2007">
        <v>83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C75-R81</v>
      </c>
      <c r="D2008" s="405">
        <v>0.43730324074074073</v>
      </c>
      <c r="E2008" s="405">
        <v>0.43745370370370368</v>
      </c>
      <c r="F2008" s="406">
        <f t="shared" si="490"/>
        <v>0</v>
      </c>
      <c r="G2008" s="468">
        <f t="shared" si="490"/>
        <v>0</v>
      </c>
      <c r="H2008" s="407">
        <f t="shared" si="490"/>
        <v>1.2</v>
      </c>
      <c r="I2008" s="407">
        <f t="shared" si="480"/>
        <v>0</v>
      </c>
      <c r="J2008" s="407">
        <f t="shared" si="481"/>
        <v>0.10999999940395355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0.5</v>
      </c>
      <c r="N2008" s="410">
        <f t="shared" si="484"/>
        <v>0.60999999940395355</v>
      </c>
      <c r="O2008" s="411"/>
      <c r="P2008" s="485">
        <f t="shared" ca="1" si="485"/>
        <v>1.1881944444444268</v>
      </c>
      <c r="Q2008" s="484">
        <f t="shared" ca="1" si="486"/>
        <v>1.1883333333333157</v>
      </c>
      <c r="R2008" s="486">
        <v>0.10999999940395355</v>
      </c>
      <c r="S2008" s="486"/>
      <c r="T2008">
        <v>25</v>
      </c>
      <c r="U2008" s="469" t="str">
        <f t="shared" si="487"/>
        <v>C75-R81</v>
      </c>
      <c r="V2008">
        <v>75</v>
      </c>
      <c r="W2008" s="470" t="s">
        <v>493</v>
      </c>
      <c r="X2008" s="470" t="s">
        <v>494</v>
      </c>
      <c r="Y2008">
        <v>81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C75-R79</v>
      </c>
      <c r="D2009" s="405">
        <v>0.43730324074074073</v>
      </c>
      <c r="E2009" s="405">
        <v>0.43745370370370368</v>
      </c>
      <c r="F2009" s="406">
        <f t="shared" si="490"/>
        <v>0</v>
      </c>
      <c r="G2009" s="468">
        <f t="shared" si="490"/>
        <v>0</v>
      </c>
      <c r="H2009" s="407">
        <f t="shared" si="490"/>
        <v>1.2</v>
      </c>
      <c r="I2009" s="407">
        <f t="shared" si="480"/>
        <v>0</v>
      </c>
      <c r="J2009" s="407">
        <f t="shared" si="481"/>
        <v>0.10999999940395355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0.5</v>
      </c>
      <c r="N2009" s="410">
        <f t="shared" si="484"/>
        <v>0.60999999940395355</v>
      </c>
      <c r="O2009" s="411"/>
      <c r="P2009" s="485">
        <f t="shared" ca="1" si="485"/>
        <v>1.1885648148147971</v>
      </c>
      <c r="Q2009" s="484">
        <f t="shared" ca="1" si="486"/>
        <v>1.1887152777777601</v>
      </c>
      <c r="R2009" s="486">
        <v>0.10999999940395355</v>
      </c>
      <c r="S2009" s="486"/>
      <c r="T2009">
        <v>25</v>
      </c>
      <c r="U2009" s="469" t="str">
        <f t="shared" si="487"/>
        <v>C75-R79</v>
      </c>
      <c r="V2009">
        <v>75</v>
      </c>
      <c r="W2009" s="470" t="s">
        <v>493</v>
      </c>
      <c r="X2009" s="470" t="s">
        <v>494</v>
      </c>
      <c r="Y2009">
        <v>79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C75-R77</v>
      </c>
      <c r="D2010" s="405">
        <v>0.43730324074074073</v>
      </c>
      <c r="E2010" s="405">
        <v>0.43745370370370368</v>
      </c>
      <c r="F2010" s="406">
        <f t="shared" si="490"/>
        <v>0</v>
      </c>
      <c r="G2010" s="468">
        <f t="shared" si="490"/>
        <v>0</v>
      </c>
      <c r="H2010" s="407">
        <f t="shared" si="490"/>
        <v>1.2</v>
      </c>
      <c r="I2010" s="407">
        <f t="shared" si="480"/>
        <v>0</v>
      </c>
      <c r="J2010" s="407">
        <f t="shared" si="481"/>
        <v>0.10999999940395355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0.5</v>
      </c>
      <c r="N2010" s="410">
        <f t="shared" si="484"/>
        <v>0.60999999940395355</v>
      </c>
      <c r="O2010" s="411"/>
      <c r="P2010" s="485">
        <f t="shared" ca="1" si="485"/>
        <v>1.1889930555555379</v>
      </c>
      <c r="Q2010" s="484">
        <f t="shared" ca="1" si="486"/>
        <v>1.1891435185185009</v>
      </c>
      <c r="R2010" s="486">
        <v>0.10999999940395355</v>
      </c>
      <c r="S2010" s="486"/>
      <c r="T2010">
        <v>25</v>
      </c>
      <c r="U2010" s="469" t="str">
        <f t="shared" si="487"/>
        <v>C75-R77</v>
      </c>
      <c r="V2010">
        <v>75</v>
      </c>
      <c r="W2010" s="470" t="s">
        <v>493</v>
      </c>
      <c r="X2010" s="470" t="s">
        <v>494</v>
      </c>
      <c r="Y2010">
        <v>77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C75-R75</v>
      </c>
      <c r="D2011" s="405">
        <v>0.43730324074074073</v>
      </c>
      <c r="E2011" s="405">
        <v>0.43745370370370368</v>
      </c>
      <c r="F2011" s="406">
        <f t="shared" si="490"/>
        <v>0</v>
      </c>
      <c r="G2011" s="468">
        <f t="shared" si="490"/>
        <v>0</v>
      </c>
      <c r="H2011" s="407">
        <f t="shared" si="490"/>
        <v>1.2</v>
      </c>
      <c r="I2011" s="407">
        <f t="shared" si="480"/>
        <v>0</v>
      </c>
      <c r="J2011" s="407">
        <f t="shared" si="481"/>
        <v>0.10999999940395355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0.5</v>
      </c>
      <c r="N2011" s="410">
        <f t="shared" si="484"/>
        <v>0.60999999940395355</v>
      </c>
      <c r="O2011" s="411"/>
      <c r="P2011" s="485">
        <f t="shared" ca="1" si="485"/>
        <v>1.1894328703703527</v>
      </c>
      <c r="Q2011" s="484">
        <f t="shared" ca="1" si="486"/>
        <v>1.1895949074073897</v>
      </c>
      <c r="R2011" s="486">
        <v>0.10999999940395355</v>
      </c>
      <c r="S2011" s="486"/>
      <c r="T2011">
        <v>25</v>
      </c>
      <c r="U2011" s="469" t="str">
        <f t="shared" si="487"/>
        <v>C75-R75</v>
      </c>
      <c r="V2011">
        <v>75</v>
      </c>
      <c r="W2011" s="470" t="s">
        <v>493</v>
      </c>
      <c r="X2011" s="470" t="s">
        <v>494</v>
      </c>
      <c r="Y2011">
        <v>75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C75-R73</v>
      </c>
      <c r="D2012" s="405">
        <v>0.43730324074074073</v>
      </c>
      <c r="E2012" s="405">
        <v>0.43745370370370368</v>
      </c>
      <c r="F2012" s="406">
        <f t="shared" si="490"/>
        <v>0</v>
      </c>
      <c r="G2012" s="468">
        <f t="shared" si="490"/>
        <v>0</v>
      </c>
      <c r="H2012" s="407">
        <f t="shared" si="490"/>
        <v>1.2</v>
      </c>
      <c r="I2012" s="407">
        <f t="shared" si="480"/>
        <v>0</v>
      </c>
      <c r="J2012" s="407">
        <f t="shared" si="481"/>
        <v>0.10999999940395355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0.5</v>
      </c>
      <c r="N2012" s="410">
        <f t="shared" si="484"/>
        <v>0.60999999940395355</v>
      </c>
      <c r="O2012" s="411"/>
      <c r="P2012" s="485">
        <f t="shared" ca="1" si="485"/>
        <v>1.1898495370370192</v>
      </c>
      <c r="Q2012" s="484">
        <f t="shared" ca="1" si="486"/>
        <v>1.1899884259259081</v>
      </c>
      <c r="R2012" s="486">
        <v>0.10999999940395355</v>
      </c>
      <c r="S2012" s="486"/>
      <c r="T2012">
        <v>25</v>
      </c>
      <c r="U2012" s="469" t="str">
        <f t="shared" si="487"/>
        <v>C75-R73</v>
      </c>
      <c r="V2012">
        <v>75</v>
      </c>
      <c r="W2012" s="470" t="s">
        <v>493</v>
      </c>
      <c r="X2012" s="470" t="s">
        <v>494</v>
      </c>
      <c r="Y2012">
        <v>73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C75-R71</v>
      </c>
      <c r="D2013" s="405">
        <v>0.43730324074074073</v>
      </c>
      <c r="E2013" s="405">
        <v>0.43745370370370368</v>
      </c>
      <c r="F2013" s="406">
        <f t="shared" si="490"/>
        <v>0</v>
      </c>
      <c r="G2013" s="468">
        <f t="shared" si="490"/>
        <v>0</v>
      </c>
      <c r="H2013" s="407">
        <f t="shared" si="490"/>
        <v>1.2</v>
      </c>
      <c r="I2013" s="407">
        <f t="shared" si="480"/>
        <v>0</v>
      </c>
      <c r="J2013" s="407">
        <f t="shared" si="481"/>
        <v>0.10999999940395355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0.5</v>
      </c>
      <c r="N2013" s="410">
        <f t="shared" si="484"/>
        <v>0.60999999940395355</v>
      </c>
      <c r="O2013" s="411"/>
      <c r="P2013" s="485">
        <f t="shared" ca="1" si="485"/>
        <v>1.190266203703686</v>
      </c>
      <c r="Q2013" s="484">
        <f t="shared" ca="1" si="486"/>
        <v>1.190428240740723</v>
      </c>
      <c r="R2013" s="486">
        <v>0.10999999940395355</v>
      </c>
      <c r="S2013" s="486"/>
      <c r="T2013">
        <v>25</v>
      </c>
      <c r="U2013" s="469" t="str">
        <f t="shared" si="487"/>
        <v>C75-R71</v>
      </c>
      <c r="V2013">
        <v>75</v>
      </c>
      <c r="W2013" s="470" t="s">
        <v>493</v>
      </c>
      <c r="X2013" s="470" t="s">
        <v>494</v>
      </c>
      <c r="Y2013">
        <v>71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C75-R69</v>
      </c>
      <c r="D2014" s="405">
        <v>0.43730324074074073</v>
      </c>
      <c r="E2014" s="405">
        <v>0.43745370370370368</v>
      </c>
      <c r="F2014" s="406">
        <f t="shared" si="490"/>
        <v>0</v>
      </c>
      <c r="G2014" s="468">
        <f t="shared" si="490"/>
        <v>0</v>
      </c>
      <c r="H2014" s="407">
        <f t="shared" si="490"/>
        <v>1.2</v>
      </c>
      <c r="I2014" s="407">
        <f t="shared" si="480"/>
        <v>0</v>
      </c>
      <c r="J2014" s="407">
        <f t="shared" si="481"/>
        <v>0.10999999940395355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0.5</v>
      </c>
      <c r="N2014" s="410">
        <f t="shared" si="484"/>
        <v>0.60999999940395355</v>
      </c>
      <c r="O2014" s="411"/>
      <c r="P2014" s="485">
        <f t="shared" ca="1" si="485"/>
        <v>1.1906828703703525</v>
      </c>
      <c r="Q2014" s="484">
        <f t="shared" ca="1" si="486"/>
        <v>1.1908564814814635</v>
      </c>
      <c r="R2014" s="486">
        <v>0.10999999940395355</v>
      </c>
      <c r="S2014" s="486"/>
      <c r="T2014">
        <v>25</v>
      </c>
      <c r="U2014" s="469" t="str">
        <f t="shared" si="487"/>
        <v>C75-R69</v>
      </c>
      <c r="V2014">
        <v>75</v>
      </c>
      <c r="W2014" s="470" t="s">
        <v>493</v>
      </c>
      <c r="X2014" s="470" t="s">
        <v>494</v>
      </c>
      <c r="Y2014">
        <v>69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C75-R67</v>
      </c>
      <c r="D2015" s="405">
        <v>0.43730324074074073</v>
      </c>
      <c r="E2015" s="405">
        <v>0.43745370370370368</v>
      </c>
      <c r="F2015" s="406">
        <f t="shared" si="490"/>
        <v>0</v>
      </c>
      <c r="G2015" s="468">
        <f t="shared" si="490"/>
        <v>0</v>
      </c>
      <c r="H2015" s="407">
        <f t="shared" si="490"/>
        <v>1.2</v>
      </c>
      <c r="I2015" s="407">
        <f t="shared" si="480"/>
        <v>0</v>
      </c>
      <c r="J2015" s="407">
        <f t="shared" si="481"/>
        <v>0.10999999940395355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0.5</v>
      </c>
      <c r="N2015" s="410">
        <f t="shared" si="484"/>
        <v>0.60999999940395355</v>
      </c>
      <c r="O2015" s="411"/>
      <c r="P2015" s="485">
        <f t="shared" ca="1" si="485"/>
        <v>1.1911226851851673</v>
      </c>
      <c r="Q2015" s="484">
        <f t="shared" ca="1" si="486"/>
        <v>1.1912962962962783</v>
      </c>
      <c r="R2015" s="486">
        <v>0.10999999940395355</v>
      </c>
      <c r="S2015" s="486"/>
      <c r="T2015">
        <v>25</v>
      </c>
      <c r="U2015" s="469" t="str">
        <f t="shared" si="487"/>
        <v>C75-R67</v>
      </c>
      <c r="V2015">
        <v>75</v>
      </c>
      <c r="W2015" s="470" t="s">
        <v>493</v>
      </c>
      <c r="X2015" s="470" t="s">
        <v>494</v>
      </c>
      <c r="Y2015">
        <v>67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C75-R65</v>
      </c>
      <c r="D2016" s="405">
        <v>0.43730324074074073</v>
      </c>
      <c r="E2016" s="405">
        <v>0.43745370370370368</v>
      </c>
      <c r="F2016" s="406">
        <f t="shared" si="490"/>
        <v>0</v>
      </c>
      <c r="G2016" s="468">
        <f t="shared" si="490"/>
        <v>0</v>
      </c>
      <c r="H2016" s="407">
        <f t="shared" si="490"/>
        <v>1.2</v>
      </c>
      <c r="I2016" s="407">
        <f t="shared" si="480"/>
        <v>0</v>
      </c>
      <c r="J2016" s="407">
        <f t="shared" si="481"/>
        <v>0.10999999940395355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0.5</v>
      </c>
      <c r="N2016" s="410">
        <f t="shared" si="484"/>
        <v>0.60999999940395355</v>
      </c>
      <c r="O2016" s="411"/>
      <c r="P2016" s="485">
        <f t="shared" ca="1" si="485"/>
        <v>1.1915624999999821</v>
      </c>
      <c r="Q2016" s="484">
        <f t="shared" ca="1" si="486"/>
        <v>1.1917361111110931</v>
      </c>
      <c r="R2016" s="486">
        <v>0.10999999940395355</v>
      </c>
      <c r="S2016" s="486"/>
      <c r="T2016">
        <v>25</v>
      </c>
      <c r="U2016" s="469" t="str">
        <f t="shared" si="487"/>
        <v>C75-R65</v>
      </c>
      <c r="V2016">
        <v>75</v>
      </c>
      <c r="W2016" s="470" t="s">
        <v>493</v>
      </c>
      <c r="X2016" s="470" t="s">
        <v>494</v>
      </c>
      <c r="Y2016">
        <v>65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C75-R63</v>
      </c>
      <c r="D2017" s="405">
        <v>0.43730324074074073</v>
      </c>
      <c r="E2017" s="405">
        <v>0.43745370370370368</v>
      </c>
      <c r="F2017" s="406">
        <f t="shared" si="490"/>
        <v>0</v>
      </c>
      <c r="G2017" s="468">
        <f t="shared" si="490"/>
        <v>0</v>
      </c>
      <c r="H2017" s="407">
        <f t="shared" si="490"/>
        <v>1.2</v>
      </c>
      <c r="I2017" s="407">
        <f t="shared" si="480"/>
        <v>0</v>
      </c>
      <c r="J2017" s="407">
        <f t="shared" si="481"/>
        <v>0.10999999940395355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0.5</v>
      </c>
      <c r="N2017" s="410">
        <f t="shared" si="484"/>
        <v>0.60999999940395355</v>
      </c>
      <c r="O2017" s="411"/>
      <c r="P2017" s="485">
        <f t="shared" ca="1" si="485"/>
        <v>1.192025462962945</v>
      </c>
      <c r="Q2017" s="484">
        <f t="shared" ca="1" si="486"/>
        <v>1.192187499999982</v>
      </c>
      <c r="R2017" s="486">
        <v>0.10999999940395355</v>
      </c>
      <c r="S2017" s="486"/>
      <c r="T2017">
        <v>25</v>
      </c>
      <c r="U2017" s="469" t="str">
        <f t="shared" si="487"/>
        <v>C75-R63</v>
      </c>
      <c r="V2017">
        <v>75</v>
      </c>
      <c r="W2017" s="470" t="s">
        <v>493</v>
      </c>
      <c r="X2017" s="470" t="s">
        <v>494</v>
      </c>
      <c r="Y2017">
        <v>63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C75-R61</v>
      </c>
      <c r="D2018" s="405">
        <v>0.43730324074074073</v>
      </c>
      <c r="E2018" s="405">
        <v>0.43745370370370368</v>
      </c>
      <c r="F2018" s="406">
        <f t="shared" ref="F2018:H2033" si="492">F2017</f>
        <v>0</v>
      </c>
      <c r="G2018" s="468">
        <f t="shared" si="492"/>
        <v>0</v>
      </c>
      <c r="H2018" s="407">
        <f t="shared" si="492"/>
        <v>1.2</v>
      </c>
      <c r="I2018" s="407">
        <f t="shared" si="480"/>
        <v>0</v>
      </c>
      <c r="J2018" s="407">
        <f t="shared" si="481"/>
        <v>0.10999999940395355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0.5</v>
      </c>
      <c r="N2018" s="410">
        <f t="shared" si="484"/>
        <v>0.60999999940395355</v>
      </c>
      <c r="O2018" s="411"/>
      <c r="P2018" s="485">
        <f t="shared" ca="1" si="485"/>
        <v>1.1924537037036858</v>
      </c>
      <c r="Q2018" s="484">
        <f t="shared" ca="1" si="486"/>
        <v>1.1925925925925747</v>
      </c>
      <c r="R2018" s="486">
        <v>0.10999999940395355</v>
      </c>
      <c r="S2018" s="486"/>
      <c r="T2018">
        <v>25</v>
      </c>
      <c r="U2018" s="469" t="str">
        <f t="shared" si="487"/>
        <v>C75-R61</v>
      </c>
      <c r="V2018">
        <v>75</v>
      </c>
      <c r="W2018" s="470" t="s">
        <v>493</v>
      </c>
      <c r="X2018" s="470" t="s">
        <v>494</v>
      </c>
      <c r="Y2018">
        <v>61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C75-R59</v>
      </c>
      <c r="D2019" s="405">
        <v>0.43730324074074073</v>
      </c>
      <c r="E2019" s="405">
        <v>0.43745370370370368</v>
      </c>
      <c r="F2019" s="406">
        <f t="shared" si="492"/>
        <v>0</v>
      </c>
      <c r="G2019" s="468">
        <f t="shared" si="492"/>
        <v>0</v>
      </c>
      <c r="H2019" s="407">
        <f t="shared" si="492"/>
        <v>1.2</v>
      </c>
      <c r="I2019" s="407">
        <f t="shared" si="480"/>
        <v>0</v>
      </c>
      <c r="J2019" s="407">
        <f t="shared" si="481"/>
        <v>0.10999999940395355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0.5</v>
      </c>
      <c r="N2019" s="410">
        <f t="shared" si="484"/>
        <v>0.60999999940395355</v>
      </c>
      <c r="O2019" s="411"/>
      <c r="P2019" s="485">
        <f t="shared" ca="1" si="485"/>
        <v>1.1928703703703525</v>
      </c>
      <c r="Q2019" s="484">
        <f t="shared" ca="1" si="486"/>
        <v>1.1930092592592414</v>
      </c>
      <c r="R2019" s="486">
        <v>0.10999999940395355</v>
      </c>
      <c r="S2019" s="486"/>
      <c r="T2019">
        <v>25</v>
      </c>
      <c r="U2019" s="469" t="str">
        <f t="shared" si="487"/>
        <v>C75-R59</v>
      </c>
      <c r="V2019">
        <v>75</v>
      </c>
      <c r="W2019" s="470" t="s">
        <v>493</v>
      </c>
      <c r="X2019" s="470" t="s">
        <v>494</v>
      </c>
      <c r="Y2019">
        <v>59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C75-R57</v>
      </c>
      <c r="D2020" s="405">
        <v>0.43730324074074073</v>
      </c>
      <c r="E2020" s="405">
        <v>0.43745370370370368</v>
      </c>
      <c r="F2020" s="406">
        <f t="shared" si="492"/>
        <v>0</v>
      </c>
      <c r="G2020" s="468">
        <f t="shared" si="492"/>
        <v>0</v>
      </c>
      <c r="H2020" s="407">
        <f t="shared" si="492"/>
        <v>1.2</v>
      </c>
      <c r="I2020" s="407">
        <f t="shared" ref="I2020:I2083" si="495">F2020+G2020</f>
        <v>0</v>
      </c>
      <c r="J2020" s="407">
        <f t="shared" ref="J2020:J2083" si="496">I2020+R2020</f>
        <v>0.10999999940395355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0.5</v>
      </c>
      <c r="N2020" s="410">
        <f t="shared" ref="N2020:N2083" si="499">J2020+L2020</f>
        <v>0.60999999940395355</v>
      </c>
      <c r="O2020" s="411"/>
      <c r="P2020" s="485">
        <f t="shared" ref="P2020:P2083" ca="1" si="500">Q2019+TIME(0,0,RANDBETWEEN(20,25))</f>
        <v>1.1932523148147969</v>
      </c>
      <c r="Q2020" s="484">
        <f t="shared" ref="Q2020:Q2083" ca="1" si="501">P2020+TIME(0,0,RANDBETWEEN(12,15))</f>
        <v>1.1934143518518339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C75-R57</v>
      </c>
      <c r="V2020">
        <v>75</v>
      </c>
      <c r="W2020" s="470" t="s">
        <v>493</v>
      </c>
      <c r="X2020" s="470" t="s">
        <v>494</v>
      </c>
      <c r="Y2020">
        <v>57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C75-R55</v>
      </c>
      <c r="D2021" s="405">
        <v>0.43730324074074073</v>
      </c>
      <c r="E2021" s="405">
        <v>0.43745370370370368</v>
      </c>
      <c r="F2021" s="406">
        <f t="shared" si="492"/>
        <v>0</v>
      </c>
      <c r="G2021" s="468">
        <f t="shared" si="492"/>
        <v>0</v>
      </c>
      <c r="H2021" s="407">
        <f t="shared" si="492"/>
        <v>1.2</v>
      </c>
      <c r="I2021" s="407">
        <f t="shared" si="495"/>
        <v>0</v>
      </c>
      <c r="J2021" s="407">
        <f t="shared" si="496"/>
        <v>0.10999999940395355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0.5</v>
      </c>
      <c r="N2021" s="410">
        <f t="shared" si="499"/>
        <v>0.60999999940395355</v>
      </c>
      <c r="O2021" s="411"/>
      <c r="P2021" s="485">
        <f t="shared" ca="1" si="500"/>
        <v>1.1937037037036857</v>
      </c>
      <c r="Q2021" s="484">
        <f t="shared" ca="1" si="501"/>
        <v>1.1938425925925746</v>
      </c>
      <c r="R2021" s="486">
        <v>0.10999999940395355</v>
      </c>
      <c r="S2021" s="486"/>
      <c r="T2021">
        <v>25</v>
      </c>
      <c r="U2021" s="469" t="str">
        <f t="shared" si="502"/>
        <v>C75-R55</v>
      </c>
      <c r="V2021">
        <v>75</v>
      </c>
      <c r="W2021" s="470" t="s">
        <v>493</v>
      </c>
      <c r="X2021" s="470" t="s">
        <v>494</v>
      </c>
      <c r="Y2021">
        <v>55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C75-R53</v>
      </c>
      <c r="D2022" s="405">
        <v>0.43730324074074073</v>
      </c>
      <c r="E2022" s="405">
        <v>0.43745370370370368</v>
      </c>
      <c r="F2022" s="406">
        <f t="shared" si="492"/>
        <v>0</v>
      </c>
      <c r="G2022" s="468">
        <f t="shared" si="492"/>
        <v>0</v>
      </c>
      <c r="H2022" s="407">
        <f t="shared" si="492"/>
        <v>1.2</v>
      </c>
      <c r="I2022" s="407">
        <f t="shared" si="495"/>
        <v>0</v>
      </c>
      <c r="J2022" s="407">
        <f t="shared" si="496"/>
        <v>0.10999999940395355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0.5</v>
      </c>
      <c r="N2022" s="410">
        <f t="shared" si="499"/>
        <v>0.60999999940395355</v>
      </c>
      <c r="O2022" s="411"/>
      <c r="P2022" s="485">
        <f t="shared" ca="1" si="500"/>
        <v>1.1940740740740561</v>
      </c>
      <c r="Q2022" s="484">
        <f t="shared" ca="1" si="501"/>
        <v>1.194212962962945</v>
      </c>
      <c r="R2022" s="486">
        <v>0.10999999940395355</v>
      </c>
      <c r="S2022" s="486"/>
      <c r="T2022">
        <v>25</v>
      </c>
      <c r="U2022" s="469" t="str">
        <f t="shared" si="502"/>
        <v>C75-R53</v>
      </c>
      <c r="V2022">
        <v>75</v>
      </c>
      <c r="W2022" s="470" t="s">
        <v>493</v>
      </c>
      <c r="X2022" s="470" t="s">
        <v>494</v>
      </c>
      <c r="Y2022">
        <v>53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C75-R51</v>
      </c>
      <c r="D2023" s="405">
        <v>0.43730324074074073</v>
      </c>
      <c r="E2023" s="405">
        <v>0.43745370370370368</v>
      </c>
      <c r="F2023" s="406">
        <f t="shared" si="492"/>
        <v>0</v>
      </c>
      <c r="G2023" s="468">
        <f t="shared" si="492"/>
        <v>0</v>
      </c>
      <c r="H2023" s="407">
        <f t="shared" si="492"/>
        <v>1.2</v>
      </c>
      <c r="I2023" s="407">
        <f t="shared" si="495"/>
        <v>0</v>
      </c>
      <c r="J2023" s="407">
        <f t="shared" si="496"/>
        <v>0.10999999940395355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0.5</v>
      </c>
      <c r="N2023" s="410">
        <f t="shared" si="499"/>
        <v>0.60999999940395355</v>
      </c>
      <c r="O2023" s="411"/>
      <c r="P2023" s="485">
        <f t="shared" ca="1" si="500"/>
        <v>1.1944444444444264</v>
      </c>
      <c r="Q2023" s="484">
        <f t="shared" ca="1" si="501"/>
        <v>1.1945949074073894</v>
      </c>
      <c r="R2023" s="486">
        <v>0.10999999940395355</v>
      </c>
      <c r="S2023" s="486"/>
      <c r="T2023">
        <v>25</v>
      </c>
      <c r="U2023" s="469" t="str">
        <f t="shared" si="502"/>
        <v>C75-R51</v>
      </c>
      <c r="V2023">
        <v>75</v>
      </c>
      <c r="W2023" s="470" t="s">
        <v>493</v>
      </c>
      <c r="X2023" s="470" t="s">
        <v>494</v>
      </c>
      <c r="Y2023">
        <v>51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C75-R49</v>
      </c>
      <c r="D2024" s="405">
        <v>0.43730324074074073</v>
      </c>
      <c r="E2024" s="405">
        <v>0.43745370370370368</v>
      </c>
      <c r="F2024" s="406">
        <f t="shared" si="492"/>
        <v>0</v>
      </c>
      <c r="G2024" s="468">
        <f t="shared" si="492"/>
        <v>0</v>
      </c>
      <c r="H2024" s="407">
        <f t="shared" si="492"/>
        <v>1.2</v>
      </c>
      <c r="I2024" s="407">
        <f t="shared" si="495"/>
        <v>0</v>
      </c>
      <c r="J2024" s="407">
        <f t="shared" si="496"/>
        <v>0.10999999940395355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0.5</v>
      </c>
      <c r="N2024" s="410">
        <f t="shared" si="499"/>
        <v>0.60999999940395355</v>
      </c>
      <c r="O2024" s="411"/>
      <c r="P2024" s="485">
        <f t="shared" ca="1" si="500"/>
        <v>1.1948726851851672</v>
      </c>
      <c r="Q2024" s="484">
        <f t="shared" ca="1" si="501"/>
        <v>1.1950462962962782</v>
      </c>
      <c r="R2024" s="486">
        <v>0.10999999940395355</v>
      </c>
      <c r="S2024" s="486"/>
      <c r="T2024">
        <v>25</v>
      </c>
      <c r="U2024" s="469" t="str">
        <f t="shared" si="502"/>
        <v>C75-R49</v>
      </c>
      <c r="V2024">
        <v>75</v>
      </c>
      <c r="W2024" s="470" t="s">
        <v>493</v>
      </c>
      <c r="X2024" s="470" t="s">
        <v>494</v>
      </c>
      <c r="Y2024">
        <v>49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C75-R47</v>
      </c>
      <c r="D2025" s="405">
        <v>0.43730324074074073</v>
      </c>
      <c r="E2025" s="405">
        <v>0.43745370370370368</v>
      </c>
      <c r="F2025" s="406">
        <f t="shared" si="492"/>
        <v>0</v>
      </c>
      <c r="G2025" s="468">
        <f t="shared" si="492"/>
        <v>0</v>
      </c>
      <c r="H2025" s="407">
        <f t="shared" si="492"/>
        <v>1.2</v>
      </c>
      <c r="I2025" s="407">
        <f t="shared" si="495"/>
        <v>0</v>
      </c>
      <c r="J2025" s="407">
        <f t="shared" si="496"/>
        <v>0.10999999940395355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0.5</v>
      </c>
      <c r="N2025" s="410">
        <f t="shared" si="499"/>
        <v>0.60999999940395355</v>
      </c>
      <c r="O2025" s="411"/>
      <c r="P2025" s="485">
        <f t="shared" ca="1" si="500"/>
        <v>1.1952893518518337</v>
      </c>
      <c r="Q2025" s="484">
        <f t="shared" ca="1" si="501"/>
        <v>1.1954398148147967</v>
      </c>
      <c r="R2025" s="486">
        <v>0.10999999940395355</v>
      </c>
      <c r="S2025" s="486"/>
      <c r="T2025">
        <v>25</v>
      </c>
      <c r="U2025" s="469" t="str">
        <f t="shared" si="502"/>
        <v>C75-R47</v>
      </c>
      <c r="V2025">
        <v>75</v>
      </c>
      <c r="W2025" s="470" t="s">
        <v>493</v>
      </c>
      <c r="X2025" s="470" t="s">
        <v>494</v>
      </c>
      <c r="Y2025">
        <v>47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C75-R45</v>
      </c>
      <c r="D2026" s="405">
        <v>0.43730324074074073</v>
      </c>
      <c r="E2026" s="405">
        <v>0.43745370370370368</v>
      </c>
      <c r="F2026" s="406">
        <f t="shared" si="492"/>
        <v>0</v>
      </c>
      <c r="G2026" s="468">
        <f t="shared" si="492"/>
        <v>0</v>
      </c>
      <c r="H2026" s="407">
        <f t="shared" si="492"/>
        <v>1.2</v>
      </c>
      <c r="I2026" s="407">
        <f t="shared" si="495"/>
        <v>0</v>
      </c>
      <c r="J2026" s="407">
        <f t="shared" si="496"/>
        <v>0.10999999940395355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0.5</v>
      </c>
      <c r="N2026" s="410">
        <f t="shared" si="499"/>
        <v>0.60999999940395355</v>
      </c>
      <c r="O2026" s="411"/>
      <c r="P2026" s="485">
        <f t="shared" ca="1" si="500"/>
        <v>1.1956712962962781</v>
      </c>
      <c r="Q2026" s="484">
        <f t="shared" ca="1" si="501"/>
        <v>1.195810185185167</v>
      </c>
      <c r="R2026" s="486">
        <v>0.10999999940395355</v>
      </c>
      <c r="S2026" s="486"/>
      <c r="T2026">
        <v>25</v>
      </c>
      <c r="U2026" s="469" t="str">
        <f t="shared" si="502"/>
        <v>C75-R45</v>
      </c>
      <c r="V2026">
        <v>75</v>
      </c>
      <c r="W2026" s="470" t="s">
        <v>493</v>
      </c>
      <c r="X2026" s="470" t="s">
        <v>494</v>
      </c>
      <c r="Y2026">
        <v>45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C75-R43</v>
      </c>
      <c r="D2027" s="405">
        <v>0.43730324074074073</v>
      </c>
      <c r="E2027" s="405">
        <v>0.43745370370370368</v>
      </c>
      <c r="F2027" s="406">
        <f t="shared" si="492"/>
        <v>0</v>
      </c>
      <c r="G2027" s="468">
        <f t="shared" si="492"/>
        <v>0</v>
      </c>
      <c r="H2027" s="407">
        <f t="shared" si="492"/>
        <v>1.2</v>
      </c>
      <c r="I2027" s="407">
        <f t="shared" si="495"/>
        <v>0</v>
      </c>
      <c r="J2027" s="407">
        <f t="shared" si="496"/>
        <v>0.10999999940395355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0.5</v>
      </c>
      <c r="N2027" s="410">
        <f t="shared" si="499"/>
        <v>0.60999999940395355</v>
      </c>
      <c r="O2027" s="411"/>
      <c r="P2027" s="485">
        <f t="shared" ca="1" si="500"/>
        <v>1.1960879629629448</v>
      </c>
      <c r="Q2027" s="484">
        <f t="shared" ca="1" si="501"/>
        <v>1.1962384259259078</v>
      </c>
      <c r="R2027" s="486">
        <v>0.10999999940395355</v>
      </c>
      <c r="S2027" s="486"/>
      <c r="T2027">
        <v>25</v>
      </c>
      <c r="U2027" s="469" t="str">
        <f t="shared" si="502"/>
        <v>C75-R43</v>
      </c>
      <c r="V2027">
        <v>75</v>
      </c>
      <c r="W2027" s="470" t="s">
        <v>493</v>
      </c>
      <c r="X2027" s="470" t="s">
        <v>494</v>
      </c>
      <c r="Y2027">
        <v>43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C75-R41</v>
      </c>
      <c r="D2028" s="405">
        <v>0.43730324074074073</v>
      </c>
      <c r="E2028" s="405">
        <v>0.43745370370370368</v>
      </c>
      <c r="F2028" s="406">
        <f t="shared" si="492"/>
        <v>0</v>
      </c>
      <c r="G2028" s="468">
        <f t="shared" si="492"/>
        <v>0</v>
      </c>
      <c r="H2028" s="407">
        <f t="shared" si="492"/>
        <v>1.2</v>
      </c>
      <c r="I2028" s="407">
        <f t="shared" si="495"/>
        <v>0</v>
      </c>
      <c r="J2028" s="407">
        <f t="shared" si="496"/>
        <v>0.10999999940395355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0.5</v>
      </c>
      <c r="N2028" s="410">
        <f t="shared" si="499"/>
        <v>0.60999999940395355</v>
      </c>
      <c r="O2028" s="411"/>
      <c r="P2028" s="485">
        <f t="shared" ca="1" si="500"/>
        <v>1.1964930555555373</v>
      </c>
      <c r="Q2028" s="484">
        <f t="shared" ca="1" si="501"/>
        <v>1.1966550925925743</v>
      </c>
      <c r="R2028" s="486">
        <v>0.10999999940395355</v>
      </c>
      <c r="S2028" s="486"/>
      <c r="T2028">
        <v>25</v>
      </c>
      <c r="U2028" s="469" t="str">
        <f t="shared" si="502"/>
        <v>C75-R41</v>
      </c>
      <c r="V2028">
        <v>75</v>
      </c>
      <c r="W2028" s="470" t="s">
        <v>493</v>
      </c>
      <c r="X2028" s="470" t="s">
        <v>494</v>
      </c>
      <c r="Y2028">
        <v>41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C75-R39</v>
      </c>
      <c r="D2029" s="405">
        <v>0.43730324074074073</v>
      </c>
      <c r="E2029" s="405">
        <v>0.43745370370370368</v>
      </c>
      <c r="F2029" s="406">
        <f t="shared" si="492"/>
        <v>0</v>
      </c>
      <c r="G2029" s="468">
        <f t="shared" si="492"/>
        <v>0</v>
      </c>
      <c r="H2029" s="407">
        <f t="shared" si="492"/>
        <v>1.2</v>
      </c>
      <c r="I2029" s="407">
        <f t="shared" si="495"/>
        <v>0</v>
      </c>
      <c r="J2029" s="407">
        <f t="shared" si="496"/>
        <v>0.10999999940395355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0.5</v>
      </c>
      <c r="N2029" s="410">
        <f t="shared" si="499"/>
        <v>0.60999999940395355</v>
      </c>
      <c r="O2029" s="411"/>
      <c r="P2029" s="485">
        <f t="shared" ca="1" si="500"/>
        <v>1.1969097222222038</v>
      </c>
      <c r="Q2029" s="484">
        <f t="shared" ca="1" si="501"/>
        <v>1.1970717592592408</v>
      </c>
      <c r="R2029" s="486">
        <v>0.10999999940395355</v>
      </c>
      <c r="S2029" s="486"/>
      <c r="T2029">
        <v>25</v>
      </c>
      <c r="U2029" s="469" t="str">
        <f t="shared" si="502"/>
        <v>C75-R39</v>
      </c>
      <c r="V2029">
        <v>75</v>
      </c>
      <c r="W2029" s="470" t="s">
        <v>493</v>
      </c>
      <c r="X2029" s="470" t="s">
        <v>494</v>
      </c>
      <c r="Y2029">
        <v>39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C75-R37</v>
      </c>
      <c r="D2030" s="405">
        <v>0.43730324074074073</v>
      </c>
      <c r="E2030" s="405">
        <v>0.43745370370370368</v>
      </c>
      <c r="F2030" s="406">
        <f t="shared" si="492"/>
        <v>0</v>
      </c>
      <c r="G2030" s="468">
        <f t="shared" si="492"/>
        <v>0</v>
      </c>
      <c r="H2030" s="407">
        <f t="shared" si="492"/>
        <v>1.2</v>
      </c>
      <c r="I2030" s="407">
        <f t="shared" si="495"/>
        <v>0</v>
      </c>
      <c r="J2030" s="407">
        <f t="shared" si="496"/>
        <v>0.10999999940395355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0.5</v>
      </c>
      <c r="N2030" s="410">
        <f t="shared" si="499"/>
        <v>0.60999999940395355</v>
      </c>
      <c r="O2030" s="411"/>
      <c r="P2030" s="485">
        <f t="shared" ca="1" si="500"/>
        <v>1.1973611111110927</v>
      </c>
      <c r="Q2030" s="484">
        <f t="shared" ca="1" si="501"/>
        <v>1.1974999999999816</v>
      </c>
      <c r="R2030" s="486">
        <v>0.10999999940395355</v>
      </c>
      <c r="S2030" s="486"/>
      <c r="T2030">
        <v>25</v>
      </c>
      <c r="U2030" s="469" t="str">
        <f t="shared" si="502"/>
        <v>C75-R37</v>
      </c>
      <c r="V2030">
        <v>75</v>
      </c>
      <c r="W2030" s="470" t="s">
        <v>493</v>
      </c>
      <c r="X2030" s="470" t="s">
        <v>494</v>
      </c>
      <c r="Y2030">
        <v>37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C75-R35</v>
      </c>
      <c r="D2031" s="405">
        <v>0.43730324074074073</v>
      </c>
      <c r="E2031" s="405">
        <v>0.43745370370370368</v>
      </c>
      <c r="F2031" s="406">
        <f t="shared" si="492"/>
        <v>0</v>
      </c>
      <c r="G2031" s="468">
        <f t="shared" si="492"/>
        <v>0</v>
      </c>
      <c r="H2031" s="407">
        <f t="shared" si="492"/>
        <v>1.2</v>
      </c>
      <c r="I2031" s="407">
        <f t="shared" si="495"/>
        <v>0</v>
      </c>
      <c r="J2031" s="407">
        <f t="shared" si="496"/>
        <v>0.10999999940395355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0.5</v>
      </c>
      <c r="N2031" s="410">
        <f t="shared" si="499"/>
        <v>0.60999999940395355</v>
      </c>
      <c r="O2031" s="411"/>
      <c r="P2031" s="485">
        <f t="shared" ca="1" si="500"/>
        <v>1.1977546296296111</v>
      </c>
      <c r="Q2031" s="484">
        <f t="shared" ca="1" si="501"/>
        <v>1.1979050925925741</v>
      </c>
      <c r="R2031" s="486">
        <v>0.10999999940395355</v>
      </c>
      <c r="S2031" s="486"/>
      <c r="T2031">
        <v>25</v>
      </c>
      <c r="U2031" s="469" t="str">
        <f t="shared" si="502"/>
        <v>C75-R35</v>
      </c>
      <c r="V2031">
        <v>75</v>
      </c>
      <c r="W2031" s="470" t="s">
        <v>493</v>
      </c>
      <c r="X2031" s="470" t="s">
        <v>494</v>
      </c>
      <c r="Y2031">
        <v>35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C75-R33</v>
      </c>
      <c r="D2032" s="405">
        <v>0.43730324074074073</v>
      </c>
      <c r="E2032" s="405">
        <v>0.43745370370370368</v>
      </c>
      <c r="F2032" s="406">
        <f t="shared" si="492"/>
        <v>0</v>
      </c>
      <c r="G2032" s="468">
        <f t="shared" si="492"/>
        <v>0</v>
      </c>
      <c r="H2032" s="407">
        <f t="shared" si="492"/>
        <v>1.2</v>
      </c>
      <c r="I2032" s="407">
        <f t="shared" si="495"/>
        <v>0</v>
      </c>
      <c r="J2032" s="407">
        <f t="shared" si="496"/>
        <v>0.10999999940395355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0.5</v>
      </c>
      <c r="N2032" s="410">
        <f t="shared" si="499"/>
        <v>0.60999999940395355</v>
      </c>
      <c r="O2032" s="411"/>
      <c r="P2032" s="485">
        <f t="shared" ca="1" si="500"/>
        <v>1.1981944444444259</v>
      </c>
      <c r="Q2032" s="484">
        <f t="shared" ca="1" si="501"/>
        <v>1.1983333333333148</v>
      </c>
      <c r="R2032" s="486">
        <v>0.10999999940395355</v>
      </c>
      <c r="S2032" s="486"/>
      <c r="T2032">
        <v>25</v>
      </c>
      <c r="U2032" s="469" t="str">
        <f t="shared" si="502"/>
        <v>C75-R33</v>
      </c>
      <c r="V2032">
        <v>75</v>
      </c>
      <c r="W2032" s="470" t="s">
        <v>493</v>
      </c>
      <c r="X2032" s="470" t="s">
        <v>494</v>
      </c>
      <c r="Y2032">
        <v>33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C75-R31</v>
      </c>
      <c r="D2033" s="405">
        <v>0.43730324074074073</v>
      </c>
      <c r="E2033" s="405">
        <v>0.43745370370370368</v>
      </c>
      <c r="F2033" s="406">
        <f t="shared" si="492"/>
        <v>0</v>
      </c>
      <c r="G2033" s="468">
        <f t="shared" si="492"/>
        <v>0</v>
      </c>
      <c r="H2033" s="407">
        <f t="shared" si="492"/>
        <v>1.2</v>
      </c>
      <c r="I2033" s="407">
        <f t="shared" si="495"/>
        <v>0</v>
      </c>
      <c r="J2033" s="407">
        <f t="shared" si="496"/>
        <v>0.10999999940395355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0.5</v>
      </c>
      <c r="N2033" s="410">
        <f t="shared" si="499"/>
        <v>0.60999999940395355</v>
      </c>
      <c r="O2033" s="411"/>
      <c r="P2033" s="485">
        <f t="shared" ca="1" si="500"/>
        <v>1.1985879629629443</v>
      </c>
      <c r="Q2033" s="484">
        <f t="shared" ca="1" si="501"/>
        <v>1.1987384259259073</v>
      </c>
      <c r="R2033" s="486">
        <v>0.10999999940395355</v>
      </c>
      <c r="S2033" s="486"/>
      <c r="T2033">
        <v>25</v>
      </c>
      <c r="U2033" s="469" t="str">
        <f t="shared" si="502"/>
        <v>C75-R31</v>
      </c>
      <c r="V2033">
        <v>75</v>
      </c>
      <c r="W2033" s="470" t="s">
        <v>493</v>
      </c>
      <c r="X2033" s="470" t="s">
        <v>494</v>
      </c>
      <c r="Y2033">
        <v>31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C75-R29</v>
      </c>
      <c r="D2034" s="405">
        <v>0.43730324074074073</v>
      </c>
      <c r="E2034" s="405">
        <v>0.43745370370370368</v>
      </c>
      <c r="F2034" s="406">
        <f t="shared" ref="F2034:H2049" si="503">F2033</f>
        <v>0</v>
      </c>
      <c r="G2034" s="468">
        <f t="shared" si="503"/>
        <v>0</v>
      </c>
      <c r="H2034" s="407">
        <f t="shared" si="503"/>
        <v>1.2</v>
      </c>
      <c r="I2034" s="407">
        <f t="shared" si="495"/>
        <v>0</v>
      </c>
      <c r="J2034" s="407">
        <f t="shared" si="496"/>
        <v>0.10999999940395355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0.5</v>
      </c>
      <c r="N2034" s="410">
        <f t="shared" si="499"/>
        <v>0.60999999940395355</v>
      </c>
      <c r="O2034" s="411"/>
      <c r="P2034" s="485">
        <f t="shared" ca="1" si="500"/>
        <v>1.1990046296296111</v>
      </c>
      <c r="Q2034" s="484">
        <f t="shared" ca="1" si="501"/>
        <v>1.199155092592574</v>
      </c>
      <c r="R2034" s="486">
        <v>0.10999999940395355</v>
      </c>
      <c r="S2034" s="486"/>
      <c r="T2034">
        <v>25</v>
      </c>
      <c r="U2034" s="469" t="str">
        <f t="shared" si="502"/>
        <v>C75-R29</v>
      </c>
      <c r="V2034">
        <v>75</v>
      </c>
      <c r="W2034" s="470" t="s">
        <v>493</v>
      </c>
      <c r="X2034" s="470" t="s">
        <v>494</v>
      </c>
      <c r="Y2034">
        <v>29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C75-R27</v>
      </c>
      <c r="D2035" s="405">
        <v>0.43730324074074073</v>
      </c>
      <c r="E2035" s="405">
        <v>0.43745370370370368</v>
      </c>
      <c r="F2035" s="406">
        <f t="shared" si="503"/>
        <v>0</v>
      </c>
      <c r="G2035" s="468">
        <f t="shared" si="503"/>
        <v>0</v>
      </c>
      <c r="H2035" s="407">
        <f t="shared" si="503"/>
        <v>1.2</v>
      </c>
      <c r="I2035" s="407">
        <f t="shared" si="495"/>
        <v>0</v>
      </c>
      <c r="J2035" s="407">
        <f t="shared" si="496"/>
        <v>0.10999999940395355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0.5</v>
      </c>
      <c r="N2035" s="410">
        <f t="shared" si="499"/>
        <v>0.60999999940395355</v>
      </c>
      <c r="O2035" s="411"/>
      <c r="P2035" s="485">
        <f t="shared" ca="1" si="500"/>
        <v>1.1994444444444259</v>
      </c>
      <c r="Q2035" s="484">
        <f t="shared" ca="1" si="501"/>
        <v>1.1995949074073888</v>
      </c>
      <c r="R2035" s="486">
        <v>0.10999999940395355</v>
      </c>
      <c r="S2035" s="486"/>
      <c r="T2035">
        <v>25</v>
      </c>
      <c r="U2035" s="469" t="str">
        <f t="shared" si="502"/>
        <v>C75-R27</v>
      </c>
      <c r="V2035">
        <v>75</v>
      </c>
      <c r="W2035" s="470" t="s">
        <v>493</v>
      </c>
      <c r="X2035" s="470" t="s">
        <v>494</v>
      </c>
      <c r="Y2035">
        <v>27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C75-R25</v>
      </c>
      <c r="D2036" s="405">
        <v>0.43730324074074073</v>
      </c>
      <c r="E2036" s="405">
        <v>0.43745370370370368</v>
      </c>
      <c r="F2036" s="406">
        <f t="shared" si="503"/>
        <v>0</v>
      </c>
      <c r="G2036" s="468">
        <f t="shared" si="503"/>
        <v>0</v>
      </c>
      <c r="H2036" s="407">
        <f t="shared" si="503"/>
        <v>1.2</v>
      </c>
      <c r="I2036" s="407">
        <f t="shared" si="495"/>
        <v>0</v>
      </c>
      <c r="J2036" s="407">
        <f t="shared" si="496"/>
        <v>0.10999999940395355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0.5</v>
      </c>
      <c r="N2036" s="410">
        <f t="shared" si="499"/>
        <v>0.60999999940395355</v>
      </c>
      <c r="O2036" s="411"/>
      <c r="P2036" s="485">
        <f t="shared" ca="1" si="500"/>
        <v>1.1998842592592407</v>
      </c>
      <c r="Q2036" s="484">
        <f t="shared" ca="1" si="501"/>
        <v>1.2000231481481296</v>
      </c>
      <c r="R2036" s="486">
        <v>0.10999999940395355</v>
      </c>
      <c r="S2036" s="486"/>
      <c r="T2036">
        <v>25</v>
      </c>
      <c r="U2036" s="469" t="str">
        <f t="shared" si="502"/>
        <v>C75-R25</v>
      </c>
      <c r="V2036">
        <v>75</v>
      </c>
      <c r="W2036" s="470" t="s">
        <v>493</v>
      </c>
      <c r="X2036" s="470" t="s">
        <v>494</v>
      </c>
      <c r="Y2036">
        <v>25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C75-R23</v>
      </c>
      <c r="D2037" s="405">
        <v>0.43730324074074073</v>
      </c>
      <c r="E2037" s="405">
        <v>0.43745370370370368</v>
      </c>
      <c r="F2037" s="406">
        <f t="shared" si="503"/>
        <v>0</v>
      </c>
      <c r="G2037" s="468">
        <f t="shared" si="503"/>
        <v>0</v>
      </c>
      <c r="H2037" s="407">
        <f t="shared" si="503"/>
        <v>1.2</v>
      </c>
      <c r="I2037" s="407">
        <f t="shared" si="495"/>
        <v>0</v>
      </c>
      <c r="J2037" s="407">
        <f t="shared" si="496"/>
        <v>0.10999999940395355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0.5</v>
      </c>
      <c r="N2037" s="410">
        <f t="shared" si="499"/>
        <v>0.60999999940395355</v>
      </c>
      <c r="O2037" s="411"/>
      <c r="P2037" s="485">
        <f t="shared" ca="1" si="500"/>
        <v>1.2003009259259074</v>
      </c>
      <c r="Q2037" s="484">
        <f t="shared" ca="1" si="501"/>
        <v>1.2004745370370185</v>
      </c>
      <c r="R2037" s="486">
        <v>0.10999999940395355</v>
      </c>
      <c r="S2037" s="486"/>
      <c r="T2037">
        <v>25</v>
      </c>
      <c r="U2037" s="469" t="str">
        <f t="shared" si="502"/>
        <v>C75-R23</v>
      </c>
      <c r="V2037">
        <v>75</v>
      </c>
      <c r="W2037" s="470" t="s">
        <v>493</v>
      </c>
      <c r="X2037" s="470" t="s">
        <v>494</v>
      </c>
      <c r="Y2037">
        <v>23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C75-R21</v>
      </c>
      <c r="D2038" s="405">
        <v>0.43730324074074073</v>
      </c>
      <c r="E2038" s="405">
        <v>0.43745370370370368</v>
      </c>
      <c r="F2038" s="406">
        <f t="shared" si="503"/>
        <v>0</v>
      </c>
      <c r="G2038" s="468">
        <f t="shared" si="503"/>
        <v>0</v>
      </c>
      <c r="H2038" s="407">
        <f t="shared" si="503"/>
        <v>1.2</v>
      </c>
      <c r="I2038" s="407">
        <f t="shared" si="495"/>
        <v>0</v>
      </c>
      <c r="J2038" s="407">
        <f t="shared" si="496"/>
        <v>0.10999999940395355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0.5</v>
      </c>
      <c r="N2038" s="410">
        <f t="shared" si="499"/>
        <v>0.60999999940395355</v>
      </c>
      <c r="O2038" s="411"/>
      <c r="P2038" s="485">
        <f t="shared" ca="1" si="500"/>
        <v>1.2007638888888703</v>
      </c>
      <c r="Q2038" s="484">
        <f t="shared" ca="1" si="501"/>
        <v>1.2009374999999813</v>
      </c>
      <c r="R2038" s="486">
        <v>0.10999999940395355</v>
      </c>
      <c r="S2038" s="486"/>
      <c r="T2038">
        <v>25</v>
      </c>
      <c r="U2038" s="469" t="str">
        <f t="shared" si="502"/>
        <v>C75-R21</v>
      </c>
      <c r="V2038">
        <v>75</v>
      </c>
      <c r="W2038" s="470" t="s">
        <v>493</v>
      </c>
      <c r="X2038" s="470" t="s">
        <v>494</v>
      </c>
      <c r="Y2038">
        <v>21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C75-R19</v>
      </c>
      <c r="D2039" s="405">
        <v>0.43730324074074073</v>
      </c>
      <c r="E2039" s="405">
        <v>0.43745370370370368</v>
      </c>
      <c r="F2039" s="406">
        <f t="shared" si="503"/>
        <v>0</v>
      </c>
      <c r="G2039" s="468">
        <f t="shared" si="503"/>
        <v>0</v>
      </c>
      <c r="H2039" s="407">
        <f t="shared" si="503"/>
        <v>1.2</v>
      </c>
      <c r="I2039" s="407">
        <f t="shared" si="495"/>
        <v>0</v>
      </c>
      <c r="J2039" s="407">
        <f t="shared" si="496"/>
        <v>0.10999999940395355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0.5</v>
      </c>
      <c r="N2039" s="410">
        <f t="shared" si="499"/>
        <v>0.60999999940395355</v>
      </c>
      <c r="O2039" s="411"/>
      <c r="P2039" s="485">
        <f t="shared" ca="1" si="500"/>
        <v>1.2011689814814628</v>
      </c>
      <c r="Q2039" s="484">
        <f t="shared" ca="1" si="501"/>
        <v>1.2013078703703517</v>
      </c>
      <c r="R2039" s="486">
        <v>0.10999999940395355</v>
      </c>
      <c r="S2039" s="486"/>
      <c r="T2039">
        <v>25</v>
      </c>
      <c r="U2039" s="469" t="str">
        <f t="shared" si="502"/>
        <v>C75-R19</v>
      </c>
      <c r="V2039">
        <v>75</v>
      </c>
      <c r="W2039" s="470" t="s">
        <v>493</v>
      </c>
      <c r="X2039" s="470" t="s">
        <v>494</v>
      </c>
      <c r="Y2039">
        <v>19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C75-R17</v>
      </c>
      <c r="D2040" s="405">
        <v>0.43730324074074073</v>
      </c>
      <c r="E2040" s="405">
        <v>0.43745370370370368</v>
      </c>
      <c r="F2040" s="406">
        <f t="shared" si="503"/>
        <v>0</v>
      </c>
      <c r="G2040" s="468">
        <f t="shared" si="503"/>
        <v>0</v>
      </c>
      <c r="H2040" s="407">
        <f t="shared" si="503"/>
        <v>1.2</v>
      </c>
      <c r="I2040" s="407">
        <f t="shared" si="495"/>
        <v>0</v>
      </c>
      <c r="J2040" s="407">
        <f t="shared" si="496"/>
        <v>0.10999999940395355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0.5</v>
      </c>
      <c r="N2040" s="410">
        <f t="shared" si="499"/>
        <v>0.60999999940395355</v>
      </c>
      <c r="O2040" s="411"/>
      <c r="P2040" s="485">
        <f t="shared" ca="1" si="500"/>
        <v>1.2015624999999812</v>
      </c>
      <c r="Q2040" s="484">
        <f t="shared" ca="1" si="501"/>
        <v>1.2017013888888701</v>
      </c>
      <c r="R2040" s="486">
        <v>0.10999999940395355</v>
      </c>
      <c r="S2040" s="486"/>
      <c r="T2040">
        <v>25</v>
      </c>
      <c r="U2040" s="469" t="str">
        <f t="shared" si="502"/>
        <v>C75-R17</v>
      </c>
      <c r="V2040">
        <v>75</v>
      </c>
      <c r="W2040" s="470" t="s">
        <v>493</v>
      </c>
      <c r="X2040" s="470" t="s">
        <v>494</v>
      </c>
      <c r="Y2040">
        <v>17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C75-R15</v>
      </c>
      <c r="D2041" s="405">
        <v>0.43730324074074073</v>
      </c>
      <c r="E2041" s="405">
        <v>0.43745370370370368</v>
      </c>
      <c r="F2041" s="406">
        <f t="shared" si="503"/>
        <v>0</v>
      </c>
      <c r="G2041" s="468">
        <f t="shared" si="503"/>
        <v>0</v>
      </c>
      <c r="H2041" s="407">
        <f t="shared" si="503"/>
        <v>1.2</v>
      </c>
      <c r="I2041" s="407">
        <f t="shared" si="495"/>
        <v>0</v>
      </c>
      <c r="J2041" s="407">
        <f t="shared" si="496"/>
        <v>0.10999999940395355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0.5</v>
      </c>
      <c r="N2041" s="410">
        <f t="shared" si="499"/>
        <v>0.60999999940395355</v>
      </c>
      <c r="O2041" s="411"/>
      <c r="P2041" s="485">
        <f t="shared" ca="1" si="500"/>
        <v>1.2019328703703516</v>
      </c>
      <c r="Q2041" s="484">
        <f t="shared" ca="1" si="501"/>
        <v>1.2021064814814626</v>
      </c>
      <c r="R2041" s="486">
        <v>0.10999999940395355</v>
      </c>
      <c r="S2041" s="486"/>
      <c r="T2041">
        <v>25</v>
      </c>
      <c r="U2041" s="469" t="str">
        <f t="shared" si="502"/>
        <v>C75-R15</v>
      </c>
      <c r="V2041">
        <v>75</v>
      </c>
      <c r="W2041" s="470" t="s">
        <v>493</v>
      </c>
      <c r="X2041" s="470" t="s">
        <v>494</v>
      </c>
      <c r="Y2041">
        <v>15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C75-R13</v>
      </c>
      <c r="D2042" s="405">
        <v>0.43730324074074073</v>
      </c>
      <c r="E2042" s="405">
        <v>0.43745370370370368</v>
      </c>
      <c r="F2042" s="406">
        <f t="shared" si="503"/>
        <v>0</v>
      </c>
      <c r="G2042" s="468">
        <f t="shared" si="503"/>
        <v>0</v>
      </c>
      <c r="H2042" s="407">
        <f t="shared" si="503"/>
        <v>1.2</v>
      </c>
      <c r="I2042" s="407">
        <f t="shared" si="495"/>
        <v>0</v>
      </c>
      <c r="J2042" s="407">
        <f t="shared" si="496"/>
        <v>0.10999999940395355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0.5</v>
      </c>
      <c r="N2042" s="410">
        <f t="shared" si="499"/>
        <v>0.60999999940395355</v>
      </c>
      <c r="O2042" s="411"/>
      <c r="P2042" s="485">
        <f t="shared" ca="1" si="500"/>
        <v>1.2023611111110921</v>
      </c>
      <c r="Q2042" s="484">
        <f t="shared" ca="1" si="501"/>
        <v>1.202499999999981</v>
      </c>
      <c r="R2042" s="486">
        <v>0.10999999940395355</v>
      </c>
      <c r="S2042" s="486"/>
      <c r="T2042">
        <v>25</v>
      </c>
      <c r="U2042" s="469" t="str">
        <f t="shared" si="502"/>
        <v>C75-R13</v>
      </c>
      <c r="V2042">
        <v>75</v>
      </c>
      <c r="W2042" s="470" t="s">
        <v>493</v>
      </c>
      <c r="X2042" s="470" t="s">
        <v>494</v>
      </c>
      <c r="Y2042">
        <v>13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C75-R11</v>
      </c>
      <c r="D2043" s="405">
        <v>0.43730324074074073</v>
      </c>
      <c r="E2043" s="405">
        <v>0.43745370370370368</v>
      </c>
      <c r="F2043" s="406">
        <f t="shared" si="503"/>
        <v>0</v>
      </c>
      <c r="G2043" s="468">
        <f t="shared" si="503"/>
        <v>0</v>
      </c>
      <c r="H2043" s="407">
        <f t="shared" si="503"/>
        <v>1.2</v>
      </c>
      <c r="I2043" s="407">
        <f t="shared" si="495"/>
        <v>0</v>
      </c>
      <c r="J2043" s="407">
        <f t="shared" si="496"/>
        <v>0.10999999940395355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0.5</v>
      </c>
      <c r="N2043" s="410">
        <f t="shared" si="499"/>
        <v>0.60999999940395355</v>
      </c>
      <c r="O2043" s="411"/>
      <c r="P2043" s="485">
        <f t="shared" ca="1" si="500"/>
        <v>1.2027893518518329</v>
      </c>
      <c r="Q2043" s="484">
        <f t="shared" ca="1" si="501"/>
        <v>1.2029629629629439</v>
      </c>
      <c r="R2043" s="486">
        <v>0.10999999940395355</v>
      </c>
      <c r="S2043" s="486"/>
      <c r="T2043">
        <v>25</v>
      </c>
      <c r="U2043" s="469" t="str">
        <f t="shared" si="502"/>
        <v>C75-R11</v>
      </c>
      <c r="V2043">
        <v>75</v>
      </c>
      <c r="W2043" s="470" t="s">
        <v>493</v>
      </c>
      <c r="X2043" s="470" t="s">
        <v>494</v>
      </c>
      <c r="Y2043">
        <v>11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C75-R9</v>
      </c>
      <c r="D2044" s="405">
        <v>0.43730324074074073</v>
      </c>
      <c r="E2044" s="405">
        <v>0.43745370370370368</v>
      </c>
      <c r="F2044" s="406">
        <f t="shared" si="503"/>
        <v>0</v>
      </c>
      <c r="G2044" s="468">
        <f t="shared" si="503"/>
        <v>0</v>
      </c>
      <c r="H2044" s="407">
        <f t="shared" si="503"/>
        <v>1.2</v>
      </c>
      <c r="I2044" s="407">
        <f t="shared" si="495"/>
        <v>0</v>
      </c>
      <c r="J2044" s="407">
        <f t="shared" si="496"/>
        <v>0.10999999940395355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0.5</v>
      </c>
      <c r="N2044" s="410">
        <f t="shared" si="499"/>
        <v>0.60999999940395355</v>
      </c>
      <c r="O2044" s="411"/>
      <c r="P2044" s="485">
        <f t="shared" ca="1" si="500"/>
        <v>1.2032523148147958</v>
      </c>
      <c r="Q2044" s="484">
        <f t="shared" ca="1" si="501"/>
        <v>1.2034259259259068</v>
      </c>
      <c r="R2044" s="486">
        <v>0.10999999940395355</v>
      </c>
      <c r="S2044" s="486"/>
      <c r="T2044">
        <v>25</v>
      </c>
      <c r="U2044" s="469" t="str">
        <f t="shared" si="502"/>
        <v>C75-R9</v>
      </c>
      <c r="V2044">
        <v>75</v>
      </c>
      <c r="W2044" s="470" t="s">
        <v>493</v>
      </c>
      <c r="X2044" s="470" t="s">
        <v>494</v>
      </c>
      <c r="Y2044">
        <v>9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C75-R7</v>
      </c>
      <c r="D2045" s="405">
        <v>0.43730324074074073</v>
      </c>
      <c r="E2045" s="405">
        <v>0.43745370370370368</v>
      </c>
      <c r="F2045" s="406">
        <f t="shared" si="503"/>
        <v>0</v>
      </c>
      <c r="G2045" s="468">
        <f t="shared" si="503"/>
        <v>0</v>
      </c>
      <c r="H2045" s="407">
        <f t="shared" si="503"/>
        <v>1.2</v>
      </c>
      <c r="I2045" s="407">
        <f t="shared" si="495"/>
        <v>0</v>
      </c>
      <c r="J2045" s="407">
        <f t="shared" si="496"/>
        <v>0.10999999940395355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0.5</v>
      </c>
      <c r="N2045" s="410">
        <f t="shared" si="499"/>
        <v>0.60999999940395355</v>
      </c>
      <c r="O2045" s="411"/>
      <c r="P2045" s="485">
        <f t="shared" ca="1" si="500"/>
        <v>1.2036805555555363</v>
      </c>
      <c r="Q2045" s="484">
        <f t="shared" ca="1" si="501"/>
        <v>1.2038425925925733</v>
      </c>
      <c r="R2045" s="486">
        <v>0.10999999940395355</v>
      </c>
      <c r="S2045" s="486"/>
      <c r="T2045">
        <v>25</v>
      </c>
      <c r="U2045" s="469" t="str">
        <f t="shared" si="502"/>
        <v>C75-R7</v>
      </c>
      <c r="V2045">
        <v>75</v>
      </c>
      <c r="W2045" s="470" t="s">
        <v>493</v>
      </c>
      <c r="X2045" s="470" t="s">
        <v>494</v>
      </c>
      <c r="Y2045">
        <v>7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C75-R5</v>
      </c>
      <c r="D2046" s="405">
        <v>0.43730324074074073</v>
      </c>
      <c r="E2046" s="405">
        <v>0.43745370370370368</v>
      </c>
      <c r="F2046" s="406">
        <f t="shared" si="503"/>
        <v>0</v>
      </c>
      <c r="G2046" s="468">
        <f t="shared" si="503"/>
        <v>0</v>
      </c>
      <c r="H2046" s="407">
        <f t="shared" si="503"/>
        <v>1.2</v>
      </c>
      <c r="I2046" s="407">
        <f t="shared" si="495"/>
        <v>0</v>
      </c>
      <c r="J2046" s="407">
        <f t="shared" si="496"/>
        <v>0.10999999940395355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0.5</v>
      </c>
      <c r="N2046" s="410">
        <f t="shared" si="499"/>
        <v>0.60999999940395355</v>
      </c>
      <c r="O2046" s="411"/>
      <c r="P2046" s="485">
        <f t="shared" ca="1" si="500"/>
        <v>1.2040972222222028</v>
      </c>
      <c r="Q2046" s="484">
        <f t="shared" ca="1" si="501"/>
        <v>1.2042708333333139</v>
      </c>
      <c r="R2046" s="486">
        <v>0.10999999940395355</v>
      </c>
      <c r="S2046" s="486"/>
      <c r="T2046">
        <v>25</v>
      </c>
      <c r="U2046" s="469" t="str">
        <f t="shared" si="502"/>
        <v>C75-R5</v>
      </c>
      <c r="V2046">
        <v>75</v>
      </c>
      <c r="W2046" s="470" t="s">
        <v>493</v>
      </c>
      <c r="X2046" s="470" t="s">
        <v>494</v>
      </c>
      <c r="Y2046">
        <v>5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C75-R3</v>
      </c>
      <c r="D2047" s="405">
        <v>0.43730324074074073</v>
      </c>
      <c r="E2047" s="405">
        <v>0.43745370370370368</v>
      </c>
      <c r="F2047" s="406">
        <f t="shared" si="503"/>
        <v>0</v>
      </c>
      <c r="G2047" s="468">
        <f t="shared" si="503"/>
        <v>0</v>
      </c>
      <c r="H2047" s="407">
        <f t="shared" si="503"/>
        <v>1.2</v>
      </c>
      <c r="I2047" s="407">
        <f t="shared" si="495"/>
        <v>0</v>
      </c>
      <c r="J2047" s="407">
        <f t="shared" si="496"/>
        <v>0.10999999940395355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0.5</v>
      </c>
      <c r="N2047" s="410">
        <f t="shared" si="499"/>
        <v>0.60999999940395355</v>
      </c>
      <c r="O2047" s="411"/>
      <c r="P2047" s="485">
        <f t="shared" ca="1" si="500"/>
        <v>1.2045254629629434</v>
      </c>
      <c r="Q2047" s="484">
        <f t="shared" ca="1" si="501"/>
        <v>1.2046990740740544</v>
      </c>
      <c r="R2047" s="486">
        <v>0.10999999940395355</v>
      </c>
      <c r="S2047" s="486"/>
      <c r="T2047">
        <v>25</v>
      </c>
      <c r="U2047" s="469" t="str">
        <f t="shared" si="502"/>
        <v>C75-R3</v>
      </c>
      <c r="V2047">
        <v>75</v>
      </c>
      <c r="W2047" s="470" t="s">
        <v>493</v>
      </c>
      <c r="X2047" s="470" t="s">
        <v>494</v>
      </c>
      <c r="Y2047">
        <v>3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C76-R4</v>
      </c>
      <c r="D2048" s="405">
        <v>0.43730324074074073</v>
      </c>
      <c r="E2048" s="405">
        <v>0.43745370370370368</v>
      </c>
      <c r="F2048" s="406">
        <f t="shared" si="503"/>
        <v>0</v>
      </c>
      <c r="G2048" s="468">
        <f t="shared" si="503"/>
        <v>0</v>
      </c>
      <c r="H2048" s="407">
        <f t="shared" si="503"/>
        <v>1.2</v>
      </c>
      <c r="I2048" s="407">
        <f t="shared" si="495"/>
        <v>0</v>
      </c>
      <c r="J2048" s="407">
        <f t="shared" si="496"/>
        <v>0.10999999940395355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0.5</v>
      </c>
      <c r="N2048" s="410">
        <f t="shared" si="499"/>
        <v>0.60999999940395355</v>
      </c>
      <c r="O2048" s="411"/>
      <c r="P2048" s="485">
        <f t="shared" ca="1" si="500"/>
        <v>1.2049884259259063</v>
      </c>
      <c r="Q2048" s="484">
        <f t="shared" ca="1" si="501"/>
        <v>1.2051273148147952</v>
      </c>
      <c r="R2048" s="486">
        <v>0.10999999940395355</v>
      </c>
      <c r="S2048" s="486"/>
      <c r="T2048">
        <v>25</v>
      </c>
      <c r="U2048" s="469" t="str">
        <f t="shared" si="502"/>
        <v>C76-R4</v>
      </c>
      <c r="V2048">
        <v>76</v>
      </c>
      <c r="W2048" s="470" t="s">
        <v>493</v>
      </c>
      <c r="X2048" s="470" t="s">
        <v>494</v>
      </c>
      <c r="Y2048">
        <v>4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C76-R6</v>
      </c>
      <c r="D2049" s="405">
        <v>0.43730324074074073</v>
      </c>
      <c r="E2049" s="405">
        <v>0.43745370370370368</v>
      </c>
      <c r="F2049" s="406">
        <f t="shared" si="503"/>
        <v>0</v>
      </c>
      <c r="G2049" s="468">
        <f t="shared" si="503"/>
        <v>0</v>
      </c>
      <c r="H2049" s="407">
        <f t="shared" si="503"/>
        <v>1.2</v>
      </c>
      <c r="I2049" s="407">
        <f t="shared" si="495"/>
        <v>0</v>
      </c>
      <c r="J2049" s="407">
        <f t="shared" si="496"/>
        <v>0.10999999940395355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0.5</v>
      </c>
      <c r="N2049" s="410">
        <f t="shared" si="499"/>
        <v>0.60999999940395355</v>
      </c>
      <c r="O2049" s="411"/>
      <c r="P2049" s="485">
        <f t="shared" ca="1" si="500"/>
        <v>1.2053703703703507</v>
      </c>
      <c r="Q2049" s="484">
        <f t="shared" ca="1" si="501"/>
        <v>1.2055208333333136</v>
      </c>
      <c r="R2049" s="486">
        <v>0.10999999940395355</v>
      </c>
      <c r="S2049" s="486"/>
      <c r="T2049">
        <v>25</v>
      </c>
      <c r="U2049" s="469" t="str">
        <f t="shared" si="502"/>
        <v>C76-R6</v>
      </c>
      <c r="V2049">
        <v>76</v>
      </c>
      <c r="W2049" s="470" t="s">
        <v>493</v>
      </c>
      <c r="X2049" s="470" t="s">
        <v>494</v>
      </c>
      <c r="Y2049">
        <v>6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C76-R8</v>
      </c>
      <c r="D2050" s="405">
        <v>0.43730324074074073</v>
      </c>
      <c r="E2050" s="405">
        <v>0.43745370370370368</v>
      </c>
      <c r="F2050" s="406">
        <f t="shared" ref="F2050:H2065" si="504">F2049</f>
        <v>0</v>
      </c>
      <c r="G2050" s="468">
        <f t="shared" si="504"/>
        <v>0</v>
      </c>
      <c r="H2050" s="407">
        <f t="shared" si="504"/>
        <v>1.2</v>
      </c>
      <c r="I2050" s="407">
        <f t="shared" si="495"/>
        <v>0</v>
      </c>
      <c r="J2050" s="407">
        <f t="shared" si="496"/>
        <v>0.10999999940395355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0.5</v>
      </c>
      <c r="N2050" s="410">
        <f t="shared" si="499"/>
        <v>0.60999999940395355</v>
      </c>
      <c r="O2050" s="411"/>
      <c r="P2050" s="485">
        <f t="shared" ca="1" si="500"/>
        <v>1.2057638888888691</v>
      </c>
      <c r="Q2050" s="484">
        <f t="shared" ca="1" si="501"/>
        <v>1.205902777777758</v>
      </c>
      <c r="R2050" s="486">
        <v>0.10999999940395355</v>
      </c>
      <c r="S2050" s="486"/>
      <c r="T2050">
        <v>25</v>
      </c>
      <c r="U2050" s="469" t="str">
        <f t="shared" si="502"/>
        <v>C76-R8</v>
      </c>
      <c r="V2050">
        <v>76</v>
      </c>
      <c r="W2050" s="470" t="s">
        <v>493</v>
      </c>
      <c r="X2050" s="470" t="s">
        <v>494</v>
      </c>
      <c r="Y2050">
        <v>8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C76-R10</v>
      </c>
      <c r="D2051" s="405">
        <v>0.43730324074074073</v>
      </c>
      <c r="E2051" s="405">
        <v>0.43745370370370368</v>
      </c>
      <c r="F2051" s="406">
        <f t="shared" si="504"/>
        <v>0</v>
      </c>
      <c r="G2051" s="468">
        <f t="shared" si="504"/>
        <v>0</v>
      </c>
      <c r="H2051" s="407">
        <f t="shared" si="504"/>
        <v>1.2</v>
      </c>
      <c r="I2051" s="407">
        <f t="shared" si="495"/>
        <v>0</v>
      </c>
      <c r="J2051" s="407">
        <f t="shared" si="496"/>
        <v>0.10999999940395355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0.5</v>
      </c>
      <c r="N2051" s="410">
        <f t="shared" si="499"/>
        <v>0.60999999940395355</v>
      </c>
      <c r="O2051" s="411"/>
      <c r="P2051" s="485">
        <f t="shared" ca="1" si="500"/>
        <v>1.2061342592592394</v>
      </c>
      <c r="Q2051" s="484">
        <f t="shared" ca="1" si="501"/>
        <v>1.2062731481481284</v>
      </c>
      <c r="R2051" s="486">
        <v>0.10999999940395355</v>
      </c>
      <c r="S2051" s="486"/>
      <c r="T2051">
        <v>25</v>
      </c>
      <c r="U2051" s="469" t="str">
        <f t="shared" si="502"/>
        <v>C76-R10</v>
      </c>
      <c r="V2051">
        <v>76</v>
      </c>
      <c r="W2051" s="470" t="s">
        <v>493</v>
      </c>
      <c r="X2051" s="470" t="s">
        <v>494</v>
      </c>
      <c r="Y2051">
        <v>10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C76-R12</v>
      </c>
      <c r="D2052" s="405">
        <v>0.43730324074074073</v>
      </c>
      <c r="E2052" s="405">
        <v>0.43745370370370368</v>
      </c>
      <c r="F2052" s="406">
        <f t="shared" si="504"/>
        <v>0</v>
      </c>
      <c r="G2052" s="468">
        <f t="shared" si="504"/>
        <v>0</v>
      </c>
      <c r="H2052" s="407">
        <f t="shared" si="504"/>
        <v>1.2</v>
      </c>
      <c r="I2052" s="407">
        <f t="shared" si="495"/>
        <v>0</v>
      </c>
      <c r="J2052" s="407">
        <f t="shared" si="496"/>
        <v>0.10999999940395355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0.5</v>
      </c>
      <c r="N2052" s="410">
        <f t="shared" si="499"/>
        <v>0.60999999940395355</v>
      </c>
      <c r="O2052" s="411"/>
      <c r="P2052" s="485">
        <f t="shared" ca="1" si="500"/>
        <v>1.2065162037036838</v>
      </c>
      <c r="Q2052" s="484">
        <f t="shared" ca="1" si="501"/>
        <v>1.2066550925925728</v>
      </c>
      <c r="R2052" s="486">
        <v>0.10999999940395355</v>
      </c>
      <c r="S2052" s="486"/>
      <c r="T2052">
        <v>25</v>
      </c>
      <c r="U2052" s="469" t="str">
        <f t="shared" si="502"/>
        <v>C76-R12</v>
      </c>
      <c r="V2052">
        <v>76</v>
      </c>
      <c r="W2052" s="470" t="s">
        <v>493</v>
      </c>
      <c r="X2052" s="470" t="s">
        <v>494</v>
      </c>
      <c r="Y2052">
        <v>12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C76-R14</v>
      </c>
      <c r="D2053" s="405">
        <v>0.43730324074074073</v>
      </c>
      <c r="E2053" s="405">
        <v>0.43745370370370368</v>
      </c>
      <c r="F2053" s="406">
        <f t="shared" si="504"/>
        <v>0</v>
      </c>
      <c r="G2053" s="468">
        <f t="shared" si="504"/>
        <v>0</v>
      </c>
      <c r="H2053" s="407">
        <f t="shared" si="504"/>
        <v>1.2</v>
      </c>
      <c r="I2053" s="407">
        <f t="shared" si="495"/>
        <v>0</v>
      </c>
      <c r="J2053" s="407">
        <f t="shared" si="496"/>
        <v>0.10999999940395355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0.5</v>
      </c>
      <c r="N2053" s="410">
        <f t="shared" si="499"/>
        <v>0.60999999940395355</v>
      </c>
      <c r="O2053" s="411"/>
      <c r="P2053" s="485">
        <f t="shared" ca="1" si="500"/>
        <v>1.2068865740740542</v>
      </c>
      <c r="Q2053" s="484">
        <f t="shared" ca="1" si="501"/>
        <v>1.2070601851851652</v>
      </c>
      <c r="R2053" s="486">
        <v>0.10999999940395355</v>
      </c>
      <c r="S2053" s="486"/>
      <c r="T2053">
        <v>25</v>
      </c>
      <c r="U2053" s="469" t="str">
        <f t="shared" si="502"/>
        <v>C76-R14</v>
      </c>
      <c r="V2053">
        <v>76</v>
      </c>
      <c r="W2053" s="470" t="s">
        <v>493</v>
      </c>
      <c r="X2053" s="470" t="s">
        <v>494</v>
      </c>
      <c r="Y2053">
        <v>14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C76-R16</v>
      </c>
      <c r="D2054" s="405">
        <v>0.43730324074074073</v>
      </c>
      <c r="E2054" s="405">
        <v>0.43745370370370368</v>
      </c>
      <c r="F2054" s="406">
        <f t="shared" si="504"/>
        <v>0</v>
      </c>
      <c r="G2054" s="468">
        <f t="shared" si="504"/>
        <v>0</v>
      </c>
      <c r="H2054" s="407">
        <f t="shared" si="504"/>
        <v>1.2</v>
      </c>
      <c r="I2054" s="407">
        <f t="shared" si="495"/>
        <v>0</v>
      </c>
      <c r="J2054" s="407">
        <f t="shared" si="496"/>
        <v>0.10999999940395355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0.5</v>
      </c>
      <c r="N2054" s="410">
        <f t="shared" si="499"/>
        <v>0.60999999940395355</v>
      </c>
      <c r="O2054" s="411"/>
      <c r="P2054" s="485">
        <f t="shared" ca="1" si="500"/>
        <v>1.2073032407407207</v>
      </c>
      <c r="Q2054" s="484">
        <f t="shared" ca="1" si="501"/>
        <v>1.2074768518518317</v>
      </c>
      <c r="R2054" s="486">
        <v>0.10999999940395355</v>
      </c>
      <c r="S2054" s="486"/>
      <c r="T2054">
        <v>25</v>
      </c>
      <c r="U2054" s="469" t="str">
        <f t="shared" si="502"/>
        <v>C76-R16</v>
      </c>
      <c r="V2054">
        <v>76</v>
      </c>
      <c r="W2054" s="470" t="s">
        <v>493</v>
      </c>
      <c r="X2054" s="470" t="s">
        <v>494</v>
      </c>
      <c r="Y2054">
        <v>16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C76-R18</v>
      </c>
      <c r="D2055" s="405">
        <v>0.43730324074074073</v>
      </c>
      <c r="E2055" s="405">
        <v>0.43745370370370368</v>
      </c>
      <c r="F2055" s="406">
        <f t="shared" si="504"/>
        <v>0</v>
      </c>
      <c r="G2055" s="468">
        <f t="shared" si="504"/>
        <v>0</v>
      </c>
      <c r="H2055" s="407">
        <f t="shared" si="504"/>
        <v>1.2</v>
      </c>
      <c r="I2055" s="407">
        <f t="shared" si="495"/>
        <v>0</v>
      </c>
      <c r="J2055" s="407">
        <f t="shared" si="496"/>
        <v>0.10999999940395355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0.5</v>
      </c>
      <c r="N2055" s="410">
        <f t="shared" si="499"/>
        <v>0.60999999940395355</v>
      </c>
      <c r="O2055" s="411"/>
      <c r="P2055" s="485">
        <f t="shared" ca="1" si="500"/>
        <v>1.2077546296296096</v>
      </c>
      <c r="Q2055" s="484">
        <f t="shared" ca="1" si="501"/>
        <v>1.2079050925925725</v>
      </c>
      <c r="R2055" s="486">
        <v>0.10999999940395355</v>
      </c>
      <c r="S2055" s="486"/>
      <c r="T2055">
        <v>25</v>
      </c>
      <c r="U2055" s="469" t="str">
        <f t="shared" si="502"/>
        <v>C76-R18</v>
      </c>
      <c r="V2055">
        <v>76</v>
      </c>
      <c r="W2055" s="470" t="s">
        <v>493</v>
      </c>
      <c r="X2055" s="470" t="s">
        <v>494</v>
      </c>
      <c r="Y2055">
        <v>18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C76-R20</v>
      </c>
      <c r="D2056" s="405">
        <v>0.43730324074074073</v>
      </c>
      <c r="E2056" s="405">
        <v>0.43745370370370368</v>
      </c>
      <c r="F2056" s="406">
        <f t="shared" si="504"/>
        <v>0</v>
      </c>
      <c r="G2056" s="468">
        <f t="shared" si="504"/>
        <v>0</v>
      </c>
      <c r="H2056" s="407">
        <f t="shared" si="504"/>
        <v>1.2</v>
      </c>
      <c r="I2056" s="407">
        <f t="shared" si="495"/>
        <v>0</v>
      </c>
      <c r="J2056" s="407">
        <f t="shared" si="496"/>
        <v>0.10999999940395355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0.5</v>
      </c>
      <c r="N2056" s="410">
        <f t="shared" si="499"/>
        <v>0.60999999940395355</v>
      </c>
      <c r="O2056" s="411"/>
      <c r="P2056" s="485">
        <f t="shared" ca="1" si="500"/>
        <v>1.2081365740740539</v>
      </c>
      <c r="Q2056" s="484">
        <f t="shared" ca="1" si="501"/>
        <v>1.2082870370370169</v>
      </c>
      <c r="R2056" s="486">
        <v>0.10999999940395355</v>
      </c>
      <c r="S2056" s="486"/>
      <c r="T2056">
        <v>25</v>
      </c>
      <c r="U2056" s="469" t="str">
        <f t="shared" si="502"/>
        <v>C76-R20</v>
      </c>
      <c r="V2056">
        <v>76</v>
      </c>
      <c r="W2056" s="470" t="s">
        <v>493</v>
      </c>
      <c r="X2056" s="470" t="s">
        <v>494</v>
      </c>
      <c r="Y2056">
        <v>20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C76-R22</v>
      </c>
      <c r="D2057" s="405">
        <v>0.43730324074074073</v>
      </c>
      <c r="E2057" s="405">
        <v>0.43745370370370368</v>
      </c>
      <c r="F2057" s="406">
        <f t="shared" si="504"/>
        <v>0</v>
      </c>
      <c r="G2057" s="468">
        <f t="shared" si="504"/>
        <v>0</v>
      </c>
      <c r="H2057" s="407">
        <f t="shared" si="504"/>
        <v>1.2</v>
      </c>
      <c r="I2057" s="407">
        <f t="shared" si="495"/>
        <v>0</v>
      </c>
      <c r="J2057" s="407">
        <f t="shared" si="496"/>
        <v>0.10999999940395355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0.5</v>
      </c>
      <c r="N2057" s="410">
        <f t="shared" si="499"/>
        <v>0.60999999940395355</v>
      </c>
      <c r="O2057" s="411"/>
      <c r="P2057" s="485">
        <f t="shared" ca="1" si="500"/>
        <v>1.2085532407407207</v>
      </c>
      <c r="Q2057" s="484">
        <f t="shared" ca="1" si="501"/>
        <v>1.2086921296296096</v>
      </c>
      <c r="R2057" s="486">
        <v>0.10999999940395355</v>
      </c>
      <c r="S2057" s="486"/>
      <c r="T2057">
        <v>25</v>
      </c>
      <c r="U2057" s="469" t="str">
        <f t="shared" si="502"/>
        <v>C76-R22</v>
      </c>
      <c r="V2057">
        <v>76</v>
      </c>
      <c r="W2057" s="470" t="s">
        <v>493</v>
      </c>
      <c r="X2057" s="470" t="s">
        <v>494</v>
      </c>
      <c r="Y2057">
        <v>22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C76-R24</v>
      </c>
      <c r="D2058" s="405">
        <v>0.43730324074074073</v>
      </c>
      <c r="E2058" s="405">
        <v>0.43745370370370368</v>
      </c>
      <c r="F2058" s="406">
        <f t="shared" si="504"/>
        <v>0</v>
      </c>
      <c r="G2058" s="468">
        <f t="shared" si="504"/>
        <v>0</v>
      </c>
      <c r="H2058" s="407">
        <f t="shared" si="504"/>
        <v>1.2</v>
      </c>
      <c r="I2058" s="407">
        <f t="shared" si="495"/>
        <v>0</v>
      </c>
      <c r="J2058" s="407">
        <f t="shared" si="496"/>
        <v>0.10999999940395355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0.5</v>
      </c>
      <c r="N2058" s="410">
        <f t="shared" si="499"/>
        <v>0.60999999940395355</v>
      </c>
      <c r="O2058" s="411"/>
      <c r="P2058" s="485">
        <f t="shared" ca="1" si="500"/>
        <v>1.2089699074073874</v>
      </c>
      <c r="Q2058" s="484">
        <f t="shared" ca="1" si="501"/>
        <v>1.2091435185184984</v>
      </c>
      <c r="R2058" s="486">
        <v>0.10999999940395355</v>
      </c>
      <c r="S2058" s="486"/>
      <c r="T2058">
        <v>25</v>
      </c>
      <c r="U2058" s="469" t="str">
        <f t="shared" si="502"/>
        <v>C76-R24</v>
      </c>
      <c r="V2058">
        <v>76</v>
      </c>
      <c r="W2058" s="470" t="s">
        <v>493</v>
      </c>
      <c r="X2058" s="470" t="s">
        <v>494</v>
      </c>
      <c r="Y2058">
        <v>24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C76-R26</v>
      </c>
      <c r="D2059" s="405">
        <v>0.43730324074074073</v>
      </c>
      <c r="E2059" s="405">
        <v>0.43745370370370368</v>
      </c>
      <c r="F2059" s="406">
        <f t="shared" si="504"/>
        <v>0</v>
      </c>
      <c r="G2059" s="468">
        <f t="shared" si="504"/>
        <v>0</v>
      </c>
      <c r="H2059" s="407">
        <f t="shared" si="504"/>
        <v>1.2</v>
      </c>
      <c r="I2059" s="407">
        <f t="shared" si="495"/>
        <v>0</v>
      </c>
      <c r="J2059" s="407">
        <f t="shared" si="496"/>
        <v>0.10999999940395355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0.5</v>
      </c>
      <c r="N2059" s="410">
        <f t="shared" si="499"/>
        <v>0.60999999940395355</v>
      </c>
      <c r="O2059" s="411"/>
      <c r="P2059" s="485">
        <f t="shared" ca="1" si="500"/>
        <v>1.2093749999999799</v>
      </c>
      <c r="Q2059" s="484">
        <f t="shared" ca="1" si="501"/>
        <v>1.2095370370370169</v>
      </c>
      <c r="R2059" s="486">
        <v>0.10999999940395355</v>
      </c>
      <c r="S2059" s="486"/>
      <c r="T2059">
        <v>25</v>
      </c>
      <c r="U2059" s="469" t="str">
        <f t="shared" si="502"/>
        <v>C76-R26</v>
      </c>
      <c r="V2059">
        <v>76</v>
      </c>
      <c r="W2059" s="470" t="s">
        <v>493</v>
      </c>
      <c r="X2059" s="470" t="s">
        <v>494</v>
      </c>
      <c r="Y2059">
        <v>26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C76-R28</v>
      </c>
      <c r="D2060" s="405">
        <v>0.43730324074074073</v>
      </c>
      <c r="E2060" s="405">
        <v>0.43745370370370368</v>
      </c>
      <c r="F2060" s="406">
        <f t="shared" si="504"/>
        <v>0</v>
      </c>
      <c r="G2060" s="468">
        <f t="shared" si="504"/>
        <v>0</v>
      </c>
      <c r="H2060" s="407">
        <f t="shared" si="504"/>
        <v>1.2</v>
      </c>
      <c r="I2060" s="407">
        <f t="shared" si="495"/>
        <v>0</v>
      </c>
      <c r="J2060" s="407">
        <f t="shared" si="496"/>
        <v>0.10999999940395355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0.5</v>
      </c>
      <c r="N2060" s="410">
        <f t="shared" si="499"/>
        <v>0.60999999940395355</v>
      </c>
      <c r="O2060" s="411"/>
      <c r="P2060" s="485">
        <f t="shared" ca="1" si="500"/>
        <v>1.2097800925925724</v>
      </c>
      <c r="Q2060" s="484">
        <f t="shared" ca="1" si="501"/>
        <v>1.2099305555555353</v>
      </c>
      <c r="R2060" s="486">
        <v>0.10999999940395355</v>
      </c>
      <c r="S2060" s="486"/>
      <c r="T2060">
        <v>25</v>
      </c>
      <c r="U2060" s="469" t="str">
        <f t="shared" si="502"/>
        <v>C76-R28</v>
      </c>
      <c r="V2060">
        <v>76</v>
      </c>
      <c r="W2060" s="470" t="s">
        <v>493</v>
      </c>
      <c r="X2060" s="470" t="s">
        <v>494</v>
      </c>
      <c r="Y2060">
        <v>28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C76-R30</v>
      </c>
      <c r="D2061" s="405">
        <v>0.43730324074074073</v>
      </c>
      <c r="E2061" s="405">
        <v>0.43745370370370368</v>
      </c>
      <c r="F2061" s="406">
        <f t="shared" si="504"/>
        <v>0</v>
      </c>
      <c r="G2061" s="468">
        <f t="shared" si="504"/>
        <v>0</v>
      </c>
      <c r="H2061" s="407">
        <f t="shared" si="504"/>
        <v>1.2</v>
      </c>
      <c r="I2061" s="407">
        <f t="shared" si="495"/>
        <v>0</v>
      </c>
      <c r="J2061" s="407">
        <f t="shared" si="496"/>
        <v>0.10999999940395355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0.5</v>
      </c>
      <c r="N2061" s="410">
        <f t="shared" si="499"/>
        <v>0.60999999940395355</v>
      </c>
      <c r="O2061" s="411"/>
      <c r="P2061" s="485">
        <f t="shared" ca="1" si="500"/>
        <v>1.2101736111110908</v>
      </c>
      <c r="Q2061" s="484">
        <f t="shared" ca="1" si="501"/>
        <v>1.2103240740740537</v>
      </c>
      <c r="R2061" s="486">
        <v>0.10999999940395355</v>
      </c>
      <c r="S2061" s="486"/>
      <c r="T2061">
        <v>25</v>
      </c>
      <c r="U2061" s="469" t="str">
        <f t="shared" si="502"/>
        <v>C76-R30</v>
      </c>
      <c r="V2061">
        <v>76</v>
      </c>
      <c r="W2061" s="470" t="s">
        <v>493</v>
      </c>
      <c r="X2061" s="470" t="s">
        <v>494</v>
      </c>
      <c r="Y2061">
        <v>30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C76-R32</v>
      </c>
      <c r="D2062" s="405">
        <v>0.43730324074074073</v>
      </c>
      <c r="E2062" s="405">
        <v>0.43745370370370368</v>
      </c>
      <c r="F2062" s="406">
        <f t="shared" si="504"/>
        <v>0</v>
      </c>
      <c r="G2062" s="468">
        <f t="shared" si="504"/>
        <v>0</v>
      </c>
      <c r="H2062" s="407">
        <f t="shared" si="504"/>
        <v>1.2</v>
      </c>
      <c r="I2062" s="407">
        <f t="shared" si="495"/>
        <v>0</v>
      </c>
      <c r="J2062" s="407">
        <f t="shared" si="496"/>
        <v>0.10999999940395355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0.5</v>
      </c>
      <c r="N2062" s="410">
        <f t="shared" si="499"/>
        <v>0.60999999940395355</v>
      </c>
      <c r="O2062" s="411"/>
      <c r="P2062" s="485">
        <f t="shared" ca="1" si="500"/>
        <v>1.2106018518518316</v>
      </c>
      <c r="Q2062" s="484">
        <f t="shared" ca="1" si="501"/>
        <v>1.2107754629629426</v>
      </c>
      <c r="R2062" s="486">
        <v>0.10999999940395355</v>
      </c>
      <c r="S2062" s="486"/>
      <c r="T2062">
        <v>25</v>
      </c>
      <c r="U2062" s="469" t="str">
        <f t="shared" si="502"/>
        <v>C76-R32</v>
      </c>
      <c r="V2062">
        <v>76</v>
      </c>
      <c r="W2062" s="470" t="s">
        <v>493</v>
      </c>
      <c r="X2062" s="470" t="s">
        <v>494</v>
      </c>
      <c r="Y2062">
        <v>32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C76-R34</v>
      </c>
      <c r="D2063" s="405">
        <v>0.43730324074074073</v>
      </c>
      <c r="E2063" s="405">
        <v>0.43745370370370368</v>
      </c>
      <c r="F2063" s="406">
        <f t="shared" si="504"/>
        <v>0</v>
      </c>
      <c r="G2063" s="468">
        <f t="shared" si="504"/>
        <v>0</v>
      </c>
      <c r="H2063" s="407">
        <f t="shared" si="504"/>
        <v>1.2</v>
      </c>
      <c r="I2063" s="407">
        <f t="shared" si="495"/>
        <v>0</v>
      </c>
      <c r="J2063" s="407">
        <f t="shared" si="496"/>
        <v>0.10999999940395355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0.5</v>
      </c>
      <c r="N2063" s="410">
        <f t="shared" si="499"/>
        <v>0.60999999940395355</v>
      </c>
      <c r="O2063" s="411"/>
      <c r="P2063" s="485">
        <f t="shared" ca="1" si="500"/>
        <v>1.2110300925925721</v>
      </c>
      <c r="Q2063" s="484">
        <f t="shared" ca="1" si="501"/>
        <v>1.2111805555555351</v>
      </c>
      <c r="R2063" s="486">
        <v>0.10999999940395355</v>
      </c>
      <c r="S2063" s="486"/>
      <c r="T2063">
        <v>25</v>
      </c>
      <c r="U2063" s="469" t="str">
        <f t="shared" si="502"/>
        <v>C76-R34</v>
      </c>
      <c r="V2063">
        <v>76</v>
      </c>
      <c r="W2063" s="470" t="s">
        <v>493</v>
      </c>
      <c r="X2063" s="470" t="s">
        <v>494</v>
      </c>
      <c r="Y2063">
        <v>34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C76-R36</v>
      </c>
      <c r="D2064" s="405">
        <v>0.43730324074074073</v>
      </c>
      <c r="E2064" s="405">
        <v>0.43745370370370368</v>
      </c>
      <c r="F2064" s="406">
        <f t="shared" si="504"/>
        <v>0</v>
      </c>
      <c r="G2064" s="468">
        <f t="shared" si="504"/>
        <v>0</v>
      </c>
      <c r="H2064" s="407">
        <f t="shared" si="504"/>
        <v>1.2</v>
      </c>
      <c r="I2064" s="407">
        <f t="shared" si="495"/>
        <v>0</v>
      </c>
      <c r="J2064" s="407">
        <f t="shared" si="496"/>
        <v>0.10999999940395355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0.5</v>
      </c>
      <c r="N2064" s="410">
        <f t="shared" si="499"/>
        <v>0.60999999940395355</v>
      </c>
      <c r="O2064" s="411"/>
      <c r="P2064" s="485">
        <f t="shared" ca="1" si="500"/>
        <v>1.2114120370370165</v>
      </c>
      <c r="Q2064" s="484">
        <f t="shared" ca="1" si="501"/>
        <v>1.2115856481481275</v>
      </c>
      <c r="R2064" s="486">
        <v>0.10999999940395355</v>
      </c>
      <c r="S2064" s="486"/>
      <c r="T2064">
        <v>25</v>
      </c>
      <c r="U2064" s="469" t="str">
        <f t="shared" si="502"/>
        <v>C76-R36</v>
      </c>
      <c r="V2064">
        <v>76</v>
      </c>
      <c r="W2064" s="470" t="s">
        <v>493</v>
      </c>
      <c r="X2064" s="470" t="s">
        <v>494</v>
      </c>
      <c r="Y2064">
        <v>36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C76-R38</v>
      </c>
      <c r="D2065" s="405">
        <v>0.43730324074074073</v>
      </c>
      <c r="E2065" s="405">
        <v>0.43745370370370368</v>
      </c>
      <c r="F2065" s="406">
        <f t="shared" si="504"/>
        <v>0</v>
      </c>
      <c r="G2065" s="468">
        <f t="shared" si="504"/>
        <v>0</v>
      </c>
      <c r="H2065" s="407">
        <f t="shared" si="504"/>
        <v>1.2</v>
      </c>
      <c r="I2065" s="407">
        <f t="shared" si="495"/>
        <v>0</v>
      </c>
      <c r="J2065" s="407">
        <f t="shared" si="496"/>
        <v>0.10999999940395355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0.5</v>
      </c>
      <c r="N2065" s="410">
        <f t="shared" si="499"/>
        <v>0.60999999940395355</v>
      </c>
      <c r="O2065" s="411"/>
      <c r="P2065" s="485">
        <f t="shared" ca="1" si="500"/>
        <v>1.2118518518518313</v>
      </c>
      <c r="Q2065" s="484">
        <f t="shared" ca="1" si="501"/>
        <v>1.2120023148147943</v>
      </c>
      <c r="R2065" s="486">
        <v>0.10999999940395355</v>
      </c>
      <c r="S2065" s="486"/>
      <c r="T2065">
        <v>25</v>
      </c>
      <c r="U2065" s="469" t="str">
        <f t="shared" si="502"/>
        <v>C76-R38</v>
      </c>
      <c r="V2065">
        <v>76</v>
      </c>
      <c r="W2065" s="470" t="s">
        <v>493</v>
      </c>
      <c r="X2065" s="470" t="s">
        <v>494</v>
      </c>
      <c r="Y2065">
        <v>38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C76-R40</v>
      </c>
      <c r="D2066" s="405">
        <v>0.43730324074074073</v>
      </c>
      <c r="E2066" s="405">
        <v>0.43745370370370368</v>
      </c>
      <c r="F2066" s="406">
        <f t="shared" ref="F2066:H2081" si="505">F2065</f>
        <v>0</v>
      </c>
      <c r="G2066" s="468">
        <f t="shared" si="505"/>
        <v>0</v>
      </c>
      <c r="H2066" s="407">
        <f t="shared" si="505"/>
        <v>1.2</v>
      </c>
      <c r="I2066" s="407">
        <f t="shared" si="495"/>
        <v>0</v>
      </c>
      <c r="J2066" s="407">
        <f t="shared" si="496"/>
        <v>0.10999999940395355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0.5</v>
      </c>
      <c r="N2066" s="410">
        <f t="shared" si="499"/>
        <v>0.60999999940395355</v>
      </c>
      <c r="O2066" s="411"/>
      <c r="P2066" s="485">
        <f t="shared" ca="1" si="500"/>
        <v>1.212268518518498</v>
      </c>
      <c r="Q2066" s="484">
        <f t="shared" ca="1" si="501"/>
        <v>1.212430555555535</v>
      </c>
      <c r="R2066" s="486">
        <v>0.10999999940395355</v>
      </c>
      <c r="S2066" s="486"/>
      <c r="T2066">
        <v>25</v>
      </c>
      <c r="U2066" s="469" t="str">
        <f t="shared" si="502"/>
        <v>C76-R40</v>
      </c>
      <c r="V2066">
        <v>76</v>
      </c>
      <c r="W2066" s="470" t="s">
        <v>493</v>
      </c>
      <c r="X2066" s="470" t="s">
        <v>494</v>
      </c>
      <c r="Y2066">
        <v>40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C76-R42</v>
      </c>
      <c r="D2067" s="405">
        <v>0.43730324074074073</v>
      </c>
      <c r="E2067" s="405">
        <v>0.43745370370370368</v>
      </c>
      <c r="F2067" s="406">
        <f t="shared" si="505"/>
        <v>0</v>
      </c>
      <c r="G2067" s="468">
        <f t="shared" si="505"/>
        <v>0</v>
      </c>
      <c r="H2067" s="407">
        <f t="shared" si="505"/>
        <v>1.2</v>
      </c>
      <c r="I2067" s="407">
        <f t="shared" si="495"/>
        <v>0</v>
      </c>
      <c r="J2067" s="407">
        <f t="shared" si="496"/>
        <v>0.10999999940395355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0.5</v>
      </c>
      <c r="N2067" s="410">
        <f t="shared" si="499"/>
        <v>0.60999999940395355</v>
      </c>
      <c r="O2067" s="411"/>
      <c r="P2067" s="485">
        <f t="shared" ca="1" si="500"/>
        <v>1.2126620370370165</v>
      </c>
      <c r="Q2067" s="484">
        <f t="shared" ca="1" si="501"/>
        <v>1.2128009259259054</v>
      </c>
      <c r="R2067" s="486">
        <v>0.10999999940395355</v>
      </c>
      <c r="S2067" s="486"/>
      <c r="T2067">
        <v>25</v>
      </c>
      <c r="U2067" s="469" t="str">
        <f t="shared" si="502"/>
        <v>C76-R42</v>
      </c>
      <c r="V2067">
        <v>76</v>
      </c>
      <c r="W2067" s="470" t="s">
        <v>493</v>
      </c>
      <c r="X2067" s="470" t="s">
        <v>494</v>
      </c>
      <c r="Y2067">
        <v>42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C76-R44</v>
      </c>
      <c r="D2068" s="405">
        <v>0.43730324074074073</v>
      </c>
      <c r="E2068" s="405">
        <v>0.43745370370370368</v>
      </c>
      <c r="F2068" s="406">
        <f t="shared" si="505"/>
        <v>0</v>
      </c>
      <c r="G2068" s="468">
        <f t="shared" si="505"/>
        <v>0</v>
      </c>
      <c r="H2068" s="407">
        <f t="shared" si="505"/>
        <v>1.2</v>
      </c>
      <c r="I2068" s="407">
        <f t="shared" si="495"/>
        <v>0</v>
      </c>
      <c r="J2068" s="407">
        <f t="shared" si="496"/>
        <v>0.10999999940395355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0.5</v>
      </c>
      <c r="N2068" s="410">
        <f t="shared" si="499"/>
        <v>0.60999999940395355</v>
      </c>
      <c r="O2068" s="411"/>
      <c r="P2068" s="485">
        <f t="shared" ca="1" si="500"/>
        <v>1.2130902777777572</v>
      </c>
      <c r="Q2068" s="484">
        <f t="shared" ca="1" si="501"/>
        <v>1.2132523148147942</v>
      </c>
      <c r="R2068" s="486">
        <v>0.10999999940395355</v>
      </c>
      <c r="S2068" s="486"/>
      <c r="T2068">
        <v>25</v>
      </c>
      <c r="U2068" s="469" t="str">
        <f t="shared" si="502"/>
        <v>C76-R44</v>
      </c>
      <c r="V2068">
        <v>76</v>
      </c>
      <c r="W2068" s="470" t="s">
        <v>493</v>
      </c>
      <c r="X2068" s="470" t="s">
        <v>494</v>
      </c>
      <c r="Y2068">
        <v>44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C76-R46</v>
      </c>
      <c r="D2069" s="405">
        <v>0.43730324074074073</v>
      </c>
      <c r="E2069" s="405">
        <v>0.43745370370370368</v>
      </c>
      <c r="F2069" s="406">
        <f t="shared" si="505"/>
        <v>0</v>
      </c>
      <c r="G2069" s="468">
        <f t="shared" si="505"/>
        <v>0</v>
      </c>
      <c r="H2069" s="407">
        <f t="shared" si="505"/>
        <v>1.2</v>
      </c>
      <c r="I2069" s="407">
        <f t="shared" si="495"/>
        <v>0</v>
      </c>
      <c r="J2069" s="407">
        <f t="shared" si="496"/>
        <v>0.10999999940395355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0.5</v>
      </c>
      <c r="N2069" s="410">
        <f t="shared" si="499"/>
        <v>0.60999999940395355</v>
      </c>
      <c r="O2069" s="411"/>
      <c r="P2069" s="485">
        <f t="shared" ca="1" si="500"/>
        <v>1.2135069444444238</v>
      </c>
      <c r="Q2069" s="484">
        <f t="shared" ca="1" si="501"/>
        <v>1.2136689814814607</v>
      </c>
      <c r="R2069" s="486">
        <v>0.10999999940395355</v>
      </c>
      <c r="S2069" s="486"/>
      <c r="T2069">
        <v>25</v>
      </c>
      <c r="U2069" s="469" t="str">
        <f t="shared" si="502"/>
        <v>C76-R46</v>
      </c>
      <c r="V2069">
        <v>76</v>
      </c>
      <c r="W2069" s="470" t="s">
        <v>493</v>
      </c>
      <c r="X2069" s="470" t="s">
        <v>494</v>
      </c>
      <c r="Y2069">
        <v>46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C76-R48</v>
      </c>
      <c r="D2070" s="405">
        <v>0.43730324074074073</v>
      </c>
      <c r="E2070" s="405">
        <v>0.43745370370370368</v>
      </c>
      <c r="F2070" s="406">
        <f t="shared" si="505"/>
        <v>0</v>
      </c>
      <c r="G2070" s="468">
        <f t="shared" si="505"/>
        <v>0</v>
      </c>
      <c r="H2070" s="407">
        <f t="shared" si="505"/>
        <v>1.2</v>
      </c>
      <c r="I2070" s="407">
        <f t="shared" si="495"/>
        <v>0</v>
      </c>
      <c r="J2070" s="407">
        <f t="shared" si="496"/>
        <v>0.10999999940395355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0.5</v>
      </c>
      <c r="N2070" s="410">
        <f t="shared" si="499"/>
        <v>0.60999999940395355</v>
      </c>
      <c r="O2070" s="411"/>
      <c r="P2070" s="485">
        <f t="shared" ca="1" si="500"/>
        <v>1.2139583333333126</v>
      </c>
      <c r="Q2070" s="484">
        <f t="shared" ca="1" si="501"/>
        <v>1.2140972222222015</v>
      </c>
      <c r="R2070" s="486">
        <v>0.10999999940395355</v>
      </c>
      <c r="S2070" s="486"/>
      <c r="T2070">
        <v>25</v>
      </c>
      <c r="U2070" s="469" t="str">
        <f t="shared" si="502"/>
        <v>C76-R48</v>
      </c>
      <c r="V2070">
        <v>76</v>
      </c>
      <c r="W2070" s="470" t="s">
        <v>493</v>
      </c>
      <c r="X2070" s="470" t="s">
        <v>494</v>
      </c>
      <c r="Y2070">
        <v>48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C76-R50</v>
      </c>
      <c r="D2071" s="405">
        <v>0.43730324074074073</v>
      </c>
      <c r="E2071" s="405">
        <v>0.43745370370370368</v>
      </c>
      <c r="F2071" s="406">
        <f t="shared" si="505"/>
        <v>0</v>
      </c>
      <c r="G2071" s="468">
        <f t="shared" si="505"/>
        <v>0</v>
      </c>
      <c r="H2071" s="407">
        <f t="shared" si="505"/>
        <v>1.2</v>
      </c>
      <c r="I2071" s="407">
        <f t="shared" si="495"/>
        <v>0</v>
      </c>
      <c r="J2071" s="407">
        <f t="shared" si="496"/>
        <v>0.10999999940395355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0.5</v>
      </c>
      <c r="N2071" s="410">
        <f t="shared" si="499"/>
        <v>0.60999999940395355</v>
      </c>
      <c r="O2071" s="411"/>
      <c r="P2071" s="485">
        <f t="shared" ca="1" si="500"/>
        <v>1.2143749999999793</v>
      </c>
      <c r="Q2071" s="484">
        <f t="shared" ca="1" si="501"/>
        <v>1.2145254629629423</v>
      </c>
      <c r="R2071" s="486">
        <v>0.10999999940395355</v>
      </c>
      <c r="S2071" s="486"/>
      <c r="T2071">
        <v>25</v>
      </c>
      <c r="U2071" s="469" t="str">
        <f t="shared" si="502"/>
        <v>C76-R50</v>
      </c>
      <c r="V2071">
        <v>76</v>
      </c>
      <c r="W2071" s="470" t="s">
        <v>493</v>
      </c>
      <c r="X2071" s="470" t="s">
        <v>494</v>
      </c>
      <c r="Y2071">
        <v>50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C76-R52</v>
      </c>
      <c r="D2072" s="405">
        <v>0.43730324074074073</v>
      </c>
      <c r="E2072" s="405">
        <v>0.43745370370370368</v>
      </c>
      <c r="F2072" s="406">
        <f t="shared" si="505"/>
        <v>0</v>
      </c>
      <c r="G2072" s="468">
        <f t="shared" si="505"/>
        <v>0</v>
      </c>
      <c r="H2072" s="407">
        <f t="shared" si="505"/>
        <v>1.2</v>
      </c>
      <c r="I2072" s="407">
        <f t="shared" si="495"/>
        <v>0</v>
      </c>
      <c r="J2072" s="407">
        <f t="shared" si="496"/>
        <v>0.10999999940395355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0.5</v>
      </c>
      <c r="N2072" s="410">
        <f t="shared" si="499"/>
        <v>0.60999999940395355</v>
      </c>
      <c r="O2072" s="411"/>
      <c r="P2072" s="485">
        <f t="shared" ca="1" si="500"/>
        <v>1.2147916666666461</v>
      </c>
      <c r="Q2072" s="484">
        <f t="shared" ca="1" si="501"/>
        <v>1.214942129629609</v>
      </c>
      <c r="R2072" s="486">
        <v>0.10999999940395355</v>
      </c>
      <c r="S2072" s="486"/>
      <c r="T2072">
        <v>25</v>
      </c>
      <c r="U2072" s="469" t="str">
        <f t="shared" si="502"/>
        <v>C76-R52</v>
      </c>
      <c r="V2072">
        <v>76</v>
      </c>
      <c r="W2072" s="470" t="s">
        <v>493</v>
      </c>
      <c r="X2072" s="470" t="s">
        <v>494</v>
      </c>
      <c r="Y2072">
        <v>52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C76-R54</v>
      </c>
      <c r="D2073" s="405">
        <v>0.43730324074074073</v>
      </c>
      <c r="E2073" s="405">
        <v>0.43745370370370368</v>
      </c>
      <c r="F2073" s="406">
        <f t="shared" si="505"/>
        <v>0</v>
      </c>
      <c r="G2073" s="468">
        <f t="shared" si="505"/>
        <v>0</v>
      </c>
      <c r="H2073" s="407">
        <f t="shared" si="505"/>
        <v>1.2</v>
      </c>
      <c r="I2073" s="407">
        <f t="shared" si="495"/>
        <v>0</v>
      </c>
      <c r="J2073" s="407">
        <f t="shared" si="496"/>
        <v>0.10999999940395355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0.5</v>
      </c>
      <c r="N2073" s="410">
        <f t="shared" si="499"/>
        <v>0.60999999940395355</v>
      </c>
      <c r="O2073" s="411"/>
      <c r="P2073" s="485">
        <f t="shared" ca="1" si="500"/>
        <v>1.2152083333333128</v>
      </c>
      <c r="Q2073" s="484">
        <f t="shared" ca="1" si="501"/>
        <v>1.2153472222222017</v>
      </c>
      <c r="R2073" s="486">
        <v>0.10999999940395355</v>
      </c>
      <c r="S2073" s="486"/>
      <c r="T2073">
        <v>25</v>
      </c>
      <c r="U2073" s="469" t="str">
        <f t="shared" si="502"/>
        <v>C76-R54</v>
      </c>
      <c r="V2073">
        <v>76</v>
      </c>
      <c r="W2073" s="470" t="s">
        <v>493</v>
      </c>
      <c r="X2073" s="470" t="s">
        <v>494</v>
      </c>
      <c r="Y2073">
        <v>54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C76-R56</v>
      </c>
      <c r="D2074" s="405">
        <v>0.43730324074074073</v>
      </c>
      <c r="E2074" s="405">
        <v>0.43745370370370368</v>
      </c>
      <c r="F2074" s="406">
        <f t="shared" si="505"/>
        <v>0</v>
      </c>
      <c r="G2074" s="468">
        <f t="shared" si="505"/>
        <v>0</v>
      </c>
      <c r="H2074" s="407">
        <f t="shared" si="505"/>
        <v>1.2</v>
      </c>
      <c r="I2074" s="407">
        <f t="shared" si="495"/>
        <v>0</v>
      </c>
      <c r="J2074" s="407">
        <f t="shared" si="496"/>
        <v>0.10999999940395355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0.5</v>
      </c>
      <c r="N2074" s="410">
        <f t="shared" si="499"/>
        <v>0.60999999940395355</v>
      </c>
      <c r="O2074" s="411"/>
      <c r="P2074" s="485">
        <f t="shared" ca="1" si="500"/>
        <v>1.2156134259259055</v>
      </c>
      <c r="Q2074" s="484">
        <f t="shared" ca="1" si="501"/>
        <v>1.2157870370370165</v>
      </c>
      <c r="R2074" s="486">
        <v>0.10999999940395355</v>
      </c>
      <c r="S2074" s="486"/>
      <c r="T2074">
        <v>25</v>
      </c>
      <c r="U2074" s="469" t="str">
        <f t="shared" si="502"/>
        <v>C76-R56</v>
      </c>
      <c r="V2074">
        <v>76</v>
      </c>
      <c r="W2074" s="470" t="s">
        <v>493</v>
      </c>
      <c r="X2074" s="470" t="s">
        <v>494</v>
      </c>
      <c r="Y2074">
        <v>56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C76-R58</v>
      </c>
      <c r="D2075" s="405">
        <v>0.43730324074074073</v>
      </c>
      <c r="E2075" s="405">
        <v>0.43745370370370368</v>
      </c>
      <c r="F2075" s="406">
        <f t="shared" si="505"/>
        <v>0</v>
      </c>
      <c r="G2075" s="468">
        <f t="shared" si="505"/>
        <v>0</v>
      </c>
      <c r="H2075" s="407">
        <f t="shared" si="505"/>
        <v>1.2</v>
      </c>
      <c r="I2075" s="407">
        <f t="shared" si="495"/>
        <v>0</v>
      </c>
      <c r="J2075" s="407">
        <f t="shared" si="496"/>
        <v>0.10999999940395355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0.5</v>
      </c>
      <c r="N2075" s="410">
        <f t="shared" si="499"/>
        <v>0.60999999940395355</v>
      </c>
      <c r="O2075" s="411"/>
      <c r="P2075" s="485">
        <f t="shared" ca="1" si="500"/>
        <v>1.2160763888888684</v>
      </c>
      <c r="Q2075" s="484">
        <f t="shared" ca="1" si="501"/>
        <v>1.2162268518518313</v>
      </c>
      <c r="R2075" s="486">
        <v>0.10999999940395355</v>
      </c>
      <c r="S2075" s="486"/>
      <c r="T2075">
        <v>25</v>
      </c>
      <c r="U2075" s="469" t="str">
        <f t="shared" si="502"/>
        <v>C76-R58</v>
      </c>
      <c r="V2075">
        <v>76</v>
      </c>
      <c r="W2075" s="470" t="s">
        <v>493</v>
      </c>
      <c r="X2075" s="470" t="s">
        <v>494</v>
      </c>
      <c r="Y2075">
        <v>58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C76-R60</v>
      </c>
      <c r="D2076" s="405">
        <v>0.43730324074074073</v>
      </c>
      <c r="E2076" s="405">
        <v>0.43745370370370368</v>
      </c>
      <c r="F2076" s="406">
        <f t="shared" si="505"/>
        <v>0</v>
      </c>
      <c r="G2076" s="468">
        <f t="shared" si="505"/>
        <v>0</v>
      </c>
      <c r="H2076" s="407">
        <f t="shared" si="505"/>
        <v>1.2</v>
      </c>
      <c r="I2076" s="407">
        <f t="shared" si="495"/>
        <v>0</v>
      </c>
      <c r="J2076" s="407">
        <f t="shared" si="496"/>
        <v>0.10999999940395355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0.5</v>
      </c>
      <c r="N2076" s="410">
        <f t="shared" si="499"/>
        <v>0.60999999940395355</v>
      </c>
      <c r="O2076" s="411"/>
      <c r="P2076" s="485">
        <f t="shared" ca="1" si="500"/>
        <v>1.2164930555555351</v>
      </c>
      <c r="Q2076" s="484">
        <f t="shared" ca="1" si="501"/>
        <v>1.216631944444424</v>
      </c>
      <c r="R2076" s="486">
        <v>0.10999999940395355</v>
      </c>
      <c r="S2076" s="486"/>
      <c r="T2076">
        <v>25</v>
      </c>
      <c r="U2076" s="469" t="str">
        <f t="shared" si="502"/>
        <v>C76-R60</v>
      </c>
      <c r="V2076">
        <v>76</v>
      </c>
      <c r="W2076" s="470" t="s">
        <v>493</v>
      </c>
      <c r="X2076" s="470" t="s">
        <v>494</v>
      </c>
      <c r="Y2076">
        <v>60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C76-R62</v>
      </c>
      <c r="D2077" s="405">
        <v>0.43730324074074073</v>
      </c>
      <c r="E2077" s="405">
        <v>0.43745370370370368</v>
      </c>
      <c r="F2077" s="406">
        <f t="shared" si="505"/>
        <v>0</v>
      </c>
      <c r="G2077" s="468">
        <f t="shared" si="505"/>
        <v>0</v>
      </c>
      <c r="H2077" s="407">
        <f t="shared" si="505"/>
        <v>1.2</v>
      </c>
      <c r="I2077" s="407">
        <f t="shared" si="495"/>
        <v>0</v>
      </c>
      <c r="J2077" s="407">
        <f t="shared" si="496"/>
        <v>0.10999999940395355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0.5</v>
      </c>
      <c r="N2077" s="410">
        <f t="shared" si="499"/>
        <v>0.60999999940395355</v>
      </c>
      <c r="O2077" s="411"/>
      <c r="P2077" s="485">
        <f t="shared" ca="1" si="500"/>
        <v>1.2168634259259055</v>
      </c>
      <c r="Q2077" s="484">
        <f t="shared" ca="1" si="501"/>
        <v>1.2170138888888684</v>
      </c>
      <c r="R2077" s="486">
        <v>0.10999999940395355</v>
      </c>
      <c r="S2077" s="486"/>
      <c r="T2077">
        <v>25</v>
      </c>
      <c r="U2077" s="469" t="str">
        <f t="shared" si="502"/>
        <v>C76-R62</v>
      </c>
      <c r="V2077">
        <v>76</v>
      </c>
      <c r="W2077" s="470" t="s">
        <v>493</v>
      </c>
      <c r="X2077" s="470" t="s">
        <v>494</v>
      </c>
      <c r="Y2077">
        <v>62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C76-R64</v>
      </c>
      <c r="D2078" s="405">
        <v>0.43730324074074073</v>
      </c>
      <c r="E2078" s="405">
        <v>0.43745370370370368</v>
      </c>
      <c r="F2078" s="406">
        <f t="shared" si="505"/>
        <v>0</v>
      </c>
      <c r="G2078" s="468">
        <f t="shared" si="505"/>
        <v>0</v>
      </c>
      <c r="H2078" s="407">
        <f t="shared" si="505"/>
        <v>1.2</v>
      </c>
      <c r="I2078" s="407">
        <f t="shared" si="495"/>
        <v>0</v>
      </c>
      <c r="J2078" s="407">
        <f t="shared" si="496"/>
        <v>0.10999999940395355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0.5</v>
      </c>
      <c r="N2078" s="410">
        <f t="shared" si="499"/>
        <v>0.60999999940395355</v>
      </c>
      <c r="O2078" s="411"/>
      <c r="P2078" s="485">
        <f t="shared" ca="1" si="500"/>
        <v>1.2172916666666462</v>
      </c>
      <c r="Q2078" s="484">
        <f t="shared" ca="1" si="501"/>
        <v>1.2174652777777573</v>
      </c>
      <c r="R2078" s="486">
        <v>0.10999999940395355</v>
      </c>
      <c r="S2078" s="486"/>
      <c r="T2078">
        <v>25</v>
      </c>
      <c r="U2078" s="469" t="str">
        <f t="shared" si="502"/>
        <v>C76-R64</v>
      </c>
      <c r="V2078">
        <v>76</v>
      </c>
      <c r="W2078" s="470" t="s">
        <v>493</v>
      </c>
      <c r="X2078" s="470" t="s">
        <v>494</v>
      </c>
      <c r="Y2078">
        <v>64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C76-R66</v>
      </c>
      <c r="D2079" s="405">
        <v>0.43730324074074073</v>
      </c>
      <c r="E2079" s="405">
        <v>0.43745370370370368</v>
      </c>
      <c r="F2079" s="406">
        <f t="shared" si="505"/>
        <v>0</v>
      </c>
      <c r="G2079" s="468">
        <f t="shared" si="505"/>
        <v>0</v>
      </c>
      <c r="H2079" s="407">
        <f t="shared" si="505"/>
        <v>1.2</v>
      </c>
      <c r="I2079" s="407">
        <f t="shared" si="495"/>
        <v>0</v>
      </c>
      <c r="J2079" s="407">
        <f t="shared" si="496"/>
        <v>0.10999999940395355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0.5</v>
      </c>
      <c r="N2079" s="410">
        <f t="shared" si="499"/>
        <v>0.60999999940395355</v>
      </c>
      <c r="O2079" s="411"/>
      <c r="P2079" s="485">
        <f t="shared" ca="1" si="500"/>
        <v>1.217731481481461</v>
      </c>
      <c r="Q2079" s="484">
        <f t="shared" ca="1" si="501"/>
        <v>1.21787037037035</v>
      </c>
      <c r="R2079" s="486">
        <v>0.10999999940395355</v>
      </c>
      <c r="S2079" s="486"/>
      <c r="T2079">
        <v>25</v>
      </c>
      <c r="U2079" s="469" t="str">
        <f t="shared" si="502"/>
        <v>C76-R66</v>
      </c>
      <c r="V2079">
        <v>76</v>
      </c>
      <c r="W2079" s="470" t="s">
        <v>493</v>
      </c>
      <c r="X2079" s="470" t="s">
        <v>494</v>
      </c>
      <c r="Y2079">
        <v>66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C76-R68</v>
      </c>
      <c r="D2080" s="405">
        <v>0.43730324074074073</v>
      </c>
      <c r="E2080" s="405">
        <v>0.43745370370370368</v>
      </c>
      <c r="F2080" s="406">
        <f t="shared" si="505"/>
        <v>0</v>
      </c>
      <c r="G2080" s="468">
        <f t="shared" si="505"/>
        <v>0</v>
      </c>
      <c r="H2080" s="407">
        <f t="shared" si="505"/>
        <v>1.2</v>
      </c>
      <c r="I2080" s="407">
        <f t="shared" si="495"/>
        <v>0</v>
      </c>
      <c r="J2080" s="407">
        <f t="shared" si="496"/>
        <v>0.10999999940395355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0.5</v>
      </c>
      <c r="N2080" s="410">
        <f t="shared" si="499"/>
        <v>0.60999999940395355</v>
      </c>
      <c r="O2080" s="411"/>
      <c r="P2080" s="485">
        <f t="shared" ca="1" si="500"/>
        <v>1.2181365740740537</v>
      </c>
      <c r="Q2080" s="484">
        <f t="shared" ca="1" si="501"/>
        <v>1.2182870370370167</v>
      </c>
      <c r="R2080" s="486">
        <v>0.10999999940395355</v>
      </c>
      <c r="S2080" s="486"/>
      <c r="T2080">
        <v>25</v>
      </c>
      <c r="U2080" s="469" t="str">
        <f t="shared" si="502"/>
        <v>C76-R68</v>
      </c>
      <c r="V2080">
        <v>76</v>
      </c>
      <c r="W2080" s="470" t="s">
        <v>493</v>
      </c>
      <c r="X2080" s="470" t="s">
        <v>494</v>
      </c>
      <c r="Y2080">
        <v>68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C76-R70</v>
      </c>
      <c r="D2081" s="405">
        <v>0.43730324074074073</v>
      </c>
      <c r="E2081" s="405">
        <v>0.43745370370370368</v>
      </c>
      <c r="F2081" s="406">
        <f t="shared" si="505"/>
        <v>0</v>
      </c>
      <c r="G2081" s="468">
        <f t="shared" si="505"/>
        <v>0</v>
      </c>
      <c r="H2081" s="407">
        <f t="shared" si="505"/>
        <v>1.2</v>
      </c>
      <c r="I2081" s="407">
        <f t="shared" si="495"/>
        <v>0</v>
      </c>
      <c r="J2081" s="407">
        <f t="shared" si="496"/>
        <v>0.10999999940395355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0.5</v>
      </c>
      <c r="N2081" s="410">
        <f t="shared" si="499"/>
        <v>0.60999999940395355</v>
      </c>
      <c r="O2081" s="411"/>
      <c r="P2081" s="485">
        <f t="shared" ca="1" si="500"/>
        <v>1.2185763888888685</v>
      </c>
      <c r="Q2081" s="484">
        <f t="shared" ca="1" si="501"/>
        <v>1.2187499999999796</v>
      </c>
      <c r="R2081" s="486">
        <v>0.10999999940395355</v>
      </c>
      <c r="S2081" s="486"/>
      <c r="T2081">
        <v>25</v>
      </c>
      <c r="U2081" s="469" t="str">
        <f t="shared" si="502"/>
        <v>C76-R70</v>
      </c>
      <c r="V2081">
        <v>76</v>
      </c>
      <c r="W2081" s="470" t="s">
        <v>493</v>
      </c>
      <c r="X2081" s="470" t="s">
        <v>494</v>
      </c>
      <c r="Y2081">
        <v>70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C76-R72</v>
      </c>
      <c r="D2082" s="405">
        <v>0.43730324074074073</v>
      </c>
      <c r="E2082" s="405">
        <v>0.43745370370370368</v>
      </c>
      <c r="F2082" s="406">
        <f t="shared" ref="F2082:H2097" si="507">F2081</f>
        <v>0</v>
      </c>
      <c r="G2082" s="468">
        <f t="shared" si="507"/>
        <v>0</v>
      </c>
      <c r="H2082" s="407">
        <f t="shared" si="507"/>
        <v>1.2</v>
      </c>
      <c r="I2082" s="407">
        <f t="shared" si="495"/>
        <v>0</v>
      </c>
      <c r="J2082" s="407">
        <f t="shared" si="496"/>
        <v>0.10999999940395355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0.5</v>
      </c>
      <c r="N2082" s="410">
        <f t="shared" si="499"/>
        <v>0.60999999940395355</v>
      </c>
      <c r="O2082" s="411"/>
      <c r="P2082" s="485">
        <f t="shared" ca="1" si="500"/>
        <v>1.2190277777777574</v>
      </c>
      <c r="Q2082" s="484">
        <f t="shared" ca="1" si="501"/>
        <v>1.2192013888888684</v>
      </c>
      <c r="R2082" s="486">
        <v>0.10999999940395355</v>
      </c>
      <c r="S2082" s="486"/>
      <c r="T2082">
        <v>25</v>
      </c>
      <c r="U2082" s="469" t="str">
        <f t="shared" si="502"/>
        <v>C76-R72</v>
      </c>
      <c r="V2082">
        <v>76</v>
      </c>
      <c r="W2082" s="470" t="s">
        <v>493</v>
      </c>
      <c r="X2082" s="470" t="s">
        <v>494</v>
      </c>
      <c r="Y2082">
        <v>72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C76-R74</v>
      </c>
      <c r="D2083" s="405">
        <v>0.43730324074074073</v>
      </c>
      <c r="E2083" s="405">
        <v>0.43745370370370368</v>
      </c>
      <c r="F2083" s="406">
        <f t="shared" si="507"/>
        <v>0</v>
      </c>
      <c r="G2083" s="468">
        <f t="shared" si="507"/>
        <v>0</v>
      </c>
      <c r="H2083" s="407">
        <f t="shared" si="507"/>
        <v>1.2</v>
      </c>
      <c r="I2083" s="407">
        <f t="shared" si="495"/>
        <v>0</v>
      </c>
      <c r="J2083" s="407">
        <f t="shared" si="496"/>
        <v>0.10999999940395355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0.5</v>
      </c>
      <c r="N2083" s="410">
        <f t="shared" si="499"/>
        <v>0.60999999940395355</v>
      </c>
      <c r="O2083" s="411"/>
      <c r="P2083" s="485">
        <f t="shared" ca="1" si="500"/>
        <v>1.2194328703703499</v>
      </c>
      <c r="Q2083" s="484">
        <f t="shared" ca="1" si="501"/>
        <v>1.2195833333333128</v>
      </c>
      <c r="R2083" s="486">
        <v>0.10999999940395355</v>
      </c>
      <c r="S2083" s="486"/>
      <c r="T2083">
        <v>25</v>
      </c>
      <c r="U2083" s="469" t="str">
        <f t="shared" si="502"/>
        <v>C76-R74</v>
      </c>
      <c r="V2083">
        <v>76</v>
      </c>
      <c r="W2083" s="470" t="s">
        <v>493</v>
      </c>
      <c r="X2083" s="470" t="s">
        <v>494</v>
      </c>
      <c r="Y2083">
        <v>74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C76-R76</v>
      </c>
      <c r="D2084" s="405">
        <v>0.43730324074074073</v>
      </c>
      <c r="E2084" s="405">
        <v>0.43745370370370368</v>
      </c>
      <c r="F2084" s="406">
        <f t="shared" si="507"/>
        <v>0</v>
      </c>
      <c r="G2084" s="468">
        <f t="shared" si="507"/>
        <v>0</v>
      </c>
      <c r="H2084" s="407">
        <f t="shared" si="507"/>
        <v>1.2</v>
      </c>
      <c r="I2084" s="407">
        <f t="shared" ref="I2084:I2147" si="510">F2084+G2084</f>
        <v>0</v>
      </c>
      <c r="J2084" s="407">
        <f t="shared" ref="J2084:J2147" si="511">I2084+R2084</f>
        <v>0.10999999940395355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0.5</v>
      </c>
      <c r="N2084" s="410">
        <f t="shared" ref="N2084:N2147" si="514">J2084+L2084</f>
        <v>0.60999999940395355</v>
      </c>
      <c r="O2084" s="411"/>
      <c r="P2084" s="485">
        <f t="shared" ref="P2084:P2147" ca="1" si="515">Q2083+TIME(0,0,RANDBETWEEN(20,25))</f>
        <v>1.2198726851851647</v>
      </c>
      <c r="Q2084" s="484">
        <f t="shared" ref="Q2084:Q2147" ca="1" si="516">P2084+TIME(0,0,RANDBETWEEN(12,15))</f>
        <v>1.2200462962962757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C76-R76</v>
      </c>
      <c r="V2084">
        <v>76</v>
      </c>
      <c r="W2084" s="470" t="s">
        <v>493</v>
      </c>
      <c r="X2084" s="470" t="s">
        <v>494</v>
      </c>
      <c r="Y2084">
        <v>76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C76-R78</v>
      </c>
      <c r="D2085" s="405">
        <v>0.43730324074074073</v>
      </c>
      <c r="E2085" s="405">
        <v>0.43745370370370368</v>
      </c>
      <c r="F2085" s="406">
        <f t="shared" si="507"/>
        <v>0</v>
      </c>
      <c r="G2085" s="468">
        <f t="shared" si="507"/>
        <v>0</v>
      </c>
      <c r="H2085" s="407">
        <f t="shared" si="507"/>
        <v>1.2</v>
      </c>
      <c r="I2085" s="407">
        <f t="shared" si="510"/>
        <v>0</v>
      </c>
      <c r="J2085" s="407">
        <f t="shared" si="511"/>
        <v>0.10999999940395355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0.5</v>
      </c>
      <c r="N2085" s="410">
        <f t="shared" si="514"/>
        <v>0.60999999940395355</v>
      </c>
      <c r="O2085" s="411"/>
      <c r="P2085" s="485">
        <f t="shared" ca="1" si="515"/>
        <v>1.2203124999999795</v>
      </c>
      <c r="Q2085" s="484">
        <f t="shared" ca="1" si="516"/>
        <v>1.2204513888888684</v>
      </c>
      <c r="R2085" s="486">
        <v>0.10999999940395355</v>
      </c>
      <c r="S2085" s="486"/>
      <c r="T2085">
        <v>25</v>
      </c>
      <c r="U2085" s="469" t="str">
        <f t="shared" si="517"/>
        <v>C76-R78</v>
      </c>
      <c r="V2085">
        <v>76</v>
      </c>
      <c r="W2085" s="470" t="s">
        <v>493</v>
      </c>
      <c r="X2085" s="470" t="s">
        <v>494</v>
      </c>
      <c r="Y2085">
        <v>78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C76-R80</v>
      </c>
      <c r="D2086" s="405">
        <v>0.43730324074074073</v>
      </c>
      <c r="E2086" s="405">
        <v>0.43745370370370368</v>
      </c>
      <c r="F2086" s="406">
        <f t="shared" si="507"/>
        <v>0</v>
      </c>
      <c r="G2086" s="468">
        <f t="shared" si="507"/>
        <v>0</v>
      </c>
      <c r="H2086" s="407">
        <f t="shared" si="507"/>
        <v>1.2</v>
      </c>
      <c r="I2086" s="407">
        <f t="shared" si="510"/>
        <v>0</v>
      </c>
      <c r="J2086" s="407">
        <f t="shared" si="511"/>
        <v>0.10999999940395355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0.5</v>
      </c>
      <c r="N2086" s="410">
        <f t="shared" si="514"/>
        <v>0.60999999940395355</v>
      </c>
      <c r="O2086" s="411"/>
      <c r="P2086" s="485">
        <f t="shared" ca="1" si="515"/>
        <v>1.2207291666666462</v>
      </c>
      <c r="Q2086" s="484">
        <f t="shared" ca="1" si="516"/>
        <v>1.2208912037036832</v>
      </c>
      <c r="R2086" s="486">
        <v>0.10999999940395355</v>
      </c>
      <c r="S2086" s="486"/>
      <c r="T2086">
        <v>25</v>
      </c>
      <c r="U2086" s="469" t="str">
        <f t="shared" si="517"/>
        <v>C76-R80</v>
      </c>
      <c r="V2086">
        <v>76</v>
      </c>
      <c r="W2086" s="470" t="s">
        <v>493</v>
      </c>
      <c r="X2086" s="470" t="s">
        <v>494</v>
      </c>
      <c r="Y2086">
        <v>80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C76-R82</v>
      </c>
      <c r="D2087" s="405">
        <v>0.43730324074074073</v>
      </c>
      <c r="E2087" s="405">
        <v>0.43745370370370368</v>
      </c>
      <c r="F2087" s="406">
        <f t="shared" si="507"/>
        <v>0</v>
      </c>
      <c r="G2087" s="468">
        <f t="shared" si="507"/>
        <v>0</v>
      </c>
      <c r="H2087" s="407">
        <f t="shared" si="507"/>
        <v>1.2</v>
      </c>
      <c r="I2087" s="407">
        <f t="shared" si="510"/>
        <v>0</v>
      </c>
      <c r="J2087" s="407">
        <f t="shared" si="511"/>
        <v>0.10999999940395355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0.5</v>
      </c>
      <c r="N2087" s="410">
        <f t="shared" si="514"/>
        <v>0.60999999940395355</v>
      </c>
      <c r="O2087" s="411"/>
      <c r="P2087" s="485">
        <f t="shared" ca="1" si="515"/>
        <v>1.2211342592592387</v>
      </c>
      <c r="Q2087" s="484">
        <f t="shared" ca="1" si="516"/>
        <v>1.2212731481481276</v>
      </c>
      <c r="R2087" s="486">
        <v>0.10999999940395355</v>
      </c>
      <c r="S2087" s="486"/>
      <c r="T2087">
        <v>25</v>
      </c>
      <c r="U2087" s="469" t="str">
        <f t="shared" si="517"/>
        <v>C76-R82</v>
      </c>
      <c r="V2087">
        <v>76</v>
      </c>
      <c r="W2087" s="470" t="s">
        <v>493</v>
      </c>
      <c r="X2087" s="470" t="s">
        <v>494</v>
      </c>
      <c r="Y2087">
        <v>82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C76-R84</v>
      </c>
      <c r="D2088" s="405">
        <v>0.43730324074074073</v>
      </c>
      <c r="E2088" s="405">
        <v>0.43745370370370368</v>
      </c>
      <c r="F2088" s="406">
        <f t="shared" si="507"/>
        <v>0</v>
      </c>
      <c r="G2088" s="468">
        <f t="shared" si="507"/>
        <v>0</v>
      </c>
      <c r="H2088" s="407">
        <f t="shared" si="507"/>
        <v>1.2</v>
      </c>
      <c r="I2088" s="407">
        <f t="shared" si="510"/>
        <v>0</v>
      </c>
      <c r="J2088" s="407">
        <f t="shared" si="511"/>
        <v>0.10999999940395355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0.5</v>
      </c>
      <c r="N2088" s="410">
        <f t="shared" si="514"/>
        <v>0.60999999940395355</v>
      </c>
      <c r="O2088" s="411"/>
      <c r="P2088" s="485">
        <f t="shared" ca="1" si="515"/>
        <v>1.2215624999999795</v>
      </c>
      <c r="Q2088" s="484">
        <f t="shared" ca="1" si="516"/>
        <v>1.2217013888888684</v>
      </c>
      <c r="R2088" s="486">
        <v>0.10999999940395355</v>
      </c>
      <c r="S2088" s="486"/>
      <c r="T2088">
        <v>25</v>
      </c>
      <c r="U2088" s="469" t="str">
        <f t="shared" si="517"/>
        <v>C76-R84</v>
      </c>
      <c r="V2088">
        <v>76</v>
      </c>
      <c r="W2088" s="470" t="s">
        <v>493</v>
      </c>
      <c r="X2088" s="470" t="s">
        <v>494</v>
      </c>
      <c r="Y2088">
        <v>84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C76-R86</v>
      </c>
      <c r="D2089" s="405">
        <v>0.43730324074074073</v>
      </c>
      <c r="E2089" s="405">
        <v>0.43745370370370368</v>
      </c>
      <c r="F2089" s="406">
        <f t="shared" si="507"/>
        <v>0</v>
      </c>
      <c r="G2089" s="468">
        <f t="shared" si="507"/>
        <v>0</v>
      </c>
      <c r="H2089" s="407">
        <f t="shared" si="507"/>
        <v>1.2</v>
      </c>
      <c r="I2089" s="407">
        <f t="shared" si="510"/>
        <v>0</v>
      </c>
      <c r="J2089" s="407">
        <f t="shared" si="511"/>
        <v>0.10999999940395355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0.5</v>
      </c>
      <c r="N2089" s="410">
        <f t="shared" si="514"/>
        <v>0.60999999940395355</v>
      </c>
      <c r="O2089" s="411"/>
      <c r="P2089" s="485">
        <f t="shared" ca="1" si="515"/>
        <v>1.2219675925925721</v>
      </c>
      <c r="Q2089" s="484">
        <f t="shared" ca="1" si="516"/>
        <v>1.2221412037036832</v>
      </c>
      <c r="R2089" s="486">
        <v>0.10999999940395355</v>
      </c>
      <c r="S2089" s="486"/>
      <c r="T2089">
        <v>25</v>
      </c>
      <c r="U2089" s="469" t="str">
        <f t="shared" si="517"/>
        <v>C76-R86</v>
      </c>
      <c r="V2089">
        <v>76</v>
      </c>
      <c r="W2089" s="470" t="s">
        <v>493</v>
      </c>
      <c r="X2089" s="470" t="s">
        <v>494</v>
      </c>
      <c r="Y2089">
        <v>86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C76-R88</v>
      </c>
      <c r="D2090" s="405">
        <v>0.43730324074074073</v>
      </c>
      <c r="E2090" s="405">
        <v>0.43745370370370368</v>
      </c>
      <c r="F2090" s="406">
        <f t="shared" si="507"/>
        <v>0</v>
      </c>
      <c r="G2090" s="468">
        <f t="shared" si="507"/>
        <v>0</v>
      </c>
      <c r="H2090" s="407">
        <f t="shared" si="507"/>
        <v>1.2</v>
      </c>
      <c r="I2090" s="407">
        <f t="shared" si="510"/>
        <v>0</v>
      </c>
      <c r="J2090" s="407">
        <f t="shared" si="511"/>
        <v>0.10999999940395355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0.5</v>
      </c>
      <c r="N2090" s="410">
        <f t="shared" si="514"/>
        <v>0.60999999940395355</v>
      </c>
      <c r="O2090" s="411"/>
      <c r="P2090" s="485">
        <f t="shared" ca="1" si="515"/>
        <v>1.2223726851851646</v>
      </c>
      <c r="Q2090" s="484">
        <f t="shared" ca="1" si="516"/>
        <v>1.2225462962962756</v>
      </c>
      <c r="R2090" s="486">
        <v>0.10999999940395355</v>
      </c>
      <c r="S2090" s="486"/>
      <c r="T2090">
        <v>25</v>
      </c>
      <c r="U2090" s="469" t="str">
        <f t="shared" si="517"/>
        <v>C76-R88</v>
      </c>
      <c r="V2090">
        <v>76</v>
      </c>
      <c r="W2090" s="470" t="s">
        <v>493</v>
      </c>
      <c r="X2090" s="470" t="s">
        <v>494</v>
      </c>
      <c r="Y2090">
        <v>88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C77-R89</v>
      </c>
      <c r="D2091" s="405">
        <v>0.43730324074074073</v>
      </c>
      <c r="E2091" s="405">
        <v>0.43745370370370368</v>
      </c>
      <c r="F2091" s="406">
        <f t="shared" si="507"/>
        <v>0</v>
      </c>
      <c r="G2091" s="468">
        <f t="shared" si="507"/>
        <v>0</v>
      </c>
      <c r="H2091" s="407">
        <f t="shared" si="507"/>
        <v>1.2</v>
      </c>
      <c r="I2091" s="407">
        <f t="shared" si="510"/>
        <v>0</v>
      </c>
      <c r="J2091" s="407">
        <f t="shared" si="511"/>
        <v>0.10999999940395355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0.5</v>
      </c>
      <c r="N2091" s="410">
        <f t="shared" si="514"/>
        <v>0.60999999940395355</v>
      </c>
      <c r="O2091" s="411"/>
      <c r="P2091" s="485">
        <f t="shared" ca="1" si="515"/>
        <v>1.2228124999999794</v>
      </c>
      <c r="Q2091" s="484">
        <f t="shared" ca="1" si="516"/>
        <v>1.2229745370370164</v>
      </c>
      <c r="R2091" s="486">
        <v>0.10999999940395355</v>
      </c>
      <c r="S2091" s="486"/>
      <c r="T2091">
        <v>25</v>
      </c>
      <c r="U2091" s="469" t="str">
        <f t="shared" si="517"/>
        <v>C77-R89</v>
      </c>
      <c r="V2091">
        <v>77</v>
      </c>
      <c r="W2091" s="470" t="s">
        <v>493</v>
      </c>
      <c r="X2091" s="470" t="s">
        <v>494</v>
      </c>
      <c r="Y2091">
        <v>89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C77-R87</v>
      </c>
      <c r="D2092" s="405">
        <v>0.43730324074074073</v>
      </c>
      <c r="E2092" s="405">
        <v>0.43745370370370368</v>
      </c>
      <c r="F2092" s="406">
        <f t="shared" si="507"/>
        <v>0</v>
      </c>
      <c r="G2092" s="468">
        <f t="shared" si="507"/>
        <v>0</v>
      </c>
      <c r="H2092" s="407">
        <f t="shared" si="507"/>
        <v>1.2</v>
      </c>
      <c r="I2092" s="407">
        <f t="shared" si="510"/>
        <v>0</v>
      </c>
      <c r="J2092" s="407">
        <f t="shared" si="511"/>
        <v>0.10999999940395355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0.5</v>
      </c>
      <c r="N2092" s="410">
        <f t="shared" si="514"/>
        <v>0.60999999940395355</v>
      </c>
      <c r="O2092" s="411"/>
      <c r="P2092" s="485">
        <f t="shared" ca="1" si="515"/>
        <v>1.2232638888888683</v>
      </c>
      <c r="Q2092" s="484">
        <f t="shared" ca="1" si="516"/>
        <v>1.2234259259259053</v>
      </c>
      <c r="R2092" s="486">
        <v>0.10999999940395355</v>
      </c>
      <c r="S2092" s="486"/>
      <c r="T2092">
        <v>25</v>
      </c>
      <c r="U2092" s="469" t="str">
        <f t="shared" si="517"/>
        <v>C77-R87</v>
      </c>
      <c r="V2092">
        <v>77</v>
      </c>
      <c r="W2092" s="470" t="s">
        <v>493</v>
      </c>
      <c r="X2092" s="470" t="s">
        <v>494</v>
      </c>
      <c r="Y2092">
        <v>87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C77-R85</v>
      </c>
      <c r="D2093" s="405">
        <v>0.43730324074074073</v>
      </c>
      <c r="E2093" s="405">
        <v>0.43745370370370368</v>
      </c>
      <c r="F2093" s="406">
        <f t="shared" si="507"/>
        <v>0</v>
      </c>
      <c r="G2093" s="468">
        <f t="shared" si="507"/>
        <v>0</v>
      </c>
      <c r="H2093" s="407">
        <f t="shared" si="507"/>
        <v>1.2</v>
      </c>
      <c r="I2093" s="407">
        <f t="shared" si="510"/>
        <v>0</v>
      </c>
      <c r="J2093" s="407">
        <f t="shared" si="511"/>
        <v>0.10999999940395355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0.5</v>
      </c>
      <c r="N2093" s="410">
        <f t="shared" si="514"/>
        <v>0.60999999940395355</v>
      </c>
      <c r="O2093" s="411"/>
      <c r="P2093" s="485">
        <f t="shared" ca="1" si="515"/>
        <v>1.223692129629609</v>
      </c>
      <c r="Q2093" s="484">
        <f t="shared" ca="1" si="516"/>
        <v>1.223854166666646</v>
      </c>
      <c r="R2093" s="486">
        <v>0.10999999940395355</v>
      </c>
      <c r="S2093" s="486"/>
      <c r="T2093">
        <v>25</v>
      </c>
      <c r="U2093" s="469" t="str">
        <f t="shared" si="517"/>
        <v>C77-R85</v>
      </c>
      <c r="V2093">
        <v>77</v>
      </c>
      <c r="W2093" s="470" t="s">
        <v>493</v>
      </c>
      <c r="X2093" s="470" t="s">
        <v>494</v>
      </c>
      <c r="Y2093">
        <v>85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C77-R83</v>
      </c>
      <c r="D2094" s="405">
        <v>0.43730324074074073</v>
      </c>
      <c r="E2094" s="405">
        <v>0.43745370370370368</v>
      </c>
      <c r="F2094" s="406">
        <f t="shared" si="507"/>
        <v>0</v>
      </c>
      <c r="G2094" s="468">
        <f t="shared" si="507"/>
        <v>0</v>
      </c>
      <c r="H2094" s="407">
        <f t="shared" si="507"/>
        <v>1.2</v>
      </c>
      <c r="I2094" s="407">
        <f t="shared" si="510"/>
        <v>0</v>
      </c>
      <c r="J2094" s="407">
        <f t="shared" si="511"/>
        <v>0.10999999940395355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0.5</v>
      </c>
      <c r="N2094" s="410">
        <f t="shared" si="514"/>
        <v>0.60999999940395355</v>
      </c>
      <c r="O2094" s="411"/>
      <c r="P2094" s="485">
        <f t="shared" ca="1" si="515"/>
        <v>1.2240972222222015</v>
      </c>
      <c r="Q2094" s="484">
        <f t="shared" ca="1" si="516"/>
        <v>1.2242476851851645</v>
      </c>
      <c r="R2094" s="486">
        <v>0.10999999940395355</v>
      </c>
      <c r="S2094" s="486"/>
      <c r="T2094">
        <v>25</v>
      </c>
      <c r="U2094" s="469" t="str">
        <f t="shared" si="517"/>
        <v>C77-R83</v>
      </c>
      <c r="V2094">
        <v>77</v>
      </c>
      <c r="W2094" s="470" t="s">
        <v>493</v>
      </c>
      <c r="X2094" s="470" t="s">
        <v>494</v>
      </c>
      <c r="Y2094">
        <v>83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C77-R81</v>
      </c>
      <c r="D2095" s="405">
        <v>0.43730324074074073</v>
      </c>
      <c r="E2095" s="405">
        <v>0.43745370370370368</v>
      </c>
      <c r="F2095" s="406">
        <f t="shared" si="507"/>
        <v>0</v>
      </c>
      <c r="G2095" s="468">
        <f t="shared" si="507"/>
        <v>0</v>
      </c>
      <c r="H2095" s="407">
        <f t="shared" si="507"/>
        <v>1.2</v>
      </c>
      <c r="I2095" s="407">
        <f t="shared" si="510"/>
        <v>0</v>
      </c>
      <c r="J2095" s="407">
        <f t="shared" si="511"/>
        <v>0.10999999940395355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0.5</v>
      </c>
      <c r="N2095" s="410">
        <f t="shared" si="514"/>
        <v>0.60999999940395355</v>
      </c>
      <c r="O2095" s="411"/>
      <c r="P2095" s="485">
        <f t="shared" ca="1" si="515"/>
        <v>1.2245254629629423</v>
      </c>
      <c r="Q2095" s="484">
        <f t="shared" ca="1" si="516"/>
        <v>1.2246990740740533</v>
      </c>
      <c r="R2095" s="486">
        <v>0.10999999940395355</v>
      </c>
      <c r="S2095" s="486"/>
      <c r="T2095">
        <v>25</v>
      </c>
      <c r="U2095" s="469" t="str">
        <f t="shared" si="517"/>
        <v>C77-R81</v>
      </c>
      <c r="V2095">
        <v>77</v>
      </c>
      <c r="W2095" s="470" t="s">
        <v>493</v>
      </c>
      <c r="X2095" s="470" t="s">
        <v>494</v>
      </c>
      <c r="Y2095">
        <v>81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C77-R79</v>
      </c>
      <c r="D2096" s="405">
        <v>0.43730324074074073</v>
      </c>
      <c r="E2096" s="405">
        <v>0.43745370370370368</v>
      </c>
      <c r="F2096" s="406">
        <f t="shared" si="507"/>
        <v>0</v>
      </c>
      <c r="G2096" s="468">
        <f t="shared" si="507"/>
        <v>0</v>
      </c>
      <c r="H2096" s="407">
        <f t="shared" si="507"/>
        <v>1.2</v>
      </c>
      <c r="I2096" s="407">
        <f t="shared" si="510"/>
        <v>0</v>
      </c>
      <c r="J2096" s="407">
        <f t="shared" si="511"/>
        <v>0.10999999940395355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0.5</v>
      </c>
      <c r="N2096" s="410">
        <f t="shared" si="514"/>
        <v>0.60999999940395355</v>
      </c>
      <c r="O2096" s="411"/>
      <c r="P2096" s="485">
        <f t="shared" ca="1" si="515"/>
        <v>1.2249884259259052</v>
      </c>
      <c r="Q2096" s="484">
        <f t="shared" ca="1" si="516"/>
        <v>1.2251388888888681</v>
      </c>
      <c r="R2096" s="486">
        <v>0.10999999940395355</v>
      </c>
      <c r="S2096" s="486"/>
      <c r="T2096">
        <v>25</v>
      </c>
      <c r="U2096" s="469" t="str">
        <f t="shared" si="517"/>
        <v>C77-R79</v>
      </c>
      <c r="V2096">
        <v>77</v>
      </c>
      <c r="W2096" s="470" t="s">
        <v>493</v>
      </c>
      <c r="X2096" s="470" t="s">
        <v>494</v>
      </c>
      <c r="Y2096">
        <v>79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C77-R77</v>
      </c>
      <c r="D2097" s="405">
        <v>0.43730324074074073</v>
      </c>
      <c r="E2097" s="405">
        <v>0.43745370370370368</v>
      </c>
      <c r="F2097" s="406">
        <f t="shared" si="507"/>
        <v>0</v>
      </c>
      <c r="G2097" s="468">
        <f t="shared" si="507"/>
        <v>0</v>
      </c>
      <c r="H2097" s="407">
        <f t="shared" si="507"/>
        <v>1.2</v>
      </c>
      <c r="I2097" s="407">
        <f t="shared" si="510"/>
        <v>0</v>
      </c>
      <c r="J2097" s="407">
        <f t="shared" si="511"/>
        <v>0.10999999940395355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0.5</v>
      </c>
      <c r="N2097" s="410">
        <f t="shared" si="514"/>
        <v>0.60999999940395355</v>
      </c>
      <c r="O2097" s="411"/>
      <c r="P2097" s="485">
        <f t="shared" ca="1" si="515"/>
        <v>1.2253819444444236</v>
      </c>
      <c r="Q2097" s="484">
        <f t="shared" ca="1" si="516"/>
        <v>1.2255439814814606</v>
      </c>
      <c r="R2097" s="486">
        <v>0.10999999940395355</v>
      </c>
      <c r="S2097" s="486"/>
      <c r="T2097">
        <v>25</v>
      </c>
      <c r="U2097" s="469" t="str">
        <f t="shared" si="517"/>
        <v>C77-R77</v>
      </c>
      <c r="V2097">
        <v>77</v>
      </c>
      <c r="W2097" s="470" t="s">
        <v>493</v>
      </c>
      <c r="X2097" s="470" t="s">
        <v>494</v>
      </c>
      <c r="Y2097">
        <v>77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C77-R75</v>
      </c>
      <c r="D2098" s="405">
        <v>0.43730324074074073</v>
      </c>
      <c r="E2098" s="405">
        <v>0.43745370370370368</v>
      </c>
      <c r="F2098" s="406">
        <f t="shared" ref="F2098:H2113" si="518">F2097</f>
        <v>0</v>
      </c>
      <c r="G2098" s="468">
        <f t="shared" si="518"/>
        <v>0</v>
      </c>
      <c r="H2098" s="407">
        <f t="shared" si="518"/>
        <v>1.2</v>
      </c>
      <c r="I2098" s="407">
        <f t="shared" si="510"/>
        <v>0</v>
      </c>
      <c r="J2098" s="407">
        <f t="shared" si="511"/>
        <v>0.10999999940395355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0.5</v>
      </c>
      <c r="N2098" s="410">
        <f t="shared" si="514"/>
        <v>0.60999999940395355</v>
      </c>
      <c r="O2098" s="411"/>
      <c r="P2098" s="485">
        <f t="shared" ca="1" si="515"/>
        <v>1.2257870370370161</v>
      </c>
      <c r="Q2098" s="484">
        <f t="shared" ca="1" si="516"/>
        <v>1.2259490740740531</v>
      </c>
      <c r="R2098" s="486">
        <v>0.10999999940395355</v>
      </c>
      <c r="S2098" s="486"/>
      <c r="T2098">
        <v>25</v>
      </c>
      <c r="U2098" s="469" t="str">
        <f t="shared" si="517"/>
        <v>C77-R75</v>
      </c>
      <c r="V2098">
        <v>77</v>
      </c>
      <c r="W2098" s="470" t="s">
        <v>493</v>
      </c>
      <c r="X2098" s="470" t="s">
        <v>494</v>
      </c>
      <c r="Y2098">
        <v>75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C77-R73</v>
      </c>
      <c r="D2099" s="405">
        <v>0.43730324074074073</v>
      </c>
      <c r="E2099" s="405">
        <v>0.43745370370370368</v>
      </c>
      <c r="F2099" s="406">
        <f t="shared" si="518"/>
        <v>0</v>
      </c>
      <c r="G2099" s="468">
        <f t="shared" si="518"/>
        <v>0</v>
      </c>
      <c r="H2099" s="407">
        <f t="shared" si="518"/>
        <v>1.2</v>
      </c>
      <c r="I2099" s="407">
        <f t="shared" si="510"/>
        <v>0</v>
      </c>
      <c r="J2099" s="407">
        <f t="shared" si="511"/>
        <v>0.10999999940395355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0.5</v>
      </c>
      <c r="N2099" s="410">
        <f t="shared" si="514"/>
        <v>0.60999999940395355</v>
      </c>
      <c r="O2099" s="411"/>
      <c r="P2099" s="485">
        <f t="shared" ca="1" si="515"/>
        <v>1.2262384259259049</v>
      </c>
      <c r="Q2099" s="484">
        <f t="shared" ca="1" si="516"/>
        <v>1.2264004629629419</v>
      </c>
      <c r="R2099" s="486">
        <v>0.10999999940395355</v>
      </c>
      <c r="S2099" s="486"/>
      <c r="T2099">
        <v>25</v>
      </c>
      <c r="U2099" s="469" t="str">
        <f t="shared" si="517"/>
        <v>C77-R73</v>
      </c>
      <c r="V2099">
        <v>77</v>
      </c>
      <c r="W2099" s="470" t="s">
        <v>493</v>
      </c>
      <c r="X2099" s="470" t="s">
        <v>494</v>
      </c>
      <c r="Y2099">
        <v>73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C77-R71</v>
      </c>
      <c r="D2100" s="405">
        <v>0.43730324074074073</v>
      </c>
      <c r="E2100" s="405">
        <v>0.43745370370370368</v>
      </c>
      <c r="F2100" s="406">
        <f t="shared" si="518"/>
        <v>0</v>
      </c>
      <c r="G2100" s="468">
        <f t="shared" si="518"/>
        <v>0</v>
      </c>
      <c r="H2100" s="407">
        <f t="shared" si="518"/>
        <v>1.2</v>
      </c>
      <c r="I2100" s="407">
        <f t="shared" si="510"/>
        <v>0</v>
      </c>
      <c r="J2100" s="407">
        <f t="shared" si="511"/>
        <v>0.10999999940395355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0.5</v>
      </c>
      <c r="N2100" s="410">
        <f t="shared" si="514"/>
        <v>0.60999999940395355</v>
      </c>
      <c r="O2100" s="411"/>
      <c r="P2100" s="485">
        <f t="shared" ca="1" si="515"/>
        <v>1.2266782407407197</v>
      </c>
      <c r="Q2100" s="484">
        <f t="shared" ca="1" si="516"/>
        <v>1.2268287037036827</v>
      </c>
      <c r="R2100" s="486">
        <v>0.10999999940395355</v>
      </c>
      <c r="S2100" s="486"/>
      <c r="T2100">
        <v>25</v>
      </c>
      <c r="U2100" s="469" t="str">
        <f t="shared" si="517"/>
        <v>C77-R71</v>
      </c>
      <c r="V2100">
        <v>77</v>
      </c>
      <c r="W2100" s="470" t="s">
        <v>493</v>
      </c>
      <c r="X2100" s="470" t="s">
        <v>494</v>
      </c>
      <c r="Y2100">
        <v>71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C77-R69</v>
      </c>
      <c r="D2101" s="405">
        <v>0.43730324074074073</v>
      </c>
      <c r="E2101" s="405">
        <v>0.43745370370370368</v>
      </c>
      <c r="F2101" s="406">
        <f t="shared" si="518"/>
        <v>0</v>
      </c>
      <c r="G2101" s="468">
        <f t="shared" si="518"/>
        <v>0</v>
      </c>
      <c r="H2101" s="407">
        <f t="shared" si="518"/>
        <v>1.2</v>
      </c>
      <c r="I2101" s="407">
        <f t="shared" si="510"/>
        <v>0</v>
      </c>
      <c r="J2101" s="407">
        <f t="shared" si="511"/>
        <v>0.10999999940395355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0.5</v>
      </c>
      <c r="N2101" s="410">
        <f t="shared" si="514"/>
        <v>0.60999999940395355</v>
      </c>
      <c r="O2101" s="411"/>
      <c r="P2101" s="485">
        <f t="shared" ca="1" si="515"/>
        <v>1.2270717592592382</v>
      </c>
      <c r="Q2101" s="484">
        <f t="shared" ca="1" si="516"/>
        <v>1.2272453703703492</v>
      </c>
      <c r="R2101" s="486">
        <v>0.10999999940395355</v>
      </c>
      <c r="S2101" s="486"/>
      <c r="T2101">
        <v>25</v>
      </c>
      <c r="U2101" s="469" t="str">
        <f t="shared" si="517"/>
        <v>C77-R69</v>
      </c>
      <c r="V2101">
        <v>77</v>
      </c>
      <c r="W2101" s="470" t="s">
        <v>493</v>
      </c>
      <c r="X2101" s="470" t="s">
        <v>494</v>
      </c>
      <c r="Y2101">
        <v>69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C77-R67</v>
      </c>
      <c r="D2102" s="405">
        <v>0.43730324074074073</v>
      </c>
      <c r="E2102" s="405">
        <v>0.43745370370370368</v>
      </c>
      <c r="F2102" s="406">
        <f t="shared" si="518"/>
        <v>0</v>
      </c>
      <c r="G2102" s="468">
        <f t="shared" si="518"/>
        <v>0</v>
      </c>
      <c r="H2102" s="407">
        <f t="shared" si="518"/>
        <v>1.2</v>
      </c>
      <c r="I2102" s="407">
        <f t="shared" si="510"/>
        <v>0</v>
      </c>
      <c r="J2102" s="407">
        <f t="shared" si="511"/>
        <v>0.10999999940395355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0.5</v>
      </c>
      <c r="N2102" s="410">
        <f t="shared" si="514"/>
        <v>0.60999999940395355</v>
      </c>
      <c r="O2102" s="411"/>
      <c r="P2102" s="485">
        <f t="shared" ca="1" si="515"/>
        <v>1.227523148148127</v>
      </c>
      <c r="Q2102" s="484">
        <f t="shared" ca="1" si="516"/>
        <v>1.227696759259238</v>
      </c>
      <c r="R2102" s="486">
        <v>0.10999999940395355</v>
      </c>
      <c r="S2102" s="486"/>
      <c r="T2102">
        <v>25</v>
      </c>
      <c r="U2102" s="469" t="str">
        <f t="shared" si="517"/>
        <v>C77-R67</v>
      </c>
      <c r="V2102">
        <v>77</v>
      </c>
      <c r="W2102" s="470" t="s">
        <v>493</v>
      </c>
      <c r="X2102" s="470" t="s">
        <v>494</v>
      </c>
      <c r="Y2102">
        <v>67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C77-R65</v>
      </c>
      <c r="D2103" s="405">
        <v>0.43730324074074073</v>
      </c>
      <c r="E2103" s="405">
        <v>0.43745370370370368</v>
      </c>
      <c r="F2103" s="406">
        <f t="shared" si="518"/>
        <v>0</v>
      </c>
      <c r="G2103" s="468">
        <f t="shared" si="518"/>
        <v>0</v>
      </c>
      <c r="H2103" s="407">
        <f t="shared" si="518"/>
        <v>1.2</v>
      </c>
      <c r="I2103" s="407">
        <f t="shared" si="510"/>
        <v>0</v>
      </c>
      <c r="J2103" s="407">
        <f t="shared" si="511"/>
        <v>0.10999999940395355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0.5</v>
      </c>
      <c r="N2103" s="410">
        <f t="shared" si="514"/>
        <v>0.60999999940395355</v>
      </c>
      <c r="O2103" s="411"/>
      <c r="P2103" s="485">
        <f t="shared" ca="1" si="515"/>
        <v>1.2279398148147935</v>
      </c>
      <c r="Q2103" s="484">
        <f t="shared" ca="1" si="516"/>
        <v>1.2281018518518305</v>
      </c>
      <c r="R2103" s="486">
        <v>0.10999999940395355</v>
      </c>
      <c r="S2103" s="486"/>
      <c r="T2103">
        <v>25</v>
      </c>
      <c r="U2103" s="469" t="str">
        <f t="shared" si="517"/>
        <v>C77-R65</v>
      </c>
      <c r="V2103">
        <v>77</v>
      </c>
      <c r="W2103" s="470" t="s">
        <v>493</v>
      </c>
      <c r="X2103" s="470" t="s">
        <v>494</v>
      </c>
      <c r="Y2103">
        <v>65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C77-R63</v>
      </c>
      <c r="D2104" s="405">
        <v>0.43730324074074073</v>
      </c>
      <c r="E2104" s="405">
        <v>0.43745370370370368</v>
      </c>
      <c r="F2104" s="406">
        <f t="shared" si="518"/>
        <v>0</v>
      </c>
      <c r="G2104" s="468">
        <f t="shared" si="518"/>
        <v>0</v>
      </c>
      <c r="H2104" s="407">
        <f t="shared" si="518"/>
        <v>1.2</v>
      </c>
      <c r="I2104" s="407">
        <f t="shared" si="510"/>
        <v>0</v>
      </c>
      <c r="J2104" s="407">
        <f t="shared" si="511"/>
        <v>0.10999999940395355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0.5</v>
      </c>
      <c r="N2104" s="410">
        <f t="shared" si="514"/>
        <v>0.60999999940395355</v>
      </c>
      <c r="O2104" s="411"/>
      <c r="P2104" s="485">
        <f t="shared" ca="1" si="515"/>
        <v>1.2283796296296083</v>
      </c>
      <c r="Q2104" s="484">
        <f t="shared" ca="1" si="516"/>
        <v>1.2285300925925713</v>
      </c>
      <c r="R2104" s="486">
        <v>0.10999999940395355</v>
      </c>
      <c r="S2104" s="486"/>
      <c r="T2104">
        <v>25</v>
      </c>
      <c r="U2104" s="469" t="str">
        <f t="shared" si="517"/>
        <v>C77-R63</v>
      </c>
      <c r="V2104">
        <v>77</v>
      </c>
      <c r="W2104" s="470" t="s">
        <v>493</v>
      </c>
      <c r="X2104" s="470" t="s">
        <v>494</v>
      </c>
      <c r="Y2104">
        <v>63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C77-R61</v>
      </c>
      <c r="D2105" s="405">
        <v>0.43730324074074073</v>
      </c>
      <c r="E2105" s="405">
        <v>0.43745370370370368</v>
      </c>
      <c r="F2105" s="406">
        <f t="shared" si="518"/>
        <v>0</v>
      </c>
      <c r="G2105" s="468">
        <f t="shared" si="518"/>
        <v>0</v>
      </c>
      <c r="H2105" s="407">
        <f t="shared" si="518"/>
        <v>1.2</v>
      </c>
      <c r="I2105" s="407">
        <f t="shared" si="510"/>
        <v>0</v>
      </c>
      <c r="J2105" s="407">
        <f t="shared" si="511"/>
        <v>0.10999999940395355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0.5</v>
      </c>
      <c r="N2105" s="410">
        <f t="shared" si="514"/>
        <v>0.60999999940395355</v>
      </c>
      <c r="O2105" s="411"/>
      <c r="P2105" s="485">
        <f t="shared" ca="1" si="515"/>
        <v>1.2288194444444231</v>
      </c>
      <c r="Q2105" s="484">
        <f t="shared" ca="1" si="516"/>
        <v>1.2289583333333121</v>
      </c>
      <c r="R2105" s="486">
        <v>0.10999999940395355</v>
      </c>
      <c r="S2105" s="486"/>
      <c r="T2105">
        <v>25</v>
      </c>
      <c r="U2105" s="469" t="str">
        <f t="shared" si="517"/>
        <v>C77-R61</v>
      </c>
      <c r="V2105">
        <v>77</v>
      </c>
      <c r="W2105" s="470" t="s">
        <v>493</v>
      </c>
      <c r="X2105" s="470" t="s">
        <v>494</v>
      </c>
      <c r="Y2105">
        <v>61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C77-R59</v>
      </c>
      <c r="D2106" s="405">
        <v>0.43730324074074073</v>
      </c>
      <c r="E2106" s="405">
        <v>0.43745370370370368</v>
      </c>
      <c r="F2106" s="406">
        <f t="shared" si="518"/>
        <v>0</v>
      </c>
      <c r="G2106" s="468">
        <f t="shared" si="518"/>
        <v>0</v>
      </c>
      <c r="H2106" s="407">
        <f t="shared" si="518"/>
        <v>1.2</v>
      </c>
      <c r="I2106" s="407">
        <f t="shared" si="510"/>
        <v>0</v>
      </c>
      <c r="J2106" s="407">
        <f t="shared" si="511"/>
        <v>0.10999999940395355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0.5</v>
      </c>
      <c r="N2106" s="410">
        <f t="shared" si="514"/>
        <v>0.60999999940395355</v>
      </c>
      <c r="O2106" s="411"/>
      <c r="P2106" s="485">
        <f t="shared" ca="1" si="515"/>
        <v>1.2292245370370158</v>
      </c>
      <c r="Q2106" s="484">
        <f t="shared" ca="1" si="516"/>
        <v>1.2293634259259048</v>
      </c>
      <c r="R2106" s="486">
        <v>0.10999999940395355</v>
      </c>
      <c r="S2106" s="486"/>
      <c r="T2106">
        <v>25</v>
      </c>
      <c r="U2106" s="469" t="str">
        <f t="shared" si="517"/>
        <v>C77-R59</v>
      </c>
      <c r="V2106">
        <v>77</v>
      </c>
      <c r="W2106" s="470" t="s">
        <v>493</v>
      </c>
      <c r="X2106" s="470" t="s">
        <v>494</v>
      </c>
      <c r="Y2106">
        <v>59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C77-R57</v>
      </c>
      <c r="D2107" s="405">
        <v>0.43730324074074073</v>
      </c>
      <c r="E2107" s="405">
        <v>0.43745370370370368</v>
      </c>
      <c r="F2107" s="406">
        <f t="shared" si="518"/>
        <v>0</v>
      </c>
      <c r="G2107" s="468">
        <f t="shared" si="518"/>
        <v>0</v>
      </c>
      <c r="H2107" s="407">
        <f t="shared" si="518"/>
        <v>1.2</v>
      </c>
      <c r="I2107" s="407">
        <f t="shared" si="510"/>
        <v>0</v>
      </c>
      <c r="J2107" s="407">
        <f t="shared" si="511"/>
        <v>0.10999999940395355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0.5</v>
      </c>
      <c r="N2107" s="410">
        <f t="shared" si="514"/>
        <v>0.60999999940395355</v>
      </c>
      <c r="O2107" s="411"/>
      <c r="P2107" s="485">
        <f t="shared" ca="1" si="515"/>
        <v>1.2296412037036826</v>
      </c>
      <c r="Q2107" s="484">
        <f t="shared" ca="1" si="516"/>
        <v>1.2298032407407196</v>
      </c>
      <c r="R2107" s="486">
        <v>0.10999999940395355</v>
      </c>
      <c r="S2107" s="486"/>
      <c r="T2107">
        <v>25</v>
      </c>
      <c r="U2107" s="469" t="str">
        <f t="shared" si="517"/>
        <v>C77-R57</v>
      </c>
      <c r="V2107">
        <v>77</v>
      </c>
      <c r="W2107" s="470" t="s">
        <v>493</v>
      </c>
      <c r="X2107" s="470" t="s">
        <v>494</v>
      </c>
      <c r="Y2107">
        <v>57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C77-R55</v>
      </c>
      <c r="D2108" s="405">
        <v>0.43730324074074073</v>
      </c>
      <c r="E2108" s="405">
        <v>0.43745370370370368</v>
      </c>
      <c r="F2108" s="406">
        <f t="shared" si="518"/>
        <v>0</v>
      </c>
      <c r="G2108" s="468">
        <f t="shared" si="518"/>
        <v>0</v>
      </c>
      <c r="H2108" s="407">
        <f t="shared" si="518"/>
        <v>1.2</v>
      </c>
      <c r="I2108" s="407">
        <f t="shared" si="510"/>
        <v>0</v>
      </c>
      <c r="J2108" s="407">
        <f t="shared" si="511"/>
        <v>0.10999999940395355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0.5</v>
      </c>
      <c r="N2108" s="410">
        <f t="shared" si="514"/>
        <v>0.60999999940395355</v>
      </c>
      <c r="O2108" s="411"/>
      <c r="P2108" s="485">
        <f t="shared" ca="1" si="515"/>
        <v>1.230034722222201</v>
      </c>
      <c r="Q2108" s="484">
        <f t="shared" ca="1" si="516"/>
        <v>1.2301736111110899</v>
      </c>
      <c r="R2108" s="486">
        <v>0.10999999940395355</v>
      </c>
      <c r="S2108" s="486"/>
      <c r="T2108">
        <v>25</v>
      </c>
      <c r="U2108" s="469" t="str">
        <f t="shared" si="517"/>
        <v>C77-R55</v>
      </c>
      <c r="V2108">
        <v>77</v>
      </c>
      <c r="W2108" s="470" t="s">
        <v>493</v>
      </c>
      <c r="X2108" s="470" t="s">
        <v>494</v>
      </c>
      <c r="Y2108">
        <v>55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C77-R53</v>
      </c>
      <c r="D2109" s="405">
        <v>0.43730324074074073</v>
      </c>
      <c r="E2109" s="405">
        <v>0.43745370370370368</v>
      </c>
      <c r="F2109" s="406">
        <f t="shared" si="518"/>
        <v>0</v>
      </c>
      <c r="G2109" s="468">
        <f t="shared" si="518"/>
        <v>0</v>
      </c>
      <c r="H2109" s="407">
        <f t="shared" si="518"/>
        <v>1.2</v>
      </c>
      <c r="I2109" s="407">
        <f t="shared" si="510"/>
        <v>0</v>
      </c>
      <c r="J2109" s="407">
        <f t="shared" si="511"/>
        <v>0.10999999940395355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0.5</v>
      </c>
      <c r="N2109" s="410">
        <f t="shared" si="514"/>
        <v>0.60999999940395355</v>
      </c>
      <c r="O2109" s="411"/>
      <c r="P2109" s="485">
        <f t="shared" ca="1" si="515"/>
        <v>1.2304629629629418</v>
      </c>
      <c r="Q2109" s="484">
        <f t="shared" ca="1" si="516"/>
        <v>1.2306018518518307</v>
      </c>
      <c r="R2109" s="486">
        <v>0.10999999940395355</v>
      </c>
      <c r="S2109" s="486"/>
      <c r="T2109">
        <v>25</v>
      </c>
      <c r="U2109" s="469" t="str">
        <f t="shared" si="517"/>
        <v>C77-R53</v>
      </c>
      <c r="V2109">
        <v>77</v>
      </c>
      <c r="W2109" s="470" t="s">
        <v>493</v>
      </c>
      <c r="X2109" s="470" t="s">
        <v>494</v>
      </c>
      <c r="Y2109">
        <v>53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C77-R51</v>
      </c>
      <c r="D2110" s="405">
        <v>0.43730324074074073</v>
      </c>
      <c r="E2110" s="405">
        <v>0.43745370370370368</v>
      </c>
      <c r="F2110" s="406">
        <f t="shared" si="518"/>
        <v>0</v>
      </c>
      <c r="G2110" s="468">
        <f t="shared" si="518"/>
        <v>0</v>
      </c>
      <c r="H2110" s="407">
        <f t="shared" si="518"/>
        <v>1.2</v>
      </c>
      <c r="I2110" s="407">
        <f t="shared" si="510"/>
        <v>0</v>
      </c>
      <c r="J2110" s="407">
        <f t="shared" si="511"/>
        <v>0.10999999940395355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0.5</v>
      </c>
      <c r="N2110" s="410">
        <f t="shared" si="514"/>
        <v>0.60999999940395355</v>
      </c>
      <c r="O2110" s="411"/>
      <c r="P2110" s="485">
        <f t="shared" ca="1" si="515"/>
        <v>1.2308449074073862</v>
      </c>
      <c r="Q2110" s="484">
        <f t="shared" ca="1" si="516"/>
        <v>1.2309837962962751</v>
      </c>
      <c r="R2110" s="486">
        <v>0.10999999940395355</v>
      </c>
      <c r="S2110" s="486"/>
      <c r="T2110">
        <v>25</v>
      </c>
      <c r="U2110" s="469" t="str">
        <f t="shared" si="517"/>
        <v>C77-R51</v>
      </c>
      <c r="V2110">
        <v>77</v>
      </c>
      <c r="W2110" s="470" t="s">
        <v>493</v>
      </c>
      <c r="X2110" s="470" t="s">
        <v>494</v>
      </c>
      <c r="Y2110">
        <v>51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C77-R49</v>
      </c>
      <c r="D2111" s="405">
        <v>0.43730324074074073</v>
      </c>
      <c r="E2111" s="405">
        <v>0.43745370370370368</v>
      </c>
      <c r="F2111" s="406">
        <f t="shared" si="518"/>
        <v>0</v>
      </c>
      <c r="G2111" s="468">
        <f t="shared" si="518"/>
        <v>0</v>
      </c>
      <c r="H2111" s="407">
        <f t="shared" si="518"/>
        <v>1.2</v>
      </c>
      <c r="I2111" s="407">
        <f t="shared" si="510"/>
        <v>0</v>
      </c>
      <c r="J2111" s="407">
        <f t="shared" si="511"/>
        <v>0.10999999940395355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0.5</v>
      </c>
      <c r="N2111" s="410">
        <f t="shared" si="514"/>
        <v>0.60999999940395355</v>
      </c>
      <c r="O2111" s="411"/>
      <c r="P2111" s="485">
        <f t="shared" ca="1" si="515"/>
        <v>1.2312731481481269</v>
      </c>
      <c r="Q2111" s="484">
        <f t="shared" ca="1" si="516"/>
        <v>1.2314120370370158</v>
      </c>
      <c r="R2111" s="486">
        <v>0.10999999940395355</v>
      </c>
      <c r="S2111" s="486"/>
      <c r="T2111">
        <v>25</v>
      </c>
      <c r="U2111" s="469" t="str">
        <f t="shared" si="517"/>
        <v>C77-R49</v>
      </c>
      <c r="V2111">
        <v>77</v>
      </c>
      <c r="W2111" s="470" t="s">
        <v>493</v>
      </c>
      <c r="X2111" s="470" t="s">
        <v>494</v>
      </c>
      <c r="Y2111">
        <v>49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C77-R47</v>
      </c>
      <c r="D2112" s="405">
        <v>0.43730324074074073</v>
      </c>
      <c r="E2112" s="405">
        <v>0.43745370370370368</v>
      </c>
      <c r="F2112" s="406">
        <f t="shared" si="518"/>
        <v>0</v>
      </c>
      <c r="G2112" s="468">
        <f t="shared" si="518"/>
        <v>0</v>
      </c>
      <c r="H2112" s="407">
        <f t="shared" si="518"/>
        <v>1.2</v>
      </c>
      <c r="I2112" s="407">
        <f t="shared" si="510"/>
        <v>0</v>
      </c>
      <c r="J2112" s="407">
        <f t="shared" si="511"/>
        <v>0.10999999940395355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0.5</v>
      </c>
      <c r="N2112" s="410">
        <f t="shared" si="514"/>
        <v>0.60999999940395355</v>
      </c>
      <c r="O2112" s="411"/>
      <c r="P2112" s="485">
        <f t="shared" ca="1" si="515"/>
        <v>1.2316782407407196</v>
      </c>
      <c r="Q2112" s="484">
        <f t="shared" ca="1" si="516"/>
        <v>1.2318287037036826</v>
      </c>
      <c r="R2112" s="486">
        <v>0.10999999940395355</v>
      </c>
      <c r="S2112" s="486"/>
      <c r="T2112">
        <v>25</v>
      </c>
      <c r="U2112" s="469" t="str">
        <f t="shared" si="517"/>
        <v>C77-R47</v>
      </c>
      <c r="V2112">
        <v>77</v>
      </c>
      <c r="W2112" s="470" t="s">
        <v>493</v>
      </c>
      <c r="X2112" s="470" t="s">
        <v>494</v>
      </c>
      <c r="Y2112">
        <v>47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C77-R45</v>
      </c>
      <c r="D2113" s="405">
        <v>0.43730324074074073</v>
      </c>
      <c r="E2113" s="405">
        <v>0.43745370370370368</v>
      </c>
      <c r="F2113" s="406">
        <f t="shared" si="518"/>
        <v>0</v>
      </c>
      <c r="G2113" s="468">
        <f t="shared" si="518"/>
        <v>0</v>
      </c>
      <c r="H2113" s="407">
        <f t="shared" si="518"/>
        <v>1.2</v>
      </c>
      <c r="I2113" s="407">
        <f t="shared" si="510"/>
        <v>0</v>
      </c>
      <c r="J2113" s="407">
        <f t="shared" si="511"/>
        <v>0.10999999940395355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0.5</v>
      </c>
      <c r="N2113" s="410">
        <f t="shared" si="514"/>
        <v>0.60999999940395355</v>
      </c>
      <c r="O2113" s="411"/>
      <c r="P2113" s="485">
        <f t="shared" ca="1" si="515"/>
        <v>1.2321064814814604</v>
      </c>
      <c r="Q2113" s="484">
        <f t="shared" ca="1" si="516"/>
        <v>1.2322800925925714</v>
      </c>
      <c r="R2113" s="486">
        <v>0.10999999940395355</v>
      </c>
      <c r="S2113" s="486"/>
      <c r="T2113">
        <v>25</v>
      </c>
      <c r="U2113" s="469" t="str">
        <f t="shared" si="517"/>
        <v>C77-R45</v>
      </c>
      <c r="V2113">
        <v>77</v>
      </c>
      <c r="W2113" s="470" t="s">
        <v>493</v>
      </c>
      <c r="X2113" s="470" t="s">
        <v>494</v>
      </c>
      <c r="Y2113">
        <v>45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C77-R43</v>
      </c>
      <c r="D2114" s="405">
        <v>0.43730324074074073</v>
      </c>
      <c r="E2114" s="405">
        <v>0.43745370370370368</v>
      </c>
      <c r="F2114" s="406">
        <f t="shared" ref="F2114:H2129" si="519">F2113</f>
        <v>0</v>
      </c>
      <c r="G2114" s="468">
        <f t="shared" si="519"/>
        <v>0</v>
      </c>
      <c r="H2114" s="407">
        <f t="shared" si="519"/>
        <v>1.2</v>
      </c>
      <c r="I2114" s="407">
        <f t="shared" si="510"/>
        <v>0</v>
      </c>
      <c r="J2114" s="407">
        <f t="shared" si="511"/>
        <v>0.10999999940395355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0.5</v>
      </c>
      <c r="N2114" s="410">
        <f t="shared" si="514"/>
        <v>0.60999999940395355</v>
      </c>
      <c r="O2114" s="411"/>
      <c r="P2114" s="485">
        <f t="shared" ca="1" si="515"/>
        <v>1.2325462962962752</v>
      </c>
      <c r="Q2114" s="484">
        <f t="shared" ca="1" si="516"/>
        <v>1.2327083333333122</v>
      </c>
      <c r="R2114" s="486">
        <v>0.10999999940395355</v>
      </c>
      <c r="S2114" s="486"/>
      <c r="T2114">
        <v>25</v>
      </c>
      <c r="U2114" s="469" t="str">
        <f t="shared" si="517"/>
        <v>C77-R43</v>
      </c>
      <c r="V2114">
        <v>77</v>
      </c>
      <c r="W2114" s="470" t="s">
        <v>493</v>
      </c>
      <c r="X2114" s="470" t="s">
        <v>494</v>
      </c>
      <c r="Y2114">
        <v>43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C77-R41</v>
      </c>
      <c r="D2115" s="405">
        <v>0.43730324074074073</v>
      </c>
      <c r="E2115" s="405">
        <v>0.43745370370370368</v>
      </c>
      <c r="F2115" s="406">
        <f t="shared" si="519"/>
        <v>0</v>
      </c>
      <c r="G2115" s="468">
        <f t="shared" si="519"/>
        <v>0</v>
      </c>
      <c r="H2115" s="407">
        <f t="shared" si="519"/>
        <v>1.2</v>
      </c>
      <c r="I2115" s="407">
        <f t="shared" si="510"/>
        <v>0</v>
      </c>
      <c r="J2115" s="407">
        <f t="shared" si="511"/>
        <v>0.10999999940395355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0.5</v>
      </c>
      <c r="N2115" s="410">
        <f t="shared" si="514"/>
        <v>0.60999999940395355</v>
      </c>
      <c r="O2115" s="411"/>
      <c r="P2115" s="485">
        <f t="shared" ca="1" si="515"/>
        <v>1.2329976851851641</v>
      </c>
      <c r="Q2115" s="484">
        <f t="shared" ca="1" si="516"/>
        <v>1.233136574074053</v>
      </c>
      <c r="R2115" s="486">
        <v>0.10999999940395355</v>
      </c>
      <c r="S2115" s="486"/>
      <c r="T2115">
        <v>25</v>
      </c>
      <c r="U2115" s="469" t="str">
        <f t="shared" si="517"/>
        <v>C77-R41</v>
      </c>
      <c r="V2115">
        <v>77</v>
      </c>
      <c r="W2115" s="470" t="s">
        <v>493</v>
      </c>
      <c r="X2115" s="470" t="s">
        <v>494</v>
      </c>
      <c r="Y2115">
        <v>41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C77-R39</v>
      </c>
      <c r="D2116" s="405">
        <v>0.43730324074074073</v>
      </c>
      <c r="E2116" s="405">
        <v>0.43745370370370368</v>
      </c>
      <c r="F2116" s="406">
        <f t="shared" si="519"/>
        <v>0</v>
      </c>
      <c r="G2116" s="468">
        <f t="shared" si="519"/>
        <v>0</v>
      </c>
      <c r="H2116" s="407">
        <f t="shared" si="519"/>
        <v>1.2</v>
      </c>
      <c r="I2116" s="407">
        <f t="shared" si="510"/>
        <v>0</v>
      </c>
      <c r="J2116" s="407">
        <f t="shared" si="511"/>
        <v>0.10999999940395355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0.5</v>
      </c>
      <c r="N2116" s="410">
        <f t="shared" si="514"/>
        <v>0.60999999940395355</v>
      </c>
      <c r="O2116" s="411"/>
      <c r="P2116" s="485">
        <f t="shared" ca="1" si="515"/>
        <v>1.2334143518518308</v>
      </c>
      <c r="Q2116" s="484">
        <f t="shared" ca="1" si="516"/>
        <v>1.2335763888888678</v>
      </c>
      <c r="R2116" s="486">
        <v>0.10999999940395355</v>
      </c>
      <c r="S2116" s="486"/>
      <c r="T2116">
        <v>25</v>
      </c>
      <c r="U2116" s="469" t="str">
        <f t="shared" si="517"/>
        <v>C77-R39</v>
      </c>
      <c r="V2116">
        <v>77</v>
      </c>
      <c r="W2116" s="470" t="s">
        <v>493</v>
      </c>
      <c r="X2116" s="470" t="s">
        <v>494</v>
      </c>
      <c r="Y2116">
        <v>39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C77-R37</v>
      </c>
      <c r="D2117" s="405">
        <v>0.43730324074074073</v>
      </c>
      <c r="E2117" s="405">
        <v>0.43745370370370368</v>
      </c>
      <c r="F2117" s="406">
        <f t="shared" si="519"/>
        <v>0</v>
      </c>
      <c r="G2117" s="468">
        <f t="shared" si="519"/>
        <v>0</v>
      </c>
      <c r="H2117" s="407">
        <f t="shared" si="519"/>
        <v>1.2</v>
      </c>
      <c r="I2117" s="407">
        <f t="shared" si="510"/>
        <v>0</v>
      </c>
      <c r="J2117" s="407">
        <f t="shared" si="511"/>
        <v>0.10999999940395355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0.5</v>
      </c>
      <c r="N2117" s="410">
        <f t="shared" si="514"/>
        <v>0.60999999940395355</v>
      </c>
      <c r="O2117" s="411"/>
      <c r="P2117" s="485">
        <f t="shared" ca="1" si="515"/>
        <v>1.2338541666666456</v>
      </c>
      <c r="Q2117" s="484">
        <f t="shared" ca="1" si="516"/>
        <v>1.2340162037036826</v>
      </c>
      <c r="R2117" s="486">
        <v>0.10999999940395355</v>
      </c>
      <c r="S2117" s="486"/>
      <c r="T2117">
        <v>25</v>
      </c>
      <c r="U2117" s="469" t="str">
        <f t="shared" si="517"/>
        <v>C77-R37</v>
      </c>
      <c r="V2117">
        <v>77</v>
      </c>
      <c r="W2117" s="470" t="s">
        <v>493</v>
      </c>
      <c r="X2117" s="470" t="s">
        <v>494</v>
      </c>
      <c r="Y2117">
        <v>37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C77-R35</v>
      </c>
      <c r="D2118" s="405">
        <v>0.43730324074074073</v>
      </c>
      <c r="E2118" s="405">
        <v>0.43745370370370368</v>
      </c>
      <c r="F2118" s="406">
        <f t="shared" si="519"/>
        <v>0</v>
      </c>
      <c r="G2118" s="468">
        <f t="shared" si="519"/>
        <v>0</v>
      </c>
      <c r="H2118" s="407">
        <f t="shared" si="519"/>
        <v>1.2</v>
      </c>
      <c r="I2118" s="407">
        <f t="shared" si="510"/>
        <v>0</v>
      </c>
      <c r="J2118" s="407">
        <f t="shared" si="511"/>
        <v>0.10999999940395355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0.5</v>
      </c>
      <c r="N2118" s="410">
        <f t="shared" si="514"/>
        <v>0.60999999940395355</v>
      </c>
      <c r="O2118" s="411"/>
      <c r="P2118" s="485">
        <f t="shared" ca="1" si="515"/>
        <v>1.2342592592592381</v>
      </c>
      <c r="Q2118" s="484">
        <f t="shared" ca="1" si="516"/>
        <v>1.234409722222201</v>
      </c>
      <c r="R2118" s="486">
        <v>0.10999999940395355</v>
      </c>
      <c r="S2118" s="486"/>
      <c r="T2118">
        <v>25</v>
      </c>
      <c r="U2118" s="469" t="str">
        <f t="shared" si="517"/>
        <v>C77-R35</v>
      </c>
      <c r="V2118">
        <v>77</v>
      </c>
      <c r="W2118" s="470" t="s">
        <v>493</v>
      </c>
      <c r="X2118" s="470" t="s">
        <v>494</v>
      </c>
      <c r="Y2118">
        <v>35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C77-R33</v>
      </c>
      <c r="D2119" s="405">
        <v>0.43730324074074073</v>
      </c>
      <c r="E2119" s="405">
        <v>0.43745370370370368</v>
      </c>
      <c r="F2119" s="406">
        <f t="shared" si="519"/>
        <v>0</v>
      </c>
      <c r="G2119" s="468">
        <f t="shared" si="519"/>
        <v>0</v>
      </c>
      <c r="H2119" s="407">
        <f t="shared" si="519"/>
        <v>1.2</v>
      </c>
      <c r="I2119" s="407">
        <f t="shared" si="510"/>
        <v>0</v>
      </c>
      <c r="J2119" s="407">
        <f t="shared" si="511"/>
        <v>0.10999999940395355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0.5</v>
      </c>
      <c r="N2119" s="410">
        <f t="shared" si="514"/>
        <v>0.60999999940395355</v>
      </c>
      <c r="O2119" s="411"/>
      <c r="P2119" s="485">
        <f t="shared" ca="1" si="515"/>
        <v>1.2346759259259048</v>
      </c>
      <c r="Q2119" s="484">
        <f t="shared" ca="1" si="516"/>
        <v>1.2348379629629418</v>
      </c>
      <c r="R2119" s="486">
        <v>0.10999999940395355</v>
      </c>
      <c r="S2119" s="486"/>
      <c r="T2119">
        <v>25</v>
      </c>
      <c r="U2119" s="469" t="str">
        <f t="shared" si="517"/>
        <v>C77-R33</v>
      </c>
      <c r="V2119">
        <v>77</v>
      </c>
      <c r="W2119" s="470" t="s">
        <v>493</v>
      </c>
      <c r="X2119" s="470" t="s">
        <v>494</v>
      </c>
      <c r="Y2119">
        <v>33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C77-R31</v>
      </c>
      <c r="D2120" s="405">
        <v>0.43730324074074073</v>
      </c>
      <c r="E2120" s="405">
        <v>0.43745370370370368</v>
      </c>
      <c r="F2120" s="406">
        <f t="shared" si="519"/>
        <v>0</v>
      </c>
      <c r="G2120" s="468">
        <f t="shared" si="519"/>
        <v>0</v>
      </c>
      <c r="H2120" s="407">
        <f t="shared" si="519"/>
        <v>1.2</v>
      </c>
      <c r="I2120" s="407">
        <f t="shared" si="510"/>
        <v>0</v>
      </c>
      <c r="J2120" s="407">
        <f t="shared" si="511"/>
        <v>0.10999999940395355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0.5</v>
      </c>
      <c r="N2120" s="410">
        <f t="shared" si="514"/>
        <v>0.60999999940395355</v>
      </c>
      <c r="O2120" s="411"/>
      <c r="P2120" s="485">
        <f t="shared" ca="1" si="515"/>
        <v>1.2351273148147937</v>
      </c>
      <c r="Q2120" s="484">
        <f t="shared" ca="1" si="516"/>
        <v>1.2353009259259047</v>
      </c>
      <c r="R2120" s="486">
        <v>0.10999999940395355</v>
      </c>
      <c r="S2120" s="486"/>
      <c r="T2120">
        <v>25</v>
      </c>
      <c r="U2120" s="469" t="str">
        <f t="shared" si="517"/>
        <v>C77-R31</v>
      </c>
      <c r="V2120">
        <v>77</v>
      </c>
      <c r="W2120" s="470" t="s">
        <v>493</v>
      </c>
      <c r="X2120" s="470" t="s">
        <v>494</v>
      </c>
      <c r="Y2120">
        <v>31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C77-R29</v>
      </c>
      <c r="D2121" s="405">
        <v>0.43730324074074073</v>
      </c>
      <c r="E2121" s="405">
        <v>0.43745370370370368</v>
      </c>
      <c r="F2121" s="406">
        <f t="shared" si="519"/>
        <v>0</v>
      </c>
      <c r="G2121" s="468">
        <f t="shared" si="519"/>
        <v>0</v>
      </c>
      <c r="H2121" s="407">
        <f t="shared" si="519"/>
        <v>1.2</v>
      </c>
      <c r="I2121" s="407">
        <f t="shared" si="510"/>
        <v>0</v>
      </c>
      <c r="J2121" s="407">
        <f t="shared" si="511"/>
        <v>0.10999999940395355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0.5</v>
      </c>
      <c r="N2121" s="410">
        <f t="shared" si="514"/>
        <v>0.60999999940395355</v>
      </c>
      <c r="O2121" s="411"/>
      <c r="P2121" s="485">
        <f t="shared" ca="1" si="515"/>
        <v>1.2355439814814602</v>
      </c>
      <c r="Q2121" s="484">
        <f t="shared" ca="1" si="516"/>
        <v>1.2357175925925712</v>
      </c>
      <c r="R2121" s="486">
        <v>0.10999999940395355</v>
      </c>
      <c r="S2121" s="486"/>
      <c r="T2121">
        <v>25</v>
      </c>
      <c r="U2121" s="469" t="str">
        <f t="shared" si="517"/>
        <v>C77-R29</v>
      </c>
      <c r="V2121">
        <v>77</v>
      </c>
      <c r="W2121" s="470" t="s">
        <v>493</v>
      </c>
      <c r="X2121" s="470" t="s">
        <v>494</v>
      </c>
      <c r="Y2121">
        <v>29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C77-R27</v>
      </c>
      <c r="D2122" s="405">
        <v>0.43730324074074073</v>
      </c>
      <c r="E2122" s="405">
        <v>0.43745370370370368</v>
      </c>
      <c r="F2122" s="406">
        <f t="shared" si="519"/>
        <v>0</v>
      </c>
      <c r="G2122" s="468">
        <f t="shared" si="519"/>
        <v>0</v>
      </c>
      <c r="H2122" s="407">
        <f t="shared" si="519"/>
        <v>1.2</v>
      </c>
      <c r="I2122" s="407">
        <f t="shared" si="510"/>
        <v>0</v>
      </c>
      <c r="J2122" s="407">
        <f t="shared" si="511"/>
        <v>0.10999999940395355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0.5</v>
      </c>
      <c r="N2122" s="410">
        <f t="shared" si="514"/>
        <v>0.60999999940395355</v>
      </c>
      <c r="O2122" s="411"/>
      <c r="P2122" s="485">
        <f t="shared" ca="1" si="515"/>
        <v>1.2360069444444231</v>
      </c>
      <c r="Q2122" s="484">
        <f t="shared" ca="1" si="516"/>
        <v>1.236157407407386</v>
      </c>
      <c r="R2122" s="486">
        <v>0.10999999940395355</v>
      </c>
      <c r="S2122" s="486"/>
      <c r="T2122">
        <v>25</v>
      </c>
      <c r="U2122" s="469" t="str">
        <f t="shared" si="517"/>
        <v>C77-R27</v>
      </c>
      <c r="V2122">
        <v>77</v>
      </c>
      <c r="W2122" s="470" t="s">
        <v>493</v>
      </c>
      <c r="X2122" s="470" t="s">
        <v>494</v>
      </c>
      <c r="Y2122">
        <v>27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C77-R25</v>
      </c>
      <c r="D2123" s="405">
        <v>0.43730324074074073</v>
      </c>
      <c r="E2123" s="405">
        <v>0.43745370370370368</v>
      </c>
      <c r="F2123" s="406">
        <f t="shared" si="519"/>
        <v>0</v>
      </c>
      <c r="G2123" s="468">
        <f t="shared" si="519"/>
        <v>0</v>
      </c>
      <c r="H2123" s="407">
        <f t="shared" si="519"/>
        <v>1.2</v>
      </c>
      <c r="I2123" s="407">
        <f t="shared" si="510"/>
        <v>0</v>
      </c>
      <c r="J2123" s="407">
        <f t="shared" si="511"/>
        <v>0.10999999940395355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0.5</v>
      </c>
      <c r="N2123" s="410">
        <f t="shared" si="514"/>
        <v>0.60999999940395355</v>
      </c>
      <c r="O2123" s="411"/>
      <c r="P2123" s="485">
        <f t="shared" ca="1" si="515"/>
        <v>1.2364236111110898</v>
      </c>
      <c r="Q2123" s="484">
        <f t="shared" ca="1" si="516"/>
        <v>1.2365740740740527</v>
      </c>
      <c r="R2123" s="486">
        <v>0.10999999940395355</v>
      </c>
      <c r="S2123" s="486"/>
      <c r="T2123">
        <v>25</v>
      </c>
      <c r="U2123" s="469" t="str">
        <f t="shared" si="517"/>
        <v>C77-R25</v>
      </c>
      <c r="V2123">
        <v>77</v>
      </c>
      <c r="W2123" s="470" t="s">
        <v>493</v>
      </c>
      <c r="X2123" s="470" t="s">
        <v>494</v>
      </c>
      <c r="Y2123">
        <v>25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C77-R23</v>
      </c>
      <c r="D2124" s="405">
        <v>0.43730324074074073</v>
      </c>
      <c r="E2124" s="405">
        <v>0.43745370370370368</v>
      </c>
      <c r="F2124" s="406">
        <f t="shared" si="519"/>
        <v>0</v>
      </c>
      <c r="G2124" s="468">
        <f t="shared" si="519"/>
        <v>0</v>
      </c>
      <c r="H2124" s="407">
        <f t="shared" si="519"/>
        <v>1.2</v>
      </c>
      <c r="I2124" s="407">
        <f t="shared" si="510"/>
        <v>0</v>
      </c>
      <c r="J2124" s="407">
        <f t="shared" si="511"/>
        <v>0.10999999940395355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0.5</v>
      </c>
      <c r="N2124" s="410">
        <f t="shared" si="514"/>
        <v>0.60999999940395355</v>
      </c>
      <c r="O2124" s="411"/>
      <c r="P2124" s="485">
        <f t="shared" ca="1" si="515"/>
        <v>1.2368055555555342</v>
      </c>
      <c r="Q2124" s="484">
        <f t="shared" ca="1" si="516"/>
        <v>1.2369791666666452</v>
      </c>
      <c r="R2124" s="486">
        <v>0.10999999940395355</v>
      </c>
      <c r="S2124" s="486"/>
      <c r="T2124">
        <v>25</v>
      </c>
      <c r="U2124" s="469" t="str">
        <f t="shared" si="517"/>
        <v>C77-R23</v>
      </c>
      <c r="V2124">
        <v>77</v>
      </c>
      <c r="W2124" s="470" t="s">
        <v>493</v>
      </c>
      <c r="X2124" s="470" t="s">
        <v>494</v>
      </c>
      <c r="Y2124">
        <v>23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C77-R21</v>
      </c>
      <c r="D2125" s="405">
        <v>0.43730324074074073</v>
      </c>
      <c r="E2125" s="405">
        <v>0.43745370370370368</v>
      </c>
      <c r="F2125" s="406">
        <f t="shared" si="519"/>
        <v>0</v>
      </c>
      <c r="G2125" s="468">
        <f t="shared" si="519"/>
        <v>0</v>
      </c>
      <c r="H2125" s="407">
        <f t="shared" si="519"/>
        <v>1.2</v>
      </c>
      <c r="I2125" s="407">
        <f t="shared" si="510"/>
        <v>0</v>
      </c>
      <c r="J2125" s="407">
        <f t="shared" si="511"/>
        <v>0.10999999940395355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0.5</v>
      </c>
      <c r="N2125" s="410">
        <f t="shared" si="514"/>
        <v>0.60999999940395355</v>
      </c>
      <c r="O2125" s="411"/>
      <c r="P2125" s="485">
        <f t="shared" ca="1" si="515"/>
        <v>1.2372685185184971</v>
      </c>
      <c r="Q2125" s="484">
        <f t="shared" ca="1" si="516"/>
        <v>1.23741898148146</v>
      </c>
      <c r="R2125" s="486">
        <v>0.10999999940395355</v>
      </c>
      <c r="S2125" s="486"/>
      <c r="T2125">
        <v>25</v>
      </c>
      <c r="U2125" s="469" t="str">
        <f t="shared" si="517"/>
        <v>C77-R21</v>
      </c>
      <c r="V2125">
        <v>77</v>
      </c>
      <c r="W2125" s="470" t="s">
        <v>493</v>
      </c>
      <c r="X2125" s="470" t="s">
        <v>494</v>
      </c>
      <c r="Y2125">
        <v>21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C77-R19</v>
      </c>
      <c r="D2126" s="405">
        <v>0.43730324074074073</v>
      </c>
      <c r="E2126" s="405">
        <v>0.43745370370370368</v>
      </c>
      <c r="F2126" s="406">
        <f t="shared" si="519"/>
        <v>0</v>
      </c>
      <c r="G2126" s="468">
        <f t="shared" si="519"/>
        <v>0</v>
      </c>
      <c r="H2126" s="407">
        <f t="shared" si="519"/>
        <v>1.2</v>
      </c>
      <c r="I2126" s="407">
        <f t="shared" si="510"/>
        <v>0</v>
      </c>
      <c r="J2126" s="407">
        <f t="shared" si="511"/>
        <v>0.10999999940395355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0.5</v>
      </c>
      <c r="N2126" s="410">
        <f t="shared" si="514"/>
        <v>0.60999999940395355</v>
      </c>
      <c r="O2126" s="411"/>
      <c r="P2126" s="485">
        <f t="shared" ca="1" si="515"/>
        <v>1.2376851851851638</v>
      </c>
      <c r="Q2126" s="484">
        <f t="shared" ca="1" si="516"/>
        <v>1.2378472222222008</v>
      </c>
      <c r="R2126" s="486">
        <v>0.10999999940395355</v>
      </c>
      <c r="S2126" s="486"/>
      <c r="T2126">
        <v>25</v>
      </c>
      <c r="U2126" s="469" t="str">
        <f t="shared" si="517"/>
        <v>C77-R19</v>
      </c>
      <c r="V2126">
        <v>77</v>
      </c>
      <c r="W2126" s="470" t="s">
        <v>493</v>
      </c>
      <c r="X2126" s="470" t="s">
        <v>494</v>
      </c>
      <c r="Y2126">
        <v>19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C77-R17</v>
      </c>
      <c r="D2127" s="405">
        <v>0.43730324074074073</v>
      </c>
      <c r="E2127" s="405">
        <v>0.43745370370370368</v>
      </c>
      <c r="F2127" s="406">
        <f t="shared" si="519"/>
        <v>0</v>
      </c>
      <c r="G2127" s="468">
        <f t="shared" si="519"/>
        <v>0</v>
      </c>
      <c r="H2127" s="407">
        <f t="shared" si="519"/>
        <v>1.2</v>
      </c>
      <c r="I2127" s="407">
        <f t="shared" si="510"/>
        <v>0</v>
      </c>
      <c r="J2127" s="407">
        <f t="shared" si="511"/>
        <v>0.10999999940395355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0.5</v>
      </c>
      <c r="N2127" s="410">
        <f t="shared" si="514"/>
        <v>0.60999999940395355</v>
      </c>
      <c r="O2127" s="411"/>
      <c r="P2127" s="485">
        <f t="shared" ca="1" si="515"/>
        <v>1.2380787037036822</v>
      </c>
      <c r="Q2127" s="484">
        <f t="shared" ca="1" si="516"/>
        <v>1.2382175925925711</v>
      </c>
      <c r="R2127" s="486">
        <v>0.10999999940395355</v>
      </c>
      <c r="S2127" s="486"/>
      <c r="T2127">
        <v>25</v>
      </c>
      <c r="U2127" s="469" t="str">
        <f t="shared" si="517"/>
        <v>C77-R17</v>
      </c>
      <c r="V2127">
        <v>77</v>
      </c>
      <c r="W2127" s="470" t="s">
        <v>493</v>
      </c>
      <c r="X2127" s="470" t="s">
        <v>494</v>
      </c>
      <c r="Y2127">
        <v>17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C77-R15</v>
      </c>
      <c r="D2128" s="405">
        <v>0.43730324074074073</v>
      </c>
      <c r="E2128" s="405">
        <v>0.43745370370370368</v>
      </c>
      <c r="F2128" s="406">
        <f t="shared" si="519"/>
        <v>0</v>
      </c>
      <c r="G2128" s="468">
        <f t="shared" si="519"/>
        <v>0</v>
      </c>
      <c r="H2128" s="407">
        <f t="shared" si="519"/>
        <v>1.2</v>
      </c>
      <c r="I2128" s="407">
        <f t="shared" si="510"/>
        <v>0</v>
      </c>
      <c r="J2128" s="407">
        <f t="shared" si="511"/>
        <v>0.10999999940395355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0.5</v>
      </c>
      <c r="N2128" s="410">
        <f t="shared" si="514"/>
        <v>0.60999999940395355</v>
      </c>
      <c r="O2128" s="411"/>
      <c r="P2128" s="485">
        <f t="shared" ca="1" si="515"/>
        <v>1.2384606481481266</v>
      </c>
      <c r="Q2128" s="484">
        <f t="shared" ca="1" si="516"/>
        <v>1.2385995370370155</v>
      </c>
      <c r="R2128" s="486">
        <v>0.10999999940395355</v>
      </c>
      <c r="S2128" s="486"/>
      <c r="T2128">
        <v>25</v>
      </c>
      <c r="U2128" s="469" t="str">
        <f t="shared" si="517"/>
        <v>C77-R15</v>
      </c>
      <c r="V2128">
        <v>77</v>
      </c>
      <c r="W2128" s="470" t="s">
        <v>493</v>
      </c>
      <c r="X2128" s="470" t="s">
        <v>494</v>
      </c>
      <c r="Y2128">
        <v>15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C77-R13</v>
      </c>
      <c r="D2129" s="405">
        <v>0.43730324074074073</v>
      </c>
      <c r="E2129" s="405">
        <v>0.43745370370370368</v>
      </c>
      <c r="F2129" s="406">
        <f t="shared" si="519"/>
        <v>0</v>
      </c>
      <c r="G2129" s="468">
        <f t="shared" si="519"/>
        <v>0</v>
      </c>
      <c r="H2129" s="407">
        <f t="shared" si="519"/>
        <v>1.2</v>
      </c>
      <c r="I2129" s="407">
        <f t="shared" si="510"/>
        <v>0</v>
      </c>
      <c r="J2129" s="407">
        <f t="shared" si="511"/>
        <v>0.10999999940395355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0.5</v>
      </c>
      <c r="N2129" s="410">
        <f t="shared" si="514"/>
        <v>0.60999999940395355</v>
      </c>
      <c r="O2129" s="411"/>
      <c r="P2129" s="485">
        <f t="shared" ca="1" si="515"/>
        <v>1.238831018518497</v>
      </c>
      <c r="Q2129" s="484">
        <f t="shared" ca="1" si="516"/>
        <v>1.239004629629608</v>
      </c>
      <c r="R2129" s="486">
        <v>0.10999999940395355</v>
      </c>
      <c r="S2129" s="486"/>
      <c r="T2129">
        <v>25</v>
      </c>
      <c r="U2129" s="469" t="str">
        <f t="shared" si="517"/>
        <v>C77-R13</v>
      </c>
      <c r="V2129">
        <v>77</v>
      </c>
      <c r="W2129" s="470" t="s">
        <v>493</v>
      </c>
      <c r="X2129" s="470" t="s">
        <v>494</v>
      </c>
      <c r="Y2129">
        <v>13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C77-R11</v>
      </c>
      <c r="D2130" s="405">
        <v>0.43730324074074073</v>
      </c>
      <c r="E2130" s="405">
        <v>0.43745370370370368</v>
      </c>
      <c r="F2130" s="406">
        <f t="shared" ref="F2130:H2145" si="520">F2129</f>
        <v>0</v>
      </c>
      <c r="G2130" s="468">
        <f t="shared" si="520"/>
        <v>0</v>
      </c>
      <c r="H2130" s="407">
        <f t="shared" si="520"/>
        <v>1.2</v>
      </c>
      <c r="I2130" s="407">
        <f t="shared" si="510"/>
        <v>0</v>
      </c>
      <c r="J2130" s="407">
        <f t="shared" si="511"/>
        <v>0.10999999940395355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0.5</v>
      </c>
      <c r="N2130" s="410">
        <f t="shared" si="514"/>
        <v>0.60999999940395355</v>
      </c>
      <c r="O2130" s="411"/>
      <c r="P2130" s="485">
        <f t="shared" ca="1" si="515"/>
        <v>1.2392592592592375</v>
      </c>
      <c r="Q2130" s="484">
        <f t="shared" ca="1" si="516"/>
        <v>1.2394097222222005</v>
      </c>
      <c r="R2130" s="486">
        <v>0.10999999940395355</v>
      </c>
      <c r="S2130" s="486"/>
      <c r="T2130">
        <v>25</v>
      </c>
      <c r="U2130" s="469" t="str">
        <f t="shared" si="517"/>
        <v>C77-R11</v>
      </c>
      <c r="V2130">
        <v>77</v>
      </c>
      <c r="W2130" s="470" t="s">
        <v>493</v>
      </c>
      <c r="X2130" s="470" t="s">
        <v>494</v>
      </c>
      <c r="Y2130">
        <v>11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C77-R9</v>
      </c>
      <c r="D2131" s="405">
        <v>0.43730324074074073</v>
      </c>
      <c r="E2131" s="405">
        <v>0.43745370370370368</v>
      </c>
      <c r="F2131" s="406">
        <f t="shared" si="520"/>
        <v>0</v>
      </c>
      <c r="G2131" s="468">
        <f t="shared" si="520"/>
        <v>0</v>
      </c>
      <c r="H2131" s="407">
        <f t="shared" si="520"/>
        <v>1.2</v>
      </c>
      <c r="I2131" s="407">
        <f t="shared" si="510"/>
        <v>0</v>
      </c>
      <c r="J2131" s="407">
        <f t="shared" si="511"/>
        <v>0.10999999940395355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0.5</v>
      </c>
      <c r="N2131" s="410">
        <f t="shared" si="514"/>
        <v>0.60999999940395355</v>
      </c>
      <c r="O2131" s="411"/>
      <c r="P2131" s="485">
        <f t="shared" ca="1" si="515"/>
        <v>1.23966435185183</v>
      </c>
      <c r="Q2131" s="484">
        <f t="shared" ca="1" si="516"/>
        <v>1.2398032407407189</v>
      </c>
      <c r="R2131" s="486">
        <v>0.10999999940395355</v>
      </c>
      <c r="S2131" s="486"/>
      <c r="T2131">
        <v>25</v>
      </c>
      <c r="U2131" s="469" t="str">
        <f t="shared" si="517"/>
        <v>C77-R9</v>
      </c>
      <c r="V2131">
        <v>77</v>
      </c>
      <c r="W2131" s="470" t="s">
        <v>493</v>
      </c>
      <c r="X2131" s="470" t="s">
        <v>494</v>
      </c>
      <c r="Y2131">
        <v>9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C77-R7</v>
      </c>
      <c r="D2132" s="405">
        <v>0.43730324074074073</v>
      </c>
      <c r="E2132" s="405">
        <v>0.43745370370370368</v>
      </c>
      <c r="F2132" s="406">
        <f t="shared" si="520"/>
        <v>0</v>
      </c>
      <c r="G2132" s="468">
        <f t="shared" si="520"/>
        <v>0</v>
      </c>
      <c r="H2132" s="407">
        <f t="shared" si="520"/>
        <v>1.2</v>
      </c>
      <c r="I2132" s="407">
        <f t="shared" si="510"/>
        <v>0</v>
      </c>
      <c r="J2132" s="407">
        <f t="shared" si="511"/>
        <v>0.10999999940395355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0.5</v>
      </c>
      <c r="N2132" s="410">
        <f t="shared" si="514"/>
        <v>0.60999999940395355</v>
      </c>
      <c r="O2132" s="411"/>
      <c r="P2132" s="485">
        <f t="shared" ca="1" si="515"/>
        <v>1.2400578703703484</v>
      </c>
      <c r="Q2132" s="484">
        <f t="shared" ca="1" si="516"/>
        <v>1.2402199074073854</v>
      </c>
      <c r="R2132" s="486">
        <v>0.10999999940395355</v>
      </c>
      <c r="S2132" s="486"/>
      <c r="T2132">
        <v>25</v>
      </c>
      <c r="U2132" s="469" t="str">
        <f t="shared" si="517"/>
        <v>C77-R7</v>
      </c>
      <c r="V2132">
        <v>77</v>
      </c>
      <c r="W2132" s="470" t="s">
        <v>493</v>
      </c>
      <c r="X2132" s="470" t="s">
        <v>494</v>
      </c>
      <c r="Y2132">
        <v>7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C77-R5</v>
      </c>
      <c r="D2133" s="405">
        <v>0.43730324074074073</v>
      </c>
      <c r="E2133" s="405">
        <v>0.43745370370370368</v>
      </c>
      <c r="F2133" s="406">
        <f t="shared" si="520"/>
        <v>0</v>
      </c>
      <c r="G2133" s="468">
        <f t="shared" si="520"/>
        <v>0</v>
      </c>
      <c r="H2133" s="407">
        <f t="shared" si="520"/>
        <v>1.2</v>
      </c>
      <c r="I2133" s="407">
        <f t="shared" si="510"/>
        <v>0</v>
      </c>
      <c r="J2133" s="407">
        <f t="shared" si="511"/>
        <v>0.10999999940395355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0.5</v>
      </c>
      <c r="N2133" s="410">
        <f t="shared" si="514"/>
        <v>0.60999999940395355</v>
      </c>
      <c r="O2133" s="411"/>
      <c r="P2133" s="485">
        <f t="shared" ca="1" si="515"/>
        <v>1.2404745370370149</v>
      </c>
      <c r="Q2133" s="484">
        <f t="shared" ca="1" si="516"/>
        <v>1.2406134259259038</v>
      </c>
      <c r="R2133" s="486">
        <v>0.10999999940395355</v>
      </c>
      <c r="S2133" s="486"/>
      <c r="T2133">
        <v>25</v>
      </c>
      <c r="U2133" s="469" t="str">
        <f t="shared" si="517"/>
        <v>C77-R5</v>
      </c>
      <c r="V2133">
        <v>77</v>
      </c>
      <c r="W2133" s="470" t="s">
        <v>493</v>
      </c>
      <c r="X2133" s="470" t="s">
        <v>494</v>
      </c>
      <c r="Y2133">
        <v>5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C78-R6</v>
      </c>
      <c r="D2134" s="405">
        <v>0.43730324074074073</v>
      </c>
      <c r="E2134" s="405">
        <v>0.43745370370370368</v>
      </c>
      <c r="F2134" s="406">
        <f t="shared" si="520"/>
        <v>0</v>
      </c>
      <c r="G2134" s="468">
        <f t="shared" si="520"/>
        <v>0</v>
      </c>
      <c r="H2134" s="407">
        <f t="shared" si="520"/>
        <v>1.2</v>
      </c>
      <c r="I2134" s="407">
        <f t="shared" si="510"/>
        <v>0</v>
      </c>
      <c r="J2134" s="407">
        <f t="shared" si="511"/>
        <v>0.10999999940395355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0.5</v>
      </c>
      <c r="N2134" s="410">
        <f t="shared" si="514"/>
        <v>0.60999999940395355</v>
      </c>
      <c r="O2134" s="411"/>
      <c r="P2134" s="485">
        <f t="shared" ca="1" si="515"/>
        <v>1.2408449074073853</v>
      </c>
      <c r="Q2134" s="484">
        <f t="shared" ca="1" si="516"/>
        <v>1.2410069444444223</v>
      </c>
      <c r="R2134" s="486">
        <v>0.10999999940395355</v>
      </c>
      <c r="S2134" s="486"/>
      <c r="T2134">
        <v>25</v>
      </c>
      <c r="U2134" s="469" t="str">
        <f t="shared" si="517"/>
        <v>C78-R6</v>
      </c>
      <c r="V2134">
        <v>78</v>
      </c>
      <c r="W2134" s="470" t="s">
        <v>493</v>
      </c>
      <c r="X2134" s="470" t="s">
        <v>494</v>
      </c>
      <c r="Y2134">
        <v>6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C78-R8</v>
      </c>
      <c r="D2135" s="405">
        <v>0.43730324074074073</v>
      </c>
      <c r="E2135" s="405">
        <v>0.43745370370370368</v>
      </c>
      <c r="F2135" s="406">
        <f t="shared" si="520"/>
        <v>0</v>
      </c>
      <c r="G2135" s="468">
        <f t="shared" si="520"/>
        <v>0</v>
      </c>
      <c r="H2135" s="407">
        <f t="shared" si="520"/>
        <v>1.2</v>
      </c>
      <c r="I2135" s="407">
        <f t="shared" si="510"/>
        <v>0</v>
      </c>
      <c r="J2135" s="407">
        <f t="shared" si="511"/>
        <v>0.10999999940395355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0.5</v>
      </c>
      <c r="N2135" s="410">
        <f t="shared" si="514"/>
        <v>0.60999999940395355</v>
      </c>
      <c r="O2135" s="411"/>
      <c r="P2135" s="485">
        <f t="shared" ca="1" si="515"/>
        <v>1.2412384259259037</v>
      </c>
      <c r="Q2135" s="484">
        <f t="shared" ca="1" si="516"/>
        <v>1.2414120370370147</v>
      </c>
      <c r="R2135" s="486">
        <v>0.10999999940395355</v>
      </c>
      <c r="S2135" s="486"/>
      <c r="T2135">
        <v>25</v>
      </c>
      <c r="U2135" s="469" t="str">
        <f t="shared" si="517"/>
        <v>C78-R8</v>
      </c>
      <c r="V2135">
        <v>78</v>
      </c>
      <c r="W2135" s="470" t="s">
        <v>493</v>
      </c>
      <c r="X2135" s="470" t="s">
        <v>494</v>
      </c>
      <c r="Y2135">
        <v>8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C78-R10</v>
      </c>
      <c r="D2136" s="405">
        <v>0.43730324074074073</v>
      </c>
      <c r="E2136" s="405">
        <v>0.43745370370370368</v>
      </c>
      <c r="F2136" s="406">
        <f t="shared" si="520"/>
        <v>0</v>
      </c>
      <c r="G2136" s="468">
        <f t="shared" si="520"/>
        <v>0</v>
      </c>
      <c r="H2136" s="407">
        <f t="shared" si="520"/>
        <v>1.2</v>
      </c>
      <c r="I2136" s="407">
        <f t="shared" si="510"/>
        <v>0</v>
      </c>
      <c r="J2136" s="407">
        <f t="shared" si="511"/>
        <v>0.10999999940395355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0.5</v>
      </c>
      <c r="N2136" s="410">
        <f t="shared" si="514"/>
        <v>0.60999999940395355</v>
      </c>
      <c r="O2136" s="411"/>
      <c r="P2136" s="485">
        <f t="shared" ca="1" si="515"/>
        <v>1.2416666666666443</v>
      </c>
      <c r="Q2136" s="484">
        <f t="shared" ca="1" si="516"/>
        <v>1.2418402777777553</v>
      </c>
      <c r="R2136" s="486">
        <v>0.10999999940395355</v>
      </c>
      <c r="S2136" s="486"/>
      <c r="T2136">
        <v>25</v>
      </c>
      <c r="U2136" s="469" t="str">
        <f t="shared" si="517"/>
        <v>C78-R10</v>
      </c>
      <c r="V2136">
        <v>78</v>
      </c>
      <c r="W2136" s="470" t="s">
        <v>493</v>
      </c>
      <c r="X2136" s="470" t="s">
        <v>494</v>
      </c>
      <c r="Y2136">
        <v>10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C78-R12</v>
      </c>
      <c r="D2137" s="405">
        <v>0.43730324074074073</v>
      </c>
      <c r="E2137" s="405">
        <v>0.43745370370370368</v>
      </c>
      <c r="F2137" s="406">
        <f t="shared" si="520"/>
        <v>0</v>
      </c>
      <c r="G2137" s="468">
        <f t="shared" si="520"/>
        <v>0</v>
      </c>
      <c r="H2137" s="407">
        <f t="shared" si="520"/>
        <v>1.2</v>
      </c>
      <c r="I2137" s="407">
        <f t="shared" si="510"/>
        <v>0</v>
      </c>
      <c r="J2137" s="407">
        <f t="shared" si="511"/>
        <v>0.10999999940395355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0.5</v>
      </c>
      <c r="N2137" s="410">
        <f t="shared" si="514"/>
        <v>0.60999999940395355</v>
      </c>
      <c r="O2137" s="411"/>
      <c r="P2137" s="485">
        <f t="shared" ca="1" si="515"/>
        <v>1.2421064814814591</v>
      </c>
      <c r="Q2137" s="484">
        <f t="shared" ca="1" si="516"/>
        <v>1.242245370370348</v>
      </c>
      <c r="R2137" s="486">
        <v>0.10999999940395355</v>
      </c>
      <c r="S2137" s="486"/>
      <c r="T2137">
        <v>25</v>
      </c>
      <c r="U2137" s="469" t="str">
        <f t="shared" si="517"/>
        <v>C78-R12</v>
      </c>
      <c r="V2137">
        <v>78</v>
      </c>
      <c r="W2137" s="470" t="s">
        <v>493</v>
      </c>
      <c r="X2137" s="470" t="s">
        <v>494</v>
      </c>
      <c r="Y2137">
        <v>12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C78-R14</v>
      </c>
      <c r="D2138" s="405">
        <v>0.43730324074074073</v>
      </c>
      <c r="E2138" s="405">
        <v>0.43745370370370368</v>
      </c>
      <c r="F2138" s="406">
        <f t="shared" si="520"/>
        <v>0</v>
      </c>
      <c r="G2138" s="468">
        <f t="shared" si="520"/>
        <v>0</v>
      </c>
      <c r="H2138" s="407">
        <f t="shared" si="520"/>
        <v>1.2</v>
      </c>
      <c r="I2138" s="407">
        <f t="shared" si="510"/>
        <v>0</v>
      </c>
      <c r="J2138" s="407">
        <f t="shared" si="511"/>
        <v>0.10999999940395355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0.5</v>
      </c>
      <c r="N2138" s="410">
        <f t="shared" si="514"/>
        <v>0.60999999940395355</v>
      </c>
      <c r="O2138" s="411"/>
      <c r="P2138" s="485">
        <f t="shared" ca="1" si="515"/>
        <v>1.2424768518518294</v>
      </c>
      <c r="Q2138" s="484">
        <f t="shared" ca="1" si="516"/>
        <v>1.2426504629629405</v>
      </c>
      <c r="R2138" s="486">
        <v>0.10999999940395355</v>
      </c>
      <c r="S2138" s="486"/>
      <c r="T2138">
        <v>25</v>
      </c>
      <c r="U2138" s="469" t="str">
        <f t="shared" si="517"/>
        <v>C78-R14</v>
      </c>
      <c r="V2138">
        <v>78</v>
      </c>
      <c r="W2138" s="470" t="s">
        <v>493</v>
      </c>
      <c r="X2138" s="470" t="s">
        <v>494</v>
      </c>
      <c r="Y2138">
        <v>14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C78-R16</v>
      </c>
      <c r="D2139" s="405">
        <v>0.43730324074074073</v>
      </c>
      <c r="E2139" s="405">
        <v>0.43745370370370368</v>
      </c>
      <c r="F2139" s="406">
        <f t="shared" si="520"/>
        <v>0</v>
      </c>
      <c r="G2139" s="468">
        <f t="shared" si="520"/>
        <v>0</v>
      </c>
      <c r="H2139" s="407">
        <f t="shared" si="520"/>
        <v>1.2</v>
      </c>
      <c r="I2139" s="407">
        <f t="shared" si="510"/>
        <v>0</v>
      </c>
      <c r="J2139" s="407">
        <f t="shared" si="511"/>
        <v>0.10999999940395355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0.5</v>
      </c>
      <c r="N2139" s="410">
        <f t="shared" si="514"/>
        <v>0.60999999940395355</v>
      </c>
      <c r="O2139" s="411"/>
      <c r="P2139" s="485">
        <f t="shared" ca="1" si="515"/>
        <v>1.24290509259257</v>
      </c>
      <c r="Q2139" s="484">
        <f t="shared" ca="1" si="516"/>
        <v>1.243067129629607</v>
      </c>
      <c r="R2139" s="486">
        <v>0.10999999940395355</v>
      </c>
      <c r="S2139" s="486"/>
      <c r="T2139">
        <v>25</v>
      </c>
      <c r="U2139" s="469" t="str">
        <f t="shared" si="517"/>
        <v>C78-R16</v>
      </c>
      <c r="V2139">
        <v>78</v>
      </c>
      <c r="W2139" s="470" t="s">
        <v>493</v>
      </c>
      <c r="X2139" s="470" t="s">
        <v>494</v>
      </c>
      <c r="Y2139">
        <v>16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C78-R18</v>
      </c>
      <c r="D2140" s="405">
        <v>0.43730324074074073</v>
      </c>
      <c r="E2140" s="405">
        <v>0.43745370370370368</v>
      </c>
      <c r="F2140" s="406">
        <f t="shared" si="520"/>
        <v>0</v>
      </c>
      <c r="G2140" s="468">
        <f t="shared" si="520"/>
        <v>0</v>
      </c>
      <c r="H2140" s="407">
        <f t="shared" si="520"/>
        <v>1.2</v>
      </c>
      <c r="I2140" s="407">
        <f t="shared" si="510"/>
        <v>0</v>
      </c>
      <c r="J2140" s="407">
        <f t="shared" si="511"/>
        <v>0.10999999940395355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0.5</v>
      </c>
      <c r="N2140" s="410">
        <f t="shared" si="514"/>
        <v>0.60999999940395355</v>
      </c>
      <c r="O2140" s="411"/>
      <c r="P2140" s="485">
        <f t="shared" ca="1" si="515"/>
        <v>1.2433449074073848</v>
      </c>
      <c r="Q2140" s="484">
        <f t="shared" ca="1" si="516"/>
        <v>1.2435069444444218</v>
      </c>
      <c r="R2140" s="486">
        <v>0.10999999940395355</v>
      </c>
      <c r="S2140" s="486"/>
      <c r="T2140">
        <v>25</v>
      </c>
      <c r="U2140" s="469" t="str">
        <f t="shared" si="517"/>
        <v>C78-R18</v>
      </c>
      <c r="V2140">
        <v>78</v>
      </c>
      <c r="W2140" s="470" t="s">
        <v>493</v>
      </c>
      <c r="X2140" s="470" t="s">
        <v>494</v>
      </c>
      <c r="Y2140">
        <v>18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C78-R20</v>
      </c>
      <c r="D2141" s="405">
        <v>0.43730324074074073</v>
      </c>
      <c r="E2141" s="405">
        <v>0.43745370370370368</v>
      </c>
      <c r="F2141" s="406">
        <f t="shared" si="520"/>
        <v>0</v>
      </c>
      <c r="G2141" s="468">
        <f t="shared" si="520"/>
        <v>0</v>
      </c>
      <c r="H2141" s="407">
        <f t="shared" si="520"/>
        <v>1.2</v>
      </c>
      <c r="I2141" s="407">
        <f t="shared" si="510"/>
        <v>0</v>
      </c>
      <c r="J2141" s="407">
        <f t="shared" si="511"/>
        <v>0.10999999940395355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0.5</v>
      </c>
      <c r="N2141" s="410">
        <f t="shared" si="514"/>
        <v>0.60999999940395355</v>
      </c>
      <c r="O2141" s="411"/>
      <c r="P2141" s="485">
        <f t="shared" ca="1" si="515"/>
        <v>1.2437847222221996</v>
      </c>
      <c r="Q2141" s="484">
        <f t="shared" ca="1" si="516"/>
        <v>1.2439583333333106</v>
      </c>
      <c r="R2141" s="486">
        <v>0.10999999940395355</v>
      </c>
      <c r="S2141" s="486"/>
      <c r="T2141">
        <v>25</v>
      </c>
      <c r="U2141" s="469" t="str">
        <f t="shared" si="517"/>
        <v>C78-R20</v>
      </c>
      <c r="V2141">
        <v>78</v>
      </c>
      <c r="W2141" s="470" t="s">
        <v>493</v>
      </c>
      <c r="X2141" s="470" t="s">
        <v>494</v>
      </c>
      <c r="Y2141">
        <v>20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C78-R22</v>
      </c>
      <c r="D2142" s="405">
        <v>0.43730324074074073</v>
      </c>
      <c r="E2142" s="405">
        <v>0.43745370370370368</v>
      </c>
      <c r="F2142" s="406">
        <f t="shared" si="520"/>
        <v>0</v>
      </c>
      <c r="G2142" s="468">
        <f t="shared" si="520"/>
        <v>0</v>
      </c>
      <c r="H2142" s="407">
        <f t="shared" si="520"/>
        <v>1.2</v>
      </c>
      <c r="I2142" s="407">
        <f t="shared" si="510"/>
        <v>0</v>
      </c>
      <c r="J2142" s="407">
        <f t="shared" si="511"/>
        <v>0.10999999940395355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0.5</v>
      </c>
      <c r="N2142" s="410">
        <f t="shared" si="514"/>
        <v>0.60999999940395355</v>
      </c>
      <c r="O2142" s="411"/>
      <c r="P2142" s="485">
        <f t="shared" ca="1" si="515"/>
        <v>1.2442245370370144</v>
      </c>
      <c r="Q2142" s="484">
        <f t="shared" ca="1" si="516"/>
        <v>1.2443634259259033</v>
      </c>
      <c r="R2142" s="486">
        <v>0.10999999940395355</v>
      </c>
      <c r="S2142" s="486"/>
      <c r="T2142">
        <v>25</v>
      </c>
      <c r="U2142" s="469" t="str">
        <f t="shared" si="517"/>
        <v>C78-R22</v>
      </c>
      <c r="V2142">
        <v>78</v>
      </c>
      <c r="W2142" s="470" t="s">
        <v>493</v>
      </c>
      <c r="X2142" s="470" t="s">
        <v>494</v>
      </c>
      <c r="Y2142">
        <v>22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C78-R24</v>
      </c>
      <c r="D2143" s="405">
        <v>0.43730324074074073</v>
      </c>
      <c r="E2143" s="405">
        <v>0.43745370370370368</v>
      </c>
      <c r="F2143" s="406">
        <f t="shared" si="520"/>
        <v>0</v>
      </c>
      <c r="G2143" s="468">
        <f t="shared" si="520"/>
        <v>0</v>
      </c>
      <c r="H2143" s="407">
        <f t="shared" si="520"/>
        <v>1.2</v>
      </c>
      <c r="I2143" s="407">
        <f t="shared" si="510"/>
        <v>0</v>
      </c>
      <c r="J2143" s="407">
        <f t="shared" si="511"/>
        <v>0.10999999940395355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0.5</v>
      </c>
      <c r="N2143" s="410">
        <f t="shared" si="514"/>
        <v>0.60999999940395355</v>
      </c>
      <c r="O2143" s="411"/>
      <c r="P2143" s="485">
        <f t="shared" ca="1" si="515"/>
        <v>1.2446180555555328</v>
      </c>
      <c r="Q2143" s="484">
        <f t="shared" ca="1" si="516"/>
        <v>1.2447800925925698</v>
      </c>
      <c r="R2143" s="486">
        <v>0.10999999940395355</v>
      </c>
      <c r="S2143" s="486"/>
      <c r="T2143">
        <v>25</v>
      </c>
      <c r="U2143" s="469" t="str">
        <f t="shared" si="517"/>
        <v>C78-R24</v>
      </c>
      <c r="V2143">
        <v>78</v>
      </c>
      <c r="W2143" s="470" t="s">
        <v>493</v>
      </c>
      <c r="X2143" s="470" t="s">
        <v>494</v>
      </c>
      <c r="Y2143">
        <v>24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C78-R26</v>
      </c>
      <c r="D2144" s="405">
        <v>0.43730324074074073</v>
      </c>
      <c r="E2144" s="405">
        <v>0.43745370370370368</v>
      </c>
      <c r="F2144" s="406">
        <f t="shared" si="520"/>
        <v>0</v>
      </c>
      <c r="G2144" s="468">
        <f t="shared" si="520"/>
        <v>0</v>
      </c>
      <c r="H2144" s="407">
        <f t="shared" si="520"/>
        <v>1.2</v>
      </c>
      <c r="I2144" s="407">
        <f t="shared" si="510"/>
        <v>0</v>
      </c>
      <c r="J2144" s="407">
        <f t="shared" si="511"/>
        <v>0.10999999940395355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0.5</v>
      </c>
      <c r="N2144" s="410">
        <f t="shared" si="514"/>
        <v>0.60999999940395355</v>
      </c>
      <c r="O2144" s="411"/>
      <c r="P2144" s="485">
        <f t="shared" ca="1" si="515"/>
        <v>1.2450347222221994</v>
      </c>
      <c r="Q2144" s="484">
        <f t="shared" ca="1" si="516"/>
        <v>1.2451851851851623</v>
      </c>
      <c r="R2144" s="486">
        <v>0.10999999940395355</v>
      </c>
      <c r="S2144" s="486"/>
      <c r="T2144">
        <v>25</v>
      </c>
      <c r="U2144" s="469" t="str">
        <f t="shared" si="517"/>
        <v>C78-R26</v>
      </c>
      <c r="V2144">
        <v>78</v>
      </c>
      <c r="W2144" s="470" t="s">
        <v>493</v>
      </c>
      <c r="X2144" s="470" t="s">
        <v>494</v>
      </c>
      <c r="Y2144">
        <v>26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C78-R28</v>
      </c>
      <c r="D2145" s="405">
        <v>0.43730324074074073</v>
      </c>
      <c r="E2145" s="405">
        <v>0.43745370370370368</v>
      </c>
      <c r="F2145" s="406">
        <f t="shared" si="520"/>
        <v>0</v>
      </c>
      <c r="G2145" s="468">
        <f t="shared" si="520"/>
        <v>0</v>
      </c>
      <c r="H2145" s="407">
        <f t="shared" si="520"/>
        <v>1.2</v>
      </c>
      <c r="I2145" s="407">
        <f t="shared" si="510"/>
        <v>0</v>
      </c>
      <c r="J2145" s="407">
        <f t="shared" si="511"/>
        <v>0.10999999940395355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0.5</v>
      </c>
      <c r="N2145" s="410">
        <f t="shared" si="514"/>
        <v>0.60999999940395355</v>
      </c>
      <c r="O2145" s="411"/>
      <c r="P2145" s="485">
        <f t="shared" ca="1" si="515"/>
        <v>1.2454745370370142</v>
      </c>
      <c r="Q2145" s="484">
        <f t="shared" ca="1" si="516"/>
        <v>1.2456249999999771</v>
      </c>
      <c r="R2145" s="486">
        <v>0.10999999940395355</v>
      </c>
      <c r="S2145" s="486"/>
      <c r="T2145">
        <v>25</v>
      </c>
      <c r="U2145" s="469" t="str">
        <f t="shared" si="517"/>
        <v>C78-R28</v>
      </c>
      <c r="V2145">
        <v>78</v>
      </c>
      <c r="W2145" s="470" t="s">
        <v>493</v>
      </c>
      <c r="X2145" s="470" t="s">
        <v>494</v>
      </c>
      <c r="Y2145">
        <v>28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C78-R30</v>
      </c>
      <c r="D2146" s="405">
        <v>0.43730324074074073</v>
      </c>
      <c r="E2146" s="405">
        <v>0.43745370370370368</v>
      </c>
      <c r="F2146" s="406">
        <f t="shared" ref="F2146:H2161" si="522">F2145</f>
        <v>0</v>
      </c>
      <c r="G2146" s="468">
        <f t="shared" si="522"/>
        <v>0</v>
      </c>
      <c r="H2146" s="407">
        <f t="shared" si="522"/>
        <v>1.2</v>
      </c>
      <c r="I2146" s="407">
        <f t="shared" si="510"/>
        <v>0</v>
      </c>
      <c r="J2146" s="407">
        <f t="shared" si="511"/>
        <v>0.10999999940395355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0.5</v>
      </c>
      <c r="N2146" s="410">
        <f t="shared" si="514"/>
        <v>0.60999999940395355</v>
      </c>
      <c r="O2146" s="411"/>
      <c r="P2146" s="485">
        <f t="shared" ca="1" si="515"/>
        <v>1.2458564814814586</v>
      </c>
      <c r="Q2146" s="484">
        <f t="shared" ca="1" si="516"/>
        <v>1.2460185185184955</v>
      </c>
      <c r="R2146" s="486">
        <v>0.10999999940395355</v>
      </c>
      <c r="S2146" s="486"/>
      <c r="T2146">
        <v>25</v>
      </c>
      <c r="U2146" s="469" t="str">
        <f t="shared" si="517"/>
        <v>C78-R30</v>
      </c>
      <c r="V2146">
        <v>78</v>
      </c>
      <c r="W2146" s="470" t="s">
        <v>493</v>
      </c>
      <c r="X2146" s="470" t="s">
        <v>494</v>
      </c>
      <c r="Y2146">
        <v>30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C78-R32</v>
      </c>
      <c r="D2147" s="405">
        <v>0.43730324074074073</v>
      </c>
      <c r="E2147" s="405">
        <v>0.43745370370370368</v>
      </c>
      <c r="F2147" s="406">
        <f t="shared" si="522"/>
        <v>0</v>
      </c>
      <c r="G2147" s="468">
        <f t="shared" si="522"/>
        <v>0</v>
      </c>
      <c r="H2147" s="407">
        <f t="shared" si="522"/>
        <v>1.2</v>
      </c>
      <c r="I2147" s="407">
        <f t="shared" si="510"/>
        <v>0</v>
      </c>
      <c r="J2147" s="407">
        <f t="shared" si="511"/>
        <v>0.10999999940395355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0.5</v>
      </c>
      <c r="N2147" s="410">
        <f t="shared" si="514"/>
        <v>0.60999999940395355</v>
      </c>
      <c r="O2147" s="411"/>
      <c r="P2147" s="485">
        <f t="shared" ca="1" si="515"/>
        <v>1.2462847222221993</v>
      </c>
      <c r="Q2147" s="484">
        <f t="shared" ca="1" si="516"/>
        <v>1.2464583333333104</v>
      </c>
      <c r="R2147" s="486">
        <v>0.10999999940395355</v>
      </c>
      <c r="S2147" s="486"/>
      <c r="T2147">
        <v>25</v>
      </c>
      <c r="U2147" s="469" t="str">
        <f t="shared" si="517"/>
        <v>C78-R32</v>
      </c>
      <c r="V2147">
        <v>78</v>
      </c>
      <c r="W2147" s="470" t="s">
        <v>493</v>
      </c>
      <c r="X2147" s="470" t="s">
        <v>494</v>
      </c>
      <c r="Y2147">
        <v>32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C78-R34</v>
      </c>
      <c r="D2148" s="405">
        <v>0.43730324074074073</v>
      </c>
      <c r="E2148" s="405">
        <v>0.43745370370370368</v>
      </c>
      <c r="F2148" s="406">
        <f t="shared" si="522"/>
        <v>0</v>
      </c>
      <c r="G2148" s="468">
        <f t="shared" si="522"/>
        <v>0</v>
      </c>
      <c r="H2148" s="407">
        <f t="shared" si="522"/>
        <v>1.2</v>
      </c>
      <c r="I2148" s="407">
        <f t="shared" ref="I2148:I2211" si="525">F2148+G2148</f>
        <v>0</v>
      </c>
      <c r="J2148" s="407">
        <f t="shared" ref="J2148:J2211" si="526">I2148+R2148</f>
        <v>0.10999999940395355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0.5</v>
      </c>
      <c r="N2148" s="410">
        <f t="shared" ref="N2148:N2211" si="529">J2148+L2148</f>
        <v>0.60999999940395355</v>
      </c>
      <c r="O2148" s="411"/>
      <c r="P2148" s="485">
        <f t="shared" ref="P2148:P2211" ca="1" si="530">Q2147+TIME(0,0,RANDBETWEEN(20,25))</f>
        <v>1.2467013888888658</v>
      </c>
      <c r="Q2148" s="484">
        <f t="shared" ref="Q2148:Q2211" ca="1" si="531">P2148+TIME(0,0,RANDBETWEEN(12,15))</f>
        <v>1.2468402777777547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C78-R34</v>
      </c>
      <c r="V2148">
        <v>78</v>
      </c>
      <c r="W2148" s="470" t="s">
        <v>493</v>
      </c>
      <c r="X2148" s="470" t="s">
        <v>494</v>
      </c>
      <c r="Y2148">
        <v>34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C78-R36</v>
      </c>
      <c r="D2149" s="405">
        <v>0.43730324074074073</v>
      </c>
      <c r="E2149" s="405">
        <v>0.43745370370370368</v>
      </c>
      <c r="F2149" s="406">
        <f t="shared" si="522"/>
        <v>0</v>
      </c>
      <c r="G2149" s="468">
        <f t="shared" si="522"/>
        <v>0</v>
      </c>
      <c r="H2149" s="407">
        <f t="shared" si="522"/>
        <v>1.2</v>
      </c>
      <c r="I2149" s="407">
        <f t="shared" si="525"/>
        <v>0</v>
      </c>
      <c r="J2149" s="407">
        <f t="shared" si="526"/>
        <v>0.10999999940395355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0.5</v>
      </c>
      <c r="N2149" s="410">
        <f t="shared" si="529"/>
        <v>0.60999999940395355</v>
      </c>
      <c r="O2149" s="411"/>
      <c r="P2149" s="485">
        <f t="shared" ca="1" si="530"/>
        <v>1.2470833333333102</v>
      </c>
      <c r="Q2149" s="484">
        <f t="shared" ca="1" si="531"/>
        <v>1.2472337962962732</v>
      </c>
      <c r="R2149" s="486">
        <v>0.10999999940395355</v>
      </c>
      <c r="S2149" s="486"/>
      <c r="T2149">
        <v>25</v>
      </c>
      <c r="U2149" s="469" t="str">
        <f t="shared" si="532"/>
        <v>C78-R36</v>
      </c>
      <c r="V2149">
        <v>78</v>
      </c>
      <c r="W2149" s="470" t="s">
        <v>493</v>
      </c>
      <c r="X2149" s="470" t="s">
        <v>494</v>
      </c>
      <c r="Y2149">
        <v>36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C78-R38</v>
      </c>
      <c r="D2150" s="405">
        <v>0.43730324074074073</v>
      </c>
      <c r="E2150" s="405">
        <v>0.43745370370370368</v>
      </c>
      <c r="F2150" s="406">
        <f t="shared" si="522"/>
        <v>0</v>
      </c>
      <c r="G2150" s="468">
        <f t="shared" si="522"/>
        <v>0</v>
      </c>
      <c r="H2150" s="407">
        <f t="shared" si="522"/>
        <v>1.2</v>
      </c>
      <c r="I2150" s="407">
        <f t="shared" si="525"/>
        <v>0</v>
      </c>
      <c r="J2150" s="407">
        <f t="shared" si="526"/>
        <v>0.10999999940395355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0.5</v>
      </c>
      <c r="N2150" s="410">
        <f t="shared" si="529"/>
        <v>0.60999999940395355</v>
      </c>
      <c r="O2150" s="411"/>
      <c r="P2150" s="485">
        <f t="shared" ca="1" si="530"/>
        <v>1.247499999999977</v>
      </c>
      <c r="Q2150" s="484">
        <f t="shared" ca="1" si="531"/>
        <v>1.2476504629629399</v>
      </c>
      <c r="R2150" s="486">
        <v>0.10999999940395355</v>
      </c>
      <c r="S2150" s="486"/>
      <c r="T2150">
        <v>25</v>
      </c>
      <c r="U2150" s="469" t="str">
        <f t="shared" si="532"/>
        <v>C78-R38</v>
      </c>
      <c r="V2150">
        <v>78</v>
      </c>
      <c r="W2150" s="470" t="s">
        <v>493</v>
      </c>
      <c r="X2150" s="470" t="s">
        <v>494</v>
      </c>
      <c r="Y2150">
        <v>38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C78-R40</v>
      </c>
      <c r="D2151" s="405">
        <v>0.43730324074074073</v>
      </c>
      <c r="E2151" s="405">
        <v>0.43745370370370368</v>
      </c>
      <c r="F2151" s="406">
        <f t="shared" si="522"/>
        <v>0</v>
      </c>
      <c r="G2151" s="468">
        <f t="shared" si="522"/>
        <v>0</v>
      </c>
      <c r="H2151" s="407">
        <f t="shared" si="522"/>
        <v>1.2</v>
      </c>
      <c r="I2151" s="407">
        <f t="shared" si="525"/>
        <v>0</v>
      </c>
      <c r="J2151" s="407">
        <f t="shared" si="526"/>
        <v>0.10999999940395355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0.5</v>
      </c>
      <c r="N2151" s="410">
        <f t="shared" si="529"/>
        <v>0.60999999940395355</v>
      </c>
      <c r="O2151" s="411"/>
      <c r="P2151" s="485">
        <f t="shared" ca="1" si="530"/>
        <v>1.2479282407407177</v>
      </c>
      <c r="Q2151" s="484">
        <f t="shared" ca="1" si="531"/>
        <v>1.2481018518518288</v>
      </c>
      <c r="R2151" s="486">
        <v>0.10999999940395355</v>
      </c>
      <c r="S2151" s="486"/>
      <c r="T2151">
        <v>25</v>
      </c>
      <c r="U2151" s="469" t="str">
        <f t="shared" si="532"/>
        <v>C78-R40</v>
      </c>
      <c r="V2151">
        <v>78</v>
      </c>
      <c r="W2151" s="470" t="s">
        <v>493</v>
      </c>
      <c r="X2151" s="470" t="s">
        <v>494</v>
      </c>
      <c r="Y2151">
        <v>40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C78-R42</v>
      </c>
      <c r="D2152" s="405">
        <v>0.43730324074074073</v>
      </c>
      <c r="E2152" s="405">
        <v>0.43745370370370368</v>
      </c>
      <c r="F2152" s="406">
        <f t="shared" si="522"/>
        <v>0</v>
      </c>
      <c r="G2152" s="468">
        <f t="shared" si="522"/>
        <v>0</v>
      </c>
      <c r="H2152" s="407">
        <f t="shared" si="522"/>
        <v>1.2</v>
      </c>
      <c r="I2152" s="407">
        <f t="shared" si="525"/>
        <v>0</v>
      </c>
      <c r="J2152" s="407">
        <f t="shared" si="526"/>
        <v>0.10999999940395355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0.5</v>
      </c>
      <c r="N2152" s="410">
        <f t="shared" si="529"/>
        <v>0.60999999940395355</v>
      </c>
      <c r="O2152" s="411"/>
      <c r="P2152" s="485">
        <f t="shared" ca="1" si="530"/>
        <v>1.2483796296296066</v>
      </c>
      <c r="Q2152" s="484">
        <f t="shared" ca="1" si="531"/>
        <v>1.2485300925925695</v>
      </c>
      <c r="R2152" s="486">
        <v>0.10999999940395355</v>
      </c>
      <c r="S2152" s="486"/>
      <c r="T2152">
        <v>25</v>
      </c>
      <c r="U2152" s="469" t="str">
        <f t="shared" si="532"/>
        <v>C78-R42</v>
      </c>
      <c r="V2152">
        <v>78</v>
      </c>
      <c r="W2152" s="470" t="s">
        <v>493</v>
      </c>
      <c r="X2152" s="470" t="s">
        <v>494</v>
      </c>
      <c r="Y2152">
        <v>42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C78-R44</v>
      </c>
      <c r="D2153" s="405">
        <v>0.43730324074074073</v>
      </c>
      <c r="E2153" s="405">
        <v>0.43745370370370368</v>
      </c>
      <c r="F2153" s="406">
        <f t="shared" si="522"/>
        <v>0</v>
      </c>
      <c r="G2153" s="468">
        <f t="shared" si="522"/>
        <v>0</v>
      </c>
      <c r="H2153" s="407">
        <f t="shared" si="522"/>
        <v>1.2</v>
      </c>
      <c r="I2153" s="407">
        <f t="shared" si="525"/>
        <v>0</v>
      </c>
      <c r="J2153" s="407">
        <f t="shared" si="526"/>
        <v>0.10999999940395355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0.5</v>
      </c>
      <c r="N2153" s="410">
        <f t="shared" si="529"/>
        <v>0.60999999940395355</v>
      </c>
      <c r="O2153" s="411"/>
      <c r="P2153" s="485">
        <f t="shared" ca="1" si="530"/>
        <v>1.2488078703703474</v>
      </c>
      <c r="Q2153" s="484">
        <f t="shared" ca="1" si="531"/>
        <v>1.2489699074073843</v>
      </c>
      <c r="R2153" s="486">
        <v>0.10999999940395355</v>
      </c>
      <c r="S2153" s="486"/>
      <c r="T2153">
        <v>25</v>
      </c>
      <c r="U2153" s="469" t="str">
        <f t="shared" si="532"/>
        <v>C78-R44</v>
      </c>
      <c r="V2153">
        <v>78</v>
      </c>
      <c r="W2153" s="470" t="s">
        <v>493</v>
      </c>
      <c r="X2153" s="470" t="s">
        <v>494</v>
      </c>
      <c r="Y2153">
        <v>44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C78-R46</v>
      </c>
      <c r="D2154" s="405">
        <v>0.43730324074074073</v>
      </c>
      <c r="E2154" s="405">
        <v>0.43745370370370368</v>
      </c>
      <c r="F2154" s="406">
        <f t="shared" si="522"/>
        <v>0</v>
      </c>
      <c r="G2154" s="468">
        <f t="shared" si="522"/>
        <v>0</v>
      </c>
      <c r="H2154" s="407">
        <f t="shared" si="522"/>
        <v>1.2</v>
      </c>
      <c r="I2154" s="407">
        <f t="shared" si="525"/>
        <v>0</v>
      </c>
      <c r="J2154" s="407">
        <f t="shared" si="526"/>
        <v>0.10999999940395355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0.5</v>
      </c>
      <c r="N2154" s="410">
        <f t="shared" si="529"/>
        <v>0.60999999940395355</v>
      </c>
      <c r="O2154" s="411"/>
      <c r="P2154" s="485">
        <f t="shared" ca="1" si="530"/>
        <v>1.2492245370370139</v>
      </c>
      <c r="Q2154" s="484">
        <f t="shared" ca="1" si="531"/>
        <v>1.2493749999999768</v>
      </c>
      <c r="R2154" s="486">
        <v>0.10999999940395355</v>
      </c>
      <c r="S2154" s="486"/>
      <c r="T2154">
        <v>25</v>
      </c>
      <c r="U2154" s="469" t="str">
        <f t="shared" si="532"/>
        <v>C78-R46</v>
      </c>
      <c r="V2154">
        <v>78</v>
      </c>
      <c r="W2154" s="470" t="s">
        <v>493</v>
      </c>
      <c r="X2154" s="470" t="s">
        <v>494</v>
      </c>
      <c r="Y2154">
        <v>46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C78-R48</v>
      </c>
      <c r="D2155" s="405">
        <v>0.43730324074074073</v>
      </c>
      <c r="E2155" s="405">
        <v>0.43745370370370368</v>
      </c>
      <c r="F2155" s="406">
        <f t="shared" si="522"/>
        <v>0</v>
      </c>
      <c r="G2155" s="468">
        <f t="shared" si="522"/>
        <v>0</v>
      </c>
      <c r="H2155" s="407">
        <f t="shared" si="522"/>
        <v>1.2</v>
      </c>
      <c r="I2155" s="407">
        <f t="shared" si="525"/>
        <v>0</v>
      </c>
      <c r="J2155" s="407">
        <f t="shared" si="526"/>
        <v>0.10999999940395355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0.5</v>
      </c>
      <c r="N2155" s="410">
        <f t="shared" si="529"/>
        <v>0.60999999940395355</v>
      </c>
      <c r="O2155" s="411"/>
      <c r="P2155" s="485">
        <f t="shared" ca="1" si="530"/>
        <v>1.2496296296296063</v>
      </c>
      <c r="Q2155" s="484">
        <f t="shared" ca="1" si="531"/>
        <v>1.2497800925925693</v>
      </c>
      <c r="R2155" s="486">
        <v>0.10999999940395355</v>
      </c>
      <c r="S2155" s="486"/>
      <c r="T2155">
        <v>25</v>
      </c>
      <c r="U2155" s="469" t="str">
        <f t="shared" si="532"/>
        <v>C78-R48</v>
      </c>
      <c r="V2155">
        <v>78</v>
      </c>
      <c r="W2155" s="470" t="s">
        <v>493</v>
      </c>
      <c r="X2155" s="470" t="s">
        <v>494</v>
      </c>
      <c r="Y2155">
        <v>48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C78-R50</v>
      </c>
      <c r="D2156" s="405">
        <v>0.43730324074074073</v>
      </c>
      <c r="E2156" s="405">
        <v>0.43745370370370368</v>
      </c>
      <c r="F2156" s="406">
        <f t="shared" si="522"/>
        <v>0</v>
      </c>
      <c r="G2156" s="468">
        <f t="shared" si="522"/>
        <v>0</v>
      </c>
      <c r="H2156" s="407">
        <f t="shared" si="522"/>
        <v>1.2</v>
      </c>
      <c r="I2156" s="407">
        <f t="shared" si="525"/>
        <v>0</v>
      </c>
      <c r="J2156" s="407">
        <f t="shared" si="526"/>
        <v>0.10999999940395355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0.5</v>
      </c>
      <c r="N2156" s="410">
        <f t="shared" si="529"/>
        <v>0.60999999940395355</v>
      </c>
      <c r="O2156" s="411"/>
      <c r="P2156" s="485">
        <f t="shared" ca="1" si="530"/>
        <v>1.2500115740740507</v>
      </c>
      <c r="Q2156" s="484">
        <f t="shared" ca="1" si="531"/>
        <v>1.2501736111110877</v>
      </c>
      <c r="R2156" s="486">
        <v>0.10999999940395355</v>
      </c>
      <c r="S2156" s="486"/>
      <c r="T2156">
        <v>25</v>
      </c>
      <c r="U2156" s="469" t="str">
        <f t="shared" si="532"/>
        <v>C78-R50</v>
      </c>
      <c r="V2156">
        <v>78</v>
      </c>
      <c r="W2156" s="470" t="s">
        <v>493</v>
      </c>
      <c r="X2156" s="470" t="s">
        <v>494</v>
      </c>
      <c r="Y2156">
        <v>50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C78-R52</v>
      </c>
      <c r="D2157" s="405">
        <v>0.43730324074074073</v>
      </c>
      <c r="E2157" s="405">
        <v>0.43745370370370368</v>
      </c>
      <c r="F2157" s="406">
        <f t="shared" si="522"/>
        <v>0</v>
      </c>
      <c r="G2157" s="468">
        <f t="shared" si="522"/>
        <v>0</v>
      </c>
      <c r="H2157" s="407">
        <f t="shared" si="522"/>
        <v>1.2</v>
      </c>
      <c r="I2157" s="407">
        <f t="shared" si="525"/>
        <v>0</v>
      </c>
      <c r="J2157" s="407">
        <f t="shared" si="526"/>
        <v>0.10999999940395355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0.5</v>
      </c>
      <c r="N2157" s="410">
        <f t="shared" si="529"/>
        <v>0.60999999940395355</v>
      </c>
      <c r="O2157" s="411"/>
      <c r="P2157" s="485">
        <f t="shared" ca="1" si="530"/>
        <v>1.2504050925925692</v>
      </c>
      <c r="Q2157" s="484">
        <f t="shared" ca="1" si="531"/>
        <v>1.2505439814814581</v>
      </c>
      <c r="R2157" s="486">
        <v>0.10999999940395355</v>
      </c>
      <c r="S2157" s="486"/>
      <c r="T2157">
        <v>25</v>
      </c>
      <c r="U2157" s="469" t="str">
        <f t="shared" si="532"/>
        <v>C78-R52</v>
      </c>
      <c r="V2157">
        <v>78</v>
      </c>
      <c r="W2157" s="470" t="s">
        <v>493</v>
      </c>
      <c r="X2157" s="470" t="s">
        <v>494</v>
      </c>
      <c r="Y2157">
        <v>52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C78-R54</v>
      </c>
      <c r="D2158" s="405">
        <v>0.43730324074074073</v>
      </c>
      <c r="E2158" s="405">
        <v>0.43745370370370368</v>
      </c>
      <c r="F2158" s="406">
        <f t="shared" si="522"/>
        <v>0</v>
      </c>
      <c r="G2158" s="468">
        <f t="shared" si="522"/>
        <v>0</v>
      </c>
      <c r="H2158" s="407">
        <f t="shared" si="522"/>
        <v>1.2</v>
      </c>
      <c r="I2158" s="407">
        <f t="shared" si="525"/>
        <v>0</v>
      </c>
      <c r="J2158" s="407">
        <f t="shared" si="526"/>
        <v>0.10999999940395355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0.5</v>
      </c>
      <c r="N2158" s="410">
        <f t="shared" si="529"/>
        <v>0.60999999940395355</v>
      </c>
      <c r="O2158" s="411"/>
      <c r="P2158" s="485">
        <f t="shared" ca="1" si="530"/>
        <v>1.2507754629629395</v>
      </c>
      <c r="Q2158" s="484">
        <f t="shared" ca="1" si="531"/>
        <v>1.2509374999999765</v>
      </c>
      <c r="R2158" s="486">
        <v>0.10999999940395355</v>
      </c>
      <c r="S2158" s="486"/>
      <c r="T2158">
        <v>25</v>
      </c>
      <c r="U2158" s="469" t="str">
        <f t="shared" si="532"/>
        <v>C78-R54</v>
      </c>
      <c r="V2158">
        <v>78</v>
      </c>
      <c r="W2158" s="470" t="s">
        <v>493</v>
      </c>
      <c r="X2158" s="470" t="s">
        <v>494</v>
      </c>
      <c r="Y2158">
        <v>54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C78-R56</v>
      </c>
      <c r="D2159" s="405">
        <v>0.43730324074074073</v>
      </c>
      <c r="E2159" s="405">
        <v>0.43745370370370368</v>
      </c>
      <c r="F2159" s="406">
        <f t="shared" si="522"/>
        <v>0</v>
      </c>
      <c r="G2159" s="468">
        <f t="shared" si="522"/>
        <v>0</v>
      </c>
      <c r="H2159" s="407">
        <f t="shared" si="522"/>
        <v>1.2</v>
      </c>
      <c r="I2159" s="407">
        <f t="shared" si="525"/>
        <v>0</v>
      </c>
      <c r="J2159" s="407">
        <f t="shared" si="526"/>
        <v>0.10999999940395355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0.5</v>
      </c>
      <c r="N2159" s="410">
        <f t="shared" si="529"/>
        <v>0.60999999940395355</v>
      </c>
      <c r="O2159" s="411"/>
      <c r="P2159" s="485">
        <f t="shared" ca="1" si="530"/>
        <v>1.2512037037036803</v>
      </c>
      <c r="Q2159" s="484">
        <f t="shared" ca="1" si="531"/>
        <v>1.2513541666666432</v>
      </c>
      <c r="R2159" s="486">
        <v>0.10999999940395355</v>
      </c>
      <c r="S2159" s="486"/>
      <c r="T2159">
        <v>25</v>
      </c>
      <c r="U2159" s="469" t="str">
        <f t="shared" si="532"/>
        <v>C78-R56</v>
      </c>
      <c r="V2159">
        <v>78</v>
      </c>
      <c r="W2159" s="470" t="s">
        <v>493</v>
      </c>
      <c r="X2159" s="470" t="s">
        <v>494</v>
      </c>
      <c r="Y2159">
        <v>56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C78-R58</v>
      </c>
      <c r="D2160" s="405">
        <v>0.43730324074074073</v>
      </c>
      <c r="E2160" s="405">
        <v>0.43745370370370368</v>
      </c>
      <c r="F2160" s="406">
        <f t="shared" si="522"/>
        <v>0</v>
      </c>
      <c r="G2160" s="468">
        <f t="shared" si="522"/>
        <v>0</v>
      </c>
      <c r="H2160" s="407">
        <f t="shared" si="522"/>
        <v>1.2</v>
      </c>
      <c r="I2160" s="407">
        <f t="shared" si="525"/>
        <v>0</v>
      </c>
      <c r="J2160" s="407">
        <f t="shared" si="526"/>
        <v>0.10999999940395355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0.5</v>
      </c>
      <c r="N2160" s="410">
        <f t="shared" si="529"/>
        <v>0.60999999940395355</v>
      </c>
      <c r="O2160" s="411"/>
      <c r="P2160" s="485">
        <f t="shared" ca="1" si="530"/>
        <v>1.2516087962962728</v>
      </c>
      <c r="Q2160" s="484">
        <f t="shared" ca="1" si="531"/>
        <v>1.2517476851851617</v>
      </c>
      <c r="R2160" s="486">
        <v>0.10999999940395355</v>
      </c>
      <c r="S2160" s="486"/>
      <c r="T2160">
        <v>25</v>
      </c>
      <c r="U2160" s="469" t="str">
        <f t="shared" si="532"/>
        <v>C78-R58</v>
      </c>
      <c r="V2160">
        <v>78</v>
      </c>
      <c r="W2160" s="470" t="s">
        <v>493</v>
      </c>
      <c r="X2160" s="470" t="s">
        <v>494</v>
      </c>
      <c r="Y2160">
        <v>58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C78-R60</v>
      </c>
      <c r="D2161" s="405">
        <v>0.43730324074074073</v>
      </c>
      <c r="E2161" s="405">
        <v>0.43745370370370368</v>
      </c>
      <c r="F2161" s="406">
        <f t="shared" si="522"/>
        <v>0</v>
      </c>
      <c r="G2161" s="468">
        <f t="shared" si="522"/>
        <v>0</v>
      </c>
      <c r="H2161" s="407">
        <f t="shared" si="522"/>
        <v>1.2</v>
      </c>
      <c r="I2161" s="407">
        <f t="shared" si="525"/>
        <v>0</v>
      </c>
      <c r="J2161" s="407">
        <f t="shared" si="526"/>
        <v>0.10999999940395355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0.5</v>
      </c>
      <c r="N2161" s="410">
        <f t="shared" si="529"/>
        <v>0.60999999940395355</v>
      </c>
      <c r="O2161" s="411"/>
      <c r="P2161" s="485">
        <f t="shared" ca="1" si="530"/>
        <v>1.2520370370370135</v>
      </c>
      <c r="Q2161" s="484">
        <f t="shared" ca="1" si="531"/>
        <v>1.2521759259259024</v>
      </c>
      <c r="R2161" s="486">
        <v>0.10999999940395355</v>
      </c>
      <c r="S2161" s="486"/>
      <c r="T2161">
        <v>25</v>
      </c>
      <c r="U2161" s="469" t="str">
        <f t="shared" si="532"/>
        <v>C78-R60</v>
      </c>
      <c r="V2161">
        <v>78</v>
      </c>
      <c r="W2161" s="470" t="s">
        <v>493</v>
      </c>
      <c r="X2161" s="470" t="s">
        <v>494</v>
      </c>
      <c r="Y2161">
        <v>60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C78-R62</v>
      </c>
      <c r="D2162" s="405">
        <v>0.43730324074074073</v>
      </c>
      <c r="E2162" s="405">
        <v>0.43745370370370368</v>
      </c>
      <c r="F2162" s="406">
        <f t="shared" ref="F2162:H2177" si="533">F2161</f>
        <v>0</v>
      </c>
      <c r="G2162" s="468">
        <f t="shared" si="533"/>
        <v>0</v>
      </c>
      <c r="H2162" s="407">
        <f t="shared" si="533"/>
        <v>1.2</v>
      </c>
      <c r="I2162" s="407">
        <f t="shared" si="525"/>
        <v>0</v>
      </c>
      <c r="J2162" s="407">
        <f t="shared" si="526"/>
        <v>0.10999999940395355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0.5</v>
      </c>
      <c r="N2162" s="410">
        <f t="shared" si="529"/>
        <v>0.60999999940395355</v>
      </c>
      <c r="O2162" s="411"/>
      <c r="P2162" s="485">
        <f t="shared" ca="1" si="530"/>
        <v>1.2524537037036803</v>
      </c>
      <c r="Q2162" s="484">
        <f t="shared" ca="1" si="531"/>
        <v>1.2525925925925692</v>
      </c>
      <c r="R2162" s="486">
        <v>0.10999999940395355</v>
      </c>
      <c r="S2162" s="486"/>
      <c r="T2162">
        <v>25</v>
      </c>
      <c r="U2162" s="469" t="str">
        <f t="shared" si="532"/>
        <v>C78-R62</v>
      </c>
      <c r="V2162">
        <v>78</v>
      </c>
      <c r="W2162" s="470" t="s">
        <v>493</v>
      </c>
      <c r="X2162" s="470" t="s">
        <v>494</v>
      </c>
      <c r="Y2162">
        <v>62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C78-R64</v>
      </c>
      <c r="D2163" s="405">
        <v>0.43730324074074073</v>
      </c>
      <c r="E2163" s="405">
        <v>0.43745370370370368</v>
      </c>
      <c r="F2163" s="406">
        <f t="shared" si="533"/>
        <v>0</v>
      </c>
      <c r="G2163" s="468">
        <f t="shared" si="533"/>
        <v>0</v>
      </c>
      <c r="H2163" s="407">
        <f t="shared" si="533"/>
        <v>1.2</v>
      </c>
      <c r="I2163" s="407">
        <f t="shared" si="525"/>
        <v>0</v>
      </c>
      <c r="J2163" s="407">
        <f t="shared" si="526"/>
        <v>0.10999999940395355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0.5</v>
      </c>
      <c r="N2163" s="410">
        <f t="shared" si="529"/>
        <v>0.60999999940395355</v>
      </c>
      <c r="O2163" s="411"/>
      <c r="P2163" s="485">
        <f t="shared" ca="1" si="530"/>
        <v>1.2528356481481246</v>
      </c>
      <c r="Q2163" s="484">
        <f t="shared" ca="1" si="531"/>
        <v>1.2529745370370136</v>
      </c>
      <c r="R2163" s="486">
        <v>0.10999999940395355</v>
      </c>
      <c r="S2163" s="486"/>
      <c r="T2163">
        <v>25</v>
      </c>
      <c r="U2163" s="469" t="str">
        <f t="shared" si="532"/>
        <v>C78-R64</v>
      </c>
      <c r="V2163">
        <v>78</v>
      </c>
      <c r="W2163" s="470" t="s">
        <v>493</v>
      </c>
      <c r="X2163" s="470" t="s">
        <v>494</v>
      </c>
      <c r="Y2163">
        <v>64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C78-R66</v>
      </c>
      <c r="D2164" s="405">
        <v>0.43730324074074073</v>
      </c>
      <c r="E2164" s="405">
        <v>0.43745370370370368</v>
      </c>
      <c r="F2164" s="406">
        <f t="shared" si="533"/>
        <v>0</v>
      </c>
      <c r="G2164" s="468">
        <f t="shared" si="533"/>
        <v>0</v>
      </c>
      <c r="H2164" s="407">
        <f t="shared" si="533"/>
        <v>1.2</v>
      </c>
      <c r="I2164" s="407">
        <f t="shared" si="525"/>
        <v>0</v>
      </c>
      <c r="J2164" s="407">
        <f t="shared" si="526"/>
        <v>0.10999999940395355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0.5</v>
      </c>
      <c r="N2164" s="410">
        <f t="shared" si="529"/>
        <v>0.60999999940395355</v>
      </c>
      <c r="O2164" s="411"/>
      <c r="P2164" s="485">
        <f t="shared" ca="1" si="530"/>
        <v>1.253217592592569</v>
      </c>
      <c r="Q2164" s="484">
        <f t="shared" ca="1" si="531"/>
        <v>1.253356481481458</v>
      </c>
      <c r="R2164" s="486">
        <v>0.10999999940395355</v>
      </c>
      <c r="S2164" s="486"/>
      <c r="T2164">
        <v>25</v>
      </c>
      <c r="U2164" s="469" t="str">
        <f t="shared" si="532"/>
        <v>C78-R66</v>
      </c>
      <c r="V2164">
        <v>78</v>
      </c>
      <c r="W2164" s="470" t="s">
        <v>493</v>
      </c>
      <c r="X2164" s="470" t="s">
        <v>494</v>
      </c>
      <c r="Y2164">
        <v>66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C78-R68</v>
      </c>
      <c r="D2165" s="405">
        <v>0.43730324074074073</v>
      </c>
      <c r="E2165" s="405">
        <v>0.43745370370370368</v>
      </c>
      <c r="F2165" s="406">
        <f t="shared" si="533"/>
        <v>0</v>
      </c>
      <c r="G2165" s="468">
        <f t="shared" si="533"/>
        <v>0</v>
      </c>
      <c r="H2165" s="407">
        <f t="shared" si="533"/>
        <v>1.2</v>
      </c>
      <c r="I2165" s="407">
        <f t="shared" si="525"/>
        <v>0</v>
      </c>
      <c r="J2165" s="407">
        <f t="shared" si="526"/>
        <v>0.10999999940395355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0.5</v>
      </c>
      <c r="N2165" s="410">
        <f t="shared" si="529"/>
        <v>0.60999999940395355</v>
      </c>
      <c r="O2165" s="411"/>
      <c r="P2165" s="485">
        <f t="shared" ca="1" si="530"/>
        <v>1.2536342592592358</v>
      </c>
      <c r="Q2165" s="484">
        <f t="shared" ca="1" si="531"/>
        <v>1.2537847222221987</v>
      </c>
      <c r="R2165" s="486">
        <v>0.10999999940395355</v>
      </c>
      <c r="S2165" s="486"/>
      <c r="T2165">
        <v>25</v>
      </c>
      <c r="U2165" s="469" t="str">
        <f t="shared" si="532"/>
        <v>C78-R68</v>
      </c>
      <c r="V2165">
        <v>78</v>
      </c>
      <c r="W2165" s="470" t="s">
        <v>493</v>
      </c>
      <c r="X2165" s="470" t="s">
        <v>494</v>
      </c>
      <c r="Y2165">
        <v>68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C78-R70</v>
      </c>
      <c r="D2166" s="405">
        <v>0.43730324074074073</v>
      </c>
      <c r="E2166" s="405">
        <v>0.43745370370370368</v>
      </c>
      <c r="F2166" s="406">
        <f t="shared" si="533"/>
        <v>0</v>
      </c>
      <c r="G2166" s="468">
        <f t="shared" si="533"/>
        <v>0</v>
      </c>
      <c r="H2166" s="407">
        <f t="shared" si="533"/>
        <v>1.2</v>
      </c>
      <c r="I2166" s="407">
        <f t="shared" si="525"/>
        <v>0</v>
      </c>
      <c r="J2166" s="407">
        <f t="shared" si="526"/>
        <v>0.10999999940395355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0.5</v>
      </c>
      <c r="N2166" s="410">
        <f t="shared" si="529"/>
        <v>0.60999999940395355</v>
      </c>
      <c r="O2166" s="411"/>
      <c r="P2166" s="485">
        <f t="shared" ca="1" si="530"/>
        <v>1.2540740740740506</v>
      </c>
      <c r="Q2166" s="484">
        <f t="shared" ca="1" si="531"/>
        <v>1.2542129629629395</v>
      </c>
      <c r="R2166" s="486">
        <v>0.10999999940395355</v>
      </c>
      <c r="S2166" s="486"/>
      <c r="T2166">
        <v>25</v>
      </c>
      <c r="U2166" s="469" t="str">
        <f t="shared" si="532"/>
        <v>C78-R70</v>
      </c>
      <c r="V2166">
        <v>78</v>
      </c>
      <c r="W2166" s="470" t="s">
        <v>493</v>
      </c>
      <c r="X2166" s="470" t="s">
        <v>494</v>
      </c>
      <c r="Y2166">
        <v>70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C78-R72</v>
      </c>
      <c r="D2167" s="405">
        <v>0.43730324074074073</v>
      </c>
      <c r="E2167" s="405">
        <v>0.43745370370370368</v>
      </c>
      <c r="F2167" s="406">
        <f t="shared" si="533"/>
        <v>0</v>
      </c>
      <c r="G2167" s="468">
        <f t="shared" si="533"/>
        <v>0</v>
      </c>
      <c r="H2167" s="407">
        <f t="shared" si="533"/>
        <v>1.2</v>
      </c>
      <c r="I2167" s="407">
        <f t="shared" si="525"/>
        <v>0</v>
      </c>
      <c r="J2167" s="407">
        <f t="shared" si="526"/>
        <v>0.10999999940395355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0.5</v>
      </c>
      <c r="N2167" s="410">
        <f t="shared" si="529"/>
        <v>0.60999999940395355</v>
      </c>
      <c r="O2167" s="411"/>
      <c r="P2167" s="485">
        <f t="shared" ca="1" si="530"/>
        <v>1.2544444444444209</v>
      </c>
      <c r="Q2167" s="484">
        <f t="shared" ca="1" si="531"/>
        <v>1.254618055555532</v>
      </c>
      <c r="R2167" s="486">
        <v>0.10999999940395355</v>
      </c>
      <c r="S2167" s="486"/>
      <c r="T2167">
        <v>25</v>
      </c>
      <c r="U2167" s="469" t="str">
        <f t="shared" si="532"/>
        <v>C78-R72</v>
      </c>
      <c r="V2167">
        <v>78</v>
      </c>
      <c r="W2167" s="470" t="s">
        <v>493</v>
      </c>
      <c r="X2167" s="470" t="s">
        <v>494</v>
      </c>
      <c r="Y2167">
        <v>72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C78-R74</v>
      </c>
      <c r="D2168" s="405">
        <v>0.43730324074074073</v>
      </c>
      <c r="E2168" s="405">
        <v>0.43745370370370368</v>
      </c>
      <c r="F2168" s="406">
        <f t="shared" si="533"/>
        <v>0</v>
      </c>
      <c r="G2168" s="468">
        <f t="shared" si="533"/>
        <v>0</v>
      </c>
      <c r="H2168" s="407">
        <f t="shared" si="533"/>
        <v>1.2</v>
      </c>
      <c r="I2168" s="407">
        <f t="shared" si="525"/>
        <v>0</v>
      </c>
      <c r="J2168" s="407">
        <f t="shared" si="526"/>
        <v>0.10999999940395355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0.5</v>
      </c>
      <c r="N2168" s="410">
        <f t="shared" si="529"/>
        <v>0.60999999940395355</v>
      </c>
      <c r="O2168" s="411"/>
      <c r="P2168" s="485">
        <f t="shared" ca="1" si="530"/>
        <v>1.2549074074073838</v>
      </c>
      <c r="Q2168" s="484">
        <f t="shared" ca="1" si="531"/>
        <v>1.2550694444444208</v>
      </c>
      <c r="R2168" s="486">
        <v>0.10999999940395355</v>
      </c>
      <c r="S2168" s="486"/>
      <c r="T2168">
        <v>25</v>
      </c>
      <c r="U2168" s="469" t="str">
        <f t="shared" si="532"/>
        <v>C78-R74</v>
      </c>
      <c r="V2168">
        <v>78</v>
      </c>
      <c r="W2168" s="470" t="s">
        <v>493</v>
      </c>
      <c r="X2168" s="470" t="s">
        <v>494</v>
      </c>
      <c r="Y2168">
        <v>74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C78-R76</v>
      </c>
      <c r="D2169" s="405">
        <v>0.43730324074074073</v>
      </c>
      <c r="E2169" s="405">
        <v>0.43745370370370368</v>
      </c>
      <c r="F2169" s="406">
        <f t="shared" si="533"/>
        <v>0</v>
      </c>
      <c r="G2169" s="468">
        <f t="shared" si="533"/>
        <v>0</v>
      </c>
      <c r="H2169" s="407">
        <f t="shared" si="533"/>
        <v>1.2</v>
      </c>
      <c r="I2169" s="407">
        <f t="shared" si="525"/>
        <v>0</v>
      </c>
      <c r="J2169" s="407">
        <f t="shared" si="526"/>
        <v>0.10999999940395355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0.5</v>
      </c>
      <c r="N2169" s="410">
        <f t="shared" si="529"/>
        <v>0.60999999940395355</v>
      </c>
      <c r="O2169" s="411"/>
      <c r="P2169" s="485">
        <f t="shared" ca="1" si="530"/>
        <v>1.2553009259259023</v>
      </c>
      <c r="Q2169" s="484">
        <f t="shared" ca="1" si="531"/>
        <v>1.2554398148147912</v>
      </c>
      <c r="R2169" s="486">
        <v>0.10999999940395355</v>
      </c>
      <c r="S2169" s="486"/>
      <c r="T2169">
        <v>25</v>
      </c>
      <c r="U2169" s="469" t="str">
        <f t="shared" si="532"/>
        <v>C78-R76</v>
      </c>
      <c r="V2169">
        <v>78</v>
      </c>
      <c r="W2169" s="470" t="s">
        <v>493</v>
      </c>
      <c r="X2169" s="470" t="s">
        <v>494</v>
      </c>
      <c r="Y2169">
        <v>76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C78-R78</v>
      </c>
      <c r="D2170" s="405">
        <v>0.43730324074074073</v>
      </c>
      <c r="E2170" s="405">
        <v>0.43745370370370368</v>
      </c>
      <c r="F2170" s="406">
        <f t="shared" si="533"/>
        <v>0</v>
      </c>
      <c r="G2170" s="468">
        <f t="shared" si="533"/>
        <v>0</v>
      </c>
      <c r="H2170" s="407">
        <f t="shared" si="533"/>
        <v>1.2</v>
      </c>
      <c r="I2170" s="407">
        <f t="shared" si="525"/>
        <v>0</v>
      </c>
      <c r="J2170" s="407">
        <f t="shared" si="526"/>
        <v>0.10999999940395355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0.5</v>
      </c>
      <c r="N2170" s="410">
        <f t="shared" si="529"/>
        <v>0.60999999940395355</v>
      </c>
      <c r="O2170" s="411"/>
      <c r="P2170" s="485">
        <f t="shared" ca="1" si="530"/>
        <v>1.2556944444444207</v>
      </c>
      <c r="Q2170" s="484">
        <f t="shared" ca="1" si="531"/>
        <v>1.2558680555555317</v>
      </c>
      <c r="R2170" s="486">
        <v>0.10999999940395355</v>
      </c>
      <c r="S2170" s="486"/>
      <c r="T2170">
        <v>25</v>
      </c>
      <c r="U2170" s="469" t="str">
        <f t="shared" si="532"/>
        <v>C78-R78</v>
      </c>
      <c r="V2170">
        <v>78</v>
      </c>
      <c r="W2170" s="470" t="s">
        <v>493</v>
      </c>
      <c r="X2170" s="470" t="s">
        <v>494</v>
      </c>
      <c r="Y2170">
        <v>78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C78-R80</v>
      </c>
      <c r="D2171" s="405">
        <v>0.43730324074074073</v>
      </c>
      <c r="E2171" s="405">
        <v>0.43745370370370368</v>
      </c>
      <c r="F2171" s="406">
        <f t="shared" si="533"/>
        <v>0</v>
      </c>
      <c r="G2171" s="468">
        <f t="shared" si="533"/>
        <v>0</v>
      </c>
      <c r="H2171" s="407">
        <f t="shared" si="533"/>
        <v>1.2</v>
      </c>
      <c r="I2171" s="407">
        <f t="shared" si="525"/>
        <v>0</v>
      </c>
      <c r="J2171" s="407">
        <f t="shared" si="526"/>
        <v>0.10999999940395355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0.5</v>
      </c>
      <c r="N2171" s="410">
        <f t="shared" si="529"/>
        <v>0.60999999940395355</v>
      </c>
      <c r="O2171" s="411"/>
      <c r="P2171" s="485">
        <f t="shared" ca="1" si="530"/>
        <v>1.2561458333333095</v>
      </c>
      <c r="Q2171" s="484">
        <f t="shared" ca="1" si="531"/>
        <v>1.2563078703703465</v>
      </c>
      <c r="R2171" s="486">
        <v>0.10999999940395355</v>
      </c>
      <c r="S2171" s="486"/>
      <c r="T2171">
        <v>25</v>
      </c>
      <c r="U2171" s="469" t="str">
        <f t="shared" si="532"/>
        <v>C78-R80</v>
      </c>
      <c r="V2171">
        <v>78</v>
      </c>
      <c r="W2171" s="470" t="s">
        <v>493</v>
      </c>
      <c r="X2171" s="470" t="s">
        <v>494</v>
      </c>
      <c r="Y2171">
        <v>80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C78-R82</v>
      </c>
      <c r="D2172" s="405">
        <v>0.43730324074074073</v>
      </c>
      <c r="E2172" s="405">
        <v>0.43745370370370368</v>
      </c>
      <c r="F2172" s="406">
        <f t="shared" si="533"/>
        <v>0</v>
      </c>
      <c r="G2172" s="468">
        <f t="shared" si="533"/>
        <v>0</v>
      </c>
      <c r="H2172" s="407">
        <f t="shared" si="533"/>
        <v>1.2</v>
      </c>
      <c r="I2172" s="407">
        <f t="shared" si="525"/>
        <v>0</v>
      </c>
      <c r="J2172" s="407">
        <f t="shared" si="526"/>
        <v>0.10999999940395355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0.5</v>
      </c>
      <c r="N2172" s="410">
        <f t="shared" si="529"/>
        <v>0.60999999940395355</v>
      </c>
      <c r="O2172" s="411"/>
      <c r="P2172" s="485">
        <f t="shared" ca="1" si="530"/>
        <v>1.256562499999976</v>
      </c>
      <c r="Q2172" s="484">
        <f t="shared" ca="1" si="531"/>
        <v>1.256724537037013</v>
      </c>
      <c r="R2172" s="486">
        <v>0.10999999940395355</v>
      </c>
      <c r="S2172" s="486"/>
      <c r="T2172">
        <v>25</v>
      </c>
      <c r="U2172" s="469" t="str">
        <f t="shared" si="532"/>
        <v>C78-R82</v>
      </c>
      <c r="V2172">
        <v>78</v>
      </c>
      <c r="W2172" s="470" t="s">
        <v>493</v>
      </c>
      <c r="X2172" s="470" t="s">
        <v>494</v>
      </c>
      <c r="Y2172">
        <v>82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C78-R84</v>
      </c>
      <c r="D2173" s="405">
        <v>0.43730324074074073</v>
      </c>
      <c r="E2173" s="405">
        <v>0.43745370370370368</v>
      </c>
      <c r="F2173" s="406">
        <f t="shared" si="533"/>
        <v>0</v>
      </c>
      <c r="G2173" s="468">
        <f t="shared" si="533"/>
        <v>0</v>
      </c>
      <c r="H2173" s="407">
        <f t="shared" si="533"/>
        <v>1.2</v>
      </c>
      <c r="I2173" s="407">
        <f t="shared" si="525"/>
        <v>0</v>
      </c>
      <c r="J2173" s="407">
        <f t="shared" si="526"/>
        <v>0.10999999940395355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0.5</v>
      </c>
      <c r="N2173" s="410">
        <f t="shared" si="529"/>
        <v>0.60999999940395355</v>
      </c>
      <c r="O2173" s="411"/>
      <c r="P2173" s="485">
        <f t="shared" ca="1" si="530"/>
        <v>1.2569675925925685</v>
      </c>
      <c r="Q2173" s="484">
        <f t="shared" ca="1" si="531"/>
        <v>1.2571180555555315</v>
      </c>
      <c r="R2173" s="486">
        <v>0.10999999940395355</v>
      </c>
      <c r="S2173" s="486"/>
      <c r="T2173">
        <v>25</v>
      </c>
      <c r="U2173" s="469" t="str">
        <f t="shared" si="532"/>
        <v>C78-R84</v>
      </c>
      <c r="V2173">
        <v>78</v>
      </c>
      <c r="W2173" s="470" t="s">
        <v>493</v>
      </c>
      <c r="X2173" s="470" t="s">
        <v>494</v>
      </c>
      <c r="Y2173">
        <v>84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C78-R86</v>
      </c>
      <c r="D2174" s="405">
        <v>0.43730324074074073</v>
      </c>
      <c r="E2174" s="405">
        <v>0.43745370370370368</v>
      </c>
      <c r="F2174" s="406">
        <f t="shared" si="533"/>
        <v>0</v>
      </c>
      <c r="G2174" s="468">
        <f t="shared" si="533"/>
        <v>0</v>
      </c>
      <c r="H2174" s="407">
        <f t="shared" si="533"/>
        <v>1.2</v>
      </c>
      <c r="I2174" s="407">
        <f t="shared" si="525"/>
        <v>0</v>
      </c>
      <c r="J2174" s="407">
        <f t="shared" si="526"/>
        <v>0.10999999940395355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0.5</v>
      </c>
      <c r="N2174" s="410">
        <f t="shared" si="529"/>
        <v>0.60999999940395355</v>
      </c>
      <c r="O2174" s="411"/>
      <c r="P2174" s="485">
        <f t="shared" ca="1" si="530"/>
        <v>1.2574074074073833</v>
      </c>
      <c r="Q2174" s="484">
        <f t="shared" ca="1" si="531"/>
        <v>1.2575578703703463</v>
      </c>
      <c r="R2174" s="486">
        <v>0.10999999940395355</v>
      </c>
      <c r="S2174" s="486"/>
      <c r="T2174">
        <v>25</v>
      </c>
      <c r="U2174" s="469" t="str">
        <f t="shared" si="532"/>
        <v>C78-R86</v>
      </c>
      <c r="V2174">
        <v>78</v>
      </c>
      <c r="W2174" s="470" t="s">
        <v>493</v>
      </c>
      <c r="X2174" s="470" t="s">
        <v>494</v>
      </c>
      <c r="Y2174">
        <v>86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C78-R88</v>
      </c>
      <c r="D2175" s="405">
        <v>0.43730324074074073</v>
      </c>
      <c r="E2175" s="405">
        <v>0.43745370370370368</v>
      </c>
      <c r="F2175" s="406">
        <f t="shared" si="533"/>
        <v>0</v>
      </c>
      <c r="G2175" s="468">
        <f t="shared" si="533"/>
        <v>0</v>
      </c>
      <c r="H2175" s="407">
        <f t="shared" si="533"/>
        <v>1.2</v>
      </c>
      <c r="I2175" s="407">
        <f t="shared" si="525"/>
        <v>0</v>
      </c>
      <c r="J2175" s="407">
        <f t="shared" si="526"/>
        <v>0.10999999940395355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0.5</v>
      </c>
      <c r="N2175" s="410">
        <f t="shared" si="529"/>
        <v>0.60999999940395355</v>
      </c>
      <c r="O2175" s="411"/>
      <c r="P2175" s="485">
        <f t="shared" ca="1" si="530"/>
        <v>1.2578009259259018</v>
      </c>
      <c r="Q2175" s="484">
        <f t="shared" ca="1" si="531"/>
        <v>1.2579629629629387</v>
      </c>
      <c r="R2175" s="486">
        <v>0.10999999940395355</v>
      </c>
      <c r="S2175" s="486"/>
      <c r="T2175">
        <v>25</v>
      </c>
      <c r="U2175" s="469" t="str">
        <f t="shared" si="532"/>
        <v>C78-R88</v>
      </c>
      <c r="V2175">
        <v>78</v>
      </c>
      <c r="W2175" s="470" t="s">
        <v>493</v>
      </c>
      <c r="X2175" s="470" t="s">
        <v>494</v>
      </c>
      <c r="Y2175">
        <v>88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C79-R89</v>
      </c>
      <c r="D2176" s="405">
        <v>0.43730324074074073</v>
      </c>
      <c r="E2176" s="405">
        <v>0.43745370370370368</v>
      </c>
      <c r="F2176" s="406">
        <f t="shared" si="533"/>
        <v>0</v>
      </c>
      <c r="G2176" s="468">
        <f t="shared" si="533"/>
        <v>0</v>
      </c>
      <c r="H2176" s="407">
        <f t="shared" si="533"/>
        <v>1.2</v>
      </c>
      <c r="I2176" s="407">
        <f t="shared" si="525"/>
        <v>0</v>
      </c>
      <c r="J2176" s="407">
        <f t="shared" si="526"/>
        <v>0.10999999940395355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0.5</v>
      </c>
      <c r="N2176" s="410">
        <f t="shared" si="529"/>
        <v>0.60999999940395355</v>
      </c>
      <c r="O2176" s="411"/>
      <c r="P2176" s="485">
        <f t="shared" ca="1" si="530"/>
        <v>1.2582407407407166</v>
      </c>
      <c r="Q2176" s="484">
        <f t="shared" ca="1" si="531"/>
        <v>1.2584027777777536</v>
      </c>
      <c r="R2176" s="486">
        <v>0.10999999940395355</v>
      </c>
      <c r="S2176" s="486"/>
      <c r="T2176">
        <v>25</v>
      </c>
      <c r="U2176" s="469" t="str">
        <f t="shared" si="532"/>
        <v>C79-R89</v>
      </c>
      <c r="V2176">
        <v>79</v>
      </c>
      <c r="W2176" s="470" t="s">
        <v>493</v>
      </c>
      <c r="X2176" s="470" t="s">
        <v>494</v>
      </c>
      <c r="Y2176">
        <v>89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C79-R87</v>
      </c>
      <c r="D2177" s="405">
        <v>0.43730324074074073</v>
      </c>
      <c r="E2177" s="405">
        <v>0.43745370370370368</v>
      </c>
      <c r="F2177" s="406">
        <f t="shared" si="533"/>
        <v>0</v>
      </c>
      <c r="G2177" s="468">
        <f t="shared" si="533"/>
        <v>0</v>
      </c>
      <c r="H2177" s="407">
        <f t="shared" si="533"/>
        <v>1.2</v>
      </c>
      <c r="I2177" s="407">
        <f t="shared" si="525"/>
        <v>0</v>
      </c>
      <c r="J2177" s="407">
        <f t="shared" si="526"/>
        <v>0.10999999940395355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0.5</v>
      </c>
      <c r="N2177" s="410">
        <f t="shared" si="529"/>
        <v>0.60999999940395355</v>
      </c>
      <c r="O2177" s="411"/>
      <c r="P2177" s="485">
        <f t="shared" ca="1" si="530"/>
        <v>1.258645833333309</v>
      </c>
      <c r="Q2177" s="484">
        <f t="shared" ca="1" si="531"/>
        <v>1.2587847222221979</v>
      </c>
      <c r="R2177" s="486">
        <v>0.10999999940395355</v>
      </c>
      <c r="S2177" s="486"/>
      <c r="T2177">
        <v>25</v>
      </c>
      <c r="U2177" s="469" t="str">
        <f t="shared" si="532"/>
        <v>C79-R87</v>
      </c>
      <c r="V2177">
        <v>79</v>
      </c>
      <c r="W2177" s="470" t="s">
        <v>493</v>
      </c>
      <c r="X2177" s="470" t="s">
        <v>494</v>
      </c>
      <c r="Y2177">
        <v>87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C79-R85</v>
      </c>
      <c r="D2178" s="405">
        <v>0.43730324074074073</v>
      </c>
      <c r="E2178" s="405">
        <v>0.43745370370370368</v>
      </c>
      <c r="F2178" s="406">
        <f t="shared" ref="F2178:H2193" si="534">F2177</f>
        <v>0</v>
      </c>
      <c r="G2178" s="468">
        <f t="shared" si="534"/>
        <v>0</v>
      </c>
      <c r="H2178" s="407">
        <f t="shared" si="534"/>
        <v>1.2</v>
      </c>
      <c r="I2178" s="407">
        <f t="shared" si="525"/>
        <v>0</v>
      </c>
      <c r="J2178" s="407">
        <f t="shared" si="526"/>
        <v>0.10999999940395355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0.5</v>
      </c>
      <c r="N2178" s="410">
        <f t="shared" si="529"/>
        <v>0.60999999940395355</v>
      </c>
      <c r="O2178" s="411"/>
      <c r="P2178" s="485">
        <f t="shared" ca="1" si="530"/>
        <v>1.2590624999999758</v>
      </c>
      <c r="Q2178" s="484">
        <f t="shared" ca="1" si="531"/>
        <v>1.2592013888888647</v>
      </c>
      <c r="R2178" s="486">
        <v>0.10999999940395355</v>
      </c>
      <c r="S2178" s="486"/>
      <c r="T2178">
        <v>25</v>
      </c>
      <c r="U2178" s="469" t="str">
        <f t="shared" si="532"/>
        <v>C79-R85</v>
      </c>
      <c r="V2178">
        <v>79</v>
      </c>
      <c r="W2178" s="470" t="s">
        <v>493</v>
      </c>
      <c r="X2178" s="470" t="s">
        <v>494</v>
      </c>
      <c r="Y2178">
        <v>85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C79-R83</v>
      </c>
      <c r="D2179" s="405">
        <v>0.43730324074074073</v>
      </c>
      <c r="E2179" s="405">
        <v>0.43745370370370368</v>
      </c>
      <c r="F2179" s="406">
        <f t="shared" si="534"/>
        <v>0</v>
      </c>
      <c r="G2179" s="468">
        <f t="shared" si="534"/>
        <v>0</v>
      </c>
      <c r="H2179" s="407">
        <f t="shared" si="534"/>
        <v>1.2</v>
      </c>
      <c r="I2179" s="407">
        <f t="shared" si="525"/>
        <v>0</v>
      </c>
      <c r="J2179" s="407">
        <f t="shared" si="526"/>
        <v>0.10999999940395355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0.5</v>
      </c>
      <c r="N2179" s="410">
        <f t="shared" si="529"/>
        <v>0.60999999940395355</v>
      </c>
      <c r="O2179" s="411"/>
      <c r="P2179" s="485">
        <f t="shared" ca="1" si="530"/>
        <v>1.2594907407407165</v>
      </c>
      <c r="Q2179" s="484">
        <f t="shared" ca="1" si="531"/>
        <v>1.2596527777777535</v>
      </c>
      <c r="R2179" s="486">
        <v>0.10999999940395355</v>
      </c>
      <c r="S2179" s="486"/>
      <c r="T2179">
        <v>25</v>
      </c>
      <c r="U2179" s="469" t="str">
        <f t="shared" si="532"/>
        <v>C79-R83</v>
      </c>
      <c r="V2179">
        <v>79</v>
      </c>
      <c r="W2179" s="470" t="s">
        <v>493</v>
      </c>
      <c r="X2179" s="470" t="s">
        <v>494</v>
      </c>
      <c r="Y2179">
        <v>83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C79-R81</v>
      </c>
      <c r="D2180" s="405">
        <v>0.43730324074074073</v>
      </c>
      <c r="E2180" s="405">
        <v>0.43745370370370368</v>
      </c>
      <c r="F2180" s="406">
        <f t="shared" si="534"/>
        <v>0</v>
      </c>
      <c r="G2180" s="468">
        <f t="shared" si="534"/>
        <v>0</v>
      </c>
      <c r="H2180" s="407">
        <f t="shared" si="534"/>
        <v>1.2</v>
      </c>
      <c r="I2180" s="407">
        <f t="shared" si="525"/>
        <v>0</v>
      </c>
      <c r="J2180" s="407">
        <f t="shared" si="526"/>
        <v>0.10999999940395355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0.5</v>
      </c>
      <c r="N2180" s="410">
        <f t="shared" si="529"/>
        <v>0.60999999940395355</v>
      </c>
      <c r="O2180" s="411"/>
      <c r="P2180" s="485">
        <f t="shared" ca="1" si="530"/>
        <v>1.259884259259235</v>
      </c>
      <c r="Q2180" s="484">
        <f t="shared" ca="1" si="531"/>
        <v>1.2600231481481239</v>
      </c>
      <c r="R2180" s="486">
        <v>0.10999999940395355</v>
      </c>
      <c r="S2180" s="486"/>
      <c r="T2180">
        <v>25</v>
      </c>
      <c r="U2180" s="469" t="str">
        <f t="shared" si="532"/>
        <v>C79-R81</v>
      </c>
      <c r="V2180">
        <v>79</v>
      </c>
      <c r="W2180" s="470" t="s">
        <v>493</v>
      </c>
      <c r="X2180" s="470" t="s">
        <v>494</v>
      </c>
      <c r="Y2180">
        <v>81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C79-R79</v>
      </c>
      <c r="D2181" s="405">
        <v>0.43730324074074073</v>
      </c>
      <c r="E2181" s="405">
        <v>0.43745370370370368</v>
      </c>
      <c r="F2181" s="406">
        <f t="shared" si="534"/>
        <v>0</v>
      </c>
      <c r="G2181" s="468">
        <f t="shared" si="534"/>
        <v>0</v>
      </c>
      <c r="H2181" s="407">
        <f t="shared" si="534"/>
        <v>1.2</v>
      </c>
      <c r="I2181" s="407">
        <f t="shared" si="525"/>
        <v>0</v>
      </c>
      <c r="J2181" s="407">
        <f t="shared" si="526"/>
        <v>0.10999999940395355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0.5</v>
      </c>
      <c r="N2181" s="410">
        <f t="shared" si="529"/>
        <v>0.60999999940395355</v>
      </c>
      <c r="O2181" s="411"/>
      <c r="P2181" s="485">
        <f t="shared" ca="1" si="530"/>
        <v>1.2603009259259017</v>
      </c>
      <c r="Q2181" s="484">
        <f t="shared" ca="1" si="531"/>
        <v>1.2604398148147906</v>
      </c>
      <c r="R2181" s="486">
        <v>0.10999999940395355</v>
      </c>
      <c r="S2181" s="486"/>
      <c r="T2181">
        <v>25</v>
      </c>
      <c r="U2181" s="469" t="str">
        <f t="shared" si="532"/>
        <v>C79-R79</v>
      </c>
      <c r="V2181">
        <v>79</v>
      </c>
      <c r="W2181" s="470" t="s">
        <v>493</v>
      </c>
      <c r="X2181" s="470" t="s">
        <v>494</v>
      </c>
      <c r="Y2181">
        <v>79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C79-R77</v>
      </c>
      <c r="D2182" s="405">
        <v>0.43730324074074073</v>
      </c>
      <c r="E2182" s="405">
        <v>0.43745370370370368</v>
      </c>
      <c r="F2182" s="406">
        <f t="shared" si="534"/>
        <v>0</v>
      </c>
      <c r="G2182" s="468">
        <f t="shared" si="534"/>
        <v>0</v>
      </c>
      <c r="H2182" s="407">
        <f t="shared" si="534"/>
        <v>1.2</v>
      </c>
      <c r="I2182" s="407">
        <f t="shared" si="525"/>
        <v>0</v>
      </c>
      <c r="J2182" s="407">
        <f t="shared" si="526"/>
        <v>0.10999999940395355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0.5</v>
      </c>
      <c r="N2182" s="410">
        <f t="shared" si="529"/>
        <v>0.60999999940395355</v>
      </c>
      <c r="O2182" s="411"/>
      <c r="P2182" s="485">
        <f t="shared" ca="1" si="530"/>
        <v>1.2606828703703461</v>
      </c>
      <c r="Q2182" s="484">
        <f t="shared" ca="1" si="531"/>
        <v>1.260821759259235</v>
      </c>
      <c r="R2182" s="486">
        <v>0.10999999940395355</v>
      </c>
      <c r="S2182" s="486"/>
      <c r="T2182">
        <v>25</v>
      </c>
      <c r="U2182" s="469" t="str">
        <f t="shared" si="532"/>
        <v>C79-R77</v>
      </c>
      <c r="V2182">
        <v>79</v>
      </c>
      <c r="W2182" s="470" t="s">
        <v>493</v>
      </c>
      <c r="X2182" s="470" t="s">
        <v>494</v>
      </c>
      <c r="Y2182">
        <v>77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C79-R75</v>
      </c>
      <c r="D2183" s="405">
        <v>0.43730324074074073</v>
      </c>
      <c r="E2183" s="405">
        <v>0.43745370370370368</v>
      </c>
      <c r="F2183" s="406">
        <f t="shared" si="534"/>
        <v>0</v>
      </c>
      <c r="G2183" s="468">
        <f t="shared" si="534"/>
        <v>0</v>
      </c>
      <c r="H2183" s="407">
        <f t="shared" si="534"/>
        <v>1.2</v>
      </c>
      <c r="I2183" s="407">
        <f t="shared" si="525"/>
        <v>0</v>
      </c>
      <c r="J2183" s="407">
        <f t="shared" si="526"/>
        <v>0.10999999940395355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0.5</v>
      </c>
      <c r="N2183" s="410">
        <f t="shared" si="529"/>
        <v>0.60999999940395355</v>
      </c>
      <c r="O2183" s="411"/>
      <c r="P2183" s="485">
        <f t="shared" ca="1" si="530"/>
        <v>1.2610532407407165</v>
      </c>
      <c r="Q2183" s="484">
        <f t="shared" ca="1" si="531"/>
        <v>1.2612268518518275</v>
      </c>
      <c r="R2183" s="486">
        <v>0.10999999940395355</v>
      </c>
      <c r="S2183" s="486"/>
      <c r="T2183">
        <v>25</v>
      </c>
      <c r="U2183" s="469" t="str">
        <f t="shared" si="532"/>
        <v>C79-R75</v>
      </c>
      <c r="V2183">
        <v>79</v>
      </c>
      <c r="W2183" s="470" t="s">
        <v>493</v>
      </c>
      <c r="X2183" s="470" t="s">
        <v>494</v>
      </c>
      <c r="Y2183">
        <v>75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C79-R73</v>
      </c>
      <c r="D2184" s="405">
        <v>0.43730324074074073</v>
      </c>
      <c r="E2184" s="405">
        <v>0.43745370370370368</v>
      </c>
      <c r="F2184" s="406">
        <f t="shared" si="534"/>
        <v>0</v>
      </c>
      <c r="G2184" s="468">
        <f t="shared" si="534"/>
        <v>0</v>
      </c>
      <c r="H2184" s="407">
        <f t="shared" si="534"/>
        <v>1.2</v>
      </c>
      <c r="I2184" s="407">
        <f t="shared" si="525"/>
        <v>0</v>
      </c>
      <c r="J2184" s="407">
        <f t="shared" si="526"/>
        <v>0.10999999940395355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0.5</v>
      </c>
      <c r="N2184" s="410">
        <f t="shared" si="529"/>
        <v>0.60999999940395355</v>
      </c>
      <c r="O2184" s="411"/>
      <c r="P2184" s="485">
        <f t="shared" ca="1" si="530"/>
        <v>1.2615162037036793</v>
      </c>
      <c r="Q2184" s="484">
        <f t="shared" ca="1" si="531"/>
        <v>1.2616550925925683</v>
      </c>
      <c r="R2184" s="486">
        <v>0.10999999940395355</v>
      </c>
      <c r="S2184" s="486"/>
      <c r="T2184">
        <v>25</v>
      </c>
      <c r="U2184" s="469" t="str">
        <f t="shared" si="532"/>
        <v>C79-R73</v>
      </c>
      <c r="V2184">
        <v>79</v>
      </c>
      <c r="W2184" s="470" t="s">
        <v>493</v>
      </c>
      <c r="X2184" s="470" t="s">
        <v>494</v>
      </c>
      <c r="Y2184">
        <v>73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C79-R71</v>
      </c>
      <c r="D2185" s="405">
        <v>0.43730324074074073</v>
      </c>
      <c r="E2185" s="405">
        <v>0.43745370370370368</v>
      </c>
      <c r="F2185" s="406">
        <f t="shared" si="534"/>
        <v>0</v>
      </c>
      <c r="G2185" s="468">
        <f t="shared" si="534"/>
        <v>0</v>
      </c>
      <c r="H2185" s="407">
        <f t="shared" si="534"/>
        <v>1.2</v>
      </c>
      <c r="I2185" s="407">
        <f t="shared" si="525"/>
        <v>0</v>
      </c>
      <c r="J2185" s="407">
        <f t="shared" si="526"/>
        <v>0.10999999940395355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0.5</v>
      </c>
      <c r="N2185" s="410">
        <f t="shared" si="529"/>
        <v>0.60999999940395355</v>
      </c>
      <c r="O2185" s="411"/>
      <c r="P2185" s="485">
        <f t="shared" ca="1" si="530"/>
        <v>1.261921296296272</v>
      </c>
      <c r="Q2185" s="484">
        <f t="shared" ca="1" si="531"/>
        <v>1.262083333333309</v>
      </c>
      <c r="R2185" s="486">
        <v>0.10999999940395355</v>
      </c>
      <c r="S2185" s="486"/>
      <c r="T2185">
        <v>25</v>
      </c>
      <c r="U2185" s="469" t="str">
        <f t="shared" si="532"/>
        <v>C79-R71</v>
      </c>
      <c r="V2185">
        <v>79</v>
      </c>
      <c r="W2185" s="470" t="s">
        <v>493</v>
      </c>
      <c r="X2185" s="470" t="s">
        <v>494</v>
      </c>
      <c r="Y2185">
        <v>71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C79-R69</v>
      </c>
      <c r="D2186" s="405">
        <v>0.43730324074074073</v>
      </c>
      <c r="E2186" s="405">
        <v>0.43745370370370368</v>
      </c>
      <c r="F2186" s="406">
        <f t="shared" si="534"/>
        <v>0</v>
      </c>
      <c r="G2186" s="468">
        <f t="shared" si="534"/>
        <v>0</v>
      </c>
      <c r="H2186" s="407">
        <f t="shared" si="534"/>
        <v>1.2</v>
      </c>
      <c r="I2186" s="407">
        <f t="shared" si="525"/>
        <v>0</v>
      </c>
      <c r="J2186" s="407">
        <f t="shared" si="526"/>
        <v>0.10999999940395355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0.5</v>
      </c>
      <c r="N2186" s="410">
        <f t="shared" si="529"/>
        <v>0.60999999940395355</v>
      </c>
      <c r="O2186" s="411"/>
      <c r="P2186" s="485">
        <f t="shared" ca="1" si="530"/>
        <v>1.2623611111110868</v>
      </c>
      <c r="Q2186" s="484">
        <f t="shared" ca="1" si="531"/>
        <v>1.2624999999999758</v>
      </c>
      <c r="R2186" s="486">
        <v>0.10999999940395355</v>
      </c>
      <c r="S2186" s="486"/>
      <c r="T2186">
        <v>25</v>
      </c>
      <c r="U2186" s="469" t="str">
        <f t="shared" si="532"/>
        <v>C79-R69</v>
      </c>
      <c r="V2186">
        <v>79</v>
      </c>
      <c r="W2186" s="470" t="s">
        <v>493</v>
      </c>
      <c r="X2186" s="470" t="s">
        <v>494</v>
      </c>
      <c r="Y2186">
        <v>69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C79-R67</v>
      </c>
      <c r="D2187" s="405">
        <v>0.43730324074074073</v>
      </c>
      <c r="E2187" s="405">
        <v>0.43745370370370368</v>
      </c>
      <c r="F2187" s="406">
        <f t="shared" si="534"/>
        <v>0</v>
      </c>
      <c r="G2187" s="468">
        <f t="shared" si="534"/>
        <v>0</v>
      </c>
      <c r="H2187" s="407">
        <f t="shared" si="534"/>
        <v>1.2</v>
      </c>
      <c r="I2187" s="407">
        <f t="shared" si="525"/>
        <v>0</v>
      </c>
      <c r="J2187" s="407">
        <f t="shared" si="526"/>
        <v>0.10999999940395355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0.5</v>
      </c>
      <c r="N2187" s="410">
        <f t="shared" si="529"/>
        <v>0.60999999940395355</v>
      </c>
      <c r="O2187" s="411"/>
      <c r="P2187" s="485">
        <f t="shared" ca="1" si="530"/>
        <v>1.2627546296296053</v>
      </c>
      <c r="Q2187" s="484">
        <f t="shared" ca="1" si="531"/>
        <v>1.2629166666666423</v>
      </c>
      <c r="R2187" s="486">
        <v>0.10999999940395355</v>
      </c>
      <c r="S2187" s="486"/>
      <c r="T2187">
        <v>25</v>
      </c>
      <c r="U2187" s="469" t="str">
        <f t="shared" si="532"/>
        <v>C79-R67</v>
      </c>
      <c r="V2187">
        <v>79</v>
      </c>
      <c r="W2187" s="470" t="s">
        <v>493</v>
      </c>
      <c r="X2187" s="470" t="s">
        <v>494</v>
      </c>
      <c r="Y2187">
        <v>67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C79-R65</v>
      </c>
      <c r="D2188" s="405">
        <v>0.43730324074074073</v>
      </c>
      <c r="E2188" s="405">
        <v>0.43745370370370368</v>
      </c>
      <c r="F2188" s="406">
        <f t="shared" si="534"/>
        <v>0</v>
      </c>
      <c r="G2188" s="468">
        <f t="shared" si="534"/>
        <v>0</v>
      </c>
      <c r="H2188" s="407">
        <f t="shared" si="534"/>
        <v>1.2</v>
      </c>
      <c r="I2188" s="407">
        <f t="shared" si="525"/>
        <v>0</v>
      </c>
      <c r="J2188" s="407">
        <f t="shared" si="526"/>
        <v>0.10999999940395355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0.5</v>
      </c>
      <c r="N2188" s="410">
        <f t="shared" si="529"/>
        <v>0.60999999940395355</v>
      </c>
      <c r="O2188" s="411"/>
      <c r="P2188" s="485">
        <f t="shared" ca="1" si="530"/>
        <v>1.263182870370346</v>
      </c>
      <c r="Q2188" s="484">
        <f t="shared" ca="1" si="531"/>
        <v>1.2633564814814571</v>
      </c>
      <c r="R2188" s="486">
        <v>0.10999999940395355</v>
      </c>
      <c r="S2188" s="486"/>
      <c r="T2188">
        <v>25</v>
      </c>
      <c r="U2188" s="469" t="str">
        <f t="shared" si="532"/>
        <v>C79-R65</v>
      </c>
      <c r="V2188">
        <v>79</v>
      </c>
      <c r="W2188" s="470" t="s">
        <v>493</v>
      </c>
      <c r="X2188" s="470" t="s">
        <v>494</v>
      </c>
      <c r="Y2188">
        <v>65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C79-R63</v>
      </c>
      <c r="D2189" s="405">
        <v>0.43730324074074073</v>
      </c>
      <c r="E2189" s="405">
        <v>0.43745370370370368</v>
      </c>
      <c r="F2189" s="406">
        <f t="shared" si="534"/>
        <v>0</v>
      </c>
      <c r="G2189" s="468">
        <f t="shared" si="534"/>
        <v>0</v>
      </c>
      <c r="H2189" s="407">
        <f t="shared" si="534"/>
        <v>1.2</v>
      </c>
      <c r="I2189" s="407">
        <f t="shared" si="525"/>
        <v>0</v>
      </c>
      <c r="J2189" s="407">
        <f t="shared" si="526"/>
        <v>0.10999999940395355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0.5</v>
      </c>
      <c r="N2189" s="410">
        <f t="shared" si="529"/>
        <v>0.60999999940395355</v>
      </c>
      <c r="O2189" s="411"/>
      <c r="P2189" s="485">
        <f t="shared" ca="1" si="530"/>
        <v>1.2636111111110866</v>
      </c>
      <c r="Q2189" s="484">
        <f t="shared" ca="1" si="531"/>
        <v>1.2637731481481236</v>
      </c>
      <c r="R2189" s="486">
        <v>0.10999999940395355</v>
      </c>
      <c r="S2189" s="486"/>
      <c r="T2189">
        <v>25</v>
      </c>
      <c r="U2189" s="469" t="str">
        <f t="shared" si="532"/>
        <v>C79-R63</v>
      </c>
      <c r="V2189">
        <v>79</v>
      </c>
      <c r="W2189" s="470" t="s">
        <v>493</v>
      </c>
      <c r="X2189" s="470" t="s">
        <v>494</v>
      </c>
      <c r="Y2189">
        <v>63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C79-R61</v>
      </c>
      <c r="D2190" s="405">
        <v>0.43730324074074073</v>
      </c>
      <c r="E2190" s="405">
        <v>0.43745370370370368</v>
      </c>
      <c r="F2190" s="406">
        <f t="shared" si="534"/>
        <v>0</v>
      </c>
      <c r="G2190" s="468">
        <f t="shared" si="534"/>
        <v>0</v>
      </c>
      <c r="H2190" s="407">
        <f t="shared" si="534"/>
        <v>1.2</v>
      </c>
      <c r="I2190" s="407">
        <f t="shared" si="525"/>
        <v>0</v>
      </c>
      <c r="J2190" s="407">
        <f t="shared" si="526"/>
        <v>0.10999999940395355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0.5</v>
      </c>
      <c r="N2190" s="410">
        <f t="shared" si="529"/>
        <v>0.60999999940395355</v>
      </c>
      <c r="O2190" s="411"/>
      <c r="P2190" s="485">
        <f t="shared" ca="1" si="530"/>
        <v>1.2640509259259014</v>
      </c>
      <c r="Q2190" s="484">
        <f t="shared" ca="1" si="531"/>
        <v>1.2642013888888644</v>
      </c>
      <c r="R2190" s="486">
        <v>0.10999999940395355</v>
      </c>
      <c r="S2190" s="486"/>
      <c r="T2190">
        <v>25</v>
      </c>
      <c r="U2190" s="469" t="str">
        <f t="shared" si="532"/>
        <v>C79-R61</v>
      </c>
      <c r="V2190">
        <v>79</v>
      </c>
      <c r="W2190" s="470" t="s">
        <v>493</v>
      </c>
      <c r="X2190" s="470" t="s">
        <v>494</v>
      </c>
      <c r="Y2190">
        <v>61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C79-R59</v>
      </c>
      <c r="D2191" s="405">
        <v>0.43730324074074073</v>
      </c>
      <c r="E2191" s="405">
        <v>0.43745370370370368</v>
      </c>
      <c r="F2191" s="406">
        <f t="shared" si="534"/>
        <v>0</v>
      </c>
      <c r="G2191" s="468">
        <f t="shared" si="534"/>
        <v>0</v>
      </c>
      <c r="H2191" s="407">
        <f t="shared" si="534"/>
        <v>1.2</v>
      </c>
      <c r="I2191" s="407">
        <f t="shared" si="525"/>
        <v>0</v>
      </c>
      <c r="J2191" s="407">
        <f t="shared" si="526"/>
        <v>0.10999999940395355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0.5</v>
      </c>
      <c r="N2191" s="410">
        <f t="shared" si="529"/>
        <v>0.60999999940395355</v>
      </c>
      <c r="O2191" s="411"/>
      <c r="P2191" s="485">
        <f t="shared" ca="1" si="530"/>
        <v>1.2644907407407162</v>
      </c>
      <c r="Q2191" s="484">
        <f t="shared" ca="1" si="531"/>
        <v>1.2646412037036792</v>
      </c>
      <c r="R2191" s="486">
        <v>0.10999999940395355</v>
      </c>
      <c r="S2191" s="486"/>
      <c r="T2191">
        <v>25</v>
      </c>
      <c r="U2191" s="469" t="str">
        <f t="shared" si="532"/>
        <v>C79-R59</v>
      </c>
      <c r="V2191">
        <v>79</v>
      </c>
      <c r="W2191" s="470" t="s">
        <v>493</v>
      </c>
      <c r="X2191" s="470" t="s">
        <v>494</v>
      </c>
      <c r="Y2191">
        <v>59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C79-R57</v>
      </c>
      <c r="D2192" s="405">
        <v>0.43730324074074073</v>
      </c>
      <c r="E2192" s="405">
        <v>0.43745370370370368</v>
      </c>
      <c r="F2192" s="406">
        <f t="shared" si="534"/>
        <v>0</v>
      </c>
      <c r="G2192" s="468">
        <f t="shared" si="534"/>
        <v>0</v>
      </c>
      <c r="H2192" s="407">
        <f t="shared" si="534"/>
        <v>1.2</v>
      </c>
      <c r="I2192" s="407">
        <f t="shared" si="525"/>
        <v>0</v>
      </c>
      <c r="J2192" s="407">
        <f t="shared" si="526"/>
        <v>0.10999999940395355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0.5</v>
      </c>
      <c r="N2192" s="410">
        <f t="shared" si="529"/>
        <v>0.60999999940395355</v>
      </c>
      <c r="O2192" s="411"/>
      <c r="P2192" s="485">
        <f t="shared" ca="1" si="530"/>
        <v>1.2648726851851606</v>
      </c>
      <c r="Q2192" s="484">
        <f t="shared" ca="1" si="531"/>
        <v>1.2650115740740495</v>
      </c>
      <c r="R2192" s="486">
        <v>0.10999999940395355</v>
      </c>
      <c r="S2192" s="486"/>
      <c r="T2192">
        <v>25</v>
      </c>
      <c r="U2192" s="469" t="str">
        <f t="shared" si="532"/>
        <v>C79-R57</v>
      </c>
      <c r="V2192">
        <v>79</v>
      </c>
      <c r="W2192" s="470" t="s">
        <v>493</v>
      </c>
      <c r="X2192" s="470" t="s">
        <v>494</v>
      </c>
      <c r="Y2192">
        <v>57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C79-R55</v>
      </c>
      <c r="D2193" s="405">
        <v>0.43730324074074073</v>
      </c>
      <c r="E2193" s="405">
        <v>0.43745370370370368</v>
      </c>
      <c r="F2193" s="406">
        <f t="shared" si="534"/>
        <v>0</v>
      </c>
      <c r="G2193" s="468">
        <f t="shared" si="534"/>
        <v>0</v>
      </c>
      <c r="H2193" s="407">
        <f t="shared" si="534"/>
        <v>1.2</v>
      </c>
      <c r="I2193" s="407">
        <f t="shared" si="525"/>
        <v>0</v>
      </c>
      <c r="J2193" s="407">
        <f t="shared" si="526"/>
        <v>0.10999999940395355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0.5</v>
      </c>
      <c r="N2193" s="410">
        <f t="shared" si="529"/>
        <v>0.60999999940395355</v>
      </c>
      <c r="O2193" s="411"/>
      <c r="P2193" s="485">
        <f t="shared" ca="1" si="530"/>
        <v>1.265254629629605</v>
      </c>
      <c r="Q2193" s="484">
        <f t="shared" ca="1" si="531"/>
        <v>1.2653935185184939</v>
      </c>
      <c r="R2193" s="486">
        <v>0.10999999940395355</v>
      </c>
      <c r="S2193" s="486"/>
      <c r="T2193">
        <v>25</v>
      </c>
      <c r="U2193" s="469" t="str">
        <f t="shared" si="532"/>
        <v>C79-R55</v>
      </c>
      <c r="V2193">
        <v>79</v>
      </c>
      <c r="W2193" s="470" t="s">
        <v>493</v>
      </c>
      <c r="X2193" s="470" t="s">
        <v>494</v>
      </c>
      <c r="Y2193">
        <v>55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C79-R53</v>
      </c>
      <c r="D2194" s="405">
        <v>0.43730324074074073</v>
      </c>
      <c r="E2194" s="405">
        <v>0.43745370370370368</v>
      </c>
      <c r="F2194" s="406">
        <f t="shared" ref="F2194:H2209" si="535">F2193</f>
        <v>0</v>
      </c>
      <c r="G2194" s="468">
        <f t="shared" si="535"/>
        <v>0</v>
      </c>
      <c r="H2194" s="407">
        <f t="shared" si="535"/>
        <v>1.2</v>
      </c>
      <c r="I2194" s="407">
        <f t="shared" si="525"/>
        <v>0</v>
      </c>
      <c r="J2194" s="407">
        <f t="shared" si="526"/>
        <v>0.10999999940395355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0.5</v>
      </c>
      <c r="N2194" s="410">
        <f t="shared" si="529"/>
        <v>0.60999999940395355</v>
      </c>
      <c r="O2194" s="411"/>
      <c r="P2194" s="485">
        <f t="shared" ca="1" si="530"/>
        <v>1.2656712962962717</v>
      </c>
      <c r="Q2194" s="484">
        <f t="shared" ca="1" si="531"/>
        <v>1.2658101851851606</v>
      </c>
      <c r="R2194" s="486">
        <v>0.10999999940395355</v>
      </c>
      <c r="S2194" s="486"/>
      <c r="T2194">
        <v>25</v>
      </c>
      <c r="U2194" s="469" t="str">
        <f t="shared" si="532"/>
        <v>C79-R53</v>
      </c>
      <c r="V2194">
        <v>79</v>
      </c>
      <c r="W2194" s="470" t="s">
        <v>493</v>
      </c>
      <c r="X2194" s="470" t="s">
        <v>494</v>
      </c>
      <c r="Y2194">
        <v>53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C79-R51</v>
      </c>
      <c r="D2195" s="405">
        <v>0.43730324074074073</v>
      </c>
      <c r="E2195" s="405">
        <v>0.43745370370370368</v>
      </c>
      <c r="F2195" s="406">
        <f t="shared" si="535"/>
        <v>0</v>
      </c>
      <c r="G2195" s="468">
        <f t="shared" si="535"/>
        <v>0</v>
      </c>
      <c r="H2195" s="407">
        <f t="shared" si="535"/>
        <v>1.2</v>
      </c>
      <c r="I2195" s="407">
        <f t="shared" si="525"/>
        <v>0</v>
      </c>
      <c r="J2195" s="407">
        <f t="shared" si="526"/>
        <v>0.10999999940395355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0.5</v>
      </c>
      <c r="N2195" s="410">
        <f t="shared" si="529"/>
        <v>0.60999999940395355</v>
      </c>
      <c r="O2195" s="411"/>
      <c r="P2195" s="485">
        <f t="shared" ca="1" si="530"/>
        <v>1.2660532407407161</v>
      </c>
      <c r="Q2195" s="484">
        <f t="shared" ca="1" si="531"/>
        <v>1.2662268518518272</v>
      </c>
      <c r="R2195" s="486">
        <v>0.10999999940395355</v>
      </c>
      <c r="S2195" s="486"/>
      <c r="T2195">
        <v>25</v>
      </c>
      <c r="U2195" s="469" t="str">
        <f t="shared" si="532"/>
        <v>C79-R51</v>
      </c>
      <c r="V2195">
        <v>79</v>
      </c>
      <c r="W2195" s="470" t="s">
        <v>493</v>
      </c>
      <c r="X2195" s="470" t="s">
        <v>494</v>
      </c>
      <c r="Y2195">
        <v>51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C79-R49</v>
      </c>
      <c r="D2196" s="405">
        <v>0.43730324074074073</v>
      </c>
      <c r="E2196" s="405">
        <v>0.43745370370370368</v>
      </c>
      <c r="F2196" s="406">
        <f t="shared" si="535"/>
        <v>0</v>
      </c>
      <c r="G2196" s="468">
        <f t="shared" si="535"/>
        <v>0</v>
      </c>
      <c r="H2196" s="407">
        <f t="shared" si="535"/>
        <v>1.2</v>
      </c>
      <c r="I2196" s="407">
        <f t="shared" si="525"/>
        <v>0</v>
      </c>
      <c r="J2196" s="407">
        <f t="shared" si="526"/>
        <v>0.10999999940395355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0.5</v>
      </c>
      <c r="N2196" s="410">
        <f t="shared" si="529"/>
        <v>0.60999999940395355</v>
      </c>
      <c r="O2196" s="411"/>
      <c r="P2196" s="485">
        <f t="shared" ca="1" si="530"/>
        <v>1.2664583333333086</v>
      </c>
      <c r="Q2196" s="484">
        <f t="shared" ca="1" si="531"/>
        <v>1.2666319444444196</v>
      </c>
      <c r="R2196" s="486">
        <v>0.10999999940395355</v>
      </c>
      <c r="S2196" s="486"/>
      <c r="T2196">
        <v>25</v>
      </c>
      <c r="U2196" s="469" t="str">
        <f t="shared" si="532"/>
        <v>C79-R49</v>
      </c>
      <c r="V2196">
        <v>79</v>
      </c>
      <c r="W2196" s="470" t="s">
        <v>493</v>
      </c>
      <c r="X2196" s="470" t="s">
        <v>494</v>
      </c>
      <c r="Y2196">
        <v>49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C79-R47</v>
      </c>
      <c r="D2197" s="405">
        <v>0.43730324074074073</v>
      </c>
      <c r="E2197" s="405">
        <v>0.43745370370370368</v>
      </c>
      <c r="F2197" s="406">
        <f t="shared" si="535"/>
        <v>0</v>
      </c>
      <c r="G2197" s="468">
        <f t="shared" si="535"/>
        <v>0</v>
      </c>
      <c r="H2197" s="407">
        <f t="shared" si="535"/>
        <v>1.2</v>
      </c>
      <c r="I2197" s="407">
        <f t="shared" si="525"/>
        <v>0</v>
      </c>
      <c r="J2197" s="407">
        <f t="shared" si="526"/>
        <v>0.10999999940395355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0.5</v>
      </c>
      <c r="N2197" s="410">
        <f t="shared" si="529"/>
        <v>0.60999999940395355</v>
      </c>
      <c r="O2197" s="411"/>
      <c r="P2197" s="485">
        <f t="shared" ca="1" si="530"/>
        <v>1.2669097222221974</v>
      </c>
      <c r="Q2197" s="484">
        <f t="shared" ca="1" si="531"/>
        <v>1.2670601851851604</v>
      </c>
      <c r="R2197" s="486">
        <v>0.10999999940395355</v>
      </c>
      <c r="S2197" s="486"/>
      <c r="T2197">
        <v>25</v>
      </c>
      <c r="U2197" s="469" t="str">
        <f t="shared" si="532"/>
        <v>C79-R47</v>
      </c>
      <c r="V2197">
        <v>79</v>
      </c>
      <c r="W2197" s="470" t="s">
        <v>493</v>
      </c>
      <c r="X2197" s="470" t="s">
        <v>494</v>
      </c>
      <c r="Y2197">
        <v>47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C79-R45</v>
      </c>
      <c r="D2198" s="405">
        <v>0.43730324074074073</v>
      </c>
      <c r="E2198" s="405">
        <v>0.43745370370370368</v>
      </c>
      <c r="F2198" s="406">
        <f t="shared" si="535"/>
        <v>0</v>
      </c>
      <c r="G2198" s="468">
        <f t="shared" si="535"/>
        <v>0</v>
      </c>
      <c r="H2198" s="407">
        <f t="shared" si="535"/>
        <v>1.2</v>
      </c>
      <c r="I2198" s="407">
        <f t="shared" si="525"/>
        <v>0</v>
      </c>
      <c r="J2198" s="407">
        <f t="shared" si="526"/>
        <v>0.10999999940395355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0.5</v>
      </c>
      <c r="N2198" s="410">
        <f t="shared" si="529"/>
        <v>0.60999999940395355</v>
      </c>
      <c r="O2198" s="411"/>
      <c r="P2198" s="485">
        <f t="shared" ca="1" si="530"/>
        <v>1.2673032407407159</v>
      </c>
      <c r="Q2198" s="484">
        <f t="shared" ca="1" si="531"/>
        <v>1.2674537037036788</v>
      </c>
      <c r="R2198" s="486">
        <v>0.10999999940395355</v>
      </c>
      <c r="S2198" s="486"/>
      <c r="T2198">
        <v>25</v>
      </c>
      <c r="U2198" s="469" t="str">
        <f t="shared" si="532"/>
        <v>C79-R45</v>
      </c>
      <c r="V2198">
        <v>79</v>
      </c>
      <c r="W2198" s="470" t="s">
        <v>493</v>
      </c>
      <c r="X2198" s="470" t="s">
        <v>494</v>
      </c>
      <c r="Y2198">
        <v>45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C79-R43</v>
      </c>
      <c r="D2199" s="405">
        <v>0.43730324074074073</v>
      </c>
      <c r="E2199" s="405">
        <v>0.43745370370370368</v>
      </c>
      <c r="F2199" s="406">
        <f t="shared" si="535"/>
        <v>0</v>
      </c>
      <c r="G2199" s="468">
        <f t="shared" si="535"/>
        <v>0</v>
      </c>
      <c r="H2199" s="407">
        <f t="shared" si="535"/>
        <v>1.2</v>
      </c>
      <c r="I2199" s="407">
        <f t="shared" si="525"/>
        <v>0</v>
      </c>
      <c r="J2199" s="407">
        <f t="shared" si="526"/>
        <v>0.10999999940395355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0.5</v>
      </c>
      <c r="N2199" s="410">
        <f t="shared" si="529"/>
        <v>0.60999999940395355</v>
      </c>
      <c r="O2199" s="411"/>
      <c r="P2199" s="485">
        <f t="shared" ca="1" si="530"/>
        <v>1.2677314814814566</v>
      </c>
      <c r="Q2199" s="484">
        <f t="shared" ca="1" si="531"/>
        <v>1.2678703703703456</v>
      </c>
      <c r="R2199" s="486">
        <v>0.10999999940395355</v>
      </c>
      <c r="S2199" s="486"/>
      <c r="T2199">
        <v>25</v>
      </c>
      <c r="U2199" s="469" t="str">
        <f t="shared" si="532"/>
        <v>C79-R43</v>
      </c>
      <c r="V2199">
        <v>79</v>
      </c>
      <c r="W2199" s="470" t="s">
        <v>493</v>
      </c>
      <c r="X2199" s="470" t="s">
        <v>494</v>
      </c>
      <c r="Y2199">
        <v>43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C79-R41</v>
      </c>
      <c r="D2200" s="405">
        <v>0.43730324074074073</v>
      </c>
      <c r="E2200" s="405">
        <v>0.43745370370370368</v>
      </c>
      <c r="F2200" s="406">
        <f t="shared" si="535"/>
        <v>0</v>
      </c>
      <c r="G2200" s="468">
        <f t="shared" si="535"/>
        <v>0</v>
      </c>
      <c r="H2200" s="407">
        <f t="shared" si="535"/>
        <v>1.2</v>
      </c>
      <c r="I2200" s="407">
        <f t="shared" si="525"/>
        <v>0</v>
      </c>
      <c r="J2200" s="407">
        <f t="shared" si="526"/>
        <v>0.10999999940395355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0.5</v>
      </c>
      <c r="N2200" s="410">
        <f t="shared" si="529"/>
        <v>0.60999999940395355</v>
      </c>
      <c r="O2200" s="411"/>
      <c r="P2200" s="485">
        <f t="shared" ca="1" si="530"/>
        <v>1.2681597222221974</v>
      </c>
      <c r="Q2200" s="484">
        <f t="shared" ca="1" si="531"/>
        <v>1.2683333333333084</v>
      </c>
      <c r="R2200" s="486">
        <v>0.10999999940395355</v>
      </c>
      <c r="S2200" s="486"/>
      <c r="T2200">
        <v>25</v>
      </c>
      <c r="U2200" s="469" t="str">
        <f t="shared" si="532"/>
        <v>C79-R41</v>
      </c>
      <c r="V2200">
        <v>79</v>
      </c>
      <c r="W2200" s="470" t="s">
        <v>493</v>
      </c>
      <c r="X2200" s="470" t="s">
        <v>494</v>
      </c>
      <c r="Y2200">
        <v>41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C79-R39</v>
      </c>
      <c r="D2201" s="405">
        <v>0.43730324074074073</v>
      </c>
      <c r="E2201" s="405">
        <v>0.43745370370370368</v>
      </c>
      <c r="F2201" s="406">
        <f t="shared" si="535"/>
        <v>0</v>
      </c>
      <c r="G2201" s="468">
        <f t="shared" si="535"/>
        <v>0</v>
      </c>
      <c r="H2201" s="407">
        <f t="shared" si="535"/>
        <v>1.2</v>
      </c>
      <c r="I2201" s="407">
        <f t="shared" si="525"/>
        <v>0</v>
      </c>
      <c r="J2201" s="407">
        <f t="shared" si="526"/>
        <v>0.10999999940395355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0.5</v>
      </c>
      <c r="N2201" s="410">
        <f t="shared" si="529"/>
        <v>0.60999999940395355</v>
      </c>
      <c r="O2201" s="411"/>
      <c r="P2201" s="485">
        <f t="shared" ca="1" si="530"/>
        <v>1.2686226851851603</v>
      </c>
      <c r="Q2201" s="484">
        <f t="shared" ca="1" si="531"/>
        <v>1.2687615740740492</v>
      </c>
      <c r="R2201" s="486">
        <v>0.10999999940395355</v>
      </c>
      <c r="S2201" s="486"/>
      <c r="T2201">
        <v>25</v>
      </c>
      <c r="U2201" s="469" t="str">
        <f t="shared" si="532"/>
        <v>C79-R39</v>
      </c>
      <c r="V2201">
        <v>79</v>
      </c>
      <c r="W2201" s="470" t="s">
        <v>493</v>
      </c>
      <c r="X2201" s="470" t="s">
        <v>494</v>
      </c>
      <c r="Y2201">
        <v>39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C79-R37</v>
      </c>
      <c r="D2202" s="405">
        <v>0.43730324074074073</v>
      </c>
      <c r="E2202" s="405">
        <v>0.43745370370370368</v>
      </c>
      <c r="F2202" s="406">
        <f t="shared" si="535"/>
        <v>0</v>
      </c>
      <c r="G2202" s="468">
        <f t="shared" si="535"/>
        <v>0</v>
      </c>
      <c r="H2202" s="407">
        <f t="shared" si="535"/>
        <v>1.2</v>
      </c>
      <c r="I2202" s="407">
        <f t="shared" si="525"/>
        <v>0</v>
      </c>
      <c r="J2202" s="407">
        <f t="shared" si="526"/>
        <v>0.10999999940395355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0.5</v>
      </c>
      <c r="N2202" s="410">
        <f t="shared" si="529"/>
        <v>0.60999999940395355</v>
      </c>
      <c r="O2202" s="411"/>
      <c r="P2202" s="485">
        <f t="shared" ca="1" si="530"/>
        <v>1.2689930555555307</v>
      </c>
      <c r="Q2202" s="484">
        <f t="shared" ca="1" si="531"/>
        <v>1.2691319444444196</v>
      </c>
      <c r="R2202" s="486">
        <v>0.10999999940395355</v>
      </c>
      <c r="S2202" s="486"/>
      <c r="T2202">
        <v>25</v>
      </c>
      <c r="U2202" s="469" t="str">
        <f t="shared" si="532"/>
        <v>C79-R37</v>
      </c>
      <c r="V2202">
        <v>79</v>
      </c>
      <c r="W2202" s="470" t="s">
        <v>493</v>
      </c>
      <c r="X2202" s="470" t="s">
        <v>494</v>
      </c>
      <c r="Y2202">
        <v>37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C79-R35</v>
      </c>
      <c r="D2203" s="405">
        <v>0.43730324074074073</v>
      </c>
      <c r="E2203" s="405">
        <v>0.43745370370370368</v>
      </c>
      <c r="F2203" s="406">
        <f t="shared" si="535"/>
        <v>0</v>
      </c>
      <c r="G2203" s="468">
        <f t="shared" si="535"/>
        <v>0</v>
      </c>
      <c r="H2203" s="407">
        <f t="shared" si="535"/>
        <v>1.2</v>
      </c>
      <c r="I2203" s="407">
        <f t="shared" si="525"/>
        <v>0</v>
      </c>
      <c r="J2203" s="407">
        <f t="shared" si="526"/>
        <v>0.10999999940395355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0.5</v>
      </c>
      <c r="N2203" s="410">
        <f t="shared" si="529"/>
        <v>0.60999999940395355</v>
      </c>
      <c r="O2203" s="411"/>
      <c r="P2203" s="485">
        <f t="shared" ca="1" si="530"/>
        <v>1.2693981481481234</v>
      </c>
      <c r="Q2203" s="484">
        <f t="shared" ca="1" si="531"/>
        <v>1.2695601851851603</v>
      </c>
      <c r="R2203" s="486">
        <v>0.10999999940395355</v>
      </c>
      <c r="S2203" s="486"/>
      <c r="T2203">
        <v>25</v>
      </c>
      <c r="U2203" s="469" t="str">
        <f t="shared" si="532"/>
        <v>C79-R35</v>
      </c>
      <c r="V2203">
        <v>79</v>
      </c>
      <c r="W2203" s="470" t="s">
        <v>493</v>
      </c>
      <c r="X2203" s="470" t="s">
        <v>494</v>
      </c>
      <c r="Y2203">
        <v>35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C79-R33</v>
      </c>
      <c r="D2204" s="405">
        <v>0.43730324074074073</v>
      </c>
      <c r="E2204" s="405">
        <v>0.43745370370370368</v>
      </c>
      <c r="F2204" s="406">
        <f t="shared" si="535"/>
        <v>0</v>
      </c>
      <c r="G2204" s="468">
        <f t="shared" si="535"/>
        <v>0</v>
      </c>
      <c r="H2204" s="407">
        <f t="shared" si="535"/>
        <v>1.2</v>
      </c>
      <c r="I2204" s="407">
        <f t="shared" si="525"/>
        <v>0</v>
      </c>
      <c r="J2204" s="407">
        <f t="shared" si="526"/>
        <v>0.10999999940395355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0.5</v>
      </c>
      <c r="N2204" s="410">
        <f t="shared" si="529"/>
        <v>0.60999999940395355</v>
      </c>
      <c r="O2204" s="411"/>
      <c r="P2204" s="485">
        <f t="shared" ca="1" si="530"/>
        <v>1.2698379629629382</v>
      </c>
      <c r="Q2204" s="484">
        <f t="shared" ca="1" si="531"/>
        <v>1.2700115740740492</v>
      </c>
      <c r="R2204" s="486">
        <v>0.10999999940395355</v>
      </c>
      <c r="S2204" s="486"/>
      <c r="T2204">
        <v>25</v>
      </c>
      <c r="U2204" s="469" t="str">
        <f t="shared" si="532"/>
        <v>C79-R33</v>
      </c>
      <c r="V2204">
        <v>79</v>
      </c>
      <c r="W2204" s="470" t="s">
        <v>493</v>
      </c>
      <c r="X2204" s="470" t="s">
        <v>494</v>
      </c>
      <c r="Y2204">
        <v>33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C79-R31</v>
      </c>
      <c r="D2205" s="405">
        <v>0.43730324074074073</v>
      </c>
      <c r="E2205" s="405">
        <v>0.43745370370370368</v>
      </c>
      <c r="F2205" s="406">
        <f t="shared" si="535"/>
        <v>0</v>
      </c>
      <c r="G2205" s="468">
        <f t="shared" si="535"/>
        <v>0</v>
      </c>
      <c r="H2205" s="407">
        <f t="shared" si="535"/>
        <v>1.2</v>
      </c>
      <c r="I2205" s="407">
        <f t="shared" si="525"/>
        <v>0</v>
      </c>
      <c r="J2205" s="407">
        <f t="shared" si="526"/>
        <v>0.10999999940395355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0.5</v>
      </c>
      <c r="N2205" s="410">
        <f t="shared" si="529"/>
        <v>0.60999999940395355</v>
      </c>
      <c r="O2205" s="411"/>
      <c r="P2205" s="485">
        <f t="shared" ca="1" si="530"/>
        <v>1.270300925925901</v>
      </c>
      <c r="Q2205" s="484">
        <f t="shared" ca="1" si="531"/>
        <v>1.2704745370370121</v>
      </c>
      <c r="R2205" s="486">
        <v>0.10999999940395355</v>
      </c>
      <c r="S2205" s="486"/>
      <c r="T2205">
        <v>25</v>
      </c>
      <c r="U2205" s="469" t="str">
        <f t="shared" si="532"/>
        <v>C79-R31</v>
      </c>
      <c r="V2205">
        <v>79</v>
      </c>
      <c r="W2205" s="470" t="s">
        <v>493</v>
      </c>
      <c r="X2205" s="470" t="s">
        <v>494</v>
      </c>
      <c r="Y2205">
        <v>31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C79-R29</v>
      </c>
      <c r="D2206" s="405">
        <v>0.43730324074074073</v>
      </c>
      <c r="E2206" s="405">
        <v>0.43745370370370368</v>
      </c>
      <c r="F2206" s="406">
        <f t="shared" si="535"/>
        <v>0</v>
      </c>
      <c r="G2206" s="468">
        <f t="shared" si="535"/>
        <v>0</v>
      </c>
      <c r="H2206" s="407">
        <f t="shared" si="535"/>
        <v>1.2</v>
      </c>
      <c r="I2206" s="407">
        <f t="shared" si="525"/>
        <v>0</v>
      </c>
      <c r="J2206" s="407">
        <f t="shared" si="526"/>
        <v>0.10999999940395355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0.5</v>
      </c>
      <c r="N2206" s="410">
        <f t="shared" si="529"/>
        <v>0.60999999940395355</v>
      </c>
      <c r="O2206" s="411"/>
      <c r="P2206" s="485">
        <f t="shared" ca="1" si="530"/>
        <v>1.2707523148147899</v>
      </c>
      <c r="Q2206" s="484">
        <f t="shared" ca="1" si="531"/>
        <v>1.2709259259259009</v>
      </c>
      <c r="R2206" s="486">
        <v>0.10999999940395355</v>
      </c>
      <c r="S2206" s="486"/>
      <c r="T2206">
        <v>25</v>
      </c>
      <c r="U2206" s="469" t="str">
        <f t="shared" si="532"/>
        <v>C79-R29</v>
      </c>
      <c r="V2206">
        <v>79</v>
      </c>
      <c r="W2206" s="470" t="s">
        <v>493</v>
      </c>
      <c r="X2206" s="470" t="s">
        <v>494</v>
      </c>
      <c r="Y2206">
        <v>29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C79-R27</v>
      </c>
      <c r="D2207" s="405">
        <v>0.43730324074074073</v>
      </c>
      <c r="E2207" s="405">
        <v>0.43745370370370368</v>
      </c>
      <c r="F2207" s="406">
        <f t="shared" si="535"/>
        <v>0</v>
      </c>
      <c r="G2207" s="468">
        <f t="shared" si="535"/>
        <v>0</v>
      </c>
      <c r="H2207" s="407">
        <f t="shared" si="535"/>
        <v>1.2</v>
      </c>
      <c r="I2207" s="407">
        <f t="shared" si="525"/>
        <v>0</v>
      </c>
      <c r="J2207" s="407">
        <f t="shared" si="526"/>
        <v>0.10999999940395355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0.5</v>
      </c>
      <c r="N2207" s="410">
        <f t="shared" si="529"/>
        <v>0.60999999940395355</v>
      </c>
      <c r="O2207" s="411"/>
      <c r="P2207" s="485">
        <f t="shared" ca="1" si="530"/>
        <v>1.2711574074073824</v>
      </c>
      <c r="Q2207" s="484">
        <f t="shared" ca="1" si="531"/>
        <v>1.2713310185184934</v>
      </c>
      <c r="R2207" s="486">
        <v>0.10999999940395355</v>
      </c>
      <c r="S2207" s="486"/>
      <c r="T2207">
        <v>25</v>
      </c>
      <c r="U2207" s="469" t="str">
        <f t="shared" si="532"/>
        <v>C79-R27</v>
      </c>
      <c r="V2207">
        <v>79</v>
      </c>
      <c r="W2207" s="470" t="s">
        <v>493</v>
      </c>
      <c r="X2207" s="470" t="s">
        <v>494</v>
      </c>
      <c r="Y2207">
        <v>27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C79-R25</v>
      </c>
      <c r="D2208" s="405">
        <v>0.43730324074074073</v>
      </c>
      <c r="E2208" s="405">
        <v>0.43745370370370368</v>
      </c>
      <c r="F2208" s="406">
        <f t="shared" si="535"/>
        <v>0</v>
      </c>
      <c r="G2208" s="468">
        <f t="shared" si="535"/>
        <v>0</v>
      </c>
      <c r="H2208" s="407">
        <f t="shared" si="535"/>
        <v>1.2</v>
      </c>
      <c r="I2208" s="407">
        <f t="shared" si="525"/>
        <v>0</v>
      </c>
      <c r="J2208" s="407">
        <f t="shared" si="526"/>
        <v>0.10999999940395355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0.5</v>
      </c>
      <c r="N2208" s="410">
        <f t="shared" si="529"/>
        <v>0.60999999940395355</v>
      </c>
      <c r="O2208" s="411"/>
      <c r="P2208" s="485">
        <f t="shared" ca="1" si="530"/>
        <v>1.2715856481481229</v>
      </c>
      <c r="Q2208" s="484">
        <f t="shared" ca="1" si="531"/>
        <v>1.2717476851851599</v>
      </c>
      <c r="R2208" s="486">
        <v>0.10999999940395355</v>
      </c>
      <c r="S2208" s="486"/>
      <c r="T2208">
        <v>25</v>
      </c>
      <c r="U2208" s="469" t="str">
        <f t="shared" si="532"/>
        <v>C79-R25</v>
      </c>
      <c r="V2208">
        <v>79</v>
      </c>
      <c r="W2208" s="470" t="s">
        <v>493</v>
      </c>
      <c r="X2208" s="470" t="s">
        <v>494</v>
      </c>
      <c r="Y2208">
        <v>25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C79-R23</v>
      </c>
      <c r="D2209" s="405">
        <v>0.43730324074074073</v>
      </c>
      <c r="E2209" s="405">
        <v>0.43745370370370368</v>
      </c>
      <c r="F2209" s="406">
        <f t="shared" si="535"/>
        <v>0</v>
      </c>
      <c r="G2209" s="468">
        <f t="shared" si="535"/>
        <v>0</v>
      </c>
      <c r="H2209" s="407">
        <f t="shared" si="535"/>
        <v>1.2</v>
      </c>
      <c r="I2209" s="407">
        <f t="shared" si="525"/>
        <v>0</v>
      </c>
      <c r="J2209" s="407">
        <f t="shared" si="526"/>
        <v>0.10999999940395355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0.5</v>
      </c>
      <c r="N2209" s="410">
        <f t="shared" si="529"/>
        <v>0.60999999940395355</v>
      </c>
      <c r="O2209" s="411"/>
      <c r="P2209" s="485">
        <f t="shared" ca="1" si="530"/>
        <v>1.2719907407407154</v>
      </c>
      <c r="Q2209" s="484">
        <f t="shared" ca="1" si="531"/>
        <v>1.2721296296296043</v>
      </c>
      <c r="R2209" s="486">
        <v>0.10999999940395355</v>
      </c>
      <c r="S2209" s="486"/>
      <c r="T2209">
        <v>25</v>
      </c>
      <c r="U2209" s="469" t="str">
        <f t="shared" si="532"/>
        <v>C79-R23</v>
      </c>
      <c r="V2209">
        <v>79</v>
      </c>
      <c r="W2209" s="470" t="s">
        <v>493</v>
      </c>
      <c r="X2209" s="470" t="s">
        <v>494</v>
      </c>
      <c r="Y2209">
        <v>23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C79-R21</v>
      </c>
      <c r="D2210" s="405">
        <v>0.43730324074074073</v>
      </c>
      <c r="E2210" s="405">
        <v>0.43745370370370368</v>
      </c>
      <c r="F2210" s="406">
        <f t="shared" ref="F2210:H2212" si="537">F2209</f>
        <v>0</v>
      </c>
      <c r="G2210" s="468">
        <f t="shared" si="537"/>
        <v>0</v>
      </c>
      <c r="H2210" s="407">
        <f t="shared" si="537"/>
        <v>1.2</v>
      </c>
      <c r="I2210" s="407">
        <f t="shared" si="525"/>
        <v>0</v>
      </c>
      <c r="J2210" s="407">
        <f t="shared" si="526"/>
        <v>0.10999999940395355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0.5</v>
      </c>
      <c r="N2210" s="410">
        <f t="shared" si="529"/>
        <v>0.60999999940395355</v>
      </c>
      <c r="O2210" s="411"/>
      <c r="P2210" s="485">
        <f t="shared" ca="1" si="530"/>
        <v>1.2723611111110857</v>
      </c>
      <c r="Q2210" s="484">
        <f t="shared" ca="1" si="531"/>
        <v>1.2725115740740487</v>
      </c>
      <c r="R2210" s="486">
        <v>0.10999999940395355</v>
      </c>
      <c r="S2210" s="486"/>
      <c r="T2210">
        <v>25</v>
      </c>
      <c r="U2210" s="469" t="str">
        <f t="shared" si="532"/>
        <v>C79-R21</v>
      </c>
      <c r="V2210">
        <v>79</v>
      </c>
      <c r="W2210" s="470" t="s">
        <v>493</v>
      </c>
      <c r="X2210" s="470" t="s">
        <v>494</v>
      </c>
      <c r="Y2210">
        <v>21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C79-R19</v>
      </c>
      <c r="D2211" s="405">
        <v>0.43730324074074073</v>
      </c>
      <c r="E2211" s="405">
        <v>0.43745370370370368</v>
      </c>
      <c r="F2211" s="406">
        <f t="shared" si="537"/>
        <v>0</v>
      </c>
      <c r="G2211" s="468">
        <f t="shared" si="537"/>
        <v>0</v>
      </c>
      <c r="H2211" s="407">
        <f t="shared" si="537"/>
        <v>1.2</v>
      </c>
      <c r="I2211" s="407">
        <f t="shared" si="525"/>
        <v>0</v>
      </c>
      <c r="J2211" s="407">
        <f t="shared" si="526"/>
        <v>0.10999999940395355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0.5</v>
      </c>
      <c r="N2211" s="410">
        <f t="shared" si="529"/>
        <v>0.60999999940395355</v>
      </c>
      <c r="O2211" s="411"/>
      <c r="P2211" s="485">
        <f t="shared" ca="1" si="530"/>
        <v>1.2727662037036782</v>
      </c>
      <c r="Q2211" s="484">
        <f t="shared" ca="1" si="531"/>
        <v>1.2729282407407152</v>
      </c>
      <c r="R2211" s="486">
        <v>0.10999999940395355</v>
      </c>
      <c r="S2211" s="486"/>
      <c r="T2211">
        <v>25</v>
      </c>
      <c r="U2211" s="469" t="str">
        <f t="shared" si="532"/>
        <v>C79-R19</v>
      </c>
      <c r="V2211">
        <v>79</v>
      </c>
      <c r="W2211" s="470" t="s">
        <v>493</v>
      </c>
      <c r="X2211" s="470" t="s">
        <v>494</v>
      </c>
      <c r="Y2211">
        <v>19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C79-R17</v>
      </c>
      <c r="D2212" s="405">
        <v>0.43730324074074073</v>
      </c>
      <c r="E2212" s="405">
        <v>0.43745370370370368</v>
      </c>
      <c r="F2212" s="406">
        <f t="shared" si="537"/>
        <v>0</v>
      </c>
      <c r="G2212" s="468">
        <f t="shared" si="537"/>
        <v>0</v>
      </c>
      <c r="H2212" s="407">
        <f t="shared" si="537"/>
        <v>1.2</v>
      </c>
      <c r="I2212" s="407">
        <f t="shared" ref="I2212" si="540">F2212+G2212</f>
        <v>0</v>
      </c>
      <c r="J2212" s="407">
        <f t="shared" ref="J2212" si="541">I2212+R2212</f>
        <v>0.10999999940395355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0.5</v>
      </c>
      <c r="N2212" s="410">
        <f t="shared" ref="N2212" si="544">J2212+L2212</f>
        <v>0.60999999940395355</v>
      </c>
      <c r="O2212" s="411"/>
      <c r="P2212" s="485">
        <f t="shared" ref="P2212" ca="1" si="545">Q2211+TIME(0,0,RANDBETWEEN(20,25))</f>
        <v>1.2731828703703447</v>
      </c>
      <c r="Q2212" s="484">
        <f t="shared" ref="Q2212" ca="1" si="546">P2212+TIME(0,0,RANDBETWEEN(12,15))</f>
        <v>1.2733217592592336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C79-R17</v>
      </c>
      <c r="V2212">
        <v>79</v>
      </c>
      <c r="W2212" s="470" t="s">
        <v>493</v>
      </c>
      <c r="X2212" s="470" t="s">
        <v>494</v>
      </c>
      <c r="Y2212">
        <v>17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C79-R15</v>
      </c>
      <c r="D2213" s="405">
        <v>0.43730324074074073</v>
      </c>
      <c r="E2213" s="405">
        <v>0.43745370370370368</v>
      </c>
      <c r="F2213" s="406">
        <f t="shared" ref="F2213:H2213" si="549">F2212</f>
        <v>0</v>
      </c>
      <c r="G2213" s="468">
        <f t="shared" si="549"/>
        <v>0</v>
      </c>
      <c r="H2213" s="407">
        <f t="shared" si="549"/>
        <v>1.2</v>
      </c>
      <c r="I2213" s="407">
        <f t="shared" ref="I2213:I2276" si="550">F2213+G2213</f>
        <v>0</v>
      </c>
      <c r="J2213" s="407">
        <f t="shared" ref="J2213:J2276" si="551">I2213+R2213</f>
        <v>0.10999999940395355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0.5</v>
      </c>
      <c r="N2213" s="410">
        <f t="shared" ref="N2213:N2276" si="554">J2213+L2213</f>
        <v>0.60999999940395355</v>
      </c>
      <c r="O2213" s="411"/>
      <c r="P2213" s="485">
        <f t="shared" ref="P2213:P2276" ca="1" si="555">Q2212+TIME(0,0,RANDBETWEEN(20,25))</f>
        <v>1.2735763888888632</v>
      </c>
      <c r="Q2213" s="484">
        <f t="shared" ref="Q2213:Q2276" ca="1" si="556">P2213+TIME(0,0,RANDBETWEEN(12,15))</f>
        <v>1.2737499999999742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C79-R15</v>
      </c>
      <c r="V2213">
        <v>79</v>
      </c>
      <c r="W2213" s="470" t="s">
        <v>493</v>
      </c>
      <c r="X2213" s="470" t="s">
        <v>494</v>
      </c>
      <c r="Y2213">
        <v>15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C79-R13</v>
      </c>
      <c r="D2214" s="405">
        <v>0.43730324074074073</v>
      </c>
      <c r="E2214" s="405">
        <v>0.43745370370370368</v>
      </c>
      <c r="F2214" s="406">
        <f t="shared" ref="F2214:H2214" si="558">F2213</f>
        <v>0</v>
      </c>
      <c r="G2214" s="468">
        <f t="shared" si="558"/>
        <v>0</v>
      </c>
      <c r="H2214" s="407">
        <f t="shared" si="558"/>
        <v>1.2</v>
      </c>
      <c r="I2214" s="407">
        <f t="shared" si="550"/>
        <v>0</v>
      </c>
      <c r="J2214" s="407">
        <f t="shared" si="551"/>
        <v>0.10999999940395355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0.5</v>
      </c>
      <c r="N2214" s="410">
        <f t="shared" si="554"/>
        <v>0.60999999940395355</v>
      </c>
      <c r="O2214" s="411"/>
      <c r="P2214" s="485">
        <f t="shared" ca="1" si="555"/>
        <v>1.274039351851826</v>
      </c>
      <c r="Q2214" s="484">
        <f t="shared" ca="1" si="556"/>
        <v>1.2742129629629371</v>
      </c>
      <c r="R2214" s="486">
        <v>0.10999999940395355</v>
      </c>
      <c r="S2214" s="486"/>
      <c r="T2214">
        <v>25</v>
      </c>
      <c r="U2214" s="469" t="str">
        <f t="shared" si="557"/>
        <v>C79-R13</v>
      </c>
      <c r="V2214">
        <v>79</v>
      </c>
      <c r="W2214" s="470" t="s">
        <v>493</v>
      </c>
      <c r="X2214" s="470" t="s">
        <v>494</v>
      </c>
      <c r="Y2214">
        <v>13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C79-R11</v>
      </c>
      <c r="D2215" s="405">
        <v>0.43730324074074073</v>
      </c>
      <c r="E2215" s="405">
        <v>0.43745370370370368</v>
      </c>
      <c r="F2215" s="406">
        <f t="shared" ref="F2215:H2215" si="559">F2214</f>
        <v>0</v>
      </c>
      <c r="G2215" s="468">
        <f t="shared" si="559"/>
        <v>0</v>
      </c>
      <c r="H2215" s="407">
        <f t="shared" si="559"/>
        <v>1.2</v>
      </c>
      <c r="I2215" s="407">
        <f t="shared" si="550"/>
        <v>0</v>
      </c>
      <c r="J2215" s="407">
        <f t="shared" si="551"/>
        <v>0.10999999940395355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0.5</v>
      </c>
      <c r="N2215" s="410">
        <f t="shared" si="554"/>
        <v>0.60999999940395355</v>
      </c>
      <c r="O2215" s="411"/>
      <c r="P2215" s="485">
        <f t="shared" ca="1" si="555"/>
        <v>1.2744560185184926</v>
      </c>
      <c r="Q2215" s="484">
        <f t="shared" ca="1" si="556"/>
        <v>1.2746296296296036</v>
      </c>
      <c r="R2215" s="486">
        <v>0.10999999940395355</v>
      </c>
      <c r="S2215" s="486"/>
      <c r="T2215">
        <v>25</v>
      </c>
      <c r="U2215" s="469" t="str">
        <f t="shared" si="557"/>
        <v>C79-R11</v>
      </c>
      <c r="V2215">
        <v>79</v>
      </c>
      <c r="W2215" s="470" t="s">
        <v>493</v>
      </c>
      <c r="X2215" s="470" t="s">
        <v>494</v>
      </c>
      <c r="Y2215">
        <v>11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C79-R9</v>
      </c>
      <c r="D2216" s="405">
        <v>0.43730324074074073</v>
      </c>
      <c r="E2216" s="405">
        <v>0.43745370370370368</v>
      </c>
      <c r="F2216" s="406">
        <f t="shared" ref="F2216:H2216" si="560">F2215</f>
        <v>0</v>
      </c>
      <c r="G2216" s="468">
        <f t="shared" si="560"/>
        <v>0</v>
      </c>
      <c r="H2216" s="407">
        <f t="shared" si="560"/>
        <v>1.2</v>
      </c>
      <c r="I2216" s="407">
        <f t="shared" si="550"/>
        <v>0</v>
      </c>
      <c r="J2216" s="407">
        <f t="shared" si="551"/>
        <v>0.10999999940395355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0.5</v>
      </c>
      <c r="N2216" s="410">
        <f t="shared" si="554"/>
        <v>0.60999999940395355</v>
      </c>
      <c r="O2216" s="411"/>
      <c r="P2216" s="485">
        <f t="shared" ca="1" si="555"/>
        <v>1.2748726851851591</v>
      </c>
      <c r="Q2216" s="484">
        <f t="shared" ca="1" si="556"/>
        <v>1.2750462962962701</v>
      </c>
      <c r="R2216" s="486">
        <v>0.10999999940395355</v>
      </c>
      <c r="S2216" s="486"/>
      <c r="T2216">
        <v>25</v>
      </c>
      <c r="U2216" s="469" t="str">
        <f t="shared" si="557"/>
        <v>C79-R9</v>
      </c>
      <c r="V2216">
        <v>79</v>
      </c>
      <c r="W2216" s="470" t="s">
        <v>493</v>
      </c>
      <c r="X2216" s="470" t="s">
        <v>494</v>
      </c>
      <c r="Y2216">
        <v>9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C79-R7</v>
      </c>
      <c r="D2217" s="405">
        <v>0.43730324074074073</v>
      </c>
      <c r="E2217" s="405">
        <v>0.43745370370370368</v>
      </c>
      <c r="F2217" s="406">
        <f t="shared" ref="F2217:H2217" si="561">F2216</f>
        <v>0</v>
      </c>
      <c r="G2217" s="468">
        <f t="shared" si="561"/>
        <v>0</v>
      </c>
      <c r="H2217" s="407">
        <f t="shared" si="561"/>
        <v>1.2</v>
      </c>
      <c r="I2217" s="407">
        <f t="shared" si="550"/>
        <v>0</v>
      </c>
      <c r="J2217" s="407">
        <f t="shared" si="551"/>
        <v>0.10999999940395355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0.5</v>
      </c>
      <c r="N2217" s="410">
        <f t="shared" si="554"/>
        <v>0.60999999940395355</v>
      </c>
      <c r="O2217" s="411"/>
      <c r="P2217" s="485">
        <f t="shared" ca="1" si="555"/>
        <v>1.2753356481481219</v>
      </c>
      <c r="Q2217" s="484">
        <f t="shared" ca="1" si="556"/>
        <v>1.2754861111110849</v>
      </c>
      <c r="R2217" s="486">
        <v>0.10999999940395355</v>
      </c>
      <c r="S2217" s="486"/>
      <c r="T2217">
        <v>25</v>
      </c>
      <c r="U2217" s="469" t="str">
        <f t="shared" si="557"/>
        <v>C79-R7</v>
      </c>
      <c r="V2217">
        <v>79</v>
      </c>
      <c r="W2217" s="470" t="s">
        <v>493</v>
      </c>
      <c r="X2217" s="470" t="s">
        <v>494</v>
      </c>
      <c r="Y2217">
        <v>7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C80-R6</v>
      </c>
      <c r="D2218" s="405">
        <v>0.43730324074074073</v>
      </c>
      <c r="E2218" s="405">
        <v>0.43745370370370368</v>
      </c>
      <c r="F2218" s="406">
        <f t="shared" ref="F2218:H2218" si="562">F2217</f>
        <v>0</v>
      </c>
      <c r="G2218" s="468">
        <f t="shared" si="562"/>
        <v>0</v>
      </c>
      <c r="H2218" s="407">
        <f t="shared" si="562"/>
        <v>1.2</v>
      </c>
      <c r="I2218" s="407">
        <f t="shared" si="550"/>
        <v>0</v>
      </c>
      <c r="J2218" s="407">
        <f t="shared" si="551"/>
        <v>0.10999999940395355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0.5</v>
      </c>
      <c r="N2218" s="410">
        <f t="shared" si="554"/>
        <v>0.60999999940395355</v>
      </c>
      <c r="O2218" s="411"/>
      <c r="P2218" s="485">
        <f t="shared" ca="1" si="555"/>
        <v>1.2757754629629368</v>
      </c>
      <c r="Q2218" s="484">
        <f t="shared" ca="1" si="556"/>
        <v>1.2759143518518257</v>
      </c>
      <c r="R2218" s="486">
        <v>0.10999999940395355</v>
      </c>
      <c r="S2218" s="486"/>
      <c r="T2218">
        <v>25</v>
      </c>
      <c r="U2218" s="469" t="str">
        <f t="shared" si="557"/>
        <v>C80-R6</v>
      </c>
      <c r="V2218">
        <v>80</v>
      </c>
      <c r="W2218" s="470" t="s">
        <v>493</v>
      </c>
      <c r="X2218" s="470" t="s">
        <v>494</v>
      </c>
      <c r="Y2218">
        <v>6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C80-R8</v>
      </c>
      <c r="D2219" s="405">
        <v>0.43730324074074073</v>
      </c>
      <c r="E2219" s="405">
        <v>0.43745370370370368</v>
      </c>
      <c r="F2219" s="406">
        <f t="shared" ref="F2219:H2219" si="563">F2218</f>
        <v>0</v>
      </c>
      <c r="G2219" s="468">
        <f t="shared" si="563"/>
        <v>0</v>
      </c>
      <c r="H2219" s="407">
        <f t="shared" si="563"/>
        <v>1.2</v>
      </c>
      <c r="I2219" s="407">
        <f t="shared" si="550"/>
        <v>0</v>
      </c>
      <c r="J2219" s="407">
        <f t="shared" si="551"/>
        <v>0.10999999940395355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0.5</v>
      </c>
      <c r="N2219" s="410">
        <f t="shared" si="554"/>
        <v>0.60999999940395355</v>
      </c>
      <c r="O2219" s="411"/>
      <c r="P2219" s="485">
        <f t="shared" ca="1" si="555"/>
        <v>1.2761805555555295</v>
      </c>
      <c r="Q2219" s="484">
        <f t="shared" ca="1" si="556"/>
        <v>1.2763310185184924</v>
      </c>
      <c r="R2219" s="486">
        <v>0.10999999940395355</v>
      </c>
      <c r="S2219" s="486"/>
      <c r="T2219">
        <v>25</v>
      </c>
      <c r="U2219" s="469" t="str">
        <f t="shared" si="557"/>
        <v>C80-R8</v>
      </c>
      <c r="V2219">
        <v>80</v>
      </c>
      <c r="W2219" s="470" t="s">
        <v>493</v>
      </c>
      <c r="X2219" s="470" t="s">
        <v>494</v>
      </c>
      <c r="Y2219">
        <v>8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C80-R10</v>
      </c>
      <c r="D2220" s="405">
        <v>0.43730324074074073</v>
      </c>
      <c r="E2220" s="405">
        <v>0.43745370370370368</v>
      </c>
      <c r="F2220" s="406">
        <f t="shared" ref="F2220:H2220" si="564">F2219</f>
        <v>0</v>
      </c>
      <c r="G2220" s="468">
        <f t="shared" si="564"/>
        <v>0</v>
      </c>
      <c r="H2220" s="407">
        <f t="shared" si="564"/>
        <v>1.2</v>
      </c>
      <c r="I2220" s="407">
        <f t="shared" si="550"/>
        <v>0</v>
      </c>
      <c r="J2220" s="407">
        <f t="shared" si="551"/>
        <v>0.10999999940395355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0.5</v>
      </c>
      <c r="N2220" s="410">
        <f t="shared" si="554"/>
        <v>0.60999999940395355</v>
      </c>
      <c r="O2220" s="411"/>
      <c r="P2220" s="485">
        <f t="shared" ca="1" si="555"/>
        <v>1.2765856481481219</v>
      </c>
      <c r="Q2220" s="484">
        <f t="shared" ca="1" si="556"/>
        <v>1.2767592592592329</v>
      </c>
      <c r="R2220" s="486">
        <v>0.10999999940395355</v>
      </c>
      <c r="S2220" s="486"/>
      <c r="T2220">
        <v>25</v>
      </c>
      <c r="U2220" s="469" t="str">
        <f t="shared" si="557"/>
        <v>C80-R10</v>
      </c>
      <c r="V2220">
        <v>80</v>
      </c>
      <c r="W2220" s="470" t="s">
        <v>493</v>
      </c>
      <c r="X2220" s="470" t="s">
        <v>494</v>
      </c>
      <c r="Y2220">
        <v>10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C80-R12</v>
      </c>
      <c r="D2221" s="405">
        <v>0.43730324074074073</v>
      </c>
      <c r="E2221" s="405">
        <v>0.43745370370370368</v>
      </c>
      <c r="F2221" s="406">
        <f t="shared" ref="F2221:H2221" si="565">F2220</f>
        <v>0</v>
      </c>
      <c r="G2221" s="468">
        <f t="shared" si="565"/>
        <v>0</v>
      </c>
      <c r="H2221" s="407">
        <f t="shared" si="565"/>
        <v>1.2</v>
      </c>
      <c r="I2221" s="407">
        <f t="shared" si="550"/>
        <v>0</v>
      </c>
      <c r="J2221" s="407">
        <f t="shared" si="551"/>
        <v>0.10999999940395355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0.5</v>
      </c>
      <c r="N2221" s="410">
        <f t="shared" si="554"/>
        <v>0.60999999940395355</v>
      </c>
      <c r="O2221" s="411"/>
      <c r="P2221" s="485">
        <f t="shared" ca="1" si="555"/>
        <v>1.2769907407407144</v>
      </c>
      <c r="Q2221" s="484">
        <f t="shared" ca="1" si="556"/>
        <v>1.2771296296296033</v>
      </c>
      <c r="R2221" s="486">
        <v>0.10999999940395355</v>
      </c>
      <c r="S2221" s="486"/>
      <c r="T2221">
        <v>25</v>
      </c>
      <c r="U2221" s="469" t="str">
        <f t="shared" si="557"/>
        <v>C80-R12</v>
      </c>
      <c r="V2221">
        <v>80</v>
      </c>
      <c r="W2221" s="470" t="s">
        <v>493</v>
      </c>
      <c r="X2221" s="470" t="s">
        <v>494</v>
      </c>
      <c r="Y2221">
        <v>12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C80-R14</v>
      </c>
      <c r="D2222" s="405">
        <v>0.43730324074074073</v>
      </c>
      <c r="E2222" s="405">
        <v>0.43745370370370368</v>
      </c>
      <c r="F2222" s="406">
        <f t="shared" ref="F2222:H2222" si="566">F2221</f>
        <v>0</v>
      </c>
      <c r="G2222" s="468">
        <f t="shared" si="566"/>
        <v>0</v>
      </c>
      <c r="H2222" s="407">
        <f t="shared" si="566"/>
        <v>1.2</v>
      </c>
      <c r="I2222" s="407">
        <f t="shared" si="550"/>
        <v>0</v>
      </c>
      <c r="J2222" s="407">
        <f t="shared" si="551"/>
        <v>0.10999999940395355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0.5</v>
      </c>
      <c r="N2222" s="410">
        <f t="shared" si="554"/>
        <v>0.60999999940395355</v>
      </c>
      <c r="O2222" s="411"/>
      <c r="P2222" s="485">
        <f t="shared" ca="1" si="555"/>
        <v>1.2773842592592328</v>
      </c>
      <c r="Q2222" s="484">
        <f t="shared" ca="1" si="556"/>
        <v>1.2775462962962698</v>
      </c>
      <c r="R2222" s="486">
        <v>0.10999999940395355</v>
      </c>
      <c r="S2222" s="486"/>
      <c r="T2222">
        <v>25</v>
      </c>
      <c r="U2222" s="469" t="str">
        <f t="shared" si="557"/>
        <v>C80-R14</v>
      </c>
      <c r="V2222">
        <v>80</v>
      </c>
      <c r="W2222" s="470" t="s">
        <v>493</v>
      </c>
      <c r="X2222" s="470" t="s">
        <v>494</v>
      </c>
      <c r="Y2222">
        <v>14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C80-R16</v>
      </c>
      <c r="D2223" s="405">
        <v>0.43730324074074073</v>
      </c>
      <c r="E2223" s="405">
        <v>0.43745370370370368</v>
      </c>
      <c r="F2223" s="406">
        <f t="shared" ref="F2223:H2223" si="567">F2222</f>
        <v>0</v>
      </c>
      <c r="G2223" s="468">
        <f t="shared" si="567"/>
        <v>0</v>
      </c>
      <c r="H2223" s="407">
        <f t="shared" si="567"/>
        <v>1.2</v>
      </c>
      <c r="I2223" s="407">
        <f t="shared" si="550"/>
        <v>0</v>
      </c>
      <c r="J2223" s="407">
        <f t="shared" si="551"/>
        <v>0.10999999940395355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0.5</v>
      </c>
      <c r="N2223" s="410">
        <f t="shared" si="554"/>
        <v>0.60999999940395355</v>
      </c>
      <c r="O2223" s="411"/>
      <c r="P2223" s="485">
        <f t="shared" ca="1" si="555"/>
        <v>1.2778356481481217</v>
      </c>
      <c r="Q2223" s="484">
        <f t="shared" ca="1" si="556"/>
        <v>1.2779976851851587</v>
      </c>
      <c r="R2223" s="486">
        <v>0.10999999940395355</v>
      </c>
      <c r="S2223" s="486"/>
      <c r="T2223">
        <v>25</v>
      </c>
      <c r="U2223" s="469" t="str">
        <f t="shared" si="557"/>
        <v>C80-R16</v>
      </c>
      <c r="V2223">
        <v>80</v>
      </c>
      <c r="W2223" s="470" t="s">
        <v>493</v>
      </c>
      <c r="X2223" s="470" t="s">
        <v>494</v>
      </c>
      <c r="Y2223">
        <v>16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C80-R18</v>
      </c>
      <c r="D2224" s="405">
        <v>0.43730324074074073</v>
      </c>
      <c r="E2224" s="405">
        <v>0.43745370370370368</v>
      </c>
      <c r="F2224" s="406">
        <f t="shared" ref="F2224:H2224" si="568">F2223</f>
        <v>0</v>
      </c>
      <c r="G2224" s="468">
        <f t="shared" si="568"/>
        <v>0</v>
      </c>
      <c r="H2224" s="407">
        <f t="shared" si="568"/>
        <v>1.2</v>
      </c>
      <c r="I2224" s="407">
        <f t="shared" si="550"/>
        <v>0</v>
      </c>
      <c r="J2224" s="407">
        <f t="shared" si="551"/>
        <v>0.10999999940395355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0.5</v>
      </c>
      <c r="N2224" s="410">
        <f t="shared" si="554"/>
        <v>0.60999999940395355</v>
      </c>
      <c r="O2224" s="411"/>
      <c r="P2224" s="485">
        <f t="shared" ca="1" si="555"/>
        <v>1.2782523148147882</v>
      </c>
      <c r="Q2224" s="484">
        <f t="shared" ca="1" si="556"/>
        <v>1.2783912037036771</v>
      </c>
      <c r="R2224" s="486">
        <v>0.10999999940395355</v>
      </c>
      <c r="S2224" s="486"/>
      <c r="T2224">
        <v>25</v>
      </c>
      <c r="U2224" s="469" t="str">
        <f t="shared" si="557"/>
        <v>C80-R18</v>
      </c>
      <c r="V2224">
        <v>80</v>
      </c>
      <c r="W2224" s="470" t="s">
        <v>493</v>
      </c>
      <c r="X2224" s="470" t="s">
        <v>494</v>
      </c>
      <c r="Y2224">
        <v>18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C80-R20</v>
      </c>
      <c r="D2225" s="405">
        <v>0.43730324074074073</v>
      </c>
      <c r="E2225" s="405">
        <v>0.43745370370370368</v>
      </c>
      <c r="F2225" s="406">
        <f t="shared" ref="F2225:H2225" si="569">F2224</f>
        <v>0</v>
      </c>
      <c r="G2225" s="468">
        <f t="shared" si="569"/>
        <v>0</v>
      </c>
      <c r="H2225" s="407">
        <f t="shared" si="569"/>
        <v>1.2</v>
      </c>
      <c r="I2225" s="407">
        <f t="shared" si="550"/>
        <v>0</v>
      </c>
      <c r="J2225" s="407">
        <f t="shared" si="551"/>
        <v>0.10999999940395355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0.5</v>
      </c>
      <c r="N2225" s="410">
        <f t="shared" si="554"/>
        <v>0.60999999940395355</v>
      </c>
      <c r="O2225" s="411"/>
      <c r="P2225" s="485">
        <f t="shared" ca="1" si="555"/>
        <v>1.2786342592592326</v>
      </c>
      <c r="Q2225" s="484">
        <f t="shared" ca="1" si="556"/>
        <v>1.2788078703703436</v>
      </c>
      <c r="R2225" s="486">
        <v>0.10999999940395355</v>
      </c>
      <c r="S2225" s="486"/>
      <c r="T2225">
        <v>25</v>
      </c>
      <c r="U2225" s="469" t="str">
        <f t="shared" si="557"/>
        <v>C80-R20</v>
      </c>
      <c r="V2225">
        <v>80</v>
      </c>
      <c r="W2225" s="470" t="s">
        <v>493</v>
      </c>
      <c r="X2225" s="470" t="s">
        <v>494</v>
      </c>
      <c r="Y2225">
        <v>20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C80-R22</v>
      </c>
      <c r="D2226" s="405">
        <v>0.43730324074074073</v>
      </c>
      <c r="E2226" s="405">
        <v>0.43745370370370368</v>
      </c>
      <c r="F2226" s="406">
        <f t="shared" ref="F2226:H2226" si="570">F2225</f>
        <v>0</v>
      </c>
      <c r="G2226" s="468">
        <f t="shared" si="570"/>
        <v>0</v>
      </c>
      <c r="H2226" s="407">
        <f t="shared" si="570"/>
        <v>1.2</v>
      </c>
      <c r="I2226" s="407">
        <f t="shared" si="550"/>
        <v>0</v>
      </c>
      <c r="J2226" s="407">
        <f t="shared" si="551"/>
        <v>0.10999999940395355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0.5</v>
      </c>
      <c r="N2226" s="410">
        <f t="shared" si="554"/>
        <v>0.60999999940395355</v>
      </c>
      <c r="O2226" s="411"/>
      <c r="P2226" s="485">
        <f t="shared" ca="1" si="555"/>
        <v>1.2790509259258991</v>
      </c>
      <c r="Q2226" s="484">
        <f t="shared" ca="1" si="556"/>
        <v>1.279189814814788</v>
      </c>
      <c r="R2226" s="486">
        <v>0.10999999940395355</v>
      </c>
      <c r="S2226" s="486"/>
      <c r="T2226">
        <v>25</v>
      </c>
      <c r="U2226" s="469" t="str">
        <f t="shared" si="557"/>
        <v>C80-R22</v>
      </c>
      <c r="V2226">
        <v>80</v>
      </c>
      <c r="W2226" s="470" t="s">
        <v>493</v>
      </c>
      <c r="X2226" s="470" t="s">
        <v>494</v>
      </c>
      <c r="Y2226">
        <v>22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C80-R24</v>
      </c>
      <c r="D2227" s="405">
        <v>0.43730324074074073</v>
      </c>
      <c r="E2227" s="405">
        <v>0.43745370370370368</v>
      </c>
      <c r="F2227" s="406">
        <f t="shared" ref="F2227:H2227" si="571">F2226</f>
        <v>0</v>
      </c>
      <c r="G2227" s="468">
        <f t="shared" si="571"/>
        <v>0</v>
      </c>
      <c r="H2227" s="407">
        <f t="shared" si="571"/>
        <v>1.2</v>
      </c>
      <c r="I2227" s="407">
        <f t="shared" si="550"/>
        <v>0</v>
      </c>
      <c r="J2227" s="407">
        <f t="shared" si="551"/>
        <v>0.10999999940395355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0.5</v>
      </c>
      <c r="N2227" s="410">
        <f t="shared" si="554"/>
        <v>0.60999999940395355</v>
      </c>
      <c r="O2227" s="411"/>
      <c r="P2227" s="485">
        <f t="shared" ca="1" si="555"/>
        <v>1.2794328703703435</v>
      </c>
      <c r="Q2227" s="484">
        <f t="shared" ca="1" si="556"/>
        <v>1.2796064814814545</v>
      </c>
      <c r="R2227" s="486">
        <v>0.10999999940395355</v>
      </c>
      <c r="S2227" s="486"/>
      <c r="T2227">
        <v>25</v>
      </c>
      <c r="U2227" s="469" t="str">
        <f t="shared" si="557"/>
        <v>C80-R24</v>
      </c>
      <c r="V2227">
        <v>80</v>
      </c>
      <c r="W2227" s="470" t="s">
        <v>493</v>
      </c>
      <c r="X2227" s="470" t="s">
        <v>494</v>
      </c>
      <c r="Y2227">
        <v>24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C80-R26</v>
      </c>
      <c r="D2228" s="405">
        <v>0.43730324074074073</v>
      </c>
      <c r="E2228" s="405">
        <v>0.43745370370370368</v>
      </c>
      <c r="F2228" s="406">
        <f t="shared" ref="F2228:H2228" si="572">F2227</f>
        <v>0</v>
      </c>
      <c r="G2228" s="468">
        <f t="shared" si="572"/>
        <v>0</v>
      </c>
      <c r="H2228" s="407">
        <f t="shared" si="572"/>
        <v>1.2</v>
      </c>
      <c r="I2228" s="407">
        <f t="shared" si="550"/>
        <v>0</v>
      </c>
      <c r="J2228" s="407">
        <f t="shared" si="551"/>
        <v>0.10999999940395355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0.5</v>
      </c>
      <c r="N2228" s="410">
        <f t="shared" si="554"/>
        <v>0.60999999940395355</v>
      </c>
      <c r="O2228" s="411"/>
      <c r="P2228" s="485">
        <f t="shared" ca="1" si="555"/>
        <v>1.2798726851851583</v>
      </c>
      <c r="Q2228" s="484">
        <f t="shared" ca="1" si="556"/>
        <v>1.2800347222221953</v>
      </c>
      <c r="R2228" s="486">
        <v>0.10999999940395355</v>
      </c>
      <c r="S2228" s="486"/>
      <c r="T2228">
        <v>25</v>
      </c>
      <c r="U2228" s="469" t="str">
        <f t="shared" si="557"/>
        <v>C80-R26</v>
      </c>
      <c r="V2228">
        <v>80</v>
      </c>
      <c r="W2228" s="470" t="s">
        <v>493</v>
      </c>
      <c r="X2228" s="470" t="s">
        <v>494</v>
      </c>
      <c r="Y2228">
        <v>26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C80-R28</v>
      </c>
      <c r="D2229" s="405">
        <v>0.43730324074074073</v>
      </c>
      <c r="E2229" s="405">
        <v>0.43745370370370368</v>
      </c>
      <c r="F2229" s="406">
        <f t="shared" ref="F2229:H2229" si="573">F2228</f>
        <v>0</v>
      </c>
      <c r="G2229" s="468">
        <f t="shared" si="573"/>
        <v>0</v>
      </c>
      <c r="H2229" s="407">
        <f t="shared" si="573"/>
        <v>1.2</v>
      </c>
      <c r="I2229" s="407">
        <f t="shared" si="550"/>
        <v>0</v>
      </c>
      <c r="J2229" s="407">
        <f t="shared" si="551"/>
        <v>0.10999999940395355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0.5</v>
      </c>
      <c r="N2229" s="410">
        <f t="shared" si="554"/>
        <v>0.60999999940395355</v>
      </c>
      <c r="O2229" s="411"/>
      <c r="P2229" s="485">
        <f t="shared" ca="1" si="555"/>
        <v>1.2802777777777508</v>
      </c>
      <c r="Q2229" s="484">
        <f t="shared" ca="1" si="556"/>
        <v>1.2804513888888618</v>
      </c>
      <c r="R2229" s="486">
        <v>0.10999999940395355</v>
      </c>
      <c r="S2229" s="486"/>
      <c r="T2229">
        <v>25</v>
      </c>
      <c r="U2229" s="469" t="str">
        <f t="shared" si="557"/>
        <v>C80-R28</v>
      </c>
      <c r="V2229">
        <v>80</v>
      </c>
      <c r="W2229" s="470" t="s">
        <v>493</v>
      </c>
      <c r="X2229" s="470" t="s">
        <v>494</v>
      </c>
      <c r="Y2229">
        <v>28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C80-R30</v>
      </c>
      <c r="D2230" s="405">
        <v>0.43730324074074073</v>
      </c>
      <c r="E2230" s="405">
        <v>0.43745370370370368</v>
      </c>
      <c r="F2230" s="406">
        <f t="shared" ref="F2230:H2230" si="574">F2229</f>
        <v>0</v>
      </c>
      <c r="G2230" s="468">
        <f t="shared" si="574"/>
        <v>0</v>
      </c>
      <c r="H2230" s="407">
        <f t="shared" si="574"/>
        <v>1.2</v>
      </c>
      <c r="I2230" s="407">
        <f t="shared" si="550"/>
        <v>0</v>
      </c>
      <c r="J2230" s="407">
        <f t="shared" si="551"/>
        <v>0.10999999940395355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0.5</v>
      </c>
      <c r="N2230" s="410">
        <f t="shared" si="554"/>
        <v>0.60999999940395355</v>
      </c>
      <c r="O2230" s="411"/>
      <c r="P2230" s="485">
        <f t="shared" ca="1" si="555"/>
        <v>1.2807291666666396</v>
      </c>
      <c r="Q2230" s="484">
        <f t="shared" ca="1" si="556"/>
        <v>1.2809027777777506</v>
      </c>
      <c r="R2230" s="486">
        <v>0.10999999940395355</v>
      </c>
      <c r="S2230" s="486"/>
      <c r="T2230">
        <v>25</v>
      </c>
      <c r="U2230" s="469" t="str">
        <f t="shared" si="557"/>
        <v>C80-R30</v>
      </c>
      <c r="V2230">
        <v>80</v>
      </c>
      <c r="W2230" s="470" t="s">
        <v>493</v>
      </c>
      <c r="X2230" s="470" t="s">
        <v>494</v>
      </c>
      <c r="Y2230">
        <v>30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C80-R32</v>
      </c>
      <c r="D2231" s="405">
        <v>0.43730324074074073</v>
      </c>
      <c r="E2231" s="405">
        <v>0.43745370370370368</v>
      </c>
      <c r="F2231" s="406">
        <f t="shared" ref="F2231:H2231" si="575">F2230</f>
        <v>0</v>
      </c>
      <c r="G2231" s="468">
        <f t="shared" si="575"/>
        <v>0</v>
      </c>
      <c r="H2231" s="407">
        <f t="shared" si="575"/>
        <v>1.2</v>
      </c>
      <c r="I2231" s="407">
        <f t="shared" si="550"/>
        <v>0</v>
      </c>
      <c r="J2231" s="407">
        <f t="shared" si="551"/>
        <v>0.10999999940395355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0.5</v>
      </c>
      <c r="N2231" s="410">
        <f t="shared" si="554"/>
        <v>0.60999999940395355</v>
      </c>
      <c r="O2231" s="411"/>
      <c r="P2231" s="485">
        <f t="shared" ca="1" si="555"/>
        <v>1.2811458333333061</v>
      </c>
      <c r="Q2231" s="484">
        <f t="shared" ca="1" si="556"/>
        <v>1.2812962962962691</v>
      </c>
      <c r="R2231" s="486">
        <v>0.10999999940395355</v>
      </c>
      <c r="S2231" s="486"/>
      <c r="T2231">
        <v>25</v>
      </c>
      <c r="U2231" s="469" t="str">
        <f t="shared" si="557"/>
        <v>C80-R32</v>
      </c>
      <c r="V2231">
        <v>80</v>
      </c>
      <c r="W2231" s="470" t="s">
        <v>493</v>
      </c>
      <c r="X2231" s="470" t="s">
        <v>494</v>
      </c>
      <c r="Y2231">
        <v>32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C80-R34</v>
      </c>
      <c r="D2232" s="405">
        <v>0.43730324074074073</v>
      </c>
      <c r="E2232" s="405">
        <v>0.43745370370370368</v>
      </c>
      <c r="F2232" s="406">
        <f t="shared" ref="F2232:H2232" si="576">F2231</f>
        <v>0</v>
      </c>
      <c r="G2232" s="468">
        <f t="shared" si="576"/>
        <v>0</v>
      </c>
      <c r="H2232" s="407">
        <f t="shared" si="576"/>
        <v>1.2</v>
      </c>
      <c r="I2232" s="407">
        <f t="shared" si="550"/>
        <v>0</v>
      </c>
      <c r="J2232" s="407">
        <f t="shared" si="551"/>
        <v>0.10999999940395355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0.5</v>
      </c>
      <c r="N2232" s="410">
        <f t="shared" si="554"/>
        <v>0.60999999940395355</v>
      </c>
      <c r="O2232" s="411"/>
      <c r="P2232" s="485">
        <f t="shared" ca="1" si="555"/>
        <v>1.2815509259258986</v>
      </c>
      <c r="Q2232" s="484">
        <f t="shared" ca="1" si="556"/>
        <v>1.2816898148147875</v>
      </c>
      <c r="R2232" s="486">
        <v>0.10999999940395355</v>
      </c>
      <c r="S2232" s="486"/>
      <c r="T2232">
        <v>25</v>
      </c>
      <c r="U2232" s="469" t="str">
        <f t="shared" si="557"/>
        <v>C80-R34</v>
      </c>
      <c r="V2232">
        <v>80</v>
      </c>
      <c r="W2232" s="470" t="s">
        <v>493</v>
      </c>
      <c r="X2232" s="470" t="s">
        <v>494</v>
      </c>
      <c r="Y2232">
        <v>34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C80-R36</v>
      </c>
      <c r="D2233" s="405">
        <v>0.43730324074074073</v>
      </c>
      <c r="E2233" s="405">
        <v>0.43745370370370368</v>
      </c>
      <c r="F2233" s="406">
        <f t="shared" ref="F2233:H2233" si="577">F2232</f>
        <v>0</v>
      </c>
      <c r="G2233" s="468">
        <f t="shared" si="577"/>
        <v>0</v>
      </c>
      <c r="H2233" s="407">
        <f t="shared" si="577"/>
        <v>1.2</v>
      </c>
      <c r="I2233" s="407">
        <f t="shared" si="550"/>
        <v>0</v>
      </c>
      <c r="J2233" s="407">
        <f t="shared" si="551"/>
        <v>0.10999999940395355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0.5</v>
      </c>
      <c r="N2233" s="410">
        <f t="shared" si="554"/>
        <v>0.60999999940395355</v>
      </c>
      <c r="O2233" s="411"/>
      <c r="P2233" s="485">
        <f t="shared" ca="1" si="555"/>
        <v>1.281932870370343</v>
      </c>
      <c r="Q2233" s="484">
        <f t="shared" ca="1" si="556"/>
        <v>1.2820717592592319</v>
      </c>
      <c r="R2233" s="486">
        <v>0.10999999940395355</v>
      </c>
      <c r="S2233" s="486"/>
      <c r="T2233">
        <v>25</v>
      </c>
      <c r="U2233" s="469" t="str">
        <f t="shared" si="557"/>
        <v>C80-R36</v>
      </c>
      <c r="V2233">
        <v>80</v>
      </c>
      <c r="W2233" s="470" t="s">
        <v>493</v>
      </c>
      <c r="X2233" s="470" t="s">
        <v>494</v>
      </c>
      <c r="Y2233">
        <v>36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C80-R38</v>
      </c>
      <c r="D2234" s="405">
        <v>0.43730324074074073</v>
      </c>
      <c r="E2234" s="405">
        <v>0.43745370370370368</v>
      </c>
      <c r="F2234" s="406">
        <f t="shared" ref="F2234:H2234" si="578">F2233</f>
        <v>0</v>
      </c>
      <c r="G2234" s="468">
        <f t="shared" si="578"/>
        <v>0</v>
      </c>
      <c r="H2234" s="407">
        <f t="shared" si="578"/>
        <v>1.2</v>
      </c>
      <c r="I2234" s="407">
        <f t="shared" si="550"/>
        <v>0</v>
      </c>
      <c r="J2234" s="407">
        <f t="shared" si="551"/>
        <v>0.10999999940395355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0.5</v>
      </c>
      <c r="N2234" s="410">
        <f t="shared" si="554"/>
        <v>0.60999999940395355</v>
      </c>
      <c r="O2234" s="411"/>
      <c r="P2234" s="485">
        <f t="shared" ca="1" si="555"/>
        <v>1.2823263888888614</v>
      </c>
      <c r="Q2234" s="484">
        <f t="shared" ca="1" si="556"/>
        <v>1.2824652777777503</v>
      </c>
      <c r="R2234" s="486">
        <v>0.10999999940395355</v>
      </c>
      <c r="S2234" s="486"/>
      <c r="T2234">
        <v>25</v>
      </c>
      <c r="U2234" s="469" t="str">
        <f t="shared" si="557"/>
        <v>C80-R38</v>
      </c>
      <c r="V2234">
        <v>80</v>
      </c>
      <c r="W2234" s="470" t="s">
        <v>493</v>
      </c>
      <c r="X2234" s="470" t="s">
        <v>494</v>
      </c>
      <c r="Y2234">
        <v>38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C80-R40</v>
      </c>
      <c r="D2235" s="405">
        <v>0.43730324074074073</v>
      </c>
      <c r="E2235" s="405">
        <v>0.43745370370370368</v>
      </c>
      <c r="F2235" s="406">
        <f t="shared" ref="F2235:H2235" si="579">F2234</f>
        <v>0</v>
      </c>
      <c r="G2235" s="468">
        <f t="shared" si="579"/>
        <v>0</v>
      </c>
      <c r="H2235" s="407">
        <f t="shared" si="579"/>
        <v>1.2</v>
      </c>
      <c r="I2235" s="407">
        <f t="shared" si="550"/>
        <v>0</v>
      </c>
      <c r="J2235" s="407">
        <f t="shared" si="551"/>
        <v>0.10999999940395355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0.5</v>
      </c>
      <c r="N2235" s="410">
        <f t="shared" si="554"/>
        <v>0.60999999940395355</v>
      </c>
      <c r="O2235" s="411"/>
      <c r="P2235" s="485">
        <f t="shared" ca="1" si="555"/>
        <v>1.2827546296296022</v>
      </c>
      <c r="Q2235" s="484">
        <f t="shared" ca="1" si="556"/>
        <v>1.2829050925925651</v>
      </c>
      <c r="R2235" s="486">
        <v>0.10999999940395355</v>
      </c>
      <c r="S2235" s="486"/>
      <c r="T2235">
        <v>25</v>
      </c>
      <c r="U2235" s="469" t="str">
        <f t="shared" si="557"/>
        <v>C80-R40</v>
      </c>
      <c r="V2235">
        <v>80</v>
      </c>
      <c r="W2235" s="470" t="s">
        <v>493</v>
      </c>
      <c r="X2235" s="470" t="s">
        <v>494</v>
      </c>
      <c r="Y2235">
        <v>40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C80-R42</v>
      </c>
      <c r="D2236" s="405">
        <v>0.43730324074074073</v>
      </c>
      <c r="E2236" s="405">
        <v>0.43745370370370368</v>
      </c>
      <c r="F2236" s="406">
        <f t="shared" ref="F2236:H2236" si="580">F2235</f>
        <v>0</v>
      </c>
      <c r="G2236" s="468">
        <f t="shared" si="580"/>
        <v>0</v>
      </c>
      <c r="H2236" s="407">
        <f t="shared" si="580"/>
        <v>1.2</v>
      </c>
      <c r="I2236" s="407">
        <f t="shared" si="550"/>
        <v>0</v>
      </c>
      <c r="J2236" s="407">
        <f t="shared" si="551"/>
        <v>0.10999999940395355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0.5</v>
      </c>
      <c r="N2236" s="410">
        <f t="shared" si="554"/>
        <v>0.60999999940395355</v>
      </c>
      <c r="O2236" s="411"/>
      <c r="P2236" s="485">
        <f t="shared" ca="1" si="555"/>
        <v>1.2831597222221947</v>
      </c>
      <c r="Q2236" s="484">
        <f t="shared" ca="1" si="556"/>
        <v>1.2832986111110836</v>
      </c>
      <c r="R2236" s="486">
        <v>0.10999999940395355</v>
      </c>
      <c r="S2236" s="486"/>
      <c r="T2236">
        <v>25</v>
      </c>
      <c r="U2236" s="469" t="str">
        <f t="shared" si="557"/>
        <v>C80-R42</v>
      </c>
      <c r="V2236">
        <v>80</v>
      </c>
      <c r="W2236" s="470" t="s">
        <v>493</v>
      </c>
      <c r="X2236" s="470" t="s">
        <v>494</v>
      </c>
      <c r="Y2236">
        <v>42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C80-R44</v>
      </c>
      <c r="D2237" s="405">
        <v>0.43730324074074073</v>
      </c>
      <c r="E2237" s="405">
        <v>0.43745370370370368</v>
      </c>
      <c r="F2237" s="406">
        <f t="shared" ref="F2237:H2237" si="581">F2236</f>
        <v>0</v>
      </c>
      <c r="G2237" s="468">
        <f t="shared" si="581"/>
        <v>0</v>
      </c>
      <c r="H2237" s="407">
        <f t="shared" si="581"/>
        <v>1.2</v>
      </c>
      <c r="I2237" s="407">
        <f t="shared" si="550"/>
        <v>0</v>
      </c>
      <c r="J2237" s="407">
        <f t="shared" si="551"/>
        <v>0.10999999940395355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0.5</v>
      </c>
      <c r="N2237" s="410">
        <f t="shared" si="554"/>
        <v>0.60999999940395355</v>
      </c>
      <c r="O2237" s="411"/>
      <c r="P2237" s="485">
        <f t="shared" ca="1" si="555"/>
        <v>1.283541666666639</v>
      </c>
      <c r="Q2237" s="484">
        <f t="shared" ca="1" si="556"/>
        <v>1.2837152777777501</v>
      </c>
      <c r="R2237" s="486">
        <v>0.10999999940395355</v>
      </c>
      <c r="S2237" s="486"/>
      <c r="T2237">
        <v>25</v>
      </c>
      <c r="U2237" s="469" t="str">
        <f t="shared" si="557"/>
        <v>C80-R44</v>
      </c>
      <c r="V2237">
        <v>80</v>
      </c>
      <c r="W2237" s="470" t="s">
        <v>493</v>
      </c>
      <c r="X2237" s="470" t="s">
        <v>494</v>
      </c>
      <c r="Y2237">
        <v>44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C80-R46</v>
      </c>
      <c r="D2238" s="405">
        <v>0.43730324074074073</v>
      </c>
      <c r="E2238" s="405">
        <v>0.43745370370370368</v>
      </c>
      <c r="F2238" s="406">
        <f t="shared" ref="F2238:H2238" si="582">F2237</f>
        <v>0</v>
      </c>
      <c r="G2238" s="468">
        <f t="shared" si="582"/>
        <v>0</v>
      </c>
      <c r="H2238" s="407">
        <f t="shared" si="582"/>
        <v>1.2</v>
      </c>
      <c r="I2238" s="407">
        <f t="shared" si="550"/>
        <v>0</v>
      </c>
      <c r="J2238" s="407">
        <f t="shared" si="551"/>
        <v>0.10999999940395355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0.5</v>
      </c>
      <c r="N2238" s="410">
        <f t="shared" si="554"/>
        <v>0.60999999940395355</v>
      </c>
      <c r="O2238" s="411"/>
      <c r="P2238" s="485">
        <f t="shared" ca="1" si="555"/>
        <v>1.2839583333333056</v>
      </c>
      <c r="Q2238" s="484">
        <f t="shared" ca="1" si="556"/>
        <v>1.2840972222221945</v>
      </c>
      <c r="R2238" s="486">
        <v>0.10999999940395355</v>
      </c>
      <c r="S2238" s="486"/>
      <c r="T2238">
        <v>25</v>
      </c>
      <c r="U2238" s="469" t="str">
        <f t="shared" si="557"/>
        <v>C80-R46</v>
      </c>
      <c r="V2238">
        <v>80</v>
      </c>
      <c r="W2238" s="470" t="s">
        <v>493</v>
      </c>
      <c r="X2238" s="470" t="s">
        <v>494</v>
      </c>
      <c r="Y2238">
        <v>46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C80-R48</v>
      </c>
      <c r="D2239" s="405">
        <v>0.43730324074074073</v>
      </c>
      <c r="E2239" s="405">
        <v>0.43745370370370368</v>
      </c>
      <c r="F2239" s="406">
        <f t="shared" ref="F2239:H2239" si="583">F2238</f>
        <v>0</v>
      </c>
      <c r="G2239" s="468">
        <f t="shared" si="583"/>
        <v>0</v>
      </c>
      <c r="H2239" s="407">
        <f t="shared" si="583"/>
        <v>1.2</v>
      </c>
      <c r="I2239" s="407">
        <f t="shared" si="550"/>
        <v>0</v>
      </c>
      <c r="J2239" s="407">
        <f t="shared" si="551"/>
        <v>0.10999999940395355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0.5</v>
      </c>
      <c r="N2239" s="410">
        <f t="shared" si="554"/>
        <v>0.60999999940395355</v>
      </c>
      <c r="O2239" s="411"/>
      <c r="P2239" s="485">
        <f t="shared" ca="1" si="555"/>
        <v>1.2843634259258982</v>
      </c>
      <c r="Q2239" s="484">
        <f t="shared" ca="1" si="556"/>
        <v>1.2845023148147872</v>
      </c>
      <c r="R2239" s="486">
        <v>0.10999999940395355</v>
      </c>
      <c r="S2239" s="486"/>
      <c r="T2239">
        <v>25</v>
      </c>
      <c r="U2239" s="469" t="str">
        <f t="shared" si="557"/>
        <v>C80-R48</v>
      </c>
      <c r="V2239">
        <v>80</v>
      </c>
      <c r="W2239" s="470" t="s">
        <v>493</v>
      </c>
      <c r="X2239" s="470" t="s">
        <v>494</v>
      </c>
      <c r="Y2239">
        <v>48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C80-R50</v>
      </c>
      <c r="D2240" s="405">
        <v>0.43730324074074073</v>
      </c>
      <c r="E2240" s="405">
        <v>0.43745370370370368</v>
      </c>
      <c r="F2240" s="406">
        <f t="shared" ref="F2240:H2240" si="584">F2239</f>
        <v>0</v>
      </c>
      <c r="G2240" s="468">
        <f t="shared" si="584"/>
        <v>0</v>
      </c>
      <c r="H2240" s="407">
        <f t="shared" si="584"/>
        <v>1.2</v>
      </c>
      <c r="I2240" s="407">
        <f t="shared" si="550"/>
        <v>0</v>
      </c>
      <c r="J2240" s="407">
        <f t="shared" si="551"/>
        <v>0.10999999940395355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0.5</v>
      </c>
      <c r="N2240" s="410">
        <f t="shared" si="554"/>
        <v>0.60999999940395355</v>
      </c>
      <c r="O2240" s="411"/>
      <c r="P2240" s="485">
        <f t="shared" ca="1" si="555"/>
        <v>1.2847337962962686</v>
      </c>
      <c r="Q2240" s="484">
        <f t="shared" ca="1" si="556"/>
        <v>1.2848958333333056</v>
      </c>
      <c r="R2240" s="486">
        <v>0.10999999940395355</v>
      </c>
      <c r="S2240" s="486"/>
      <c r="T2240">
        <v>25</v>
      </c>
      <c r="U2240" s="469" t="str">
        <f t="shared" si="557"/>
        <v>C80-R50</v>
      </c>
      <c r="V2240">
        <v>80</v>
      </c>
      <c r="W2240" s="470" t="s">
        <v>493</v>
      </c>
      <c r="X2240" s="470" t="s">
        <v>494</v>
      </c>
      <c r="Y2240">
        <v>50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C80-R52</v>
      </c>
      <c r="D2241" s="405">
        <v>0.43730324074074073</v>
      </c>
      <c r="E2241" s="405">
        <v>0.43745370370370368</v>
      </c>
      <c r="F2241" s="406">
        <f t="shared" ref="F2241:H2241" si="585">F2240</f>
        <v>0</v>
      </c>
      <c r="G2241" s="468">
        <f t="shared" si="585"/>
        <v>0</v>
      </c>
      <c r="H2241" s="407">
        <f t="shared" si="585"/>
        <v>1.2</v>
      </c>
      <c r="I2241" s="407">
        <f t="shared" si="550"/>
        <v>0</v>
      </c>
      <c r="J2241" s="407">
        <f t="shared" si="551"/>
        <v>0.10999999940395355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0.5</v>
      </c>
      <c r="N2241" s="410">
        <f t="shared" si="554"/>
        <v>0.60999999940395355</v>
      </c>
      <c r="O2241" s="411"/>
      <c r="P2241" s="485">
        <f t="shared" ca="1" si="555"/>
        <v>1.2851620370370094</v>
      </c>
      <c r="Q2241" s="484">
        <f t="shared" ca="1" si="556"/>
        <v>1.2853124999999723</v>
      </c>
      <c r="R2241" s="486">
        <v>0.10999999940395355</v>
      </c>
      <c r="S2241" s="486"/>
      <c r="T2241">
        <v>25</v>
      </c>
      <c r="U2241" s="469" t="str">
        <f t="shared" si="557"/>
        <v>C80-R52</v>
      </c>
      <c r="V2241">
        <v>80</v>
      </c>
      <c r="W2241" s="470" t="s">
        <v>493</v>
      </c>
      <c r="X2241" s="470" t="s">
        <v>494</v>
      </c>
      <c r="Y2241">
        <v>52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C80-R54</v>
      </c>
      <c r="D2242" s="405">
        <v>0.43730324074074073</v>
      </c>
      <c r="E2242" s="405">
        <v>0.43745370370370368</v>
      </c>
      <c r="F2242" s="406">
        <f t="shared" ref="F2242:H2242" si="586">F2241</f>
        <v>0</v>
      </c>
      <c r="G2242" s="468">
        <f t="shared" si="586"/>
        <v>0</v>
      </c>
      <c r="H2242" s="407">
        <f t="shared" si="586"/>
        <v>1.2</v>
      </c>
      <c r="I2242" s="407">
        <f t="shared" si="550"/>
        <v>0</v>
      </c>
      <c r="J2242" s="407">
        <f t="shared" si="551"/>
        <v>0.10999999940395355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0.5</v>
      </c>
      <c r="N2242" s="410">
        <f t="shared" si="554"/>
        <v>0.60999999940395355</v>
      </c>
      <c r="O2242" s="411"/>
      <c r="P2242" s="485">
        <f t="shared" ca="1" si="555"/>
        <v>1.2855671296296018</v>
      </c>
      <c r="Q2242" s="484">
        <f t="shared" ca="1" si="556"/>
        <v>1.2857291666666388</v>
      </c>
      <c r="R2242" s="486">
        <v>0.10999999940395355</v>
      </c>
      <c r="S2242" s="486"/>
      <c r="T2242">
        <v>25</v>
      </c>
      <c r="U2242" s="469" t="str">
        <f t="shared" si="557"/>
        <v>C80-R54</v>
      </c>
      <c r="V2242">
        <v>80</v>
      </c>
      <c r="W2242" s="470" t="s">
        <v>493</v>
      </c>
      <c r="X2242" s="470" t="s">
        <v>494</v>
      </c>
      <c r="Y2242">
        <v>54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C80-R56</v>
      </c>
      <c r="D2243" s="405">
        <v>0.43730324074074073</v>
      </c>
      <c r="E2243" s="405">
        <v>0.43745370370370368</v>
      </c>
      <c r="F2243" s="406">
        <f t="shared" ref="F2243:H2243" si="587">F2242</f>
        <v>0</v>
      </c>
      <c r="G2243" s="468">
        <f t="shared" si="587"/>
        <v>0</v>
      </c>
      <c r="H2243" s="407">
        <f t="shared" si="587"/>
        <v>1.2</v>
      </c>
      <c r="I2243" s="407">
        <f t="shared" si="550"/>
        <v>0</v>
      </c>
      <c r="J2243" s="407">
        <f t="shared" si="551"/>
        <v>0.10999999940395355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0.5</v>
      </c>
      <c r="N2243" s="410">
        <f t="shared" si="554"/>
        <v>0.60999999940395355</v>
      </c>
      <c r="O2243" s="411"/>
      <c r="P2243" s="485">
        <f t="shared" ca="1" si="555"/>
        <v>1.2859606481481203</v>
      </c>
      <c r="Q2243" s="484">
        <f t="shared" ca="1" si="556"/>
        <v>1.2860995370370092</v>
      </c>
      <c r="R2243" s="486">
        <v>0.10999999940395355</v>
      </c>
      <c r="S2243" s="486"/>
      <c r="T2243">
        <v>25</v>
      </c>
      <c r="U2243" s="469" t="str">
        <f t="shared" si="557"/>
        <v>C80-R56</v>
      </c>
      <c r="V2243">
        <v>80</v>
      </c>
      <c r="W2243" s="470" t="s">
        <v>493</v>
      </c>
      <c r="X2243" s="470" t="s">
        <v>494</v>
      </c>
      <c r="Y2243">
        <v>56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C80-R58</v>
      </c>
      <c r="D2244" s="405">
        <v>0.43730324074074073</v>
      </c>
      <c r="E2244" s="405">
        <v>0.43745370370370368</v>
      </c>
      <c r="F2244" s="406">
        <f t="shared" ref="F2244:H2244" si="588">F2243</f>
        <v>0</v>
      </c>
      <c r="G2244" s="468">
        <f t="shared" si="588"/>
        <v>0</v>
      </c>
      <c r="H2244" s="407">
        <f t="shared" si="588"/>
        <v>1.2</v>
      </c>
      <c r="I2244" s="407">
        <f t="shared" si="550"/>
        <v>0</v>
      </c>
      <c r="J2244" s="407">
        <f t="shared" si="551"/>
        <v>0.10999999940395355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0.5</v>
      </c>
      <c r="N2244" s="410">
        <f t="shared" si="554"/>
        <v>0.60999999940395355</v>
      </c>
      <c r="O2244" s="411"/>
      <c r="P2244" s="485">
        <f t="shared" ca="1" si="555"/>
        <v>1.286365740740713</v>
      </c>
      <c r="Q2244" s="484">
        <f t="shared" ca="1" si="556"/>
        <v>1.28652777777775</v>
      </c>
      <c r="R2244" s="486">
        <v>0.10999999940395355</v>
      </c>
      <c r="S2244" s="486"/>
      <c r="T2244">
        <v>25</v>
      </c>
      <c r="U2244" s="469" t="str">
        <f t="shared" si="557"/>
        <v>C80-R58</v>
      </c>
      <c r="V2244">
        <v>80</v>
      </c>
      <c r="W2244" s="470" t="s">
        <v>493</v>
      </c>
      <c r="X2244" s="470" t="s">
        <v>494</v>
      </c>
      <c r="Y2244">
        <v>58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C80-R60</v>
      </c>
      <c r="D2245" s="405">
        <v>0.43730324074074073</v>
      </c>
      <c r="E2245" s="405">
        <v>0.43745370370370368</v>
      </c>
      <c r="F2245" s="406">
        <f t="shared" ref="F2245:H2245" si="589">F2244</f>
        <v>0</v>
      </c>
      <c r="G2245" s="468">
        <f t="shared" si="589"/>
        <v>0</v>
      </c>
      <c r="H2245" s="407">
        <f t="shared" si="589"/>
        <v>1.2</v>
      </c>
      <c r="I2245" s="407">
        <f t="shared" si="550"/>
        <v>0</v>
      </c>
      <c r="J2245" s="407">
        <f t="shared" si="551"/>
        <v>0.10999999940395355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0.5</v>
      </c>
      <c r="N2245" s="410">
        <f t="shared" si="554"/>
        <v>0.60999999940395355</v>
      </c>
      <c r="O2245" s="411"/>
      <c r="P2245" s="485">
        <f t="shared" ca="1" si="555"/>
        <v>1.2867592592592314</v>
      </c>
      <c r="Q2245" s="484">
        <f t="shared" ca="1" si="556"/>
        <v>1.2869097222221944</v>
      </c>
      <c r="R2245" s="486">
        <v>0.10999999940395355</v>
      </c>
      <c r="S2245" s="486"/>
      <c r="T2245">
        <v>25</v>
      </c>
      <c r="U2245" s="469" t="str">
        <f t="shared" si="557"/>
        <v>C80-R60</v>
      </c>
      <c r="V2245">
        <v>80</v>
      </c>
      <c r="W2245" s="470" t="s">
        <v>493</v>
      </c>
      <c r="X2245" s="470" t="s">
        <v>494</v>
      </c>
      <c r="Y2245">
        <v>60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C80-R62</v>
      </c>
      <c r="D2246" s="405">
        <v>0.43730324074074073</v>
      </c>
      <c r="E2246" s="405">
        <v>0.43745370370370368</v>
      </c>
      <c r="F2246" s="406">
        <f t="shared" ref="F2246:H2246" si="590">F2245</f>
        <v>0</v>
      </c>
      <c r="G2246" s="468">
        <f t="shared" si="590"/>
        <v>0</v>
      </c>
      <c r="H2246" s="407">
        <f t="shared" si="590"/>
        <v>1.2</v>
      </c>
      <c r="I2246" s="407">
        <f t="shared" si="550"/>
        <v>0</v>
      </c>
      <c r="J2246" s="407">
        <f t="shared" si="551"/>
        <v>0.10999999940395355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0.5</v>
      </c>
      <c r="N2246" s="410">
        <f t="shared" si="554"/>
        <v>0.60999999940395355</v>
      </c>
      <c r="O2246" s="411"/>
      <c r="P2246" s="485">
        <f t="shared" ca="1" si="555"/>
        <v>1.2871643518518239</v>
      </c>
      <c r="Q2246" s="484">
        <f t="shared" ca="1" si="556"/>
        <v>1.2873148148147868</v>
      </c>
      <c r="R2246" s="486">
        <v>0.10999999940395355</v>
      </c>
      <c r="S2246" s="486"/>
      <c r="T2246">
        <v>25</v>
      </c>
      <c r="U2246" s="469" t="str">
        <f t="shared" si="557"/>
        <v>C80-R62</v>
      </c>
      <c r="V2246">
        <v>80</v>
      </c>
      <c r="W2246" s="470" t="s">
        <v>493</v>
      </c>
      <c r="X2246" s="470" t="s">
        <v>494</v>
      </c>
      <c r="Y2246">
        <v>62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C80-R64</v>
      </c>
      <c r="D2247" s="405">
        <v>0.43730324074074073</v>
      </c>
      <c r="E2247" s="405">
        <v>0.43745370370370368</v>
      </c>
      <c r="F2247" s="406">
        <f t="shared" ref="F2247:H2247" si="591">F2246</f>
        <v>0</v>
      </c>
      <c r="G2247" s="468">
        <f t="shared" si="591"/>
        <v>0</v>
      </c>
      <c r="H2247" s="407">
        <f t="shared" si="591"/>
        <v>1.2</v>
      </c>
      <c r="I2247" s="407">
        <f t="shared" si="550"/>
        <v>0</v>
      </c>
      <c r="J2247" s="407">
        <f t="shared" si="551"/>
        <v>0.10999999940395355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0.5</v>
      </c>
      <c r="N2247" s="410">
        <f t="shared" si="554"/>
        <v>0.60999999940395355</v>
      </c>
      <c r="O2247" s="411"/>
      <c r="P2247" s="485">
        <f t="shared" ca="1" si="555"/>
        <v>1.2876041666666387</v>
      </c>
      <c r="Q2247" s="484">
        <f t="shared" ca="1" si="556"/>
        <v>1.2877777777777497</v>
      </c>
      <c r="R2247" s="486">
        <v>0.10999999940395355</v>
      </c>
      <c r="S2247" s="486"/>
      <c r="T2247">
        <v>25</v>
      </c>
      <c r="U2247" s="469" t="str">
        <f t="shared" si="557"/>
        <v>C80-R64</v>
      </c>
      <c r="V2247">
        <v>80</v>
      </c>
      <c r="W2247" s="470" t="s">
        <v>493</v>
      </c>
      <c r="X2247" s="470" t="s">
        <v>494</v>
      </c>
      <c r="Y2247">
        <v>64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C80-R66</v>
      </c>
      <c r="D2248" s="405">
        <v>0.43730324074074073</v>
      </c>
      <c r="E2248" s="405">
        <v>0.43745370370370368</v>
      </c>
      <c r="F2248" s="406">
        <f t="shared" ref="F2248:H2248" si="592">F2247</f>
        <v>0</v>
      </c>
      <c r="G2248" s="468">
        <f t="shared" si="592"/>
        <v>0</v>
      </c>
      <c r="H2248" s="407">
        <f t="shared" si="592"/>
        <v>1.2</v>
      </c>
      <c r="I2248" s="407">
        <f t="shared" si="550"/>
        <v>0</v>
      </c>
      <c r="J2248" s="407">
        <f t="shared" si="551"/>
        <v>0.10999999940395355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0.5</v>
      </c>
      <c r="N2248" s="410">
        <f t="shared" si="554"/>
        <v>0.60999999940395355</v>
      </c>
      <c r="O2248" s="411"/>
      <c r="P2248" s="485">
        <f t="shared" ca="1" si="555"/>
        <v>1.2880671296296016</v>
      </c>
      <c r="Q2248" s="484">
        <f t="shared" ca="1" si="556"/>
        <v>1.2882175925925645</v>
      </c>
      <c r="R2248" s="486">
        <v>0.10999999940395355</v>
      </c>
      <c r="S2248" s="486"/>
      <c r="T2248">
        <v>25</v>
      </c>
      <c r="U2248" s="469" t="str">
        <f t="shared" si="557"/>
        <v>C80-R66</v>
      </c>
      <c r="V2248">
        <v>80</v>
      </c>
      <c r="W2248" s="470" t="s">
        <v>493</v>
      </c>
      <c r="X2248" s="470" t="s">
        <v>494</v>
      </c>
      <c r="Y2248">
        <v>66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C80-R68</v>
      </c>
      <c r="D2249" s="405">
        <v>0.43730324074074073</v>
      </c>
      <c r="E2249" s="405">
        <v>0.43745370370370368</v>
      </c>
      <c r="F2249" s="406">
        <f t="shared" ref="F2249:H2249" si="593">F2248</f>
        <v>0</v>
      </c>
      <c r="G2249" s="468">
        <f t="shared" si="593"/>
        <v>0</v>
      </c>
      <c r="H2249" s="407">
        <f t="shared" si="593"/>
        <v>1.2</v>
      </c>
      <c r="I2249" s="407">
        <f t="shared" si="550"/>
        <v>0</v>
      </c>
      <c r="J2249" s="407">
        <f t="shared" si="551"/>
        <v>0.10999999940395355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0.5</v>
      </c>
      <c r="N2249" s="410">
        <f t="shared" si="554"/>
        <v>0.60999999940395355</v>
      </c>
      <c r="O2249" s="411"/>
      <c r="P2249" s="485">
        <f t="shared" ca="1" si="555"/>
        <v>1.2885069444444164</v>
      </c>
      <c r="Q2249" s="484">
        <f t="shared" ca="1" si="556"/>
        <v>1.2886458333333053</v>
      </c>
      <c r="R2249" s="486">
        <v>0.10999999940395355</v>
      </c>
      <c r="S2249" s="486"/>
      <c r="T2249">
        <v>25</v>
      </c>
      <c r="U2249" s="469" t="str">
        <f t="shared" si="557"/>
        <v>C80-R68</v>
      </c>
      <c r="V2249">
        <v>80</v>
      </c>
      <c r="W2249" s="470" t="s">
        <v>493</v>
      </c>
      <c r="X2249" s="470" t="s">
        <v>494</v>
      </c>
      <c r="Y2249">
        <v>68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C80-R70</v>
      </c>
      <c r="D2250" s="405">
        <v>0.43730324074074073</v>
      </c>
      <c r="E2250" s="405">
        <v>0.43745370370370368</v>
      </c>
      <c r="F2250" s="406">
        <f t="shared" ref="F2250:H2250" si="594">F2249</f>
        <v>0</v>
      </c>
      <c r="G2250" s="468">
        <f t="shared" si="594"/>
        <v>0</v>
      </c>
      <c r="H2250" s="407">
        <f t="shared" si="594"/>
        <v>1.2</v>
      </c>
      <c r="I2250" s="407">
        <f t="shared" si="550"/>
        <v>0</v>
      </c>
      <c r="J2250" s="407">
        <f t="shared" si="551"/>
        <v>0.10999999940395355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0.5</v>
      </c>
      <c r="N2250" s="410">
        <f t="shared" si="554"/>
        <v>0.60999999940395355</v>
      </c>
      <c r="O2250" s="411"/>
      <c r="P2250" s="485">
        <f t="shared" ca="1" si="555"/>
        <v>1.2888888888888608</v>
      </c>
      <c r="Q2250" s="484">
        <f t="shared" ca="1" si="556"/>
        <v>1.2890624999999718</v>
      </c>
      <c r="R2250" s="486">
        <v>0.10999999940395355</v>
      </c>
      <c r="S2250" s="486"/>
      <c r="T2250">
        <v>25</v>
      </c>
      <c r="U2250" s="469" t="str">
        <f t="shared" si="557"/>
        <v>C80-R70</v>
      </c>
      <c r="V2250">
        <v>80</v>
      </c>
      <c r="W2250" s="470" t="s">
        <v>493</v>
      </c>
      <c r="X2250" s="470" t="s">
        <v>494</v>
      </c>
      <c r="Y2250">
        <v>70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C80-R72</v>
      </c>
      <c r="D2251" s="405">
        <v>0.43730324074074073</v>
      </c>
      <c r="E2251" s="405">
        <v>0.43745370370370368</v>
      </c>
      <c r="F2251" s="406">
        <f t="shared" ref="F2251:H2251" si="595">F2250</f>
        <v>0</v>
      </c>
      <c r="G2251" s="468">
        <f t="shared" si="595"/>
        <v>0</v>
      </c>
      <c r="H2251" s="407">
        <f t="shared" si="595"/>
        <v>1.2</v>
      </c>
      <c r="I2251" s="407">
        <f t="shared" si="550"/>
        <v>0</v>
      </c>
      <c r="J2251" s="407">
        <f t="shared" si="551"/>
        <v>0.10999999940395355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0.5</v>
      </c>
      <c r="N2251" s="410">
        <f t="shared" si="554"/>
        <v>0.60999999940395355</v>
      </c>
      <c r="O2251" s="411"/>
      <c r="P2251" s="485">
        <f t="shared" ca="1" si="555"/>
        <v>1.2893518518518237</v>
      </c>
      <c r="Q2251" s="484">
        <f t="shared" ca="1" si="556"/>
        <v>1.2895138888888606</v>
      </c>
      <c r="R2251" s="486">
        <v>0.10999999940395355</v>
      </c>
      <c r="S2251" s="486"/>
      <c r="T2251">
        <v>25</v>
      </c>
      <c r="U2251" s="469" t="str">
        <f t="shared" si="557"/>
        <v>C80-R72</v>
      </c>
      <c r="V2251">
        <v>80</v>
      </c>
      <c r="W2251" s="470" t="s">
        <v>493</v>
      </c>
      <c r="X2251" s="470" t="s">
        <v>494</v>
      </c>
      <c r="Y2251">
        <v>72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C80-R74</v>
      </c>
      <c r="D2252" s="405">
        <v>0.43730324074074073</v>
      </c>
      <c r="E2252" s="405">
        <v>0.43745370370370368</v>
      </c>
      <c r="F2252" s="406">
        <f t="shared" ref="F2252:H2252" si="596">F2251</f>
        <v>0</v>
      </c>
      <c r="G2252" s="468">
        <f t="shared" si="596"/>
        <v>0</v>
      </c>
      <c r="H2252" s="407">
        <f t="shared" si="596"/>
        <v>1.2</v>
      </c>
      <c r="I2252" s="407">
        <f t="shared" si="550"/>
        <v>0</v>
      </c>
      <c r="J2252" s="407">
        <f t="shared" si="551"/>
        <v>0.10999999940395355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0.5</v>
      </c>
      <c r="N2252" s="410">
        <f t="shared" si="554"/>
        <v>0.60999999940395355</v>
      </c>
      <c r="O2252" s="411"/>
      <c r="P2252" s="485">
        <f t="shared" ca="1" si="555"/>
        <v>1.2897916666666385</v>
      </c>
      <c r="Q2252" s="484">
        <f t="shared" ca="1" si="556"/>
        <v>1.2899421296296014</v>
      </c>
      <c r="R2252" s="486">
        <v>0.10999999940395355</v>
      </c>
      <c r="S2252" s="486"/>
      <c r="T2252">
        <v>25</v>
      </c>
      <c r="U2252" s="469" t="str">
        <f t="shared" si="557"/>
        <v>C80-R74</v>
      </c>
      <c r="V2252">
        <v>80</v>
      </c>
      <c r="W2252" s="470" t="s">
        <v>493</v>
      </c>
      <c r="X2252" s="470" t="s">
        <v>494</v>
      </c>
      <c r="Y2252">
        <v>74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C80-R76</v>
      </c>
      <c r="D2253" s="405">
        <v>0.43730324074074073</v>
      </c>
      <c r="E2253" s="405">
        <v>0.43745370370370368</v>
      </c>
      <c r="F2253" s="406">
        <f t="shared" ref="F2253:H2253" si="597">F2252</f>
        <v>0</v>
      </c>
      <c r="G2253" s="468">
        <f t="shared" si="597"/>
        <v>0</v>
      </c>
      <c r="H2253" s="407">
        <f t="shared" si="597"/>
        <v>1.2</v>
      </c>
      <c r="I2253" s="407">
        <f t="shared" si="550"/>
        <v>0</v>
      </c>
      <c r="J2253" s="407">
        <f t="shared" si="551"/>
        <v>0.10999999940395355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0.5</v>
      </c>
      <c r="N2253" s="410">
        <f t="shared" si="554"/>
        <v>0.60999999940395355</v>
      </c>
      <c r="O2253" s="411"/>
      <c r="P2253" s="485">
        <f t="shared" ca="1" si="555"/>
        <v>1.2902314814814533</v>
      </c>
      <c r="Q2253" s="484">
        <f t="shared" ca="1" si="556"/>
        <v>1.2903935185184903</v>
      </c>
      <c r="R2253" s="486">
        <v>0.10999999940395355</v>
      </c>
      <c r="S2253" s="486"/>
      <c r="T2253">
        <v>25</v>
      </c>
      <c r="U2253" s="469" t="str">
        <f t="shared" si="557"/>
        <v>C80-R76</v>
      </c>
      <c r="V2253">
        <v>80</v>
      </c>
      <c r="W2253" s="470" t="s">
        <v>493</v>
      </c>
      <c r="X2253" s="470" t="s">
        <v>494</v>
      </c>
      <c r="Y2253">
        <v>76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C80-R78</v>
      </c>
      <c r="D2254" s="405">
        <v>0.43730324074074073</v>
      </c>
      <c r="E2254" s="405">
        <v>0.43745370370370368</v>
      </c>
      <c r="F2254" s="406">
        <f t="shared" ref="F2254:H2254" si="598">F2253</f>
        <v>0</v>
      </c>
      <c r="G2254" s="468">
        <f t="shared" si="598"/>
        <v>0</v>
      </c>
      <c r="H2254" s="407">
        <f t="shared" si="598"/>
        <v>1.2</v>
      </c>
      <c r="I2254" s="407">
        <f t="shared" si="550"/>
        <v>0</v>
      </c>
      <c r="J2254" s="407">
        <f t="shared" si="551"/>
        <v>0.10999999940395355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0.5</v>
      </c>
      <c r="N2254" s="410">
        <f t="shared" si="554"/>
        <v>0.60999999940395355</v>
      </c>
      <c r="O2254" s="411"/>
      <c r="P2254" s="485">
        <f t="shared" ca="1" si="555"/>
        <v>1.2906597222221941</v>
      </c>
      <c r="Q2254" s="484">
        <f t="shared" ca="1" si="556"/>
        <v>1.290798611111083</v>
      </c>
      <c r="R2254" s="486">
        <v>0.10999999940395355</v>
      </c>
      <c r="S2254" s="486"/>
      <c r="T2254">
        <v>25</v>
      </c>
      <c r="U2254" s="469" t="str">
        <f t="shared" si="557"/>
        <v>C80-R78</v>
      </c>
      <c r="V2254">
        <v>80</v>
      </c>
      <c r="W2254" s="470" t="s">
        <v>493</v>
      </c>
      <c r="X2254" s="470" t="s">
        <v>494</v>
      </c>
      <c r="Y2254">
        <v>78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C80-R80</v>
      </c>
      <c r="D2255" s="405">
        <v>0.43730324074074073</v>
      </c>
      <c r="E2255" s="405">
        <v>0.43745370370370368</v>
      </c>
      <c r="F2255" s="406">
        <f t="shared" ref="F2255:H2255" si="599">F2254</f>
        <v>0</v>
      </c>
      <c r="G2255" s="468">
        <f t="shared" si="599"/>
        <v>0</v>
      </c>
      <c r="H2255" s="407">
        <f t="shared" si="599"/>
        <v>1.2</v>
      </c>
      <c r="I2255" s="407">
        <f t="shared" si="550"/>
        <v>0</v>
      </c>
      <c r="J2255" s="407">
        <f t="shared" si="551"/>
        <v>0.10999999940395355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0.5</v>
      </c>
      <c r="N2255" s="410">
        <f t="shared" si="554"/>
        <v>0.60999999940395355</v>
      </c>
      <c r="O2255" s="411"/>
      <c r="P2255" s="485">
        <f t="shared" ca="1" si="555"/>
        <v>1.2910532407407125</v>
      </c>
      <c r="Q2255" s="484">
        <f t="shared" ca="1" si="556"/>
        <v>1.2911921296296014</v>
      </c>
      <c r="R2255" s="486">
        <v>0.10999999940395355</v>
      </c>
      <c r="S2255" s="486"/>
      <c r="T2255">
        <v>25</v>
      </c>
      <c r="U2255" s="469" t="str">
        <f t="shared" si="557"/>
        <v>C80-R80</v>
      </c>
      <c r="V2255">
        <v>80</v>
      </c>
      <c r="W2255" s="470" t="s">
        <v>493</v>
      </c>
      <c r="X2255" s="470" t="s">
        <v>494</v>
      </c>
      <c r="Y2255">
        <v>80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C80-R82</v>
      </c>
      <c r="D2256" s="405">
        <v>0.43730324074074073</v>
      </c>
      <c r="E2256" s="405">
        <v>0.43745370370370368</v>
      </c>
      <c r="F2256" s="406">
        <f t="shared" ref="F2256:H2256" si="600">F2255</f>
        <v>0</v>
      </c>
      <c r="G2256" s="468">
        <f t="shared" si="600"/>
        <v>0</v>
      </c>
      <c r="H2256" s="407">
        <f t="shared" si="600"/>
        <v>1.2</v>
      </c>
      <c r="I2256" s="407">
        <f t="shared" si="550"/>
        <v>0</v>
      </c>
      <c r="J2256" s="407">
        <f t="shared" si="551"/>
        <v>0.10999999940395355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0.5</v>
      </c>
      <c r="N2256" s="410">
        <f t="shared" si="554"/>
        <v>0.60999999940395355</v>
      </c>
      <c r="O2256" s="411"/>
      <c r="P2256" s="485">
        <f t="shared" ca="1" si="555"/>
        <v>1.2914583333333052</v>
      </c>
      <c r="Q2256" s="484">
        <f t="shared" ca="1" si="556"/>
        <v>1.2916087962962681</v>
      </c>
      <c r="R2256" s="486">
        <v>0.10999999940395355</v>
      </c>
      <c r="S2256" s="486"/>
      <c r="T2256">
        <v>25</v>
      </c>
      <c r="U2256" s="469" t="str">
        <f t="shared" si="557"/>
        <v>C80-R82</v>
      </c>
      <c r="V2256">
        <v>80</v>
      </c>
      <c r="W2256" s="470" t="s">
        <v>493</v>
      </c>
      <c r="X2256" s="470" t="s">
        <v>494</v>
      </c>
      <c r="Y2256">
        <v>82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C80-R84</v>
      </c>
      <c r="D2257" s="405">
        <v>0.43730324074074073</v>
      </c>
      <c r="E2257" s="405">
        <v>0.43745370370370368</v>
      </c>
      <c r="F2257" s="406">
        <f t="shared" ref="F2257:H2257" si="601">F2256</f>
        <v>0</v>
      </c>
      <c r="G2257" s="468">
        <f t="shared" si="601"/>
        <v>0</v>
      </c>
      <c r="H2257" s="407">
        <f t="shared" si="601"/>
        <v>1.2</v>
      </c>
      <c r="I2257" s="407">
        <f t="shared" si="550"/>
        <v>0</v>
      </c>
      <c r="J2257" s="407">
        <f t="shared" si="551"/>
        <v>0.10999999940395355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0.5</v>
      </c>
      <c r="N2257" s="410">
        <f t="shared" si="554"/>
        <v>0.60999999940395355</v>
      </c>
      <c r="O2257" s="411"/>
      <c r="P2257" s="485">
        <f t="shared" ca="1" si="555"/>
        <v>1.2918865740740459</v>
      </c>
      <c r="Q2257" s="484">
        <f t="shared" ca="1" si="556"/>
        <v>1.2920486111110829</v>
      </c>
      <c r="R2257" s="486">
        <v>0.10999999940395355</v>
      </c>
      <c r="S2257" s="486"/>
      <c r="T2257">
        <v>25</v>
      </c>
      <c r="U2257" s="469" t="str">
        <f t="shared" si="557"/>
        <v>C80-R84</v>
      </c>
      <c r="V2257">
        <v>80</v>
      </c>
      <c r="W2257" s="470" t="s">
        <v>493</v>
      </c>
      <c r="X2257" s="470" t="s">
        <v>494</v>
      </c>
      <c r="Y2257">
        <v>84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C80-R86</v>
      </c>
      <c r="D2258" s="405">
        <v>0.43730324074074073</v>
      </c>
      <c r="E2258" s="405">
        <v>0.43745370370370368</v>
      </c>
      <c r="F2258" s="406">
        <f t="shared" ref="F2258:H2258" si="602">F2257</f>
        <v>0</v>
      </c>
      <c r="G2258" s="468">
        <f t="shared" si="602"/>
        <v>0</v>
      </c>
      <c r="H2258" s="407">
        <f t="shared" si="602"/>
        <v>1.2</v>
      </c>
      <c r="I2258" s="407">
        <f t="shared" si="550"/>
        <v>0</v>
      </c>
      <c r="J2258" s="407">
        <f t="shared" si="551"/>
        <v>0.10999999940395355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0.5</v>
      </c>
      <c r="N2258" s="410">
        <f t="shared" si="554"/>
        <v>0.60999999940395355</v>
      </c>
      <c r="O2258" s="411"/>
      <c r="P2258" s="485">
        <f t="shared" ca="1" si="555"/>
        <v>1.2922916666666384</v>
      </c>
      <c r="Q2258" s="484">
        <f t="shared" ca="1" si="556"/>
        <v>1.2924421296296014</v>
      </c>
      <c r="R2258" s="486">
        <v>0.10999999940395355</v>
      </c>
      <c r="S2258" s="486"/>
      <c r="T2258">
        <v>25</v>
      </c>
      <c r="U2258" s="469" t="str">
        <f t="shared" si="557"/>
        <v>C80-R86</v>
      </c>
      <c r="V2258">
        <v>80</v>
      </c>
      <c r="W2258" s="470" t="s">
        <v>493</v>
      </c>
      <c r="X2258" s="470" t="s">
        <v>494</v>
      </c>
      <c r="Y2258">
        <v>86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C80-R88</v>
      </c>
      <c r="D2259" s="405">
        <v>0.43730324074074073</v>
      </c>
      <c r="E2259" s="405">
        <v>0.43745370370370368</v>
      </c>
      <c r="F2259" s="406">
        <f t="shared" ref="F2259:H2259" si="603">F2258</f>
        <v>0</v>
      </c>
      <c r="G2259" s="468">
        <f t="shared" si="603"/>
        <v>0</v>
      </c>
      <c r="H2259" s="407">
        <f t="shared" si="603"/>
        <v>1.2</v>
      </c>
      <c r="I2259" s="407">
        <f t="shared" si="550"/>
        <v>0</v>
      </c>
      <c r="J2259" s="407">
        <f t="shared" si="551"/>
        <v>0.10999999940395355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0.5</v>
      </c>
      <c r="N2259" s="410">
        <f t="shared" si="554"/>
        <v>0.60999999940395355</v>
      </c>
      <c r="O2259" s="411"/>
      <c r="P2259" s="485">
        <f t="shared" ca="1" si="555"/>
        <v>1.2927199074073792</v>
      </c>
      <c r="Q2259" s="484">
        <f t="shared" ca="1" si="556"/>
        <v>1.2928935185184902</v>
      </c>
      <c r="R2259" s="486">
        <v>0.10999999940395355</v>
      </c>
      <c r="S2259" s="486"/>
      <c r="T2259">
        <v>25</v>
      </c>
      <c r="U2259" s="469" t="str">
        <f t="shared" si="557"/>
        <v>C80-R88</v>
      </c>
      <c r="V2259">
        <v>80</v>
      </c>
      <c r="W2259" s="470" t="s">
        <v>493</v>
      </c>
      <c r="X2259" s="470" t="s">
        <v>494</v>
      </c>
      <c r="Y2259">
        <v>88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C81-R89</v>
      </c>
      <c r="D2260" s="405">
        <v>0.43730324074074073</v>
      </c>
      <c r="E2260" s="405">
        <v>0.43745370370370368</v>
      </c>
      <c r="F2260" s="406">
        <f t="shared" ref="F2260:H2260" si="604">F2259</f>
        <v>0</v>
      </c>
      <c r="G2260" s="468">
        <f t="shared" si="604"/>
        <v>0</v>
      </c>
      <c r="H2260" s="407">
        <f t="shared" si="604"/>
        <v>1.2</v>
      </c>
      <c r="I2260" s="407">
        <f t="shared" si="550"/>
        <v>0</v>
      </c>
      <c r="J2260" s="407">
        <f t="shared" si="551"/>
        <v>0.10999999940395355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0.5</v>
      </c>
      <c r="N2260" s="410">
        <f t="shared" si="554"/>
        <v>0.60999999940395355</v>
      </c>
      <c r="O2260" s="411"/>
      <c r="P2260" s="485">
        <f t="shared" ca="1" si="555"/>
        <v>1.293171296296268</v>
      </c>
      <c r="Q2260" s="484">
        <f t="shared" ca="1" si="556"/>
        <v>1.293321759259231</v>
      </c>
      <c r="R2260" s="486">
        <v>0.10999999940395355</v>
      </c>
      <c r="S2260" s="486"/>
      <c r="T2260">
        <v>25</v>
      </c>
      <c r="U2260" s="469" t="str">
        <f t="shared" si="557"/>
        <v>C81-R89</v>
      </c>
      <c r="V2260">
        <v>81</v>
      </c>
      <c r="W2260" s="470" t="s">
        <v>493</v>
      </c>
      <c r="X2260" s="470" t="s">
        <v>494</v>
      </c>
      <c r="Y2260">
        <v>89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C81-R87</v>
      </c>
      <c r="D2261" s="405">
        <v>0.43730324074074073</v>
      </c>
      <c r="E2261" s="405">
        <v>0.43745370370370368</v>
      </c>
      <c r="F2261" s="406">
        <f t="shared" ref="F2261:H2261" si="605">F2260</f>
        <v>0</v>
      </c>
      <c r="G2261" s="468">
        <f t="shared" si="605"/>
        <v>0</v>
      </c>
      <c r="H2261" s="407">
        <f t="shared" si="605"/>
        <v>1.2</v>
      </c>
      <c r="I2261" s="407">
        <f t="shared" si="550"/>
        <v>0</v>
      </c>
      <c r="J2261" s="407">
        <f t="shared" si="551"/>
        <v>0.10999999940395355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0.5</v>
      </c>
      <c r="N2261" s="410">
        <f t="shared" si="554"/>
        <v>0.60999999940395355</v>
      </c>
      <c r="O2261" s="411"/>
      <c r="P2261" s="485">
        <f t="shared" ca="1" si="555"/>
        <v>1.2935879629629348</v>
      </c>
      <c r="Q2261" s="484">
        <f t="shared" ca="1" si="556"/>
        <v>1.2937615740740458</v>
      </c>
      <c r="R2261" s="486">
        <v>0.10999999940395355</v>
      </c>
      <c r="S2261" s="486"/>
      <c r="T2261">
        <v>25</v>
      </c>
      <c r="U2261" s="469" t="str">
        <f t="shared" si="557"/>
        <v>C81-R87</v>
      </c>
      <c r="V2261">
        <v>81</v>
      </c>
      <c r="W2261" s="470" t="s">
        <v>493</v>
      </c>
      <c r="X2261" s="470" t="s">
        <v>494</v>
      </c>
      <c r="Y2261">
        <v>87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C81-R85</v>
      </c>
      <c r="D2262" s="405">
        <v>0.43730324074074073</v>
      </c>
      <c r="E2262" s="405">
        <v>0.43745370370370368</v>
      </c>
      <c r="F2262" s="406">
        <f t="shared" ref="F2262:H2262" si="606">F2261</f>
        <v>0</v>
      </c>
      <c r="G2262" s="468">
        <f t="shared" si="606"/>
        <v>0</v>
      </c>
      <c r="H2262" s="407">
        <f t="shared" si="606"/>
        <v>1.2</v>
      </c>
      <c r="I2262" s="407">
        <f t="shared" si="550"/>
        <v>0</v>
      </c>
      <c r="J2262" s="407">
        <f t="shared" si="551"/>
        <v>0.10999999940395355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0.5</v>
      </c>
      <c r="N2262" s="410">
        <f t="shared" si="554"/>
        <v>0.60999999940395355</v>
      </c>
      <c r="O2262" s="411"/>
      <c r="P2262" s="485">
        <f t="shared" ca="1" si="555"/>
        <v>1.2940393518518236</v>
      </c>
      <c r="Q2262" s="484">
        <f t="shared" ca="1" si="556"/>
        <v>1.2941898148147866</v>
      </c>
      <c r="R2262" s="486">
        <v>0.10999999940395355</v>
      </c>
      <c r="S2262" s="486"/>
      <c r="T2262">
        <v>25</v>
      </c>
      <c r="U2262" s="469" t="str">
        <f t="shared" si="557"/>
        <v>C81-R85</v>
      </c>
      <c r="V2262">
        <v>81</v>
      </c>
      <c r="W2262" s="470" t="s">
        <v>493</v>
      </c>
      <c r="X2262" s="470" t="s">
        <v>494</v>
      </c>
      <c r="Y2262">
        <v>85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C81-R83</v>
      </c>
      <c r="D2263" s="405">
        <v>0.43730324074074073</v>
      </c>
      <c r="E2263" s="405">
        <v>0.43745370370370368</v>
      </c>
      <c r="F2263" s="406">
        <f t="shared" ref="F2263:H2263" si="607">F2262</f>
        <v>0</v>
      </c>
      <c r="G2263" s="468">
        <f t="shared" si="607"/>
        <v>0</v>
      </c>
      <c r="H2263" s="407">
        <f t="shared" si="607"/>
        <v>1.2</v>
      </c>
      <c r="I2263" s="407">
        <f t="shared" si="550"/>
        <v>0</v>
      </c>
      <c r="J2263" s="407">
        <f t="shared" si="551"/>
        <v>0.10999999940395355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0.5</v>
      </c>
      <c r="N2263" s="410">
        <f t="shared" si="554"/>
        <v>0.60999999940395355</v>
      </c>
      <c r="O2263" s="411"/>
      <c r="P2263" s="485">
        <f t="shared" ca="1" si="555"/>
        <v>1.2944791666666384</v>
      </c>
      <c r="Q2263" s="484">
        <f t="shared" ca="1" si="556"/>
        <v>1.2946527777777495</v>
      </c>
      <c r="R2263" s="486">
        <v>0.10999999940395355</v>
      </c>
      <c r="S2263" s="486"/>
      <c r="T2263">
        <v>25</v>
      </c>
      <c r="U2263" s="469" t="str">
        <f t="shared" si="557"/>
        <v>C81-R83</v>
      </c>
      <c r="V2263">
        <v>81</v>
      </c>
      <c r="W2263" s="470" t="s">
        <v>493</v>
      </c>
      <c r="X2263" s="470" t="s">
        <v>494</v>
      </c>
      <c r="Y2263">
        <v>83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C81-R81</v>
      </c>
      <c r="D2264" s="405">
        <v>0.43730324074074073</v>
      </c>
      <c r="E2264" s="405">
        <v>0.43745370370370368</v>
      </c>
      <c r="F2264" s="406">
        <f t="shared" ref="F2264:H2264" si="608">F2263</f>
        <v>0</v>
      </c>
      <c r="G2264" s="468">
        <f t="shared" si="608"/>
        <v>0</v>
      </c>
      <c r="H2264" s="407">
        <f t="shared" si="608"/>
        <v>1.2</v>
      </c>
      <c r="I2264" s="407">
        <f t="shared" si="550"/>
        <v>0</v>
      </c>
      <c r="J2264" s="407">
        <f t="shared" si="551"/>
        <v>0.10999999940395355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0.5</v>
      </c>
      <c r="N2264" s="410">
        <f t="shared" si="554"/>
        <v>0.60999999940395355</v>
      </c>
      <c r="O2264" s="411"/>
      <c r="P2264" s="485">
        <f t="shared" ca="1" si="555"/>
        <v>1.2949189814814532</v>
      </c>
      <c r="Q2264" s="484">
        <f t="shared" ca="1" si="556"/>
        <v>1.2950925925925643</v>
      </c>
      <c r="R2264" s="486">
        <v>0.10999999940395355</v>
      </c>
      <c r="S2264" s="486"/>
      <c r="T2264">
        <v>25</v>
      </c>
      <c r="U2264" s="469" t="str">
        <f t="shared" si="557"/>
        <v>C81-R81</v>
      </c>
      <c r="V2264">
        <v>81</v>
      </c>
      <c r="W2264" s="470" t="s">
        <v>493</v>
      </c>
      <c r="X2264" s="470" t="s">
        <v>494</v>
      </c>
      <c r="Y2264">
        <v>81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C81-R79</v>
      </c>
      <c r="D2265" s="405">
        <v>0.43730324074074073</v>
      </c>
      <c r="E2265" s="405">
        <v>0.43745370370370368</v>
      </c>
      <c r="F2265" s="406">
        <f t="shared" ref="F2265:H2265" si="609">F2264</f>
        <v>0</v>
      </c>
      <c r="G2265" s="468">
        <f t="shared" si="609"/>
        <v>0</v>
      </c>
      <c r="H2265" s="407">
        <f t="shared" si="609"/>
        <v>1.2</v>
      </c>
      <c r="I2265" s="407">
        <f t="shared" si="550"/>
        <v>0</v>
      </c>
      <c r="J2265" s="407">
        <f t="shared" si="551"/>
        <v>0.10999999940395355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0.5</v>
      </c>
      <c r="N2265" s="410">
        <f t="shared" si="554"/>
        <v>0.60999999940395355</v>
      </c>
      <c r="O2265" s="411"/>
      <c r="P2265" s="485">
        <f t="shared" ca="1" si="555"/>
        <v>1.2953472222221938</v>
      </c>
      <c r="Q2265" s="484">
        <f t="shared" ca="1" si="556"/>
        <v>1.2954861111110827</v>
      </c>
      <c r="R2265" s="486">
        <v>0.10999999940395355</v>
      </c>
      <c r="S2265" s="486"/>
      <c r="T2265">
        <v>25</v>
      </c>
      <c r="U2265" s="469" t="str">
        <f t="shared" si="557"/>
        <v>C81-R79</v>
      </c>
      <c r="V2265">
        <v>81</v>
      </c>
      <c r="W2265" s="470" t="s">
        <v>493</v>
      </c>
      <c r="X2265" s="470" t="s">
        <v>494</v>
      </c>
      <c r="Y2265">
        <v>79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C81-R77</v>
      </c>
      <c r="D2266" s="405">
        <v>0.43730324074074073</v>
      </c>
      <c r="E2266" s="405">
        <v>0.43745370370370368</v>
      </c>
      <c r="F2266" s="406">
        <f t="shared" ref="F2266:H2266" si="610">F2265</f>
        <v>0</v>
      </c>
      <c r="G2266" s="468">
        <f t="shared" si="610"/>
        <v>0</v>
      </c>
      <c r="H2266" s="407">
        <f t="shared" si="610"/>
        <v>1.2</v>
      </c>
      <c r="I2266" s="407">
        <f t="shared" si="550"/>
        <v>0</v>
      </c>
      <c r="J2266" s="407">
        <f t="shared" si="551"/>
        <v>0.10999999940395355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0.5</v>
      </c>
      <c r="N2266" s="410">
        <f t="shared" si="554"/>
        <v>0.60999999940395355</v>
      </c>
      <c r="O2266" s="411"/>
      <c r="P2266" s="485">
        <f t="shared" ca="1" si="555"/>
        <v>1.2957638888888605</v>
      </c>
      <c r="Q2266" s="484">
        <f t="shared" ca="1" si="556"/>
        <v>1.2959374999999715</v>
      </c>
      <c r="R2266" s="486">
        <v>0.10999999940395355</v>
      </c>
      <c r="S2266" s="486"/>
      <c r="T2266">
        <v>25</v>
      </c>
      <c r="U2266" s="469" t="str">
        <f t="shared" si="557"/>
        <v>C81-R77</v>
      </c>
      <c r="V2266">
        <v>81</v>
      </c>
      <c r="W2266" s="470" t="s">
        <v>493</v>
      </c>
      <c r="X2266" s="470" t="s">
        <v>494</v>
      </c>
      <c r="Y2266">
        <v>77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C81-R75</v>
      </c>
      <c r="D2267" s="405">
        <v>0.43730324074074073</v>
      </c>
      <c r="E2267" s="405">
        <v>0.43745370370370368</v>
      </c>
      <c r="F2267" s="406">
        <f t="shared" ref="F2267:H2267" si="611">F2266</f>
        <v>0</v>
      </c>
      <c r="G2267" s="468">
        <f t="shared" si="611"/>
        <v>0</v>
      </c>
      <c r="H2267" s="407">
        <f t="shared" si="611"/>
        <v>1.2</v>
      </c>
      <c r="I2267" s="407">
        <f t="shared" si="550"/>
        <v>0</v>
      </c>
      <c r="J2267" s="407">
        <f t="shared" si="551"/>
        <v>0.10999999940395355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0.5</v>
      </c>
      <c r="N2267" s="410">
        <f t="shared" si="554"/>
        <v>0.60999999940395355</v>
      </c>
      <c r="O2267" s="411"/>
      <c r="P2267" s="485">
        <f t="shared" ca="1" si="555"/>
        <v>1.2962037037036753</v>
      </c>
      <c r="Q2267" s="484">
        <f t="shared" ca="1" si="556"/>
        <v>1.2963425925925642</v>
      </c>
      <c r="R2267" s="486">
        <v>0.10999999940395355</v>
      </c>
      <c r="S2267" s="486"/>
      <c r="T2267">
        <v>25</v>
      </c>
      <c r="U2267" s="469" t="str">
        <f t="shared" si="557"/>
        <v>C81-R75</v>
      </c>
      <c r="V2267">
        <v>81</v>
      </c>
      <c r="W2267" s="470" t="s">
        <v>493</v>
      </c>
      <c r="X2267" s="470" t="s">
        <v>494</v>
      </c>
      <c r="Y2267">
        <v>75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C81-R73</v>
      </c>
      <c r="D2268" s="405">
        <v>0.43730324074074073</v>
      </c>
      <c r="E2268" s="405">
        <v>0.43745370370370368</v>
      </c>
      <c r="F2268" s="406">
        <f t="shared" ref="F2268:H2268" si="612">F2267</f>
        <v>0</v>
      </c>
      <c r="G2268" s="468">
        <f t="shared" si="612"/>
        <v>0</v>
      </c>
      <c r="H2268" s="407">
        <f t="shared" si="612"/>
        <v>1.2</v>
      </c>
      <c r="I2268" s="407">
        <f t="shared" si="550"/>
        <v>0</v>
      </c>
      <c r="J2268" s="407">
        <f t="shared" si="551"/>
        <v>0.10999999940395355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0.5</v>
      </c>
      <c r="N2268" s="410">
        <f t="shared" si="554"/>
        <v>0.60999999940395355</v>
      </c>
      <c r="O2268" s="411"/>
      <c r="P2268" s="485">
        <f t="shared" ca="1" si="555"/>
        <v>1.2965740740740457</v>
      </c>
      <c r="Q2268" s="484">
        <f t="shared" ca="1" si="556"/>
        <v>1.2967245370370086</v>
      </c>
      <c r="R2268" s="486">
        <v>0.10999999940395355</v>
      </c>
      <c r="S2268" s="486"/>
      <c r="T2268">
        <v>25</v>
      </c>
      <c r="U2268" s="469" t="str">
        <f t="shared" si="557"/>
        <v>C81-R73</v>
      </c>
      <c r="V2268">
        <v>81</v>
      </c>
      <c r="W2268" s="470" t="s">
        <v>493</v>
      </c>
      <c r="X2268" s="470" t="s">
        <v>494</v>
      </c>
      <c r="Y2268">
        <v>73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C81-R71</v>
      </c>
      <c r="D2269" s="405">
        <v>0.43730324074074073</v>
      </c>
      <c r="E2269" s="405">
        <v>0.43745370370370368</v>
      </c>
      <c r="F2269" s="406">
        <f t="shared" ref="F2269:H2269" si="613">F2268</f>
        <v>0</v>
      </c>
      <c r="G2269" s="468">
        <f t="shared" si="613"/>
        <v>0</v>
      </c>
      <c r="H2269" s="407">
        <f t="shared" si="613"/>
        <v>1.2</v>
      </c>
      <c r="I2269" s="407">
        <f t="shared" si="550"/>
        <v>0</v>
      </c>
      <c r="J2269" s="407">
        <f t="shared" si="551"/>
        <v>0.10999999940395355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0.5</v>
      </c>
      <c r="N2269" s="410">
        <f t="shared" si="554"/>
        <v>0.60999999940395355</v>
      </c>
      <c r="O2269" s="411"/>
      <c r="P2269" s="485">
        <f t="shared" ca="1" si="555"/>
        <v>1.2970023148147865</v>
      </c>
      <c r="Q2269" s="484">
        <f t="shared" ca="1" si="556"/>
        <v>1.2971412037036754</v>
      </c>
      <c r="R2269" s="486">
        <v>0.10999999940395355</v>
      </c>
      <c r="S2269" s="486"/>
      <c r="T2269">
        <v>25</v>
      </c>
      <c r="U2269" s="469" t="str">
        <f t="shared" si="557"/>
        <v>C81-R71</v>
      </c>
      <c r="V2269">
        <v>81</v>
      </c>
      <c r="W2269" s="470" t="s">
        <v>493</v>
      </c>
      <c r="X2269" s="470" t="s">
        <v>494</v>
      </c>
      <c r="Y2269">
        <v>71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C81-R69</v>
      </c>
      <c r="D2270" s="405">
        <v>0.43730324074074073</v>
      </c>
      <c r="E2270" s="405">
        <v>0.43745370370370368</v>
      </c>
      <c r="F2270" s="406">
        <f t="shared" ref="F2270:H2270" si="614">F2269</f>
        <v>0</v>
      </c>
      <c r="G2270" s="468">
        <f t="shared" si="614"/>
        <v>0</v>
      </c>
      <c r="H2270" s="407">
        <f t="shared" si="614"/>
        <v>1.2</v>
      </c>
      <c r="I2270" s="407">
        <f t="shared" si="550"/>
        <v>0</v>
      </c>
      <c r="J2270" s="407">
        <f t="shared" si="551"/>
        <v>0.10999999940395355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0.5</v>
      </c>
      <c r="N2270" s="410">
        <f t="shared" si="554"/>
        <v>0.60999999940395355</v>
      </c>
      <c r="O2270" s="411"/>
      <c r="P2270" s="485">
        <f t="shared" ca="1" si="555"/>
        <v>1.2973842592592308</v>
      </c>
      <c r="Q2270" s="484">
        <f t="shared" ca="1" si="556"/>
        <v>1.2975231481481198</v>
      </c>
      <c r="R2270" s="486">
        <v>0.10999999940395355</v>
      </c>
      <c r="S2270" s="486"/>
      <c r="T2270">
        <v>25</v>
      </c>
      <c r="U2270" s="469" t="str">
        <f t="shared" si="557"/>
        <v>C81-R69</v>
      </c>
      <c r="V2270">
        <v>81</v>
      </c>
      <c r="W2270" s="470" t="s">
        <v>493</v>
      </c>
      <c r="X2270" s="470" t="s">
        <v>494</v>
      </c>
      <c r="Y2270">
        <v>69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C81-R67</v>
      </c>
      <c r="D2271" s="405">
        <v>0.43730324074074073</v>
      </c>
      <c r="E2271" s="405">
        <v>0.43745370370370368</v>
      </c>
      <c r="F2271" s="406">
        <f t="shared" ref="F2271:H2271" si="615">F2270</f>
        <v>0</v>
      </c>
      <c r="G2271" s="468">
        <f t="shared" si="615"/>
        <v>0</v>
      </c>
      <c r="H2271" s="407">
        <f t="shared" si="615"/>
        <v>1.2</v>
      </c>
      <c r="I2271" s="407">
        <f t="shared" si="550"/>
        <v>0</v>
      </c>
      <c r="J2271" s="407">
        <f t="shared" si="551"/>
        <v>0.10999999940395355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0.5</v>
      </c>
      <c r="N2271" s="410">
        <f t="shared" si="554"/>
        <v>0.60999999940395355</v>
      </c>
      <c r="O2271" s="411"/>
      <c r="P2271" s="485">
        <f t="shared" ca="1" si="555"/>
        <v>1.2978009259258976</v>
      </c>
      <c r="Q2271" s="484">
        <f t="shared" ca="1" si="556"/>
        <v>1.2979745370370086</v>
      </c>
      <c r="R2271" s="486">
        <v>0.10999999940395355</v>
      </c>
      <c r="S2271" s="486"/>
      <c r="T2271">
        <v>25</v>
      </c>
      <c r="U2271" s="469" t="str">
        <f t="shared" si="557"/>
        <v>C81-R67</v>
      </c>
      <c r="V2271">
        <v>81</v>
      </c>
      <c r="W2271" s="470" t="s">
        <v>493</v>
      </c>
      <c r="X2271" s="470" t="s">
        <v>494</v>
      </c>
      <c r="Y2271">
        <v>67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C81-R65</v>
      </c>
      <c r="D2272" s="405">
        <v>0.43730324074074073</v>
      </c>
      <c r="E2272" s="405">
        <v>0.43745370370370368</v>
      </c>
      <c r="F2272" s="406">
        <f t="shared" ref="F2272:H2272" si="616">F2271</f>
        <v>0</v>
      </c>
      <c r="G2272" s="468">
        <f t="shared" si="616"/>
        <v>0</v>
      </c>
      <c r="H2272" s="407">
        <f t="shared" si="616"/>
        <v>1.2</v>
      </c>
      <c r="I2272" s="407">
        <f t="shared" si="550"/>
        <v>0</v>
      </c>
      <c r="J2272" s="407">
        <f t="shared" si="551"/>
        <v>0.10999999940395355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0.5</v>
      </c>
      <c r="N2272" s="410">
        <f t="shared" si="554"/>
        <v>0.60999999940395355</v>
      </c>
      <c r="O2272" s="411"/>
      <c r="P2272" s="485">
        <f t="shared" ca="1" si="555"/>
        <v>1.2982175925925641</v>
      </c>
      <c r="Q2272" s="484">
        <f t="shared" ca="1" si="556"/>
        <v>1.298368055555527</v>
      </c>
      <c r="R2272" s="486">
        <v>0.10999999940395355</v>
      </c>
      <c r="S2272" s="486"/>
      <c r="T2272">
        <v>25</v>
      </c>
      <c r="U2272" s="469" t="str">
        <f t="shared" si="557"/>
        <v>C81-R65</v>
      </c>
      <c r="V2272">
        <v>81</v>
      </c>
      <c r="W2272" s="470" t="s">
        <v>493</v>
      </c>
      <c r="X2272" s="470" t="s">
        <v>494</v>
      </c>
      <c r="Y2272">
        <v>65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C81-R63</v>
      </c>
      <c r="D2273" s="405">
        <v>0.43730324074074073</v>
      </c>
      <c r="E2273" s="405">
        <v>0.43745370370370368</v>
      </c>
      <c r="F2273" s="406">
        <f t="shared" ref="F2273:H2273" si="617">F2272</f>
        <v>0</v>
      </c>
      <c r="G2273" s="468">
        <f t="shared" si="617"/>
        <v>0</v>
      </c>
      <c r="H2273" s="407">
        <f t="shared" si="617"/>
        <v>1.2</v>
      </c>
      <c r="I2273" s="407">
        <f t="shared" si="550"/>
        <v>0</v>
      </c>
      <c r="J2273" s="407">
        <f t="shared" si="551"/>
        <v>0.10999999940395355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0.5</v>
      </c>
      <c r="N2273" s="410">
        <f t="shared" si="554"/>
        <v>0.60999999940395355</v>
      </c>
      <c r="O2273" s="411"/>
      <c r="P2273" s="485">
        <f t="shared" ca="1" si="555"/>
        <v>1.2986226851851566</v>
      </c>
      <c r="Q2273" s="484">
        <f t="shared" ca="1" si="556"/>
        <v>1.2987847222221935</v>
      </c>
      <c r="R2273" s="486">
        <v>0.10999999940395355</v>
      </c>
      <c r="S2273" s="486"/>
      <c r="T2273">
        <v>25</v>
      </c>
      <c r="U2273" s="469" t="str">
        <f t="shared" si="557"/>
        <v>C81-R63</v>
      </c>
      <c r="V2273">
        <v>81</v>
      </c>
      <c r="W2273" s="470" t="s">
        <v>493</v>
      </c>
      <c r="X2273" s="470" t="s">
        <v>494</v>
      </c>
      <c r="Y2273">
        <v>63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C81-R61</v>
      </c>
      <c r="D2274" s="405">
        <v>0.43730324074074073</v>
      </c>
      <c r="E2274" s="405">
        <v>0.43745370370370368</v>
      </c>
      <c r="F2274" s="406">
        <f t="shared" ref="F2274:H2274" si="619">F2273</f>
        <v>0</v>
      </c>
      <c r="G2274" s="468">
        <f t="shared" si="619"/>
        <v>0</v>
      </c>
      <c r="H2274" s="407">
        <f t="shared" si="619"/>
        <v>1.2</v>
      </c>
      <c r="I2274" s="407">
        <f t="shared" si="550"/>
        <v>0</v>
      </c>
      <c r="J2274" s="407">
        <f t="shared" si="551"/>
        <v>0.10999999940395355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0.5</v>
      </c>
      <c r="N2274" s="410">
        <f t="shared" si="554"/>
        <v>0.60999999940395355</v>
      </c>
      <c r="O2274" s="411"/>
      <c r="P2274" s="485">
        <f t="shared" ca="1" si="555"/>
        <v>1.2990624999999714</v>
      </c>
      <c r="Q2274" s="484">
        <f t="shared" ca="1" si="556"/>
        <v>1.2992245370370084</v>
      </c>
      <c r="R2274" s="486">
        <v>0.10999999940395355</v>
      </c>
      <c r="S2274" s="486"/>
      <c r="T2274">
        <v>25</v>
      </c>
      <c r="U2274" s="469" t="str">
        <f t="shared" si="557"/>
        <v>C81-R61</v>
      </c>
      <c r="V2274">
        <v>81</v>
      </c>
      <c r="W2274" s="470" t="s">
        <v>493</v>
      </c>
      <c r="X2274" s="470" t="s">
        <v>494</v>
      </c>
      <c r="Y2274">
        <v>61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C81-R59</v>
      </c>
      <c r="D2275" s="405">
        <v>0.43730324074074073</v>
      </c>
      <c r="E2275" s="405">
        <v>0.43745370370370368</v>
      </c>
      <c r="F2275" s="406">
        <f t="shared" ref="F2275:H2275" si="621">F2274</f>
        <v>0</v>
      </c>
      <c r="G2275" s="468">
        <f t="shared" si="621"/>
        <v>0</v>
      </c>
      <c r="H2275" s="407">
        <f t="shared" si="621"/>
        <v>1.2</v>
      </c>
      <c r="I2275" s="407">
        <f t="shared" si="550"/>
        <v>0</v>
      </c>
      <c r="J2275" s="407">
        <f t="shared" si="551"/>
        <v>0.10999999940395355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0.5</v>
      </c>
      <c r="N2275" s="410">
        <f t="shared" si="554"/>
        <v>0.60999999940395355</v>
      </c>
      <c r="O2275" s="411"/>
      <c r="P2275" s="485">
        <f t="shared" ca="1" si="555"/>
        <v>1.2995023148147862</v>
      </c>
      <c r="Q2275" s="484">
        <f t="shared" ca="1" si="556"/>
        <v>1.2996759259258972</v>
      </c>
      <c r="R2275" s="486">
        <v>0.10999999940395355</v>
      </c>
      <c r="S2275" s="486"/>
      <c r="T2275">
        <v>25</v>
      </c>
      <c r="U2275" s="469" t="str">
        <f t="shared" si="557"/>
        <v>C81-R59</v>
      </c>
      <c r="V2275">
        <v>81</v>
      </c>
      <c r="W2275" s="470" t="s">
        <v>493</v>
      </c>
      <c r="X2275" s="470" t="s">
        <v>494</v>
      </c>
      <c r="Y2275">
        <v>59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C81-R57</v>
      </c>
      <c r="D2276" s="405">
        <v>0.43730324074074073</v>
      </c>
      <c r="E2276" s="405">
        <v>0.43745370370370368</v>
      </c>
      <c r="F2276" s="406">
        <f t="shared" ref="F2276:H2276" si="622">F2275</f>
        <v>0</v>
      </c>
      <c r="G2276" s="468">
        <f t="shared" si="622"/>
        <v>0</v>
      </c>
      <c r="H2276" s="407">
        <f t="shared" si="622"/>
        <v>1.2</v>
      </c>
      <c r="I2276" s="407">
        <f t="shared" si="550"/>
        <v>0</v>
      </c>
      <c r="J2276" s="407">
        <f t="shared" si="551"/>
        <v>0.10999999940395355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0.5</v>
      </c>
      <c r="N2276" s="410">
        <f t="shared" si="554"/>
        <v>0.60999999940395355</v>
      </c>
      <c r="O2276" s="411"/>
      <c r="P2276" s="485">
        <f t="shared" ca="1" si="555"/>
        <v>1.2999652777777491</v>
      </c>
      <c r="Q2276" s="484">
        <f t="shared" ca="1" si="556"/>
        <v>1.300104166666638</v>
      </c>
      <c r="R2276" s="486">
        <v>0.10999999940395355</v>
      </c>
      <c r="S2276" s="486"/>
      <c r="T2276">
        <v>25</v>
      </c>
      <c r="U2276" s="469" t="str">
        <f t="shared" si="557"/>
        <v>C81-R57</v>
      </c>
      <c r="V2276">
        <v>81</v>
      </c>
      <c r="W2276" s="470" t="s">
        <v>493</v>
      </c>
      <c r="X2276" s="470" t="s">
        <v>494</v>
      </c>
      <c r="Y2276">
        <v>57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C81-R55</v>
      </c>
      <c r="D2277" s="405">
        <v>0.43730324074074073</v>
      </c>
      <c r="E2277" s="405">
        <v>0.43745370370370368</v>
      </c>
      <c r="F2277" s="406">
        <f t="shared" ref="F2277:H2277" si="624">F2276</f>
        <v>0</v>
      </c>
      <c r="G2277" s="468">
        <f t="shared" si="624"/>
        <v>0</v>
      </c>
      <c r="H2277" s="407">
        <f t="shared" si="624"/>
        <v>1.2</v>
      </c>
      <c r="I2277" s="407">
        <f t="shared" ref="I2277:I2340" si="625">F2277+G2277</f>
        <v>0</v>
      </c>
      <c r="J2277" s="407">
        <f t="shared" ref="J2277:J2340" si="626">I2277+R2277</f>
        <v>0.10999999940395355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0.5</v>
      </c>
      <c r="N2277" s="410">
        <f t="shared" ref="N2277:N2340" si="629">J2277+L2277</f>
        <v>0.60999999940395355</v>
      </c>
      <c r="O2277" s="411"/>
      <c r="P2277" s="485">
        <f t="shared" ref="P2277:P2340" ca="1" si="630">Q2276+TIME(0,0,RANDBETWEEN(20,25))</f>
        <v>1.3003703703703418</v>
      </c>
      <c r="Q2277" s="484">
        <f t="shared" ref="Q2277:Q2340" ca="1" si="631">P2277+TIME(0,0,RANDBETWEEN(12,15))</f>
        <v>1.3005324074073787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C81-R55</v>
      </c>
      <c r="V2277">
        <v>81</v>
      </c>
      <c r="W2277" s="470" t="s">
        <v>493</v>
      </c>
      <c r="X2277" s="470" t="s">
        <v>494</v>
      </c>
      <c r="Y2277">
        <v>55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C81-R53</v>
      </c>
      <c r="D2278" s="405">
        <v>0.43730324074074073</v>
      </c>
      <c r="E2278" s="405">
        <v>0.43745370370370368</v>
      </c>
      <c r="F2278" s="406">
        <f t="shared" ref="F2278:H2278" si="633">F2277</f>
        <v>0</v>
      </c>
      <c r="G2278" s="468">
        <f t="shared" si="633"/>
        <v>0</v>
      </c>
      <c r="H2278" s="407">
        <f t="shared" si="633"/>
        <v>1.2</v>
      </c>
      <c r="I2278" s="407">
        <f t="shared" si="625"/>
        <v>0</v>
      </c>
      <c r="J2278" s="407">
        <f t="shared" si="626"/>
        <v>0.10999999940395355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0.5</v>
      </c>
      <c r="N2278" s="410">
        <f t="shared" si="629"/>
        <v>0.60999999940395355</v>
      </c>
      <c r="O2278" s="411"/>
      <c r="P2278" s="485">
        <f t="shared" ca="1" si="630"/>
        <v>1.3007870370370083</v>
      </c>
      <c r="Q2278" s="484">
        <f t="shared" ca="1" si="631"/>
        <v>1.3009259259258972</v>
      </c>
      <c r="R2278" s="486">
        <v>0.10999999940395355</v>
      </c>
      <c r="S2278" s="486"/>
      <c r="T2278">
        <v>25</v>
      </c>
      <c r="U2278" s="469" t="str">
        <f t="shared" si="632"/>
        <v>C81-R53</v>
      </c>
      <c r="V2278">
        <v>81</v>
      </c>
      <c r="W2278" s="470" t="s">
        <v>493</v>
      </c>
      <c r="X2278" s="470" t="s">
        <v>494</v>
      </c>
      <c r="Y2278">
        <v>53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C81-R51</v>
      </c>
      <c r="D2279" s="405">
        <v>0.43730324074074073</v>
      </c>
      <c r="E2279" s="405">
        <v>0.43745370370370368</v>
      </c>
      <c r="F2279" s="406">
        <f t="shared" ref="F2279:H2279" si="634">F2278</f>
        <v>0</v>
      </c>
      <c r="G2279" s="468">
        <f t="shared" si="634"/>
        <v>0</v>
      </c>
      <c r="H2279" s="407">
        <f t="shared" si="634"/>
        <v>1.2</v>
      </c>
      <c r="I2279" s="407">
        <f t="shared" si="625"/>
        <v>0</v>
      </c>
      <c r="J2279" s="407">
        <f t="shared" si="626"/>
        <v>0.10999999940395355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0.5</v>
      </c>
      <c r="N2279" s="410">
        <f t="shared" si="629"/>
        <v>0.60999999940395355</v>
      </c>
      <c r="O2279" s="411"/>
      <c r="P2279" s="485">
        <f t="shared" ca="1" si="630"/>
        <v>1.301215277777749</v>
      </c>
      <c r="Q2279" s="484">
        <f t="shared" ca="1" si="631"/>
        <v>1.3013541666666379</v>
      </c>
      <c r="R2279" s="486">
        <v>0.10999999940395355</v>
      </c>
      <c r="S2279" s="486"/>
      <c r="T2279">
        <v>25</v>
      </c>
      <c r="U2279" s="469" t="str">
        <f t="shared" si="632"/>
        <v>C81-R51</v>
      </c>
      <c r="V2279">
        <v>81</v>
      </c>
      <c r="W2279" s="470" t="s">
        <v>493</v>
      </c>
      <c r="X2279" s="470" t="s">
        <v>494</v>
      </c>
      <c r="Y2279">
        <v>51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C81-R49</v>
      </c>
      <c r="D2280" s="405">
        <v>0.43730324074074073</v>
      </c>
      <c r="E2280" s="405">
        <v>0.43745370370370368</v>
      </c>
      <c r="F2280" s="406">
        <f t="shared" ref="F2280:H2280" si="635">F2279</f>
        <v>0</v>
      </c>
      <c r="G2280" s="468">
        <f t="shared" si="635"/>
        <v>0</v>
      </c>
      <c r="H2280" s="407">
        <f t="shared" si="635"/>
        <v>1.2</v>
      </c>
      <c r="I2280" s="407">
        <f t="shared" si="625"/>
        <v>0</v>
      </c>
      <c r="J2280" s="407">
        <f t="shared" si="626"/>
        <v>0.10999999940395355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0.5</v>
      </c>
      <c r="N2280" s="410">
        <f t="shared" si="629"/>
        <v>0.60999999940395355</v>
      </c>
      <c r="O2280" s="411"/>
      <c r="P2280" s="485">
        <f t="shared" ca="1" si="630"/>
        <v>1.3016203703703417</v>
      </c>
      <c r="Q2280" s="484">
        <f t="shared" ca="1" si="631"/>
        <v>1.3017592592592306</v>
      </c>
      <c r="R2280" s="486">
        <v>0.10999999940395355</v>
      </c>
      <c r="S2280" s="486"/>
      <c r="T2280">
        <v>25</v>
      </c>
      <c r="U2280" s="469" t="str">
        <f t="shared" si="632"/>
        <v>C81-R49</v>
      </c>
      <c r="V2280">
        <v>81</v>
      </c>
      <c r="W2280" s="470" t="s">
        <v>493</v>
      </c>
      <c r="X2280" s="470" t="s">
        <v>494</v>
      </c>
      <c r="Y2280">
        <v>49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C81-R47</v>
      </c>
      <c r="D2281" s="405">
        <v>0.43730324074074073</v>
      </c>
      <c r="E2281" s="405">
        <v>0.43745370370370368</v>
      </c>
      <c r="F2281" s="406">
        <f t="shared" ref="F2281:H2281" si="636">F2280</f>
        <v>0</v>
      </c>
      <c r="G2281" s="468">
        <f t="shared" si="636"/>
        <v>0</v>
      </c>
      <c r="H2281" s="407">
        <f t="shared" si="636"/>
        <v>1.2</v>
      </c>
      <c r="I2281" s="407">
        <f t="shared" si="625"/>
        <v>0</v>
      </c>
      <c r="J2281" s="407">
        <f t="shared" si="626"/>
        <v>0.10999999940395355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0.5</v>
      </c>
      <c r="N2281" s="410">
        <f t="shared" si="629"/>
        <v>0.60999999940395355</v>
      </c>
      <c r="O2281" s="411"/>
      <c r="P2281" s="485">
        <f t="shared" ca="1" si="630"/>
        <v>1.3019907407407121</v>
      </c>
      <c r="Q2281" s="484">
        <f t="shared" ca="1" si="631"/>
        <v>1.3021643518518231</v>
      </c>
      <c r="R2281" s="486">
        <v>0.10999999940395355</v>
      </c>
      <c r="S2281" s="486"/>
      <c r="T2281">
        <v>25</v>
      </c>
      <c r="U2281" s="469" t="str">
        <f t="shared" si="632"/>
        <v>C81-R47</v>
      </c>
      <c r="V2281">
        <v>81</v>
      </c>
      <c r="W2281" s="470" t="s">
        <v>493</v>
      </c>
      <c r="X2281" s="470" t="s">
        <v>494</v>
      </c>
      <c r="Y2281">
        <v>47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C81-R45</v>
      </c>
      <c r="D2282" s="405">
        <v>0.43730324074074073</v>
      </c>
      <c r="E2282" s="405">
        <v>0.43745370370370368</v>
      </c>
      <c r="F2282" s="406">
        <f t="shared" ref="F2282:H2282" si="637">F2281</f>
        <v>0</v>
      </c>
      <c r="G2282" s="468">
        <f t="shared" si="637"/>
        <v>0</v>
      </c>
      <c r="H2282" s="407">
        <f t="shared" si="637"/>
        <v>1.2</v>
      </c>
      <c r="I2282" s="407">
        <f t="shared" si="625"/>
        <v>0</v>
      </c>
      <c r="J2282" s="407">
        <f t="shared" si="626"/>
        <v>0.10999999940395355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0.5</v>
      </c>
      <c r="N2282" s="410">
        <f t="shared" si="629"/>
        <v>0.60999999940395355</v>
      </c>
      <c r="O2282" s="411"/>
      <c r="P2282" s="485">
        <f t="shared" ca="1" si="630"/>
        <v>1.3024074074073786</v>
      </c>
      <c r="Q2282" s="484">
        <f t="shared" ca="1" si="631"/>
        <v>1.3025578703703415</v>
      </c>
      <c r="R2282" s="486">
        <v>0.10999999940395355</v>
      </c>
      <c r="S2282" s="486"/>
      <c r="T2282">
        <v>25</v>
      </c>
      <c r="U2282" s="469" t="str">
        <f t="shared" si="632"/>
        <v>C81-R45</v>
      </c>
      <c r="V2282">
        <v>81</v>
      </c>
      <c r="W2282" s="470" t="s">
        <v>493</v>
      </c>
      <c r="X2282" s="470" t="s">
        <v>494</v>
      </c>
      <c r="Y2282">
        <v>45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C81-R43</v>
      </c>
      <c r="D2283" s="405">
        <v>0.43730324074074073</v>
      </c>
      <c r="E2283" s="405">
        <v>0.43745370370370368</v>
      </c>
      <c r="F2283" s="406">
        <f t="shared" ref="F2283:H2283" si="638">F2282</f>
        <v>0</v>
      </c>
      <c r="G2283" s="468">
        <f t="shared" si="638"/>
        <v>0</v>
      </c>
      <c r="H2283" s="407">
        <f t="shared" si="638"/>
        <v>1.2</v>
      </c>
      <c r="I2283" s="407">
        <f t="shared" si="625"/>
        <v>0</v>
      </c>
      <c r="J2283" s="407">
        <f t="shared" si="626"/>
        <v>0.10999999940395355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0.5</v>
      </c>
      <c r="N2283" s="410">
        <f t="shared" si="629"/>
        <v>0.60999999940395355</v>
      </c>
      <c r="O2283" s="411"/>
      <c r="P2283" s="485">
        <f t="shared" ca="1" si="630"/>
        <v>1.3028356481481194</v>
      </c>
      <c r="Q2283" s="484">
        <f t="shared" ca="1" si="631"/>
        <v>1.3030092592592304</v>
      </c>
      <c r="R2283" s="486">
        <v>0.10999999940395355</v>
      </c>
      <c r="S2283" s="486"/>
      <c r="T2283">
        <v>25</v>
      </c>
      <c r="U2283" s="469" t="str">
        <f t="shared" si="632"/>
        <v>C81-R43</v>
      </c>
      <c r="V2283">
        <v>81</v>
      </c>
      <c r="W2283" s="470" t="s">
        <v>493</v>
      </c>
      <c r="X2283" s="470" t="s">
        <v>494</v>
      </c>
      <c r="Y2283">
        <v>43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C81-R41</v>
      </c>
      <c r="D2284" s="405">
        <v>0.43730324074074073</v>
      </c>
      <c r="E2284" s="405">
        <v>0.43745370370370368</v>
      </c>
      <c r="F2284" s="406">
        <f t="shared" ref="F2284:H2284" si="639">F2283</f>
        <v>0</v>
      </c>
      <c r="G2284" s="468">
        <f t="shared" si="639"/>
        <v>0</v>
      </c>
      <c r="H2284" s="407">
        <f t="shared" si="639"/>
        <v>1.2</v>
      </c>
      <c r="I2284" s="407">
        <f t="shared" si="625"/>
        <v>0</v>
      </c>
      <c r="J2284" s="407">
        <f t="shared" si="626"/>
        <v>0.10999999940395355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0.5</v>
      </c>
      <c r="N2284" s="410">
        <f t="shared" si="629"/>
        <v>0.60999999940395355</v>
      </c>
      <c r="O2284" s="411"/>
      <c r="P2284" s="485">
        <f t="shared" ca="1" si="630"/>
        <v>1.3032754629629342</v>
      </c>
      <c r="Q2284" s="484">
        <f t="shared" ca="1" si="631"/>
        <v>1.3034374999999712</v>
      </c>
      <c r="R2284" s="486">
        <v>0.10999999940395355</v>
      </c>
      <c r="S2284" s="486"/>
      <c r="T2284">
        <v>25</v>
      </c>
      <c r="U2284" s="469" t="str">
        <f t="shared" si="632"/>
        <v>C81-R41</v>
      </c>
      <c r="V2284">
        <v>81</v>
      </c>
      <c r="W2284" s="470" t="s">
        <v>493</v>
      </c>
      <c r="X2284" s="470" t="s">
        <v>494</v>
      </c>
      <c r="Y2284">
        <v>41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C81-R39</v>
      </c>
      <c r="D2285" s="405">
        <v>0.43730324074074073</v>
      </c>
      <c r="E2285" s="405">
        <v>0.43745370370370368</v>
      </c>
      <c r="F2285" s="406">
        <f t="shared" ref="F2285:H2285" si="640">F2284</f>
        <v>0</v>
      </c>
      <c r="G2285" s="468">
        <f t="shared" si="640"/>
        <v>0</v>
      </c>
      <c r="H2285" s="407">
        <f t="shared" si="640"/>
        <v>1.2</v>
      </c>
      <c r="I2285" s="407">
        <f t="shared" si="625"/>
        <v>0</v>
      </c>
      <c r="J2285" s="407">
        <f t="shared" si="626"/>
        <v>0.10999999940395355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0.5</v>
      </c>
      <c r="N2285" s="410">
        <f t="shared" si="629"/>
        <v>0.60999999940395355</v>
      </c>
      <c r="O2285" s="411"/>
      <c r="P2285" s="485">
        <f t="shared" ca="1" si="630"/>
        <v>1.303726851851823</v>
      </c>
      <c r="Q2285" s="484">
        <f t="shared" ca="1" si="631"/>
        <v>1.303877314814786</v>
      </c>
      <c r="R2285" s="486">
        <v>0.10999999940395355</v>
      </c>
      <c r="S2285" s="486"/>
      <c r="T2285">
        <v>25</v>
      </c>
      <c r="U2285" s="469" t="str">
        <f t="shared" si="632"/>
        <v>C81-R39</v>
      </c>
      <c r="V2285">
        <v>81</v>
      </c>
      <c r="W2285" s="470" t="s">
        <v>493</v>
      </c>
      <c r="X2285" s="470" t="s">
        <v>494</v>
      </c>
      <c r="Y2285">
        <v>39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C81-R37</v>
      </c>
      <c r="D2286" s="405">
        <v>0.43730324074074073</v>
      </c>
      <c r="E2286" s="405">
        <v>0.43745370370370368</v>
      </c>
      <c r="F2286" s="406">
        <f t="shared" ref="F2286:H2286" si="641">F2285</f>
        <v>0</v>
      </c>
      <c r="G2286" s="468">
        <f t="shared" si="641"/>
        <v>0</v>
      </c>
      <c r="H2286" s="407">
        <f t="shared" si="641"/>
        <v>1.2</v>
      </c>
      <c r="I2286" s="407">
        <f t="shared" si="625"/>
        <v>0</v>
      </c>
      <c r="J2286" s="407">
        <f t="shared" si="626"/>
        <v>0.10999999940395355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0.5</v>
      </c>
      <c r="N2286" s="410">
        <f t="shared" si="629"/>
        <v>0.60999999940395355</v>
      </c>
      <c r="O2286" s="411"/>
      <c r="P2286" s="485">
        <f t="shared" ca="1" si="630"/>
        <v>1.3041435185184898</v>
      </c>
      <c r="Q2286" s="484">
        <f t="shared" ca="1" si="631"/>
        <v>1.3042939814814527</v>
      </c>
      <c r="R2286" s="486">
        <v>0.10999999940395355</v>
      </c>
      <c r="S2286" s="486"/>
      <c r="T2286">
        <v>25</v>
      </c>
      <c r="U2286" s="469" t="str">
        <f t="shared" si="632"/>
        <v>C81-R37</v>
      </c>
      <c r="V2286">
        <v>81</v>
      </c>
      <c r="W2286" s="470" t="s">
        <v>493</v>
      </c>
      <c r="X2286" s="470" t="s">
        <v>494</v>
      </c>
      <c r="Y2286">
        <v>37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C81-R35</v>
      </c>
      <c r="D2287" s="405">
        <v>0.43730324074074073</v>
      </c>
      <c r="E2287" s="405">
        <v>0.43745370370370368</v>
      </c>
      <c r="F2287" s="406">
        <f t="shared" ref="F2287:H2287" si="642">F2286</f>
        <v>0</v>
      </c>
      <c r="G2287" s="468">
        <f t="shared" si="642"/>
        <v>0</v>
      </c>
      <c r="H2287" s="407">
        <f t="shared" si="642"/>
        <v>1.2</v>
      </c>
      <c r="I2287" s="407">
        <f t="shared" si="625"/>
        <v>0</v>
      </c>
      <c r="J2287" s="407">
        <f t="shared" si="626"/>
        <v>0.10999999940395355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0.5</v>
      </c>
      <c r="N2287" s="410">
        <f t="shared" si="629"/>
        <v>0.60999999940395355</v>
      </c>
      <c r="O2287" s="411"/>
      <c r="P2287" s="485">
        <f t="shared" ca="1" si="630"/>
        <v>1.3045717592592305</v>
      </c>
      <c r="Q2287" s="484">
        <f t="shared" ca="1" si="631"/>
        <v>1.3047453703703416</v>
      </c>
      <c r="R2287" s="486">
        <v>0.10999999940395355</v>
      </c>
      <c r="S2287" s="486"/>
      <c r="T2287">
        <v>25</v>
      </c>
      <c r="U2287" s="469" t="str">
        <f t="shared" si="632"/>
        <v>C81-R35</v>
      </c>
      <c r="V2287">
        <v>81</v>
      </c>
      <c r="W2287" s="470" t="s">
        <v>493</v>
      </c>
      <c r="X2287" s="470" t="s">
        <v>494</v>
      </c>
      <c r="Y2287">
        <v>35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C81-R33</v>
      </c>
      <c r="D2288" s="405">
        <v>0.43730324074074073</v>
      </c>
      <c r="E2288" s="405">
        <v>0.43745370370370368</v>
      </c>
      <c r="F2288" s="406">
        <f t="shared" ref="F2288:H2288" si="643">F2287</f>
        <v>0</v>
      </c>
      <c r="G2288" s="468">
        <f t="shared" si="643"/>
        <v>0</v>
      </c>
      <c r="H2288" s="407">
        <f t="shared" si="643"/>
        <v>1.2</v>
      </c>
      <c r="I2288" s="407">
        <f t="shared" si="625"/>
        <v>0</v>
      </c>
      <c r="J2288" s="407">
        <f t="shared" si="626"/>
        <v>0.10999999940395355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0.5</v>
      </c>
      <c r="N2288" s="410">
        <f t="shared" si="629"/>
        <v>0.60999999940395355</v>
      </c>
      <c r="O2288" s="411"/>
      <c r="P2288" s="485">
        <f t="shared" ca="1" si="630"/>
        <v>1.3050115740740453</v>
      </c>
      <c r="Q2288" s="484">
        <f t="shared" ca="1" si="631"/>
        <v>1.3051736111110823</v>
      </c>
      <c r="R2288" s="486">
        <v>0.10999999940395355</v>
      </c>
      <c r="S2288" s="486"/>
      <c r="T2288">
        <v>25</v>
      </c>
      <c r="U2288" s="469" t="str">
        <f t="shared" si="632"/>
        <v>C81-R33</v>
      </c>
      <c r="V2288">
        <v>81</v>
      </c>
      <c r="W2288" s="470" t="s">
        <v>493</v>
      </c>
      <c r="X2288" s="470" t="s">
        <v>494</v>
      </c>
      <c r="Y2288">
        <v>33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C81-R31</v>
      </c>
      <c r="D2289" s="405">
        <v>0.43730324074074073</v>
      </c>
      <c r="E2289" s="405">
        <v>0.43745370370370368</v>
      </c>
      <c r="F2289" s="406">
        <f t="shared" ref="F2289:H2289" si="644">F2288</f>
        <v>0</v>
      </c>
      <c r="G2289" s="468">
        <f t="shared" si="644"/>
        <v>0</v>
      </c>
      <c r="H2289" s="407">
        <f t="shared" si="644"/>
        <v>1.2</v>
      </c>
      <c r="I2289" s="407">
        <f t="shared" si="625"/>
        <v>0</v>
      </c>
      <c r="J2289" s="407">
        <f t="shared" si="626"/>
        <v>0.10999999940395355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0.5</v>
      </c>
      <c r="N2289" s="410">
        <f t="shared" si="629"/>
        <v>0.60999999940395355</v>
      </c>
      <c r="O2289" s="411"/>
      <c r="P2289" s="485">
        <f t="shared" ca="1" si="630"/>
        <v>1.3054398148147861</v>
      </c>
      <c r="Q2289" s="484">
        <f t="shared" ca="1" si="631"/>
        <v>1.3056018518518231</v>
      </c>
      <c r="R2289" s="486">
        <v>0.10999999940395355</v>
      </c>
      <c r="S2289" s="486"/>
      <c r="T2289">
        <v>25</v>
      </c>
      <c r="U2289" s="469" t="str">
        <f t="shared" si="632"/>
        <v>C81-R31</v>
      </c>
      <c r="V2289">
        <v>81</v>
      </c>
      <c r="W2289" s="470" t="s">
        <v>493</v>
      </c>
      <c r="X2289" s="470" t="s">
        <v>494</v>
      </c>
      <c r="Y2289">
        <v>31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C81-R29</v>
      </c>
      <c r="D2290" s="405">
        <v>0.43730324074074073</v>
      </c>
      <c r="E2290" s="405">
        <v>0.43745370370370368</v>
      </c>
      <c r="F2290" s="406">
        <f t="shared" ref="F2290:H2290" si="645">F2289</f>
        <v>0</v>
      </c>
      <c r="G2290" s="468">
        <f t="shared" si="645"/>
        <v>0</v>
      </c>
      <c r="H2290" s="407">
        <f t="shared" si="645"/>
        <v>1.2</v>
      </c>
      <c r="I2290" s="407">
        <f t="shared" si="625"/>
        <v>0</v>
      </c>
      <c r="J2290" s="407">
        <f t="shared" si="626"/>
        <v>0.10999999940395355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0.5</v>
      </c>
      <c r="N2290" s="410">
        <f t="shared" si="629"/>
        <v>0.60999999940395355</v>
      </c>
      <c r="O2290" s="411"/>
      <c r="P2290" s="485">
        <f t="shared" ca="1" si="630"/>
        <v>1.3058680555555269</v>
      </c>
      <c r="Q2290" s="484">
        <f t="shared" ca="1" si="631"/>
        <v>1.3060185185184898</v>
      </c>
      <c r="R2290" s="486">
        <v>0.10999999940395355</v>
      </c>
      <c r="S2290" s="486"/>
      <c r="T2290">
        <v>25</v>
      </c>
      <c r="U2290" s="469" t="str">
        <f t="shared" si="632"/>
        <v>C81-R29</v>
      </c>
      <c r="V2290">
        <v>81</v>
      </c>
      <c r="W2290" s="470" t="s">
        <v>493</v>
      </c>
      <c r="X2290" s="470" t="s">
        <v>494</v>
      </c>
      <c r="Y2290">
        <v>29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C81-R27</v>
      </c>
      <c r="D2291" s="405">
        <v>0.43730324074074073</v>
      </c>
      <c r="E2291" s="405">
        <v>0.43745370370370368</v>
      </c>
      <c r="F2291" s="406">
        <f t="shared" ref="F2291:H2291" si="646">F2290</f>
        <v>0</v>
      </c>
      <c r="G2291" s="468">
        <f t="shared" si="646"/>
        <v>0</v>
      </c>
      <c r="H2291" s="407">
        <f t="shared" si="646"/>
        <v>1.2</v>
      </c>
      <c r="I2291" s="407">
        <f t="shared" si="625"/>
        <v>0</v>
      </c>
      <c r="J2291" s="407">
        <f t="shared" si="626"/>
        <v>0.10999999940395355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0.5</v>
      </c>
      <c r="N2291" s="410">
        <f t="shared" si="629"/>
        <v>0.60999999940395355</v>
      </c>
      <c r="O2291" s="411"/>
      <c r="P2291" s="485">
        <f t="shared" ca="1" si="630"/>
        <v>1.3062962962962676</v>
      </c>
      <c r="Q2291" s="484">
        <f t="shared" ca="1" si="631"/>
        <v>1.3064699074073787</v>
      </c>
      <c r="R2291" s="486">
        <v>0.10999999940395355</v>
      </c>
      <c r="S2291" s="486"/>
      <c r="T2291">
        <v>25</v>
      </c>
      <c r="U2291" s="469" t="str">
        <f t="shared" si="632"/>
        <v>C81-R27</v>
      </c>
      <c r="V2291">
        <v>81</v>
      </c>
      <c r="W2291" s="470" t="s">
        <v>493</v>
      </c>
      <c r="X2291" s="470" t="s">
        <v>494</v>
      </c>
      <c r="Y2291">
        <v>27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C81-R25</v>
      </c>
      <c r="D2292" s="405">
        <v>0.43730324074074073</v>
      </c>
      <c r="E2292" s="405">
        <v>0.43745370370370368</v>
      </c>
      <c r="F2292" s="406">
        <f t="shared" ref="F2292:H2292" si="647">F2291</f>
        <v>0</v>
      </c>
      <c r="G2292" s="468">
        <f t="shared" si="647"/>
        <v>0</v>
      </c>
      <c r="H2292" s="407">
        <f t="shared" si="647"/>
        <v>1.2</v>
      </c>
      <c r="I2292" s="407">
        <f t="shared" si="625"/>
        <v>0</v>
      </c>
      <c r="J2292" s="407">
        <f t="shared" si="626"/>
        <v>0.10999999940395355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0.5</v>
      </c>
      <c r="N2292" s="410">
        <f t="shared" si="629"/>
        <v>0.60999999940395355</v>
      </c>
      <c r="O2292" s="411"/>
      <c r="P2292" s="485">
        <f t="shared" ca="1" si="630"/>
        <v>1.3067361111110825</v>
      </c>
      <c r="Q2292" s="484">
        <f t="shared" ca="1" si="631"/>
        <v>1.3069097222221935</v>
      </c>
      <c r="R2292" s="486">
        <v>0.10999999940395355</v>
      </c>
      <c r="S2292" s="486"/>
      <c r="T2292">
        <v>25</v>
      </c>
      <c r="U2292" s="469" t="str">
        <f t="shared" si="632"/>
        <v>C81-R25</v>
      </c>
      <c r="V2292">
        <v>81</v>
      </c>
      <c r="W2292" s="470" t="s">
        <v>493</v>
      </c>
      <c r="X2292" s="470" t="s">
        <v>494</v>
      </c>
      <c r="Y2292">
        <v>25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C81-R23</v>
      </c>
      <c r="D2293" s="405">
        <v>0.43730324074074073</v>
      </c>
      <c r="E2293" s="405">
        <v>0.43745370370370368</v>
      </c>
      <c r="F2293" s="406">
        <f t="shared" ref="F2293:H2293" si="648">F2292</f>
        <v>0</v>
      </c>
      <c r="G2293" s="468">
        <f t="shared" si="648"/>
        <v>0</v>
      </c>
      <c r="H2293" s="407">
        <f t="shared" si="648"/>
        <v>1.2</v>
      </c>
      <c r="I2293" s="407">
        <f t="shared" si="625"/>
        <v>0</v>
      </c>
      <c r="J2293" s="407">
        <f t="shared" si="626"/>
        <v>0.10999999940395355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0.5</v>
      </c>
      <c r="N2293" s="410">
        <f t="shared" si="629"/>
        <v>0.60999999940395355</v>
      </c>
      <c r="O2293" s="411"/>
      <c r="P2293" s="485">
        <f t="shared" ca="1" si="630"/>
        <v>1.307152777777749</v>
      </c>
      <c r="Q2293" s="484">
        <f t="shared" ca="1" si="631"/>
        <v>1.3072916666666379</v>
      </c>
      <c r="R2293" s="486">
        <v>0.10999999940395355</v>
      </c>
      <c r="S2293" s="486"/>
      <c r="T2293">
        <v>25</v>
      </c>
      <c r="U2293" s="469" t="str">
        <f t="shared" si="632"/>
        <v>C81-R23</v>
      </c>
      <c r="V2293">
        <v>81</v>
      </c>
      <c r="W2293" s="470" t="s">
        <v>493</v>
      </c>
      <c r="X2293" s="470" t="s">
        <v>494</v>
      </c>
      <c r="Y2293">
        <v>23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C81-R21</v>
      </c>
      <c r="D2294" s="405">
        <v>0.43730324074074073</v>
      </c>
      <c r="E2294" s="405">
        <v>0.43745370370370368</v>
      </c>
      <c r="F2294" s="406">
        <f t="shared" ref="F2294:H2294" si="649">F2293</f>
        <v>0</v>
      </c>
      <c r="G2294" s="468">
        <f t="shared" si="649"/>
        <v>0</v>
      </c>
      <c r="H2294" s="407">
        <f t="shared" si="649"/>
        <v>1.2</v>
      </c>
      <c r="I2294" s="407">
        <f t="shared" si="625"/>
        <v>0</v>
      </c>
      <c r="J2294" s="407">
        <f t="shared" si="626"/>
        <v>0.10999999940395355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0.5</v>
      </c>
      <c r="N2294" s="410">
        <f t="shared" si="629"/>
        <v>0.60999999940395355</v>
      </c>
      <c r="O2294" s="411"/>
      <c r="P2294" s="485">
        <f t="shared" ca="1" si="630"/>
        <v>1.3075347222221934</v>
      </c>
      <c r="Q2294" s="484">
        <f t="shared" ca="1" si="631"/>
        <v>1.3076967592592303</v>
      </c>
      <c r="R2294" s="486">
        <v>0.10999999940395355</v>
      </c>
      <c r="S2294" s="486"/>
      <c r="T2294">
        <v>25</v>
      </c>
      <c r="U2294" s="469" t="str">
        <f t="shared" si="632"/>
        <v>C81-R21</v>
      </c>
      <c r="V2294">
        <v>81</v>
      </c>
      <c r="W2294" s="470" t="s">
        <v>493</v>
      </c>
      <c r="X2294" s="470" t="s">
        <v>494</v>
      </c>
      <c r="Y2294">
        <v>21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C81-R19</v>
      </c>
      <c r="D2295" s="405">
        <v>0.43730324074074073</v>
      </c>
      <c r="E2295" s="405">
        <v>0.43745370370370368</v>
      </c>
      <c r="F2295" s="406">
        <f t="shared" ref="F2295:H2295" si="650">F2294</f>
        <v>0</v>
      </c>
      <c r="G2295" s="468">
        <f t="shared" si="650"/>
        <v>0</v>
      </c>
      <c r="H2295" s="407">
        <f t="shared" si="650"/>
        <v>1.2</v>
      </c>
      <c r="I2295" s="407">
        <f t="shared" si="625"/>
        <v>0</v>
      </c>
      <c r="J2295" s="407">
        <f t="shared" si="626"/>
        <v>0.10999999940395355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0.5</v>
      </c>
      <c r="N2295" s="410">
        <f t="shared" si="629"/>
        <v>0.60999999940395355</v>
      </c>
      <c r="O2295" s="411"/>
      <c r="P2295" s="485">
        <f t="shared" ca="1" si="630"/>
        <v>1.3079513888888599</v>
      </c>
      <c r="Q2295" s="484">
        <f t="shared" ca="1" si="631"/>
        <v>1.3081018518518228</v>
      </c>
      <c r="R2295" s="486">
        <v>0.10999999940395355</v>
      </c>
      <c r="S2295" s="486"/>
      <c r="T2295">
        <v>25</v>
      </c>
      <c r="U2295" s="469" t="str">
        <f t="shared" si="632"/>
        <v>C81-R19</v>
      </c>
      <c r="V2295">
        <v>81</v>
      </c>
      <c r="W2295" s="470" t="s">
        <v>493</v>
      </c>
      <c r="X2295" s="470" t="s">
        <v>494</v>
      </c>
      <c r="Y2295">
        <v>19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C81-R17</v>
      </c>
      <c r="D2296" s="405">
        <v>0.43730324074074073</v>
      </c>
      <c r="E2296" s="405">
        <v>0.43745370370370368</v>
      </c>
      <c r="F2296" s="406">
        <f t="shared" ref="F2296:H2296" si="651">F2295</f>
        <v>0</v>
      </c>
      <c r="G2296" s="468">
        <f t="shared" si="651"/>
        <v>0</v>
      </c>
      <c r="H2296" s="407">
        <f t="shared" si="651"/>
        <v>1.2</v>
      </c>
      <c r="I2296" s="407">
        <f t="shared" si="625"/>
        <v>0</v>
      </c>
      <c r="J2296" s="407">
        <f t="shared" si="626"/>
        <v>0.10999999940395355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0.5</v>
      </c>
      <c r="N2296" s="410">
        <f t="shared" si="629"/>
        <v>0.60999999940395355</v>
      </c>
      <c r="O2296" s="411"/>
      <c r="P2296" s="485">
        <f t="shared" ca="1" si="630"/>
        <v>1.3083796296296006</v>
      </c>
      <c r="Q2296" s="484">
        <f t="shared" ca="1" si="631"/>
        <v>1.3085185185184895</v>
      </c>
      <c r="R2296" s="486">
        <v>0.10999999940395355</v>
      </c>
      <c r="S2296" s="486"/>
      <c r="T2296">
        <v>25</v>
      </c>
      <c r="U2296" s="469" t="str">
        <f t="shared" si="632"/>
        <v>C81-R17</v>
      </c>
      <c r="V2296">
        <v>81</v>
      </c>
      <c r="W2296" s="470" t="s">
        <v>493</v>
      </c>
      <c r="X2296" s="470" t="s">
        <v>494</v>
      </c>
      <c r="Y2296">
        <v>17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C81-R15</v>
      </c>
      <c r="D2297" s="405">
        <v>0.43730324074074073</v>
      </c>
      <c r="E2297" s="405">
        <v>0.43745370370370368</v>
      </c>
      <c r="F2297" s="406">
        <f t="shared" ref="F2297:H2297" si="652">F2296</f>
        <v>0</v>
      </c>
      <c r="G2297" s="468">
        <f t="shared" si="652"/>
        <v>0</v>
      </c>
      <c r="H2297" s="407">
        <f t="shared" si="652"/>
        <v>1.2</v>
      </c>
      <c r="I2297" s="407">
        <f t="shared" si="625"/>
        <v>0</v>
      </c>
      <c r="J2297" s="407">
        <f t="shared" si="626"/>
        <v>0.10999999940395355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0.5</v>
      </c>
      <c r="N2297" s="410">
        <f t="shared" si="629"/>
        <v>0.60999999940395355</v>
      </c>
      <c r="O2297" s="411"/>
      <c r="P2297" s="485">
        <f t="shared" ca="1" si="630"/>
        <v>1.308749999999971</v>
      </c>
      <c r="Q2297" s="484">
        <f t="shared" ca="1" si="631"/>
        <v>1.3089004629629339</v>
      </c>
      <c r="R2297" s="486">
        <v>0.10999999940395355</v>
      </c>
      <c r="S2297" s="486"/>
      <c r="T2297">
        <v>25</v>
      </c>
      <c r="U2297" s="469" t="str">
        <f t="shared" si="632"/>
        <v>C81-R15</v>
      </c>
      <c r="V2297">
        <v>81</v>
      </c>
      <c r="W2297" s="470" t="s">
        <v>493</v>
      </c>
      <c r="X2297" s="470" t="s">
        <v>494</v>
      </c>
      <c r="Y2297">
        <v>15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C81-R13</v>
      </c>
      <c r="D2298" s="405">
        <v>0.43730324074074073</v>
      </c>
      <c r="E2298" s="405">
        <v>0.43745370370370368</v>
      </c>
      <c r="F2298" s="406">
        <f t="shared" ref="F2298:H2298" si="653">F2297</f>
        <v>0</v>
      </c>
      <c r="G2298" s="468">
        <f t="shared" si="653"/>
        <v>0</v>
      </c>
      <c r="H2298" s="407">
        <f t="shared" si="653"/>
        <v>1.2</v>
      </c>
      <c r="I2298" s="407">
        <f t="shared" si="625"/>
        <v>0</v>
      </c>
      <c r="J2298" s="407">
        <f t="shared" si="626"/>
        <v>0.10999999940395355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0.5</v>
      </c>
      <c r="N2298" s="410">
        <f t="shared" si="629"/>
        <v>0.60999999940395355</v>
      </c>
      <c r="O2298" s="411"/>
      <c r="P2298" s="485">
        <f t="shared" ca="1" si="630"/>
        <v>1.3091782407407118</v>
      </c>
      <c r="Q2298" s="484">
        <f t="shared" ca="1" si="631"/>
        <v>1.3093402777777488</v>
      </c>
      <c r="R2298" s="486">
        <v>0.10999999940395355</v>
      </c>
      <c r="S2298" s="486"/>
      <c r="T2298">
        <v>25</v>
      </c>
      <c r="U2298" s="469" t="str">
        <f t="shared" si="632"/>
        <v>C81-R13</v>
      </c>
      <c r="V2298">
        <v>81</v>
      </c>
      <c r="W2298" s="470" t="s">
        <v>493</v>
      </c>
      <c r="X2298" s="470" t="s">
        <v>494</v>
      </c>
      <c r="Y2298">
        <v>13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C81-R11</v>
      </c>
      <c r="D2299" s="405">
        <v>0.43730324074074073</v>
      </c>
      <c r="E2299" s="405">
        <v>0.43745370370370368</v>
      </c>
      <c r="F2299" s="406">
        <f t="shared" ref="F2299:H2299" si="654">F2298</f>
        <v>0</v>
      </c>
      <c r="G2299" s="468">
        <f t="shared" si="654"/>
        <v>0</v>
      </c>
      <c r="H2299" s="407">
        <f t="shared" si="654"/>
        <v>1.2</v>
      </c>
      <c r="I2299" s="407">
        <f t="shared" si="625"/>
        <v>0</v>
      </c>
      <c r="J2299" s="407">
        <f t="shared" si="626"/>
        <v>0.10999999940395355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0.5</v>
      </c>
      <c r="N2299" s="410">
        <f t="shared" si="629"/>
        <v>0.60999999940395355</v>
      </c>
      <c r="O2299" s="411"/>
      <c r="P2299" s="485">
        <f t="shared" ca="1" si="630"/>
        <v>1.3095949074073783</v>
      </c>
      <c r="Q2299" s="484">
        <f t="shared" ca="1" si="631"/>
        <v>1.3097569444444153</v>
      </c>
      <c r="R2299" s="486">
        <v>0.10999999940395355</v>
      </c>
      <c r="S2299" s="486"/>
      <c r="T2299">
        <v>25</v>
      </c>
      <c r="U2299" s="469" t="str">
        <f t="shared" si="632"/>
        <v>C81-R11</v>
      </c>
      <c r="V2299">
        <v>81</v>
      </c>
      <c r="W2299" s="470" t="s">
        <v>493</v>
      </c>
      <c r="X2299" s="470" t="s">
        <v>494</v>
      </c>
      <c r="Y2299">
        <v>11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C81-R9</v>
      </c>
      <c r="D2300" s="405">
        <v>0.43730324074074073</v>
      </c>
      <c r="E2300" s="405">
        <v>0.43745370370370368</v>
      </c>
      <c r="F2300" s="406">
        <f t="shared" ref="F2300:H2300" si="655">F2299</f>
        <v>0</v>
      </c>
      <c r="G2300" s="468">
        <f t="shared" si="655"/>
        <v>0</v>
      </c>
      <c r="H2300" s="407">
        <f t="shared" si="655"/>
        <v>1.2</v>
      </c>
      <c r="I2300" s="407">
        <f t="shared" si="625"/>
        <v>0</v>
      </c>
      <c r="J2300" s="407">
        <f t="shared" si="626"/>
        <v>0.10999999940395355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0.5</v>
      </c>
      <c r="N2300" s="410">
        <f t="shared" si="629"/>
        <v>0.60999999940395355</v>
      </c>
      <c r="O2300" s="411"/>
      <c r="P2300" s="485">
        <f t="shared" ca="1" si="630"/>
        <v>1.3100347222221931</v>
      </c>
      <c r="Q2300" s="484">
        <f t="shared" ca="1" si="631"/>
        <v>1.3102083333333041</v>
      </c>
      <c r="R2300" s="486">
        <v>0.10999999940395355</v>
      </c>
      <c r="S2300" s="486"/>
      <c r="T2300">
        <v>25</v>
      </c>
      <c r="U2300" s="469" t="str">
        <f t="shared" si="632"/>
        <v>C81-R9</v>
      </c>
      <c r="V2300">
        <v>81</v>
      </c>
      <c r="W2300" s="470" t="s">
        <v>493</v>
      </c>
      <c r="X2300" s="470" t="s">
        <v>494</v>
      </c>
      <c r="Y2300">
        <v>9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C81-R7</v>
      </c>
      <c r="D2301" s="405">
        <v>0.43730324074074073</v>
      </c>
      <c r="E2301" s="405">
        <v>0.43745370370370368</v>
      </c>
      <c r="F2301" s="406">
        <f t="shared" ref="F2301:H2301" si="656">F2300</f>
        <v>0</v>
      </c>
      <c r="G2301" s="468">
        <f t="shared" si="656"/>
        <v>0</v>
      </c>
      <c r="H2301" s="407">
        <f t="shared" si="656"/>
        <v>1.2</v>
      </c>
      <c r="I2301" s="407">
        <f t="shared" si="625"/>
        <v>0</v>
      </c>
      <c r="J2301" s="407">
        <f t="shared" si="626"/>
        <v>0.10999999940395355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0.5</v>
      </c>
      <c r="N2301" s="410">
        <f t="shared" si="629"/>
        <v>0.60999999940395355</v>
      </c>
      <c r="O2301" s="411"/>
      <c r="P2301" s="485">
        <f t="shared" ca="1" si="630"/>
        <v>1.310497685185156</v>
      </c>
      <c r="Q2301" s="484">
        <f t="shared" ca="1" si="631"/>
        <v>1.310659722222193</v>
      </c>
      <c r="R2301" s="486">
        <v>0.10999999940395355</v>
      </c>
      <c r="S2301" s="486"/>
      <c r="T2301">
        <v>25</v>
      </c>
      <c r="U2301" s="469" t="str">
        <f t="shared" si="632"/>
        <v>C81-R7</v>
      </c>
      <c r="V2301">
        <v>81</v>
      </c>
      <c r="W2301" s="470" t="s">
        <v>493</v>
      </c>
      <c r="X2301" s="470" t="s">
        <v>494</v>
      </c>
      <c r="Y2301">
        <v>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C82-R6</v>
      </c>
      <c r="D2302" s="405">
        <v>0.43730324074074073</v>
      </c>
      <c r="E2302" s="405">
        <v>0.43745370370370368</v>
      </c>
      <c r="F2302" s="406">
        <f t="shared" ref="F2302:H2302" si="657">F2301</f>
        <v>0</v>
      </c>
      <c r="G2302" s="468">
        <f t="shared" si="657"/>
        <v>0</v>
      </c>
      <c r="H2302" s="407">
        <f t="shared" si="657"/>
        <v>1.2</v>
      </c>
      <c r="I2302" s="407">
        <f t="shared" si="625"/>
        <v>0</v>
      </c>
      <c r="J2302" s="407">
        <f t="shared" si="626"/>
        <v>0.10999999940395355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0.5</v>
      </c>
      <c r="N2302" s="410">
        <f t="shared" si="629"/>
        <v>0.60999999940395355</v>
      </c>
      <c r="O2302" s="411"/>
      <c r="P2302" s="485">
        <f t="shared" ca="1" si="630"/>
        <v>1.3108912037036744</v>
      </c>
      <c r="Q2302" s="484">
        <f t="shared" ca="1" si="631"/>
        <v>1.3110532407407114</v>
      </c>
      <c r="R2302" s="486">
        <v>0.10999999940395355</v>
      </c>
      <c r="S2302" s="486"/>
      <c r="T2302">
        <v>25</v>
      </c>
      <c r="U2302" s="469" t="str">
        <f t="shared" si="632"/>
        <v>C82-R6</v>
      </c>
      <c r="V2302">
        <v>82</v>
      </c>
      <c r="W2302" s="470" t="s">
        <v>493</v>
      </c>
      <c r="X2302" s="470" t="s">
        <v>494</v>
      </c>
      <c r="Y2302">
        <v>6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C82-R8</v>
      </c>
      <c r="D2303" s="405">
        <v>0.43730324074074073</v>
      </c>
      <c r="E2303" s="405">
        <v>0.43745370370370368</v>
      </c>
      <c r="F2303" s="406">
        <f t="shared" ref="F2303:H2303" si="658">F2302</f>
        <v>0</v>
      </c>
      <c r="G2303" s="468">
        <f t="shared" si="658"/>
        <v>0</v>
      </c>
      <c r="H2303" s="407">
        <f t="shared" si="658"/>
        <v>1.2</v>
      </c>
      <c r="I2303" s="407">
        <f t="shared" si="625"/>
        <v>0</v>
      </c>
      <c r="J2303" s="407">
        <f t="shared" si="626"/>
        <v>0.10999999940395355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0.5</v>
      </c>
      <c r="N2303" s="410">
        <f t="shared" si="629"/>
        <v>0.60999999940395355</v>
      </c>
      <c r="O2303" s="411"/>
      <c r="P2303" s="485">
        <f t="shared" ca="1" si="630"/>
        <v>1.3112962962962669</v>
      </c>
      <c r="Q2303" s="484">
        <f t="shared" ca="1" si="631"/>
        <v>1.3114351851851558</v>
      </c>
      <c r="R2303" s="486">
        <v>0.10999999940395355</v>
      </c>
      <c r="S2303" s="486"/>
      <c r="T2303">
        <v>25</v>
      </c>
      <c r="U2303" s="469" t="str">
        <f t="shared" si="632"/>
        <v>C82-R8</v>
      </c>
      <c r="V2303">
        <v>82</v>
      </c>
      <c r="W2303" s="470" t="s">
        <v>493</v>
      </c>
      <c r="X2303" s="470" t="s">
        <v>494</v>
      </c>
      <c r="Y2303">
        <v>8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C82-R10</v>
      </c>
      <c r="D2304" s="405">
        <v>0.43730324074074073</v>
      </c>
      <c r="E2304" s="405">
        <v>0.43745370370370368</v>
      </c>
      <c r="F2304" s="406">
        <f t="shared" ref="F2304:H2304" si="659">F2303</f>
        <v>0</v>
      </c>
      <c r="G2304" s="468">
        <f t="shared" si="659"/>
        <v>0</v>
      </c>
      <c r="H2304" s="407">
        <f t="shared" si="659"/>
        <v>1.2</v>
      </c>
      <c r="I2304" s="407">
        <f t="shared" si="625"/>
        <v>0</v>
      </c>
      <c r="J2304" s="407">
        <f t="shared" si="626"/>
        <v>0.10999999940395355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0.5</v>
      </c>
      <c r="N2304" s="410">
        <f t="shared" si="629"/>
        <v>0.60999999940395355</v>
      </c>
      <c r="O2304" s="411"/>
      <c r="P2304" s="485">
        <f t="shared" ca="1" si="630"/>
        <v>1.3116666666666372</v>
      </c>
      <c r="Q2304" s="484">
        <f t="shared" ca="1" si="631"/>
        <v>1.3118055555555261</v>
      </c>
      <c r="R2304" s="486">
        <v>0.10999999940395355</v>
      </c>
      <c r="S2304" s="486"/>
      <c r="T2304">
        <v>25</v>
      </c>
      <c r="U2304" s="469" t="str">
        <f t="shared" si="632"/>
        <v>C82-R10</v>
      </c>
      <c r="V2304">
        <v>82</v>
      </c>
      <c r="W2304" s="470" t="s">
        <v>493</v>
      </c>
      <c r="X2304" s="470" t="s">
        <v>494</v>
      </c>
      <c r="Y2304">
        <v>10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C82-R12</v>
      </c>
      <c r="D2305" s="405">
        <v>0.43730324074074073</v>
      </c>
      <c r="E2305" s="405">
        <v>0.43745370370370368</v>
      </c>
      <c r="F2305" s="406">
        <f t="shared" ref="F2305:H2305" si="660">F2304</f>
        <v>0</v>
      </c>
      <c r="G2305" s="468">
        <f t="shared" si="660"/>
        <v>0</v>
      </c>
      <c r="H2305" s="407">
        <f t="shared" si="660"/>
        <v>1.2</v>
      </c>
      <c r="I2305" s="407">
        <f t="shared" si="625"/>
        <v>0</v>
      </c>
      <c r="J2305" s="407">
        <f t="shared" si="626"/>
        <v>0.10999999940395355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0.5</v>
      </c>
      <c r="N2305" s="410">
        <f t="shared" si="629"/>
        <v>0.60999999940395355</v>
      </c>
      <c r="O2305" s="411"/>
      <c r="P2305" s="485">
        <f t="shared" ca="1" si="630"/>
        <v>1.312083333333304</v>
      </c>
      <c r="Q2305" s="484">
        <f t="shared" ca="1" si="631"/>
        <v>1.3122337962962669</v>
      </c>
      <c r="R2305" s="486">
        <v>0.10999999940395355</v>
      </c>
      <c r="S2305" s="486"/>
      <c r="T2305">
        <v>25</v>
      </c>
      <c r="U2305" s="469" t="str">
        <f t="shared" si="632"/>
        <v>C82-R12</v>
      </c>
      <c r="V2305">
        <v>82</v>
      </c>
      <c r="W2305" s="470" t="s">
        <v>493</v>
      </c>
      <c r="X2305" s="470" t="s">
        <v>494</v>
      </c>
      <c r="Y2305">
        <v>12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C82-R14</v>
      </c>
      <c r="D2306" s="405">
        <v>0.43730324074074073</v>
      </c>
      <c r="E2306" s="405">
        <v>0.43745370370370368</v>
      </c>
      <c r="F2306" s="406">
        <f t="shared" ref="F2306:H2306" si="661">F2305</f>
        <v>0</v>
      </c>
      <c r="G2306" s="468">
        <f t="shared" si="661"/>
        <v>0</v>
      </c>
      <c r="H2306" s="407">
        <f t="shared" si="661"/>
        <v>1.2</v>
      </c>
      <c r="I2306" s="407">
        <f t="shared" si="625"/>
        <v>0</v>
      </c>
      <c r="J2306" s="407">
        <f t="shared" si="626"/>
        <v>0.10999999940395355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0.5</v>
      </c>
      <c r="N2306" s="410">
        <f t="shared" si="629"/>
        <v>0.60999999940395355</v>
      </c>
      <c r="O2306" s="411"/>
      <c r="P2306" s="485">
        <f t="shared" ca="1" si="630"/>
        <v>1.3125231481481188</v>
      </c>
      <c r="Q2306" s="484">
        <f t="shared" ca="1" si="631"/>
        <v>1.3126620370370077</v>
      </c>
      <c r="R2306" s="486">
        <v>0.10999999940395355</v>
      </c>
      <c r="S2306" s="486"/>
      <c r="T2306">
        <v>25</v>
      </c>
      <c r="U2306" s="469" t="str">
        <f t="shared" si="632"/>
        <v>C82-R14</v>
      </c>
      <c r="V2306">
        <v>82</v>
      </c>
      <c r="W2306" s="470" t="s">
        <v>493</v>
      </c>
      <c r="X2306" s="470" t="s">
        <v>494</v>
      </c>
      <c r="Y2306">
        <v>14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C82-R16</v>
      </c>
      <c r="D2307" s="405">
        <v>0.43730324074074073</v>
      </c>
      <c r="E2307" s="405">
        <v>0.43745370370370368</v>
      </c>
      <c r="F2307" s="406">
        <f t="shared" ref="F2307:H2307" si="662">F2306</f>
        <v>0</v>
      </c>
      <c r="G2307" s="468">
        <f t="shared" si="662"/>
        <v>0</v>
      </c>
      <c r="H2307" s="407">
        <f t="shared" si="662"/>
        <v>1.2</v>
      </c>
      <c r="I2307" s="407">
        <f t="shared" si="625"/>
        <v>0</v>
      </c>
      <c r="J2307" s="407">
        <f t="shared" si="626"/>
        <v>0.10999999940395355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0.5</v>
      </c>
      <c r="N2307" s="410">
        <f t="shared" si="629"/>
        <v>0.60999999940395355</v>
      </c>
      <c r="O2307" s="411"/>
      <c r="P2307" s="485">
        <f t="shared" ca="1" si="630"/>
        <v>1.3129166666666372</v>
      </c>
      <c r="Q2307" s="484">
        <f t="shared" ca="1" si="631"/>
        <v>1.3130902777777482</v>
      </c>
      <c r="R2307" s="486">
        <v>0.10999999940395355</v>
      </c>
      <c r="S2307" s="486"/>
      <c r="T2307">
        <v>25</v>
      </c>
      <c r="U2307" s="469" t="str">
        <f t="shared" si="632"/>
        <v>C82-R16</v>
      </c>
      <c r="V2307">
        <v>82</v>
      </c>
      <c r="W2307" s="470" t="s">
        <v>493</v>
      </c>
      <c r="X2307" s="470" t="s">
        <v>494</v>
      </c>
      <c r="Y2307">
        <v>16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C82-R18</v>
      </c>
      <c r="D2308" s="405">
        <v>0.43730324074074073</v>
      </c>
      <c r="E2308" s="405">
        <v>0.43745370370370368</v>
      </c>
      <c r="F2308" s="406">
        <f t="shared" ref="F2308:H2308" si="663">F2307</f>
        <v>0</v>
      </c>
      <c r="G2308" s="468">
        <f t="shared" si="663"/>
        <v>0</v>
      </c>
      <c r="H2308" s="407">
        <f t="shared" si="663"/>
        <v>1.2</v>
      </c>
      <c r="I2308" s="407">
        <f t="shared" si="625"/>
        <v>0</v>
      </c>
      <c r="J2308" s="407">
        <f t="shared" si="626"/>
        <v>0.10999999940395355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0.5</v>
      </c>
      <c r="N2308" s="410">
        <f t="shared" si="629"/>
        <v>0.60999999940395355</v>
      </c>
      <c r="O2308" s="411"/>
      <c r="P2308" s="485">
        <f t="shared" ca="1" si="630"/>
        <v>1.313368055555526</v>
      </c>
      <c r="Q2308" s="484">
        <f t="shared" ca="1" si="631"/>
        <v>1.313530092592563</v>
      </c>
      <c r="R2308" s="486">
        <v>0.10999999940395355</v>
      </c>
      <c r="S2308" s="486"/>
      <c r="T2308">
        <v>25</v>
      </c>
      <c r="U2308" s="469" t="str">
        <f t="shared" si="632"/>
        <v>C82-R18</v>
      </c>
      <c r="V2308">
        <v>82</v>
      </c>
      <c r="W2308" s="470" t="s">
        <v>493</v>
      </c>
      <c r="X2308" s="470" t="s">
        <v>494</v>
      </c>
      <c r="Y2308">
        <v>18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C82-R20</v>
      </c>
      <c r="D2309" s="405">
        <v>0.43730324074074073</v>
      </c>
      <c r="E2309" s="405">
        <v>0.43745370370370368</v>
      </c>
      <c r="F2309" s="406">
        <f t="shared" ref="F2309:H2309" si="664">F2308</f>
        <v>0</v>
      </c>
      <c r="G2309" s="468">
        <f t="shared" si="664"/>
        <v>0</v>
      </c>
      <c r="H2309" s="407">
        <f t="shared" si="664"/>
        <v>1.2</v>
      </c>
      <c r="I2309" s="407">
        <f t="shared" si="625"/>
        <v>0</v>
      </c>
      <c r="J2309" s="407">
        <f t="shared" si="626"/>
        <v>0.10999999940395355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0.5</v>
      </c>
      <c r="N2309" s="410">
        <f t="shared" si="629"/>
        <v>0.60999999940395355</v>
      </c>
      <c r="O2309" s="411"/>
      <c r="P2309" s="485">
        <f t="shared" ca="1" si="630"/>
        <v>1.3137847222221926</v>
      </c>
      <c r="Q2309" s="484">
        <f t="shared" ca="1" si="631"/>
        <v>1.3139351851851555</v>
      </c>
      <c r="R2309" s="486">
        <v>0.10999999940395355</v>
      </c>
      <c r="S2309" s="486"/>
      <c r="T2309">
        <v>25</v>
      </c>
      <c r="U2309" s="469" t="str">
        <f t="shared" si="632"/>
        <v>C82-R20</v>
      </c>
      <c r="V2309">
        <v>82</v>
      </c>
      <c r="W2309" s="470" t="s">
        <v>493</v>
      </c>
      <c r="X2309" s="470" t="s">
        <v>494</v>
      </c>
      <c r="Y2309">
        <v>20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C82-R22</v>
      </c>
      <c r="D2310" s="405">
        <v>0.43730324074074073</v>
      </c>
      <c r="E2310" s="405">
        <v>0.43745370370370368</v>
      </c>
      <c r="F2310" s="406">
        <f t="shared" ref="F2310:H2310" si="665">F2309</f>
        <v>0</v>
      </c>
      <c r="G2310" s="468">
        <f t="shared" si="665"/>
        <v>0</v>
      </c>
      <c r="H2310" s="407">
        <f t="shared" si="665"/>
        <v>1.2</v>
      </c>
      <c r="I2310" s="407">
        <f t="shared" si="625"/>
        <v>0</v>
      </c>
      <c r="J2310" s="407">
        <f t="shared" si="626"/>
        <v>0.10999999940395355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0.5</v>
      </c>
      <c r="N2310" s="410">
        <f t="shared" si="629"/>
        <v>0.60999999940395355</v>
      </c>
      <c r="O2310" s="411"/>
      <c r="P2310" s="485">
        <f t="shared" ca="1" si="630"/>
        <v>1.3142245370370074</v>
      </c>
      <c r="Q2310" s="484">
        <f t="shared" ca="1" si="631"/>
        <v>1.3143749999999703</v>
      </c>
      <c r="R2310" s="486">
        <v>0.10999999940395355</v>
      </c>
      <c r="S2310" s="486"/>
      <c r="T2310">
        <v>25</v>
      </c>
      <c r="U2310" s="469" t="str">
        <f t="shared" si="632"/>
        <v>C82-R22</v>
      </c>
      <c r="V2310">
        <v>82</v>
      </c>
      <c r="W2310" s="470" t="s">
        <v>493</v>
      </c>
      <c r="X2310" s="470" t="s">
        <v>494</v>
      </c>
      <c r="Y2310">
        <v>22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C82-R24</v>
      </c>
      <c r="D2311" s="405">
        <v>0.43730324074074073</v>
      </c>
      <c r="E2311" s="405">
        <v>0.43745370370370368</v>
      </c>
      <c r="F2311" s="406">
        <f t="shared" ref="F2311:H2311" si="666">F2310</f>
        <v>0</v>
      </c>
      <c r="G2311" s="468">
        <f t="shared" si="666"/>
        <v>0</v>
      </c>
      <c r="H2311" s="407">
        <f t="shared" si="666"/>
        <v>1.2</v>
      </c>
      <c r="I2311" s="407">
        <f t="shared" si="625"/>
        <v>0</v>
      </c>
      <c r="J2311" s="407">
        <f t="shared" si="626"/>
        <v>0.10999999940395355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0.5</v>
      </c>
      <c r="N2311" s="410">
        <f t="shared" si="629"/>
        <v>0.60999999940395355</v>
      </c>
      <c r="O2311" s="411"/>
      <c r="P2311" s="485">
        <f t="shared" ca="1" si="630"/>
        <v>1.3146296296295998</v>
      </c>
      <c r="Q2311" s="484">
        <f t="shared" ca="1" si="631"/>
        <v>1.3147916666666368</v>
      </c>
      <c r="R2311" s="486">
        <v>0.10999999940395355</v>
      </c>
      <c r="S2311" s="486"/>
      <c r="T2311">
        <v>25</v>
      </c>
      <c r="U2311" s="469" t="str">
        <f t="shared" si="632"/>
        <v>C82-R24</v>
      </c>
      <c r="V2311">
        <v>82</v>
      </c>
      <c r="W2311" s="470" t="s">
        <v>493</v>
      </c>
      <c r="X2311" s="470" t="s">
        <v>494</v>
      </c>
      <c r="Y2311">
        <v>24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C82-R26</v>
      </c>
      <c r="D2312" s="405">
        <v>0.43730324074074073</v>
      </c>
      <c r="E2312" s="405">
        <v>0.43745370370370368</v>
      </c>
      <c r="F2312" s="406">
        <f t="shared" ref="F2312:H2312" si="667">F2311</f>
        <v>0</v>
      </c>
      <c r="G2312" s="468">
        <f t="shared" si="667"/>
        <v>0</v>
      </c>
      <c r="H2312" s="407">
        <f t="shared" si="667"/>
        <v>1.2</v>
      </c>
      <c r="I2312" s="407">
        <f t="shared" si="625"/>
        <v>0</v>
      </c>
      <c r="J2312" s="407">
        <f t="shared" si="626"/>
        <v>0.10999999940395355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0.5</v>
      </c>
      <c r="N2312" s="410">
        <f t="shared" si="629"/>
        <v>0.60999999940395355</v>
      </c>
      <c r="O2312" s="411"/>
      <c r="P2312" s="485">
        <f t="shared" ca="1" si="630"/>
        <v>1.3150462962962663</v>
      </c>
      <c r="Q2312" s="484">
        <f t="shared" ca="1" si="631"/>
        <v>1.3151851851851553</v>
      </c>
      <c r="R2312" s="486">
        <v>0.10999999940395355</v>
      </c>
      <c r="S2312" s="486"/>
      <c r="T2312">
        <v>25</v>
      </c>
      <c r="U2312" s="469" t="str">
        <f t="shared" si="632"/>
        <v>C82-R26</v>
      </c>
      <c r="V2312">
        <v>82</v>
      </c>
      <c r="W2312" s="470" t="s">
        <v>493</v>
      </c>
      <c r="X2312" s="470" t="s">
        <v>494</v>
      </c>
      <c r="Y2312">
        <v>26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C82-R28</v>
      </c>
      <c r="D2313" s="405">
        <v>0.43730324074074073</v>
      </c>
      <c r="E2313" s="405">
        <v>0.43745370370370368</v>
      </c>
      <c r="F2313" s="406">
        <f t="shared" ref="F2313:H2313" si="668">F2312</f>
        <v>0</v>
      </c>
      <c r="G2313" s="468">
        <f t="shared" si="668"/>
        <v>0</v>
      </c>
      <c r="H2313" s="407">
        <f t="shared" si="668"/>
        <v>1.2</v>
      </c>
      <c r="I2313" s="407">
        <f t="shared" si="625"/>
        <v>0</v>
      </c>
      <c r="J2313" s="407">
        <f t="shared" si="626"/>
        <v>0.10999999940395355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0.5</v>
      </c>
      <c r="N2313" s="410">
        <f t="shared" si="629"/>
        <v>0.60999999940395355</v>
      </c>
      <c r="O2313" s="411"/>
      <c r="P2313" s="485">
        <f t="shared" ca="1" si="630"/>
        <v>1.3154282407407107</v>
      </c>
      <c r="Q2313" s="484">
        <f t="shared" ca="1" si="631"/>
        <v>1.3155787037036737</v>
      </c>
      <c r="R2313" s="486">
        <v>0.10999999940395355</v>
      </c>
      <c r="S2313" s="486"/>
      <c r="T2313">
        <v>25</v>
      </c>
      <c r="U2313" s="469" t="str">
        <f t="shared" si="632"/>
        <v>C82-R28</v>
      </c>
      <c r="V2313">
        <v>82</v>
      </c>
      <c r="W2313" s="470" t="s">
        <v>493</v>
      </c>
      <c r="X2313" s="470" t="s">
        <v>494</v>
      </c>
      <c r="Y2313">
        <v>28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C82-R30</v>
      </c>
      <c r="D2314" s="405">
        <v>0.43730324074074073</v>
      </c>
      <c r="E2314" s="405">
        <v>0.43745370370370368</v>
      </c>
      <c r="F2314" s="406">
        <f t="shared" ref="F2314:H2314" si="669">F2313</f>
        <v>0</v>
      </c>
      <c r="G2314" s="468">
        <f t="shared" si="669"/>
        <v>0</v>
      </c>
      <c r="H2314" s="407">
        <f t="shared" si="669"/>
        <v>1.2</v>
      </c>
      <c r="I2314" s="407">
        <f t="shared" si="625"/>
        <v>0</v>
      </c>
      <c r="J2314" s="407">
        <f t="shared" si="626"/>
        <v>0.10999999940395355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0.5</v>
      </c>
      <c r="N2314" s="410">
        <f t="shared" si="629"/>
        <v>0.60999999940395355</v>
      </c>
      <c r="O2314" s="411"/>
      <c r="P2314" s="485">
        <f t="shared" ca="1" si="630"/>
        <v>1.3158333333333032</v>
      </c>
      <c r="Q2314" s="484">
        <f t="shared" ca="1" si="631"/>
        <v>1.3159837962962662</v>
      </c>
      <c r="R2314" s="486">
        <v>0.10999999940395355</v>
      </c>
      <c r="S2314" s="486"/>
      <c r="T2314">
        <v>25</v>
      </c>
      <c r="U2314" s="469" t="str">
        <f t="shared" si="632"/>
        <v>C82-R30</v>
      </c>
      <c r="V2314">
        <v>82</v>
      </c>
      <c r="W2314" s="470" t="s">
        <v>493</v>
      </c>
      <c r="X2314" s="470" t="s">
        <v>494</v>
      </c>
      <c r="Y2314">
        <v>30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C82-R32</v>
      </c>
      <c r="D2315" s="405">
        <v>0.43730324074074073</v>
      </c>
      <c r="E2315" s="405">
        <v>0.43745370370370368</v>
      </c>
      <c r="F2315" s="406">
        <f t="shared" ref="F2315:H2315" si="670">F2314</f>
        <v>0</v>
      </c>
      <c r="G2315" s="468">
        <f t="shared" si="670"/>
        <v>0</v>
      </c>
      <c r="H2315" s="407">
        <f t="shared" si="670"/>
        <v>1.2</v>
      </c>
      <c r="I2315" s="407">
        <f t="shared" si="625"/>
        <v>0</v>
      </c>
      <c r="J2315" s="407">
        <f t="shared" si="626"/>
        <v>0.10999999940395355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0.5</v>
      </c>
      <c r="N2315" s="410">
        <f t="shared" si="629"/>
        <v>0.60999999940395355</v>
      </c>
      <c r="O2315" s="411"/>
      <c r="P2315" s="485">
        <f t="shared" ca="1" si="630"/>
        <v>1.316261574074044</v>
      </c>
      <c r="Q2315" s="484">
        <f t="shared" ca="1" si="631"/>
        <v>1.3164004629629329</v>
      </c>
      <c r="R2315" s="486">
        <v>0.10999999940395355</v>
      </c>
      <c r="S2315" s="486"/>
      <c r="T2315">
        <v>25</v>
      </c>
      <c r="U2315" s="469" t="str">
        <f t="shared" si="632"/>
        <v>C82-R32</v>
      </c>
      <c r="V2315">
        <v>82</v>
      </c>
      <c r="W2315" s="470" t="s">
        <v>493</v>
      </c>
      <c r="X2315" s="470" t="s">
        <v>494</v>
      </c>
      <c r="Y2315">
        <v>32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C82-R34</v>
      </c>
      <c r="D2316" s="405">
        <v>0.43730324074074073</v>
      </c>
      <c r="E2316" s="405">
        <v>0.43745370370370368</v>
      </c>
      <c r="F2316" s="406">
        <f t="shared" ref="F2316:H2316" si="671">F2315</f>
        <v>0</v>
      </c>
      <c r="G2316" s="468">
        <f t="shared" si="671"/>
        <v>0</v>
      </c>
      <c r="H2316" s="407">
        <f t="shared" si="671"/>
        <v>1.2</v>
      </c>
      <c r="I2316" s="407">
        <f t="shared" si="625"/>
        <v>0</v>
      </c>
      <c r="J2316" s="407">
        <f t="shared" si="626"/>
        <v>0.10999999940395355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0.5</v>
      </c>
      <c r="N2316" s="410">
        <f t="shared" si="629"/>
        <v>0.60999999940395355</v>
      </c>
      <c r="O2316" s="411"/>
      <c r="P2316" s="485">
        <f t="shared" ca="1" si="630"/>
        <v>1.3166666666666367</v>
      </c>
      <c r="Q2316" s="484">
        <f t="shared" ca="1" si="631"/>
        <v>1.3168171296295996</v>
      </c>
      <c r="R2316" s="486">
        <v>0.10999999940395355</v>
      </c>
      <c r="S2316" s="486"/>
      <c r="T2316">
        <v>25</v>
      </c>
      <c r="U2316" s="469" t="str">
        <f t="shared" si="632"/>
        <v>C82-R34</v>
      </c>
      <c r="V2316">
        <v>82</v>
      </c>
      <c r="W2316" s="470" t="s">
        <v>493</v>
      </c>
      <c r="X2316" s="470" t="s">
        <v>494</v>
      </c>
      <c r="Y2316">
        <v>34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C82-R36</v>
      </c>
      <c r="D2317" s="405">
        <v>0.43730324074074073</v>
      </c>
      <c r="E2317" s="405">
        <v>0.43745370370370368</v>
      </c>
      <c r="F2317" s="406">
        <f t="shared" ref="F2317:H2317" si="672">F2316</f>
        <v>0</v>
      </c>
      <c r="G2317" s="468">
        <f t="shared" si="672"/>
        <v>0</v>
      </c>
      <c r="H2317" s="407">
        <f t="shared" si="672"/>
        <v>1.2</v>
      </c>
      <c r="I2317" s="407">
        <f t="shared" si="625"/>
        <v>0</v>
      </c>
      <c r="J2317" s="407">
        <f t="shared" si="626"/>
        <v>0.10999999940395355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0.5</v>
      </c>
      <c r="N2317" s="410">
        <f t="shared" si="629"/>
        <v>0.60999999940395355</v>
      </c>
      <c r="O2317" s="411"/>
      <c r="P2317" s="485">
        <f t="shared" ca="1" si="630"/>
        <v>1.3170717592592291</v>
      </c>
      <c r="Q2317" s="484">
        <f t="shared" ca="1" si="631"/>
        <v>1.3172337962962661</v>
      </c>
      <c r="R2317" s="486">
        <v>0.10999999940395355</v>
      </c>
      <c r="S2317" s="486"/>
      <c r="T2317">
        <v>25</v>
      </c>
      <c r="U2317" s="469" t="str">
        <f t="shared" si="632"/>
        <v>C82-R36</v>
      </c>
      <c r="V2317">
        <v>82</v>
      </c>
      <c r="W2317" s="470" t="s">
        <v>493</v>
      </c>
      <c r="X2317" s="470" t="s">
        <v>494</v>
      </c>
      <c r="Y2317">
        <v>36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C82-R38</v>
      </c>
      <c r="D2318" s="405">
        <v>0.43730324074074073</v>
      </c>
      <c r="E2318" s="405">
        <v>0.43745370370370368</v>
      </c>
      <c r="F2318" s="406">
        <f t="shared" ref="F2318:H2318" si="673">F2317</f>
        <v>0</v>
      </c>
      <c r="G2318" s="468">
        <f t="shared" si="673"/>
        <v>0</v>
      </c>
      <c r="H2318" s="407">
        <f t="shared" si="673"/>
        <v>1.2</v>
      </c>
      <c r="I2318" s="407">
        <f t="shared" si="625"/>
        <v>0</v>
      </c>
      <c r="J2318" s="407">
        <f t="shared" si="626"/>
        <v>0.10999999940395355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0.5</v>
      </c>
      <c r="N2318" s="410">
        <f t="shared" si="629"/>
        <v>0.60999999940395355</v>
      </c>
      <c r="O2318" s="411"/>
      <c r="P2318" s="485">
        <f t="shared" ca="1" si="630"/>
        <v>1.3174884259258957</v>
      </c>
      <c r="Q2318" s="484">
        <f t="shared" ca="1" si="631"/>
        <v>1.3176620370370067</v>
      </c>
      <c r="R2318" s="486">
        <v>0.10999999940395355</v>
      </c>
      <c r="S2318" s="486"/>
      <c r="T2318">
        <v>25</v>
      </c>
      <c r="U2318" s="469" t="str">
        <f t="shared" si="632"/>
        <v>C82-R38</v>
      </c>
      <c r="V2318">
        <v>82</v>
      </c>
      <c r="W2318" s="470" t="s">
        <v>493</v>
      </c>
      <c r="X2318" s="470" t="s">
        <v>494</v>
      </c>
      <c r="Y2318">
        <v>38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C82-R40</v>
      </c>
      <c r="D2319" s="405">
        <v>0.43730324074074073</v>
      </c>
      <c r="E2319" s="405">
        <v>0.43745370370370368</v>
      </c>
      <c r="F2319" s="406">
        <f t="shared" ref="F2319:H2319" si="674">F2318</f>
        <v>0</v>
      </c>
      <c r="G2319" s="468">
        <f t="shared" si="674"/>
        <v>0</v>
      </c>
      <c r="H2319" s="407">
        <f t="shared" si="674"/>
        <v>1.2</v>
      </c>
      <c r="I2319" s="407">
        <f t="shared" si="625"/>
        <v>0</v>
      </c>
      <c r="J2319" s="407">
        <f t="shared" si="626"/>
        <v>0.10999999940395355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0.5</v>
      </c>
      <c r="N2319" s="410">
        <f t="shared" si="629"/>
        <v>0.60999999940395355</v>
      </c>
      <c r="O2319" s="411"/>
      <c r="P2319" s="485">
        <f t="shared" ca="1" si="630"/>
        <v>1.3178935185184881</v>
      </c>
      <c r="Q2319" s="484">
        <f t="shared" ca="1" si="631"/>
        <v>1.3180439814814511</v>
      </c>
      <c r="R2319" s="486">
        <v>0.10999999940395355</v>
      </c>
      <c r="S2319" s="486"/>
      <c r="T2319">
        <v>25</v>
      </c>
      <c r="U2319" s="469" t="str">
        <f t="shared" si="632"/>
        <v>C82-R40</v>
      </c>
      <c r="V2319">
        <v>82</v>
      </c>
      <c r="W2319" s="470" t="s">
        <v>493</v>
      </c>
      <c r="X2319" s="470" t="s">
        <v>494</v>
      </c>
      <c r="Y2319">
        <v>40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C82-R42</v>
      </c>
      <c r="D2320" s="405">
        <v>0.43730324074074073</v>
      </c>
      <c r="E2320" s="405">
        <v>0.43745370370370368</v>
      </c>
      <c r="F2320" s="406">
        <f t="shared" ref="F2320:H2320" si="675">F2319</f>
        <v>0</v>
      </c>
      <c r="G2320" s="468">
        <f t="shared" si="675"/>
        <v>0</v>
      </c>
      <c r="H2320" s="407">
        <f t="shared" si="675"/>
        <v>1.2</v>
      </c>
      <c r="I2320" s="407">
        <f t="shared" si="625"/>
        <v>0</v>
      </c>
      <c r="J2320" s="407">
        <f t="shared" si="626"/>
        <v>0.10999999940395355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0.5</v>
      </c>
      <c r="N2320" s="410">
        <f t="shared" si="629"/>
        <v>0.60999999940395355</v>
      </c>
      <c r="O2320" s="411"/>
      <c r="P2320" s="485">
        <f t="shared" ca="1" si="630"/>
        <v>1.3183217592592289</v>
      </c>
      <c r="Q2320" s="484">
        <f t="shared" ca="1" si="631"/>
        <v>1.3184722222221918</v>
      </c>
      <c r="R2320" s="486">
        <v>0.10999999940395355</v>
      </c>
      <c r="S2320" s="486"/>
      <c r="T2320">
        <v>25</v>
      </c>
      <c r="U2320" s="469" t="str">
        <f t="shared" si="632"/>
        <v>C82-R42</v>
      </c>
      <c r="V2320">
        <v>82</v>
      </c>
      <c r="W2320" s="470" t="s">
        <v>493</v>
      </c>
      <c r="X2320" s="470" t="s">
        <v>494</v>
      </c>
      <c r="Y2320">
        <v>42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C82-R44</v>
      </c>
      <c r="D2321" s="405">
        <v>0.43730324074074073</v>
      </c>
      <c r="E2321" s="405">
        <v>0.43745370370370368</v>
      </c>
      <c r="F2321" s="406">
        <f t="shared" ref="F2321:H2321" si="676">F2320</f>
        <v>0</v>
      </c>
      <c r="G2321" s="468">
        <f t="shared" si="676"/>
        <v>0</v>
      </c>
      <c r="H2321" s="407">
        <f t="shared" si="676"/>
        <v>1.2</v>
      </c>
      <c r="I2321" s="407">
        <f t="shared" si="625"/>
        <v>0</v>
      </c>
      <c r="J2321" s="407">
        <f t="shared" si="626"/>
        <v>0.10999999940395355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0.5</v>
      </c>
      <c r="N2321" s="410">
        <f t="shared" si="629"/>
        <v>0.60999999940395355</v>
      </c>
      <c r="O2321" s="411"/>
      <c r="P2321" s="485">
        <f t="shared" ca="1" si="630"/>
        <v>1.3187615740740437</v>
      </c>
      <c r="Q2321" s="484">
        <f t="shared" ca="1" si="631"/>
        <v>1.3189236111110807</v>
      </c>
      <c r="R2321" s="486">
        <v>0.10999999940395355</v>
      </c>
      <c r="S2321" s="486"/>
      <c r="T2321">
        <v>25</v>
      </c>
      <c r="U2321" s="469" t="str">
        <f t="shared" si="632"/>
        <v>C82-R44</v>
      </c>
      <c r="V2321">
        <v>82</v>
      </c>
      <c r="W2321" s="470" t="s">
        <v>493</v>
      </c>
      <c r="X2321" s="470" t="s">
        <v>494</v>
      </c>
      <c r="Y2321">
        <v>44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C82-R46</v>
      </c>
      <c r="D2322" s="405">
        <v>0.43730324074074073</v>
      </c>
      <c r="E2322" s="405">
        <v>0.43745370370370368</v>
      </c>
      <c r="F2322" s="406">
        <f t="shared" ref="F2322:H2322" si="677">F2321</f>
        <v>0</v>
      </c>
      <c r="G2322" s="468">
        <f t="shared" si="677"/>
        <v>0</v>
      </c>
      <c r="H2322" s="407">
        <f t="shared" si="677"/>
        <v>1.2</v>
      </c>
      <c r="I2322" s="407">
        <f t="shared" si="625"/>
        <v>0</v>
      </c>
      <c r="J2322" s="407">
        <f t="shared" si="626"/>
        <v>0.10999999940395355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0.5</v>
      </c>
      <c r="N2322" s="410">
        <f t="shared" si="629"/>
        <v>0.60999999940395355</v>
      </c>
      <c r="O2322" s="411"/>
      <c r="P2322" s="485">
        <f t="shared" ca="1" si="630"/>
        <v>1.3191666666666362</v>
      </c>
      <c r="Q2322" s="484">
        <f t="shared" ca="1" si="631"/>
        <v>1.3193055555555251</v>
      </c>
      <c r="R2322" s="486">
        <v>0.10999999940395355</v>
      </c>
      <c r="S2322" s="486"/>
      <c r="T2322">
        <v>25</v>
      </c>
      <c r="U2322" s="469" t="str">
        <f t="shared" si="632"/>
        <v>C82-R46</v>
      </c>
      <c r="V2322">
        <v>82</v>
      </c>
      <c r="W2322" s="470" t="s">
        <v>493</v>
      </c>
      <c r="X2322" s="470" t="s">
        <v>494</v>
      </c>
      <c r="Y2322">
        <v>46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C82-R48</v>
      </c>
      <c r="D2323" s="405">
        <v>0.43730324074074073</v>
      </c>
      <c r="E2323" s="405">
        <v>0.43745370370370368</v>
      </c>
      <c r="F2323" s="406">
        <f t="shared" ref="F2323:H2323" si="678">F2322</f>
        <v>0</v>
      </c>
      <c r="G2323" s="468">
        <f t="shared" si="678"/>
        <v>0</v>
      </c>
      <c r="H2323" s="407">
        <f t="shared" si="678"/>
        <v>1.2</v>
      </c>
      <c r="I2323" s="407">
        <f t="shared" si="625"/>
        <v>0</v>
      </c>
      <c r="J2323" s="407">
        <f t="shared" si="626"/>
        <v>0.10999999940395355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0.5</v>
      </c>
      <c r="N2323" s="410">
        <f t="shared" si="629"/>
        <v>0.60999999940395355</v>
      </c>
      <c r="O2323" s="411"/>
      <c r="P2323" s="485">
        <f t="shared" ca="1" si="630"/>
        <v>1.3195949074073769</v>
      </c>
      <c r="Q2323" s="484">
        <f t="shared" ca="1" si="631"/>
        <v>1.3197569444444139</v>
      </c>
      <c r="R2323" s="486">
        <v>0.10999999940395355</v>
      </c>
      <c r="S2323" s="486"/>
      <c r="T2323">
        <v>25</v>
      </c>
      <c r="U2323" s="469" t="str">
        <f t="shared" si="632"/>
        <v>C82-R48</v>
      </c>
      <c r="V2323">
        <v>82</v>
      </c>
      <c r="W2323" s="470" t="s">
        <v>493</v>
      </c>
      <c r="X2323" s="470" t="s">
        <v>494</v>
      </c>
      <c r="Y2323">
        <v>48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C82-R50</v>
      </c>
      <c r="D2324" s="405">
        <v>0.43730324074074073</v>
      </c>
      <c r="E2324" s="405">
        <v>0.43745370370370368</v>
      </c>
      <c r="F2324" s="406">
        <f t="shared" ref="F2324:H2324" si="679">F2323</f>
        <v>0</v>
      </c>
      <c r="G2324" s="468">
        <f t="shared" si="679"/>
        <v>0</v>
      </c>
      <c r="H2324" s="407">
        <f t="shared" si="679"/>
        <v>1.2</v>
      </c>
      <c r="I2324" s="407">
        <f t="shared" si="625"/>
        <v>0</v>
      </c>
      <c r="J2324" s="407">
        <f t="shared" si="626"/>
        <v>0.10999999940395355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0.5</v>
      </c>
      <c r="N2324" s="410">
        <f t="shared" si="629"/>
        <v>0.60999999940395355</v>
      </c>
      <c r="O2324" s="411"/>
      <c r="P2324" s="485">
        <f t="shared" ca="1" si="630"/>
        <v>1.3199884259258954</v>
      </c>
      <c r="Q2324" s="484">
        <f t="shared" ca="1" si="631"/>
        <v>1.3201620370370064</v>
      </c>
      <c r="R2324" s="486">
        <v>0.10999999940395355</v>
      </c>
      <c r="S2324" s="486"/>
      <c r="T2324">
        <v>25</v>
      </c>
      <c r="U2324" s="469" t="str">
        <f t="shared" si="632"/>
        <v>C82-R50</v>
      </c>
      <c r="V2324">
        <v>82</v>
      </c>
      <c r="W2324" s="470" t="s">
        <v>493</v>
      </c>
      <c r="X2324" s="470" t="s">
        <v>494</v>
      </c>
      <c r="Y2324">
        <v>50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C82-R52</v>
      </c>
      <c r="D2325" s="405">
        <v>0.43730324074074073</v>
      </c>
      <c r="E2325" s="405">
        <v>0.43745370370370368</v>
      </c>
      <c r="F2325" s="406">
        <f t="shared" ref="F2325:H2325" si="680">F2324</f>
        <v>0</v>
      </c>
      <c r="G2325" s="468">
        <f t="shared" si="680"/>
        <v>0</v>
      </c>
      <c r="H2325" s="407">
        <f t="shared" si="680"/>
        <v>1.2</v>
      </c>
      <c r="I2325" s="407">
        <f t="shared" si="625"/>
        <v>0</v>
      </c>
      <c r="J2325" s="407">
        <f t="shared" si="626"/>
        <v>0.10999999940395355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0.5</v>
      </c>
      <c r="N2325" s="410">
        <f t="shared" si="629"/>
        <v>0.60999999940395355</v>
      </c>
      <c r="O2325" s="411"/>
      <c r="P2325" s="485">
        <f t="shared" ca="1" si="630"/>
        <v>1.3204398148147842</v>
      </c>
      <c r="Q2325" s="484">
        <f t="shared" ca="1" si="631"/>
        <v>1.3206134259258953</v>
      </c>
      <c r="R2325" s="486">
        <v>0.10999999940395355</v>
      </c>
      <c r="S2325" s="486"/>
      <c r="T2325">
        <v>25</v>
      </c>
      <c r="U2325" s="469" t="str">
        <f t="shared" si="632"/>
        <v>C82-R52</v>
      </c>
      <c r="V2325">
        <v>82</v>
      </c>
      <c r="W2325" s="470" t="s">
        <v>493</v>
      </c>
      <c r="X2325" s="470" t="s">
        <v>494</v>
      </c>
      <c r="Y2325">
        <v>52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C82-R54</v>
      </c>
      <c r="D2326" s="405">
        <v>0.43730324074074073</v>
      </c>
      <c r="E2326" s="405">
        <v>0.43745370370370368</v>
      </c>
      <c r="F2326" s="406">
        <f t="shared" ref="F2326:H2326" si="681">F2325</f>
        <v>0</v>
      </c>
      <c r="G2326" s="468">
        <f t="shared" si="681"/>
        <v>0</v>
      </c>
      <c r="H2326" s="407">
        <f t="shared" si="681"/>
        <v>1.2</v>
      </c>
      <c r="I2326" s="407">
        <f t="shared" si="625"/>
        <v>0</v>
      </c>
      <c r="J2326" s="407">
        <f t="shared" si="626"/>
        <v>0.10999999940395355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0.5</v>
      </c>
      <c r="N2326" s="410">
        <f t="shared" si="629"/>
        <v>0.60999999940395355</v>
      </c>
      <c r="O2326" s="411"/>
      <c r="P2326" s="485">
        <f t="shared" ca="1" si="630"/>
        <v>1.3209027777777471</v>
      </c>
      <c r="Q2326" s="484">
        <f t="shared" ca="1" si="631"/>
        <v>1.321041666666636</v>
      </c>
      <c r="R2326" s="486">
        <v>0.10999999940395355</v>
      </c>
      <c r="S2326" s="486"/>
      <c r="T2326">
        <v>25</v>
      </c>
      <c r="U2326" s="469" t="str">
        <f t="shared" si="632"/>
        <v>C82-R54</v>
      </c>
      <c r="V2326">
        <v>82</v>
      </c>
      <c r="W2326" s="470" t="s">
        <v>493</v>
      </c>
      <c r="X2326" s="470" t="s">
        <v>494</v>
      </c>
      <c r="Y2326">
        <v>54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C82-R56</v>
      </c>
      <c r="D2327" s="405">
        <v>0.43730324074074073</v>
      </c>
      <c r="E2327" s="405">
        <v>0.43745370370370368</v>
      </c>
      <c r="F2327" s="406">
        <f t="shared" ref="F2327:H2327" si="682">F2326</f>
        <v>0</v>
      </c>
      <c r="G2327" s="468">
        <f t="shared" si="682"/>
        <v>0</v>
      </c>
      <c r="H2327" s="407">
        <f t="shared" si="682"/>
        <v>1.2</v>
      </c>
      <c r="I2327" s="407">
        <f t="shared" si="625"/>
        <v>0</v>
      </c>
      <c r="J2327" s="407">
        <f t="shared" si="626"/>
        <v>0.10999999940395355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0.5</v>
      </c>
      <c r="N2327" s="410">
        <f t="shared" si="629"/>
        <v>0.60999999940395355</v>
      </c>
      <c r="O2327" s="411"/>
      <c r="P2327" s="485">
        <f t="shared" ca="1" si="630"/>
        <v>1.3212847222221915</v>
      </c>
      <c r="Q2327" s="484">
        <f t="shared" ca="1" si="631"/>
        <v>1.3214467592592285</v>
      </c>
      <c r="R2327" s="486">
        <v>0.10999999940395355</v>
      </c>
      <c r="S2327" s="486"/>
      <c r="T2327">
        <v>25</v>
      </c>
      <c r="U2327" s="469" t="str">
        <f t="shared" si="632"/>
        <v>C82-R56</v>
      </c>
      <c r="V2327">
        <v>82</v>
      </c>
      <c r="W2327" s="470" t="s">
        <v>493</v>
      </c>
      <c r="X2327" s="470" t="s">
        <v>494</v>
      </c>
      <c r="Y2327">
        <v>56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C82-R58</v>
      </c>
      <c r="D2328" s="405">
        <v>0.43730324074074073</v>
      </c>
      <c r="E2328" s="405">
        <v>0.43745370370370368</v>
      </c>
      <c r="F2328" s="406">
        <f t="shared" ref="F2328:H2328" si="683">F2327</f>
        <v>0</v>
      </c>
      <c r="G2328" s="468">
        <f t="shared" si="683"/>
        <v>0</v>
      </c>
      <c r="H2328" s="407">
        <f t="shared" si="683"/>
        <v>1.2</v>
      </c>
      <c r="I2328" s="407">
        <f t="shared" si="625"/>
        <v>0</v>
      </c>
      <c r="J2328" s="407">
        <f t="shared" si="626"/>
        <v>0.10999999940395355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0.5</v>
      </c>
      <c r="N2328" s="410">
        <f t="shared" si="629"/>
        <v>0.60999999940395355</v>
      </c>
      <c r="O2328" s="411"/>
      <c r="P2328" s="485">
        <f t="shared" ca="1" si="630"/>
        <v>1.3217245370370063</v>
      </c>
      <c r="Q2328" s="484">
        <f t="shared" ca="1" si="631"/>
        <v>1.3218981481481173</v>
      </c>
      <c r="R2328" s="486">
        <v>0.10999999940395355</v>
      </c>
      <c r="S2328" s="486"/>
      <c r="T2328">
        <v>25</v>
      </c>
      <c r="U2328" s="469" t="str">
        <f t="shared" si="632"/>
        <v>C82-R58</v>
      </c>
      <c r="V2328">
        <v>82</v>
      </c>
      <c r="W2328" s="470" t="s">
        <v>493</v>
      </c>
      <c r="X2328" s="470" t="s">
        <v>494</v>
      </c>
      <c r="Y2328">
        <v>58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C82-R60</v>
      </c>
      <c r="D2329" s="405">
        <v>0.43730324074074073</v>
      </c>
      <c r="E2329" s="405">
        <v>0.43745370370370368</v>
      </c>
      <c r="F2329" s="406">
        <f t="shared" ref="F2329:H2329" si="684">F2328</f>
        <v>0</v>
      </c>
      <c r="G2329" s="468">
        <f t="shared" si="684"/>
        <v>0</v>
      </c>
      <c r="H2329" s="407">
        <f t="shared" si="684"/>
        <v>1.2</v>
      </c>
      <c r="I2329" s="407">
        <f t="shared" si="625"/>
        <v>0</v>
      </c>
      <c r="J2329" s="407">
        <f t="shared" si="626"/>
        <v>0.10999999940395355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0.5</v>
      </c>
      <c r="N2329" s="410">
        <f t="shared" si="629"/>
        <v>0.60999999940395355</v>
      </c>
      <c r="O2329" s="411"/>
      <c r="P2329" s="485">
        <f t="shared" ca="1" si="630"/>
        <v>1.3221412037036728</v>
      </c>
      <c r="Q2329" s="484">
        <f t="shared" ca="1" si="631"/>
        <v>1.3222916666666358</v>
      </c>
      <c r="R2329" s="486">
        <v>0.10999999940395355</v>
      </c>
      <c r="S2329" s="486"/>
      <c r="T2329">
        <v>25</v>
      </c>
      <c r="U2329" s="469" t="str">
        <f t="shared" si="632"/>
        <v>C82-R60</v>
      </c>
      <c r="V2329">
        <v>82</v>
      </c>
      <c r="W2329" s="470" t="s">
        <v>493</v>
      </c>
      <c r="X2329" s="470" t="s">
        <v>494</v>
      </c>
      <c r="Y2329">
        <v>60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C82-R62</v>
      </c>
      <c r="D2330" s="405">
        <v>0.43730324074074073</v>
      </c>
      <c r="E2330" s="405">
        <v>0.43745370370370368</v>
      </c>
      <c r="F2330" s="406">
        <f t="shared" ref="F2330:H2330" si="685">F2329</f>
        <v>0</v>
      </c>
      <c r="G2330" s="468">
        <f t="shared" si="685"/>
        <v>0</v>
      </c>
      <c r="H2330" s="407">
        <f t="shared" si="685"/>
        <v>1.2</v>
      </c>
      <c r="I2330" s="407">
        <f t="shared" si="625"/>
        <v>0</v>
      </c>
      <c r="J2330" s="407">
        <f t="shared" si="626"/>
        <v>0.10999999940395355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0.5</v>
      </c>
      <c r="N2330" s="410">
        <f t="shared" si="629"/>
        <v>0.60999999940395355</v>
      </c>
      <c r="O2330" s="411"/>
      <c r="P2330" s="485">
        <f t="shared" ca="1" si="630"/>
        <v>1.3225810185184876</v>
      </c>
      <c r="Q2330" s="484">
        <f t="shared" ca="1" si="631"/>
        <v>1.3227430555555246</v>
      </c>
      <c r="R2330" s="486">
        <v>0.10999999940395355</v>
      </c>
      <c r="S2330" s="486"/>
      <c r="T2330">
        <v>25</v>
      </c>
      <c r="U2330" s="469" t="str">
        <f t="shared" si="632"/>
        <v>C82-R62</v>
      </c>
      <c r="V2330">
        <v>82</v>
      </c>
      <c r="W2330" s="470" t="s">
        <v>493</v>
      </c>
      <c r="X2330" s="470" t="s">
        <v>494</v>
      </c>
      <c r="Y2330">
        <v>62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C82-R64</v>
      </c>
      <c r="D2331" s="405">
        <v>0.43730324074074073</v>
      </c>
      <c r="E2331" s="405">
        <v>0.43745370370370368</v>
      </c>
      <c r="F2331" s="406">
        <f t="shared" ref="F2331:H2331" si="686">F2330</f>
        <v>0</v>
      </c>
      <c r="G2331" s="468">
        <f t="shared" si="686"/>
        <v>0</v>
      </c>
      <c r="H2331" s="407">
        <f t="shared" si="686"/>
        <v>1.2</v>
      </c>
      <c r="I2331" s="407">
        <f t="shared" si="625"/>
        <v>0</v>
      </c>
      <c r="J2331" s="407">
        <f t="shared" si="626"/>
        <v>0.10999999940395355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0.5</v>
      </c>
      <c r="N2331" s="410">
        <f t="shared" si="629"/>
        <v>0.60999999940395355</v>
      </c>
      <c r="O2331" s="411"/>
      <c r="P2331" s="485">
        <f t="shared" ca="1" si="630"/>
        <v>1.3229745370370061</v>
      </c>
      <c r="Q2331" s="484">
        <f t="shared" ca="1" si="631"/>
        <v>1.3231365740740431</v>
      </c>
      <c r="R2331" s="486">
        <v>0.10999999940395355</v>
      </c>
      <c r="S2331" s="486"/>
      <c r="T2331">
        <v>25</v>
      </c>
      <c r="U2331" s="469" t="str">
        <f t="shared" si="632"/>
        <v>C82-R64</v>
      </c>
      <c r="V2331">
        <v>82</v>
      </c>
      <c r="W2331" s="470" t="s">
        <v>493</v>
      </c>
      <c r="X2331" s="470" t="s">
        <v>494</v>
      </c>
      <c r="Y2331">
        <v>64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C82-R66</v>
      </c>
      <c r="D2332" s="405">
        <v>0.43730324074074073</v>
      </c>
      <c r="E2332" s="405">
        <v>0.43745370370370368</v>
      </c>
      <c r="F2332" s="406">
        <f t="shared" ref="F2332:H2332" si="687">F2331</f>
        <v>0</v>
      </c>
      <c r="G2332" s="468">
        <f t="shared" si="687"/>
        <v>0</v>
      </c>
      <c r="H2332" s="407">
        <f t="shared" si="687"/>
        <v>1.2</v>
      </c>
      <c r="I2332" s="407">
        <f t="shared" si="625"/>
        <v>0</v>
      </c>
      <c r="J2332" s="407">
        <f t="shared" si="626"/>
        <v>0.10999999940395355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0.5</v>
      </c>
      <c r="N2332" s="410">
        <f t="shared" si="629"/>
        <v>0.60999999940395355</v>
      </c>
      <c r="O2332" s="411"/>
      <c r="P2332" s="485">
        <f t="shared" ca="1" si="630"/>
        <v>1.3234259259258949</v>
      </c>
      <c r="Q2332" s="484">
        <f t="shared" ca="1" si="631"/>
        <v>1.3235879629629319</v>
      </c>
      <c r="R2332" s="486">
        <v>0.10999999940395355</v>
      </c>
      <c r="S2332" s="486"/>
      <c r="T2332">
        <v>25</v>
      </c>
      <c r="U2332" s="469" t="str">
        <f t="shared" si="632"/>
        <v>C82-R66</v>
      </c>
      <c r="V2332">
        <v>82</v>
      </c>
      <c r="W2332" s="470" t="s">
        <v>493</v>
      </c>
      <c r="X2332" s="470" t="s">
        <v>494</v>
      </c>
      <c r="Y2332">
        <v>66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C82-R68</v>
      </c>
      <c r="D2333" s="405">
        <v>0.43730324074074073</v>
      </c>
      <c r="E2333" s="405">
        <v>0.43745370370370368</v>
      </c>
      <c r="F2333" s="406">
        <f t="shared" ref="F2333:H2333" si="688">F2332</f>
        <v>0</v>
      </c>
      <c r="G2333" s="468">
        <f t="shared" si="688"/>
        <v>0</v>
      </c>
      <c r="H2333" s="407">
        <f t="shared" si="688"/>
        <v>1.2</v>
      </c>
      <c r="I2333" s="407">
        <f t="shared" si="625"/>
        <v>0</v>
      </c>
      <c r="J2333" s="407">
        <f t="shared" si="626"/>
        <v>0.10999999940395355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0.5</v>
      </c>
      <c r="N2333" s="410">
        <f t="shared" si="629"/>
        <v>0.60999999940395355</v>
      </c>
      <c r="O2333" s="411"/>
      <c r="P2333" s="485">
        <f t="shared" ca="1" si="630"/>
        <v>1.3238657407407097</v>
      </c>
      <c r="Q2333" s="484">
        <f t="shared" ca="1" si="631"/>
        <v>1.3240046296295986</v>
      </c>
      <c r="R2333" s="486">
        <v>0.10999999940395355</v>
      </c>
      <c r="S2333" s="486"/>
      <c r="T2333">
        <v>25</v>
      </c>
      <c r="U2333" s="469" t="str">
        <f t="shared" si="632"/>
        <v>C82-R68</v>
      </c>
      <c r="V2333">
        <v>82</v>
      </c>
      <c r="W2333" s="470" t="s">
        <v>493</v>
      </c>
      <c r="X2333" s="470" t="s">
        <v>494</v>
      </c>
      <c r="Y2333">
        <v>68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C82-R70</v>
      </c>
      <c r="D2334" s="405">
        <v>0.43730324074074073</v>
      </c>
      <c r="E2334" s="405">
        <v>0.43745370370370368</v>
      </c>
      <c r="F2334" s="406">
        <f t="shared" ref="F2334:H2334" si="689">F2333</f>
        <v>0</v>
      </c>
      <c r="G2334" s="468">
        <f t="shared" si="689"/>
        <v>0</v>
      </c>
      <c r="H2334" s="407">
        <f t="shared" si="689"/>
        <v>1.2</v>
      </c>
      <c r="I2334" s="407">
        <f t="shared" si="625"/>
        <v>0</v>
      </c>
      <c r="J2334" s="407">
        <f t="shared" si="626"/>
        <v>0.10999999940395355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0.5</v>
      </c>
      <c r="N2334" s="410">
        <f t="shared" si="629"/>
        <v>0.60999999940395355</v>
      </c>
      <c r="O2334" s="411"/>
      <c r="P2334" s="485">
        <f t="shared" ca="1" si="630"/>
        <v>1.3242824074073765</v>
      </c>
      <c r="Q2334" s="484">
        <f t="shared" ca="1" si="631"/>
        <v>1.3244212962962654</v>
      </c>
      <c r="R2334" s="486">
        <v>0.10999999940395355</v>
      </c>
      <c r="S2334" s="486"/>
      <c r="T2334">
        <v>25</v>
      </c>
      <c r="U2334" s="469" t="str">
        <f t="shared" si="632"/>
        <v>C82-R70</v>
      </c>
      <c r="V2334">
        <v>82</v>
      </c>
      <c r="W2334" s="470" t="s">
        <v>493</v>
      </c>
      <c r="X2334" s="470" t="s">
        <v>494</v>
      </c>
      <c r="Y2334">
        <v>70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C82-R72</v>
      </c>
      <c r="D2335" s="405">
        <v>0.43730324074074073</v>
      </c>
      <c r="E2335" s="405">
        <v>0.43745370370370368</v>
      </c>
      <c r="F2335" s="406">
        <f t="shared" ref="F2335:H2335" si="690">F2334</f>
        <v>0</v>
      </c>
      <c r="G2335" s="468">
        <f t="shared" si="690"/>
        <v>0</v>
      </c>
      <c r="H2335" s="407">
        <f t="shared" si="690"/>
        <v>1.2</v>
      </c>
      <c r="I2335" s="407">
        <f t="shared" si="625"/>
        <v>0</v>
      </c>
      <c r="J2335" s="407">
        <f t="shared" si="626"/>
        <v>0.10999999940395355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0.5</v>
      </c>
      <c r="N2335" s="410">
        <f t="shared" si="629"/>
        <v>0.60999999940395355</v>
      </c>
      <c r="O2335" s="411"/>
      <c r="P2335" s="485">
        <f t="shared" ca="1" si="630"/>
        <v>1.3246990740740432</v>
      </c>
      <c r="Q2335" s="484">
        <f t="shared" ca="1" si="631"/>
        <v>1.3248726851851542</v>
      </c>
      <c r="R2335" s="486">
        <v>0.10999999940395355</v>
      </c>
      <c r="S2335" s="486"/>
      <c r="T2335">
        <v>25</v>
      </c>
      <c r="U2335" s="469" t="str">
        <f t="shared" si="632"/>
        <v>C82-R72</v>
      </c>
      <c r="V2335">
        <v>82</v>
      </c>
      <c r="W2335" s="470" t="s">
        <v>493</v>
      </c>
      <c r="X2335" s="470" t="s">
        <v>494</v>
      </c>
      <c r="Y2335">
        <v>72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C82-R74</v>
      </c>
      <c r="D2336" s="405">
        <v>0.43730324074074073</v>
      </c>
      <c r="E2336" s="405">
        <v>0.43745370370370368</v>
      </c>
      <c r="F2336" s="406">
        <f t="shared" ref="F2336:H2336" si="691">F2335</f>
        <v>0</v>
      </c>
      <c r="G2336" s="468">
        <f t="shared" si="691"/>
        <v>0</v>
      </c>
      <c r="H2336" s="407">
        <f t="shared" si="691"/>
        <v>1.2</v>
      </c>
      <c r="I2336" s="407">
        <f t="shared" si="625"/>
        <v>0</v>
      </c>
      <c r="J2336" s="407">
        <f t="shared" si="626"/>
        <v>0.10999999940395355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0.5</v>
      </c>
      <c r="N2336" s="410">
        <f t="shared" si="629"/>
        <v>0.60999999940395355</v>
      </c>
      <c r="O2336" s="411"/>
      <c r="P2336" s="485">
        <f t="shared" ca="1" si="630"/>
        <v>1.3251041666666357</v>
      </c>
      <c r="Q2336" s="484">
        <f t="shared" ca="1" si="631"/>
        <v>1.3252662037036727</v>
      </c>
      <c r="R2336" s="486">
        <v>0.10999999940395355</v>
      </c>
      <c r="S2336" s="486"/>
      <c r="T2336">
        <v>25</v>
      </c>
      <c r="U2336" s="469" t="str">
        <f t="shared" si="632"/>
        <v>C82-R74</v>
      </c>
      <c r="V2336">
        <v>82</v>
      </c>
      <c r="W2336" s="470" t="s">
        <v>493</v>
      </c>
      <c r="X2336" s="470" t="s">
        <v>494</v>
      </c>
      <c r="Y2336">
        <v>74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C82-R76</v>
      </c>
      <c r="D2337" s="405">
        <v>0.43730324074074073</v>
      </c>
      <c r="E2337" s="405">
        <v>0.43745370370370368</v>
      </c>
      <c r="F2337" s="406">
        <f t="shared" ref="F2337:H2337" si="692">F2336</f>
        <v>0</v>
      </c>
      <c r="G2337" s="468">
        <f t="shared" si="692"/>
        <v>0</v>
      </c>
      <c r="H2337" s="407">
        <f t="shared" si="692"/>
        <v>1.2</v>
      </c>
      <c r="I2337" s="407">
        <f t="shared" si="625"/>
        <v>0</v>
      </c>
      <c r="J2337" s="407">
        <f t="shared" si="626"/>
        <v>0.10999999940395355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0.5</v>
      </c>
      <c r="N2337" s="410">
        <f t="shared" si="629"/>
        <v>0.60999999940395355</v>
      </c>
      <c r="O2337" s="411"/>
      <c r="P2337" s="485">
        <f t="shared" ca="1" si="630"/>
        <v>1.3255555555555245</v>
      </c>
      <c r="Q2337" s="484">
        <f t="shared" ca="1" si="631"/>
        <v>1.3256944444444134</v>
      </c>
      <c r="R2337" s="486">
        <v>0.10999999940395355</v>
      </c>
      <c r="S2337" s="486"/>
      <c r="T2337">
        <v>25</v>
      </c>
      <c r="U2337" s="469" t="str">
        <f t="shared" si="632"/>
        <v>C82-R76</v>
      </c>
      <c r="V2337">
        <v>82</v>
      </c>
      <c r="W2337" s="470" t="s">
        <v>493</v>
      </c>
      <c r="X2337" s="470" t="s">
        <v>494</v>
      </c>
      <c r="Y2337">
        <v>76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C82-R78</v>
      </c>
      <c r="D2338" s="405">
        <v>0.43730324074074073</v>
      </c>
      <c r="E2338" s="405">
        <v>0.43745370370370368</v>
      </c>
      <c r="F2338" s="406">
        <f t="shared" ref="F2338:H2338" si="694">F2337</f>
        <v>0</v>
      </c>
      <c r="G2338" s="468">
        <f t="shared" si="694"/>
        <v>0</v>
      </c>
      <c r="H2338" s="407">
        <f t="shared" si="694"/>
        <v>1.2</v>
      </c>
      <c r="I2338" s="407">
        <f t="shared" si="625"/>
        <v>0</v>
      </c>
      <c r="J2338" s="407">
        <f t="shared" si="626"/>
        <v>0.10999999940395355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0.5</v>
      </c>
      <c r="N2338" s="410">
        <f t="shared" si="629"/>
        <v>0.60999999940395355</v>
      </c>
      <c r="O2338" s="411"/>
      <c r="P2338" s="485">
        <f t="shared" ca="1" si="630"/>
        <v>1.3259490740740429</v>
      </c>
      <c r="Q2338" s="484">
        <f t="shared" ca="1" si="631"/>
        <v>1.3261111111110799</v>
      </c>
      <c r="R2338" s="486">
        <v>0.10999999940395355</v>
      </c>
      <c r="S2338" s="486"/>
      <c r="T2338">
        <v>25</v>
      </c>
      <c r="U2338" s="469" t="str">
        <f t="shared" si="632"/>
        <v>C82-R78</v>
      </c>
      <c r="V2338">
        <v>82</v>
      </c>
      <c r="W2338" s="470" t="s">
        <v>493</v>
      </c>
      <c r="X2338" s="470" t="s">
        <v>494</v>
      </c>
      <c r="Y2338">
        <v>78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C82-R80</v>
      </c>
      <c r="D2339" s="405">
        <v>0.43730324074074073</v>
      </c>
      <c r="E2339" s="405">
        <v>0.43745370370370368</v>
      </c>
      <c r="F2339" s="406">
        <f t="shared" ref="F2339:H2339" si="696">F2338</f>
        <v>0</v>
      </c>
      <c r="G2339" s="468">
        <f t="shared" si="696"/>
        <v>0</v>
      </c>
      <c r="H2339" s="407">
        <f t="shared" si="696"/>
        <v>1.2</v>
      </c>
      <c r="I2339" s="407">
        <f t="shared" si="625"/>
        <v>0</v>
      </c>
      <c r="J2339" s="407">
        <f t="shared" si="626"/>
        <v>0.10999999940395355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0.5</v>
      </c>
      <c r="N2339" s="410">
        <f t="shared" si="629"/>
        <v>0.60999999940395355</v>
      </c>
      <c r="O2339" s="411"/>
      <c r="P2339" s="485">
        <f t="shared" ca="1" si="630"/>
        <v>1.3263657407407095</v>
      </c>
      <c r="Q2339" s="484">
        <f t="shared" ca="1" si="631"/>
        <v>1.3265046296295984</v>
      </c>
      <c r="R2339" s="486">
        <v>0.10999999940395355</v>
      </c>
      <c r="S2339" s="486"/>
      <c r="T2339">
        <v>25</v>
      </c>
      <c r="U2339" s="469" t="str">
        <f t="shared" si="632"/>
        <v>C82-R80</v>
      </c>
      <c r="V2339">
        <v>82</v>
      </c>
      <c r="W2339" s="470" t="s">
        <v>493</v>
      </c>
      <c r="X2339" s="470" t="s">
        <v>494</v>
      </c>
      <c r="Y2339">
        <v>80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C82-R82</v>
      </c>
      <c r="D2340" s="405">
        <v>0.43730324074074073</v>
      </c>
      <c r="E2340" s="405">
        <v>0.43745370370370368</v>
      </c>
      <c r="F2340" s="406">
        <f t="shared" ref="F2340:H2340" si="697">F2339</f>
        <v>0</v>
      </c>
      <c r="G2340" s="468">
        <f t="shared" si="697"/>
        <v>0</v>
      </c>
      <c r="H2340" s="407">
        <f t="shared" si="697"/>
        <v>1.2</v>
      </c>
      <c r="I2340" s="407">
        <f t="shared" si="625"/>
        <v>0</v>
      </c>
      <c r="J2340" s="407">
        <f t="shared" si="626"/>
        <v>0.10999999940395355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0.5</v>
      </c>
      <c r="N2340" s="410">
        <f t="shared" si="629"/>
        <v>0.60999999940395355</v>
      </c>
      <c r="O2340" s="411"/>
      <c r="P2340" s="485">
        <f t="shared" ca="1" si="630"/>
        <v>1.3267824074073762</v>
      </c>
      <c r="Q2340" s="484">
        <f t="shared" ca="1" si="631"/>
        <v>1.3269444444444132</v>
      </c>
      <c r="R2340" s="486">
        <v>0.10999999940395355</v>
      </c>
      <c r="S2340" s="486"/>
      <c r="T2340">
        <v>25</v>
      </c>
      <c r="U2340" s="469" t="str">
        <f t="shared" si="632"/>
        <v>C82-R82</v>
      </c>
      <c r="V2340">
        <v>82</v>
      </c>
      <c r="W2340" s="470" t="s">
        <v>493</v>
      </c>
      <c r="X2340" s="470" t="s">
        <v>494</v>
      </c>
      <c r="Y2340">
        <v>82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C82-R84</v>
      </c>
      <c r="D2341" s="405">
        <v>0.43730324074074073</v>
      </c>
      <c r="E2341" s="405">
        <v>0.43745370370370368</v>
      </c>
      <c r="F2341" s="406">
        <f t="shared" ref="F2341:H2341" si="699">F2340</f>
        <v>0</v>
      </c>
      <c r="G2341" s="468">
        <f t="shared" si="699"/>
        <v>0</v>
      </c>
      <c r="H2341" s="407">
        <f t="shared" si="699"/>
        <v>1.2</v>
      </c>
      <c r="I2341" s="407">
        <f t="shared" ref="I2341:I2404" si="700">F2341+G2341</f>
        <v>0</v>
      </c>
      <c r="J2341" s="407">
        <f t="shared" ref="J2341:J2404" si="701">I2341+R2341</f>
        <v>0.10999999940395355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0.5</v>
      </c>
      <c r="N2341" s="410">
        <f t="shared" ref="N2341:N2404" si="704">J2341+L2341</f>
        <v>0.60999999940395355</v>
      </c>
      <c r="O2341" s="411"/>
      <c r="P2341" s="485">
        <f t="shared" ref="P2341:P2404" ca="1" si="705">Q2340+TIME(0,0,RANDBETWEEN(20,25))</f>
        <v>1.327233796296265</v>
      </c>
      <c r="Q2341" s="484">
        <f t="shared" ref="Q2341:Q2404" ca="1" si="706">P2341+TIME(0,0,RANDBETWEEN(12,15))</f>
        <v>1.327384259259228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C82-R84</v>
      </c>
      <c r="V2341">
        <v>82</v>
      </c>
      <c r="W2341" s="470" t="s">
        <v>493</v>
      </c>
      <c r="X2341" s="470" t="s">
        <v>494</v>
      </c>
      <c r="Y2341">
        <v>84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C82-R86</v>
      </c>
      <c r="D2342" s="405">
        <v>0.43730324074074073</v>
      </c>
      <c r="E2342" s="405">
        <v>0.43745370370370368</v>
      </c>
      <c r="F2342" s="406">
        <f t="shared" ref="F2342:H2342" si="708">F2341</f>
        <v>0</v>
      </c>
      <c r="G2342" s="468">
        <f t="shared" si="708"/>
        <v>0</v>
      </c>
      <c r="H2342" s="407">
        <f t="shared" si="708"/>
        <v>1.2</v>
      </c>
      <c r="I2342" s="407">
        <f t="shared" si="700"/>
        <v>0</v>
      </c>
      <c r="J2342" s="407">
        <f t="shared" si="701"/>
        <v>0.10999999940395355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0.5</v>
      </c>
      <c r="N2342" s="410">
        <f t="shared" si="704"/>
        <v>0.60999999940395355</v>
      </c>
      <c r="O2342" s="411"/>
      <c r="P2342" s="485">
        <f t="shared" ca="1" si="705"/>
        <v>1.3276273148147835</v>
      </c>
      <c r="Q2342" s="484">
        <f t="shared" ca="1" si="706"/>
        <v>1.3277893518518205</v>
      </c>
      <c r="R2342" s="486">
        <v>0.10999999940395355</v>
      </c>
      <c r="S2342" s="486"/>
      <c r="T2342">
        <v>25</v>
      </c>
      <c r="U2342" s="469" t="str">
        <f t="shared" si="707"/>
        <v>C82-R86</v>
      </c>
      <c r="V2342">
        <v>82</v>
      </c>
      <c r="W2342" s="470" t="s">
        <v>493</v>
      </c>
      <c r="X2342" s="470" t="s">
        <v>494</v>
      </c>
      <c r="Y2342">
        <v>86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C82-R88</v>
      </c>
      <c r="D2343" s="405">
        <v>0.43730324074074073</v>
      </c>
      <c r="E2343" s="405">
        <v>0.43745370370370368</v>
      </c>
      <c r="F2343" s="406">
        <f t="shared" ref="F2343:H2343" si="709">F2342</f>
        <v>0</v>
      </c>
      <c r="G2343" s="468">
        <f t="shared" si="709"/>
        <v>0</v>
      </c>
      <c r="H2343" s="407">
        <f t="shared" si="709"/>
        <v>1.2</v>
      </c>
      <c r="I2343" s="407">
        <f t="shared" si="700"/>
        <v>0</v>
      </c>
      <c r="J2343" s="407">
        <f t="shared" si="701"/>
        <v>0.10999999940395355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0.5</v>
      </c>
      <c r="N2343" s="410">
        <f t="shared" si="704"/>
        <v>0.60999999940395355</v>
      </c>
      <c r="O2343" s="411"/>
      <c r="P2343" s="485">
        <f t="shared" ca="1" si="705"/>
        <v>1.3280671296295983</v>
      </c>
      <c r="Q2343" s="484">
        <f t="shared" ca="1" si="706"/>
        <v>1.3282060185184872</v>
      </c>
      <c r="R2343" s="486">
        <v>0.10999999940395355</v>
      </c>
      <c r="S2343" s="486"/>
      <c r="T2343">
        <v>25</v>
      </c>
      <c r="U2343" s="469" t="str">
        <f t="shared" si="707"/>
        <v>C82-R88</v>
      </c>
      <c r="V2343">
        <v>82</v>
      </c>
      <c r="W2343" s="470" t="s">
        <v>493</v>
      </c>
      <c r="X2343" s="470" t="s">
        <v>494</v>
      </c>
      <c r="Y2343">
        <v>88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C83-R89</v>
      </c>
      <c r="D2344" s="405">
        <v>0.43730324074074073</v>
      </c>
      <c r="E2344" s="405">
        <v>0.43745370370370368</v>
      </c>
      <c r="F2344" s="406">
        <f t="shared" ref="F2344:H2344" si="710">F2343</f>
        <v>0</v>
      </c>
      <c r="G2344" s="468">
        <f t="shared" si="710"/>
        <v>0</v>
      </c>
      <c r="H2344" s="407">
        <f t="shared" si="710"/>
        <v>1.2</v>
      </c>
      <c r="I2344" s="407">
        <f t="shared" si="700"/>
        <v>0</v>
      </c>
      <c r="J2344" s="407">
        <f t="shared" si="701"/>
        <v>0.10999999940395355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0.5</v>
      </c>
      <c r="N2344" s="410">
        <f t="shared" si="704"/>
        <v>0.60999999940395355</v>
      </c>
      <c r="O2344" s="411"/>
      <c r="P2344" s="485">
        <f t="shared" ca="1" si="705"/>
        <v>1.328483796296265</v>
      </c>
      <c r="Q2344" s="484">
        <f t="shared" ca="1" si="706"/>
        <v>1.328657407407376</v>
      </c>
      <c r="R2344" s="486">
        <v>0.10999999940395355</v>
      </c>
      <c r="S2344" s="486"/>
      <c r="T2344">
        <v>25</v>
      </c>
      <c r="U2344" s="469" t="str">
        <f t="shared" si="707"/>
        <v>C83-R89</v>
      </c>
      <c r="V2344">
        <v>83</v>
      </c>
      <c r="W2344" s="470" t="s">
        <v>493</v>
      </c>
      <c r="X2344" s="470" t="s">
        <v>494</v>
      </c>
      <c r="Y2344">
        <v>89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C83-R87</v>
      </c>
      <c r="D2345" s="405">
        <v>0.43730324074074073</v>
      </c>
      <c r="E2345" s="405">
        <v>0.43745370370370368</v>
      </c>
      <c r="F2345" s="406">
        <f t="shared" ref="F2345:H2345" si="711">F2344</f>
        <v>0</v>
      </c>
      <c r="G2345" s="468">
        <f t="shared" si="711"/>
        <v>0</v>
      </c>
      <c r="H2345" s="407">
        <f t="shared" si="711"/>
        <v>1.2</v>
      </c>
      <c r="I2345" s="407">
        <f t="shared" si="700"/>
        <v>0</v>
      </c>
      <c r="J2345" s="407">
        <f t="shared" si="701"/>
        <v>0.10999999940395355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0.5</v>
      </c>
      <c r="N2345" s="410">
        <f t="shared" si="704"/>
        <v>0.60999999940395355</v>
      </c>
      <c r="O2345" s="411"/>
      <c r="P2345" s="485">
        <f t="shared" ca="1" si="705"/>
        <v>1.3289120370370056</v>
      </c>
      <c r="Q2345" s="484">
        <f t="shared" ca="1" si="706"/>
        <v>1.3290856481481166</v>
      </c>
      <c r="R2345" s="486">
        <v>0.10999999940395355</v>
      </c>
      <c r="S2345" s="486"/>
      <c r="T2345">
        <v>25</v>
      </c>
      <c r="U2345" s="469" t="str">
        <f t="shared" si="707"/>
        <v>C83-R87</v>
      </c>
      <c r="V2345">
        <v>83</v>
      </c>
      <c r="W2345" s="470" t="s">
        <v>493</v>
      </c>
      <c r="X2345" s="470" t="s">
        <v>494</v>
      </c>
      <c r="Y2345">
        <v>87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C83-R85</v>
      </c>
      <c r="D2346" s="405">
        <v>0.43730324074074073</v>
      </c>
      <c r="E2346" s="405">
        <v>0.43745370370370368</v>
      </c>
      <c r="F2346" s="406">
        <f t="shared" ref="F2346:H2346" si="712">F2345</f>
        <v>0</v>
      </c>
      <c r="G2346" s="468">
        <f t="shared" si="712"/>
        <v>0</v>
      </c>
      <c r="H2346" s="407">
        <f t="shared" si="712"/>
        <v>1.2</v>
      </c>
      <c r="I2346" s="407">
        <f t="shared" si="700"/>
        <v>0</v>
      </c>
      <c r="J2346" s="407">
        <f t="shared" si="701"/>
        <v>0.10999999940395355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0.5</v>
      </c>
      <c r="N2346" s="410">
        <f t="shared" si="704"/>
        <v>0.60999999940395355</v>
      </c>
      <c r="O2346" s="411"/>
      <c r="P2346" s="485">
        <f t="shared" ca="1" si="705"/>
        <v>1.3293634259258944</v>
      </c>
      <c r="Q2346" s="484">
        <f t="shared" ca="1" si="706"/>
        <v>1.3295254629629314</v>
      </c>
      <c r="R2346" s="486">
        <v>0.10999999940395355</v>
      </c>
      <c r="S2346" s="486"/>
      <c r="T2346">
        <v>25</v>
      </c>
      <c r="U2346" s="469" t="str">
        <f t="shared" si="707"/>
        <v>C83-R85</v>
      </c>
      <c r="V2346">
        <v>83</v>
      </c>
      <c r="W2346" s="470" t="s">
        <v>493</v>
      </c>
      <c r="X2346" s="470" t="s">
        <v>494</v>
      </c>
      <c r="Y2346">
        <v>85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C83-R83</v>
      </c>
      <c r="D2347" s="405">
        <v>0.43730324074074073</v>
      </c>
      <c r="E2347" s="405">
        <v>0.43745370370370368</v>
      </c>
      <c r="F2347" s="406">
        <f t="shared" ref="F2347:H2347" si="713">F2346</f>
        <v>0</v>
      </c>
      <c r="G2347" s="468">
        <f t="shared" si="713"/>
        <v>0</v>
      </c>
      <c r="H2347" s="407">
        <f t="shared" si="713"/>
        <v>1.2</v>
      </c>
      <c r="I2347" s="407">
        <f t="shared" si="700"/>
        <v>0</v>
      </c>
      <c r="J2347" s="407">
        <f t="shared" si="701"/>
        <v>0.10999999940395355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0.5</v>
      </c>
      <c r="N2347" s="410">
        <f t="shared" si="704"/>
        <v>0.60999999940395355</v>
      </c>
      <c r="O2347" s="411"/>
      <c r="P2347" s="485">
        <f t="shared" ca="1" si="705"/>
        <v>1.3297569444444128</v>
      </c>
      <c r="Q2347" s="484">
        <f t="shared" ca="1" si="706"/>
        <v>1.3299074074073758</v>
      </c>
      <c r="R2347" s="486">
        <v>0.10999999940395355</v>
      </c>
      <c r="S2347" s="486"/>
      <c r="T2347">
        <v>25</v>
      </c>
      <c r="U2347" s="469" t="str">
        <f t="shared" si="707"/>
        <v>C83-R83</v>
      </c>
      <c r="V2347">
        <v>83</v>
      </c>
      <c r="W2347" s="470" t="s">
        <v>493</v>
      </c>
      <c r="X2347" s="470" t="s">
        <v>494</v>
      </c>
      <c r="Y2347">
        <v>83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C83-R81</v>
      </c>
      <c r="D2348" s="405">
        <v>0.43730324074074073</v>
      </c>
      <c r="E2348" s="405">
        <v>0.43745370370370368</v>
      </c>
      <c r="F2348" s="406">
        <f t="shared" ref="F2348:H2348" si="714">F2347</f>
        <v>0</v>
      </c>
      <c r="G2348" s="468">
        <f t="shared" si="714"/>
        <v>0</v>
      </c>
      <c r="H2348" s="407">
        <f t="shared" si="714"/>
        <v>1.2</v>
      </c>
      <c r="I2348" s="407">
        <f t="shared" si="700"/>
        <v>0</v>
      </c>
      <c r="J2348" s="407">
        <f t="shared" si="701"/>
        <v>0.10999999940395355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0.5</v>
      </c>
      <c r="N2348" s="410">
        <f t="shared" si="704"/>
        <v>0.60999999940395355</v>
      </c>
      <c r="O2348" s="411"/>
      <c r="P2348" s="485">
        <f t="shared" ca="1" si="705"/>
        <v>1.3301620370370053</v>
      </c>
      <c r="Q2348" s="484">
        <f t="shared" ca="1" si="706"/>
        <v>1.3303356481481163</v>
      </c>
      <c r="R2348" s="486">
        <v>0.10999999940395355</v>
      </c>
      <c r="S2348" s="486"/>
      <c r="T2348">
        <v>25</v>
      </c>
      <c r="U2348" s="469" t="str">
        <f t="shared" si="707"/>
        <v>C83-R81</v>
      </c>
      <c r="V2348">
        <v>83</v>
      </c>
      <c r="W2348" s="470" t="s">
        <v>493</v>
      </c>
      <c r="X2348" s="470" t="s">
        <v>494</v>
      </c>
      <c r="Y2348">
        <v>81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C83-R79</v>
      </c>
      <c r="D2349" s="405">
        <v>0.43730324074074073</v>
      </c>
      <c r="E2349" s="405">
        <v>0.43745370370370368</v>
      </c>
      <c r="F2349" s="406">
        <f t="shared" ref="F2349:H2349" si="715">F2348</f>
        <v>0</v>
      </c>
      <c r="G2349" s="468">
        <f t="shared" si="715"/>
        <v>0</v>
      </c>
      <c r="H2349" s="407">
        <f t="shared" si="715"/>
        <v>1.2</v>
      </c>
      <c r="I2349" s="407">
        <f t="shared" si="700"/>
        <v>0</v>
      </c>
      <c r="J2349" s="407">
        <f t="shared" si="701"/>
        <v>0.10999999940395355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0.5</v>
      </c>
      <c r="N2349" s="410">
        <f t="shared" si="704"/>
        <v>0.60999999940395355</v>
      </c>
      <c r="O2349" s="411"/>
      <c r="P2349" s="485">
        <f t="shared" ca="1" si="705"/>
        <v>1.3305902777777459</v>
      </c>
      <c r="Q2349" s="484">
        <f t="shared" ca="1" si="706"/>
        <v>1.3307523148147828</v>
      </c>
      <c r="R2349" s="486">
        <v>0.10999999940395355</v>
      </c>
      <c r="S2349" s="486"/>
      <c r="T2349">
        <v>25</v>
      </c>
      <c r="U2349" s="469" t="str">
        <f t="shared" si="707"/>
        <v>C83-R79</v>
      </c>
      <c r="V2349">
        <v>83</v>
      </c>
      <c r="W2349" s="470" t="s">
        <v>493</v>
      </c>
      <c r="X2349" s="470" t="s">
        <v>494</v>
      </c>
      <c r="Y2349">
        <v>79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C83-R77</v>
      </c>
      <c r="D2350" s="405">
        <v>0.43730324074074073</v>
      </c>
      <c r="E2350" s="405">
        <v>0.43745370370370368</v>
      </c>
      <c r="F2350" s="406">
        <f t="shared" ref="F2350:H2350" si="716">F2349</f>
        <v>0</v>
      </c>
      <c r="G2350" s="468">
        <f t="shared" si="716"/>
        <v>0</v>
      </c>
      <c r="H2350" s="407">
        <f t="shared" si="716"/>
        <v>1.2</v>
      </c>
      <c r="I2350" s="407">
        <f t="shared" si="700"/>
        <v>0</v>
      </c>
      <c r="J2350" s="407">
        <f t="shared" si="701"/>
        <v>0.10999999940395355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0.5</v>
      </c>
      <c r="N2350" s="410">
        <f t="shared" si="704"/>
        <v>0.60999999940395355</v>
      </c>
      <c r="O2350" s="411"/>
      <c r="P2350" s="485">
        <f t="shared" ca="1" si="705"/>
        <v>1.3309837962962643</v>
      </c>
      <c r="Q2350" s="484">
        <f t="shared" ca="1" si="706"/>
        <v>1.3311458333333013</v>
      </c>
      <c r="R2350" s="486">
        <v>0.10999999940395355</v>
      </c>
      <c r="S2350" s="486"/>
      <c r="T2350">
        <v>25</v>
      </c>
      <c r="U2350" s="469" t="str">
        <f t="shared" si="707"/>
        <v>C83-R77</v>
      </c>
      <c r="V2350">
        <v>83</v>
      </c>
      <c r="W2350" s="470" t="s">
        <v>493</v>
      </c>
      <c r="X2350" s="470" t="s">
        <v>494</v>
      </c>
      <c r="Y2350">
        <v>77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C83-R75</v>
      </c>
      <c r="D2351" s="405">
        <v>0.43730324074074073</v>
      </c>
      <c r="E2351" s="405">
        <v>0.43745370370370368</v>
      </c>
      <c r="F2351" s="406">
        <f t="shared" ref="F2351:H2351" si="717">F2350</f>
        <v>0</v>
      </c>
      <c r="G2351" s="468">
        <f t="shared" si="717"/>
        <v>0</v>
      </c>
      <c r="H2351" s="407">
        <f t="shared" si="717"/>
        <v>1.2</v>
      </c>
      <c r="I2351" s="407">
        <f t="shared" si="700"/>
        <v>0</v>
      </c>
      <c r="J2351" s="407">
        <f t="shared" si="701"/>
        <v>0.10999999940395355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0.5</v>
      </c>
      <c r="N2351" s="410">
        <f t="shared" si="704"/>
        <v>0.60999999940395355</v>
      </c>
      <c r="O2351" s="411"/>
      <c r="P2351" s="485">
        <f t="shared" ca="1" si="705"/>
        <v>1.3313773148147827</v>
      </c>
      <c r="Q2351" s="484">
        <f t="shared" ca="1" si="706"/>
        <v>1.3315277777777457</v>
      </c>
      <c r="R2351" s="486">
        <v>0.10999999940395355</v>
      </c>
      <c r="S2351" s="486"/>
      <c r="T2351">
        <v>25</v>
      </c>
      <c r="U2351" s="469" t="str">
        <f t="shared" si="707"/>
        <v>C83-R75</v>
      </c>
      <c r="V2351">
        <v>83</v>
      </c>
      <c r="W2351" s="470" t="s">
        <v>493</v>
      </c>
      <c r="X2351" s="470" t="s">
        <v>494</v>
      </c>
      <c r="Y2351">
        <v>75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C83-R73</v>
      </c>
      <c r="D2352" s="405">
        <v>0.43730324074074073</v>
      </c>
      <c r="E2352" s="405">
        <v>0.43745370370370368</v>
      </c>
      <c r="F2352" s="406">
        <f t="shared" ref="F2352:H2352" si="718">F2351</f>
        <v>0</v>
      </c>
      <c r="G2352" s="468">
        <f t="shared" si="718"/>
        <v>0</v>
      </c>
      <c r="H2352" s="407">
        <f t="shared" si="718"/>
        <v>1.2</v>
      </c>
      <c r="I2352" s="407">
        <f t="shared" si="700"/>
        <v>0</v>
      </c>
      <c r="J2352" s="407">
        <f t="shared" si="701"/>
        <v>0.10999999940395355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0.5</v>
      </c>
      <c r="N2352" s="410">
        <f t="shared" si="704"/>
        <v>0.60999999940395355</v>
      </c>
      <c r="O2352" s="411"/>
      <c r="P2352" s="485">
        <f t="shared" ca="1" si="705"/>
        <v>1.3317939814814495</v>
      </c>
      <c r="Q2352" s="484">
        <f t="shared" ca="1" si="706"/>
        <v>1.3319328703703384</v>
      </c>
      <c r="R2352" s="486">
        <v>0.10999999940395355</v>
      </c>
      <c r="S2352" s="486"/>
      <c r="T2352">
        <v>25</v>
      </c>
      <c r="U2352" s="469" t="str">
        <f t="shared" si="707"/>
        <v>C83-R73</v>
      </c>
      <c r="V2352">
        <v>83</v>
      </c>
      <c r="W2352" s="470" t="s">
        <v>493</v>
      </c>
      <c r="X2352" s="470" t="s">
        <v>494</v>
      </c>
      <c r="Y2352">
        <v>73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C83-R71</v>
      </c>
      <c r="D2353" s="405">
        <v>0.43730324074074073</v>
      </c>
      <c r="E2353" s="405">
        <v>0.43745370370370368</v>
      </c>
      <c r="F2353" s="406">
        <f t="shared" ref="F2353:H2353" si="719">F2352</f>
        <v>0</v>
      </c>
      <c r="G2353" s="468">
        <f t="shared" si="719"/>
        <v>0</v>
      </c>
      <c r="H2353" s="407">
        <f t="shared" si="719"/>
        <v>1.2</v>
      </c>
      <c r="I2353" s="407">
        <f t="shared" si="700"/>
        <v>0</v>
      </c>
      <c r="J2353" s="407">
        <f t="shared" si="701"/>
        <v>0.10999999940395355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0.5</v>
      </c>
      <c r="N2353" s="410">
        <f t="shared" si="704"/>
        <v>0.60999999940395355</v>
      </c>
      <c r="O2353" s="411"/>
      <c r="P2353" s="485">
        <f t="shared" ca="1" si="705"/>
        <v>1.3322106481481162</v>
      </c>
      <c r="Q2353" s="484">
        <f t="shared" ca="1" si="706"/>
        <v>1.3323495370370051</v>
      </c>
      <c r="R2353" s="486">
        <v>0.10999999940395355</v>
      </c>
      <c r="S2353" s="486"/>
      <c r="T2353">
        <v>25</v>
      </c>
      <c r="U2353" s="469" t="str">
        <f t="shared" si="707"/>
        <v>C83-R71</v>
      </c>
      <c r="V2353">
        <v>83</v>
      </c>
      <c r="W2353" s="470" t="s">
        <v>493</v>
      </c>
      <c r="X2353" s="470" t="s">
        <v>494</v>
      </c>
      <c r="Y2353">
        <v>71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C83-R69</v>
      </c>
      <c r="D2354" s="405">
        <v>0.43730324074074073</v>
      </c>
      <c r="E2354" s="405">
        <v>0.43745370370370368</v>
      </c>
      <c r="F2354" s="406">
        <f t="shared" ref="F2354:H2354" si="720">F2353</f>
        <v>0</v>
      </c>
      <c r="G2354" s="468">
        <f t="shared" si="720"/>
        <v>0</v>
      </c>
      <c r="H2354" s="407">
        <f t="shared" si="720"/>
        <v>1.2</v>
      </c>
      <c r="I2354" s="407">
        <f t="shared" si="700"/>
        <v>0</v>
      </c>
      <c r="J2354" s="407">
        <f t="shared" si="701"/>
        <v>0.10999999940395355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0.5</v>
      </c>
      <c r="N2354" s="410">
        <f t="shared" si="704"/>
        <v>0.60999999940395355</v>
      </c>
      <c r="O2354" s="411"/>
      <c r="P2354" s="485">
        <f t="shared" ca="1" si="705"/>
        <v>1.3325925925925606</v>
      </c>
      <c r="Q2354" s="484">
        <f t="shared" ca="1" si="706"/>
        <v>1.3327314814814495</v>
      </c>
      <c r="R2354" s="486">
        <v>0.10999999940395355</v>
      </c>
      <c r="S2354" s="486"/>
      <c r="T2354">
        <v>25</v>
      </c>
      <c r="U2354" s="469" t="str">
        <f t="shared" si="707"/>
        <v>C83-R69</v>
      </c>
      <c r="V2354">
        <v>83</v>
      </c>
      <c r="W2354" s="470" t="s">
        <v>493</v>
      </c>
      <c r="X2354" s="470" t="s">
        <v>494</v>
      </c>
      <c r="Y2354">
        <v>69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C83-R67</v>
      </c>
      <c r="D2355" s="405">
        <v>0.43730324074074073</v>
      </c>
      <c r="E2355" s="405">
        <v>0.43745370370370368</v>
      </c>
      <c r="F2355" s="406">
        <f t="shared" ref="F2355:H2355" si="721">F2354</f>
        <v>0</v>
      </c>
      <c r="G2355" s="468">
        <f t="shared" si="721"/>
        <v>0</v>
      </c>
      <c r="H2355" s="407">
        <f t="shared" si="721"/>
        <v>1.2</v>
      </c>
      <c r="I2355" s="407">
        <f t="shared" si="700"/>
        <v>0</v>
      </c>
      <c r="J2355" s="407">
        <f t="shared" si="701"/>
        <v>0.10999999940395355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0.5</v>
      </c>
      <c r="N2355" s="410">
        <f t="shared" si="704"/>
        <v>0.60999999940395355</v>
      </c>
      <c r="O2355" s="411"/>
      <c r="P2355" s="485">
        <f t="shared" ca="1" si="705"/>
        <v>1.3329629629629309</v>
      </c>
      <c r="Q2355" s="484">
        <f t="shared" ca="1" si="706"/>
        <v>1.333136574074042</v>
      </c>
      <c r="R2355" s="486">
        <v>0.10999999940395355</v>
      </c>
      <c r="S2355" s="486"/>
      <c r="T2355">
        <v>25</v>
      </c>
      <c r="U2355" s="469" t="str">
        <f t="shared" si="707"/>
        <v>C83-R67</v>
      </c>
      <c r="V2355">
        <v>83</v>
      </c>
      <c r="W2355" s="470" t="s">
        <v>493</v>
      </c>
      <c r="X2355" s="470" t="s">
        <v>494</v>
      </c>
      <c r="Y2355">
        <v>67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C83-R65</v>
      </c>
      <c r="D2356" s="405">
        <v>0.43730324074074073</v>
      </c>
      <c r="E2356" s="405">
        <v>0.43745370370370368</v>
      </c>
      <c r="F2356" s="406">
        <f t="shared" ref="F2356:H2356" si="722">F2355</f>
        <v>0</v>
      </c>
      <c r="G2356" s="468">
        <f t="shared" si="722"/>
        <v>0</v>
      </c>
      <c r="H2356" s="407">
        <f t="shared" si="722"/>
        <v>1.2</v>
      </c>
      <c r="I2356" s="407">
        <f t="shared" si="700"/>
        <v>0</v>
      </c>
      <c r="J2356" s="407">
        <f t="shared" si="701"/>
        <v>0.10999999940395355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0.5</v>
      </c>
      <c r="N2356" s="410">
        <f t="shared" si="704"/>
        <v>0.60999999940395355</v>
      </c>
      <c r="O2356" s="411"/>
      <c r="P2356" s="485">
        <f t="shared" ca="1" si="705"/>
        <v>1.3334143518518198</v>
      </c>
      <c r="Q2356" s="484">
        <f t="shared" ca="1" si="706"/>
        <v>1.3335532407407087</v>
      </c>
      <c r="R2356" s="486">
        <v>0.10999999940395355</v>
      </c>
      <c r="S2356" s="486"/>
      <c r="T2356">
        <v>25</v>
      </c>
      <c r="U2356" s="469" t="str">
        <f t="shared" si="707"/>
        <v>C83-R65</v>
      </c>
      <c r="V2356">
        <v>83</v>
      </c>
      <c r="W2356" s="470" t="s">
        <v>493</v>
      </c>
      <c r="X2356" s="470" t="s">
        <v>494</v>
      </c>
      <c r="Y2356">
        <v>65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C83-R63</v>
      </c>
      <c r="D2357" s="405">
        <v>0.43730324074074073</v>
      </c>
      <c r="E2357" s="405">
        <v>0.43745370370370368</v>
      </c>
      <c r="F2357" s="406">
        <f t="shared" ref="F2357:H2357" si="723">F2356</f>
        <v>0</v>
      </c>
      <c r="G2357" s="468">
        <f t="shared" si="723"/>
        <v>0</v>
      </c>
      <c r="H2357" s="407">
        <f t="shared" si="723"/>
        <v>1.2</v>
      </c>
      <c r="I2357" s="407">
        <f t="shared" si="700"/>
        <v>0</v>
      </c>
      <c r="J2357" s="407">
        <f t="shared" si="701"/>
        <v>0.10999999940395355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0.5</v>
      </c>
      <c r="N2357" s="410">
        <f t="shared" si="704"/>
        <v>0.60999999940395355</v>
      </c>
      <c r="O2357" s="411"/>
      <c r="P2357" s="485">
        <f t="shared" ca="1" si="705"/>
        <v>1.3338194444444125</v>
      </c>
      <c r="Q2357" s="484">
        <f t="shared" ca="1" si="706"/>
        <v>1.3339699074073754</v>
      </c>
      <c r="R2357" s="486">
        <v>0.10999999940395355</v>
      </c>
      <c r="S2357" s="486"/>
      <c r="T2357">
        <v>25</v>
      </c>
      <c r="U2357" s="469" t="str">
        <f t="shared" si="707"/>
        <v>C83-R63</v>
      </c>
      <c r="V2357">
        <v>83</v>
      </c>
      <c r="W2357" s="470" t="s">
        <v>493</v>
      </c>
      <c r="X2357" s="470" t="s">
        <v>494</v>
      </c>
      <c r="Y2357">
        <v>63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C83-R61</v>
      </c>
      <c r="D2358" s="405">
        <v>0.43730324074074073</v>
      </c>
      <c r="E2358" s="405">
        <v>0.43745370370370368</v>
      </c>
      <c r="F2358" s="406">
        <f t="shared" ref="F2358:H2358" si="724">F2357</f>
        <v>0</v>
      </c>
      <c r="G2358" s="468">
        <f t="shared" si="724"/>
        <v>0</v>
      </c>
      <c r="H2358" s="407">
        <f t="shared" si="724"/>
        <v>1.2</v>
      </c>
      <c r="I2358" s="407">
        <f t="shared" si="700"/>
        <v>0</v>
      </c>
      <c r="J2358" s="407">
        <f t="shared" si="701"/>
        <v>0.10999999940395355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0.5</v>
      </c>
      <c r="N2358" s="410">
        <f t="shared" si="704"/>
        <v>0.60999999940395355</v>
      </c>
      <c r="O2358" s="411"/>
      <c r="P2358" s="485">
        <f t="shared" ca="1" si="705"/>
        <v>1.3342476851851532</v>
      </c>
      <c r="Q2358" s="484">
        <f t="shared" ca="1" si="706"/>
        <v>1.3343981481481162</v>
      </c>
      <c r="R2358" s="486">
        <v>0.10999999940395355</v>
      </c>
      <c r="S2358" s="486"/>
      <c r="T2358">
        <v>25</v>
      </c>
      <c r="U2358" s="469" t="str">
        <f t="shared" si="707"/>
        <v>C83-R61</v>
      </c>
      <c r="V2358">
        <v>83</v>
      </c>
      <c r="W2358" s="470" t="s">
        <v>493</v>
      </c>
      <c r="X2358" s="470" t="s">
        <v>494</v>
      </c>
      <c r="Y2358">
        <v>61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C83-R59</v>
      </c>
      <c r="D2359" s="405">
        <v>0.43730324074074073</v>
      </c>
      <c r="E2359" s="405">
        <v>0.43745370370370368</v>
      </c>
      <c r="F2359" s="406">
        <f t="shared" ref="F2359:H2359" si="725">F2358</f>
        <v>0</v>
      </c>
      <c r="G2359" s="468">
        <f t="shared" si="725"/>
        <v>0</v>
      </c>
      <c r="H2359" s="407">
        <f t="shared" si="725"/>
        <v>1.2</v>
      </c>
      <c r="I2359" s="407">
        <f t="shared" si="700"/>
        <v>0</v>
      </c>
      <c r="J2359" s="407">
        <f t="shared" si="701"/>
        <v>0.10999999940395355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0.5</v>
      </c>
      <c r="N2359" s="410">
        <f t="shared" si="704"/>
        <v>0.60999999940395355</v>
      </c>
      <c r="O2359" s="411"/>
      <c r="P2359" s="485">
        <f t="shared" ca="1" si="705"/>
        <v>1.33466435185182</v>
      </c>
      <c r="Q2359" s="484">
        <f t="shared" ca="1" si="706"/>
        <v>1.3348032407407089</v>
      </c>
      <c r="R2359" s="486">
        <v>0.10999999940395355</v>
      </c>
      <c r="S2359" s="486"/>
      <c r="T2359">
        <v>25</v>
      </c>
      <c r="U2359" s="469" t="str">
        <f t="shared" si="707"/>
        <v>C83-R59</v>
      </c>
      <c r="V2359">
        <v>83</v>
      </c>
      <c r="W2359" s="470" t="s">
        <v>493</v>
      </c>
      <c r="X2359" s="470" t="s">
        <v>494</v>
      </c>
      <c r="Y2359">
        <v>59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C83-R57</v>
      </c>
      <c r="D2360" s="405">
        <v>0.43730324074074073</v>
      </c>
      <c r="E2360" s="405">
        <v>0.43745370370370368</v>
      </c>
      <c r="F2360" s="406">
        <f t="shared" ref="F2360:H2360" si="726">F2359</f>
        <v>0</v>
      </c>
      <c r="G2360" s="468">
        <f t="shared" si="726"/>
        <v>0</v>
      </c>
      <c r="H2360" s="407">
        <f t="shared" si="726"/>
        <v>1.2</v>
      </c>
      <c r="I2360" s="407">
        <f t="shared" si="700"/>
        <v>0</v>
      </c>
      <c r="J2360" s="407">
        <f t="shared" si="701"/>
        <v>0.10999999940395355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0.5</v>
      </c>
      <c r="N2360" s="410">
        <f t="shared" si="704"/>
        <v>0.60999999940395355</v>
      </c>
      <c r="O2360" s="411"/>
      <c r="P2360" s="485">
        <f t="shared" ca="1" si="705"/>
        <v>1.3350347222221903</v>
      </c>
      <c r="Q2360" s="484">
        <f t="shared" ca="1" si="706"/>
        <v>1.3352083333333014</v>
      </c>
      <c r="R2360" s="486">
        <v>0.10999999940395355</v>
      </c>
      <c r="S2360" s="486"/>
      <c r="T2360">
        <v>25</v>
      </c>
      <c r="U2360" s="469" t="str">
        <f t="shared" si="707"/>
        <v>C83-R57</v>
      </c>
      <c r="V2360">
        <v>83</v>
      </c>
      <c r="W2360" s="470" t="s">
        <v>493</v>
      </c>
      <c r="X2360" s="470" t="s">
        <v>494</v>
      </c>
      <c r="Y2360">
        <v>57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C83-R55</v>
      </c>
      <c r="D2361" s="405">
        <v>0.43730324074074073</v>
      </c>
      <c r="E2361" s="405">
        <v>0.43745370370370368</v>
      </c>
      <c r="F2361" s="406">
        <f t="shared" ref="F2361:H2361" si="727">F2360</f>
        <v>0</v>
      </c>
      <c r="G2361" s="468">
        <f t="shared" si="727"/>
        <v>0</v>
      </c>
      <c r="H2361" s="407">
        <f t="shared" si="727"/>
        <v>1.2</v>
      </c>
      <c r="I2361" s="407">
        <f t="shared" si="700"/>
        <v>0</v>
      </c>
      <c r="J2361" s="407">
        <f t="shared" si="701"/>
        <v>0.10999999940395355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0.5</v>
      </c>
      <c r="N2361" s="410">
        <f t="shared" si="704"/>
        <v>0.60999999940395355</v>
      </c>
      <c r="O2361" s="411"/>
      <c r="P2361" s="485">
        <f t="shared" ca="1" si="705"/>
        <v>1.3354629629629309</v>
      </c>
      <c r="Q2361" s="484">
        <f t="shared" ca="1" si="706"/>
        <v>1.3356249999999679</v>
      </c>
      <c r="R2361" s="486">
        <v>0.10999999940395355</v>
      </c>
      <c r="S2361" s="486"/>
      <c r="T2361">
        <v>25</v>
      </c>
      <c r="U2361" s="469" t="str">
        <f t="shared" si="707"/>
        <v>C83-R55</v>
      </c>
      <c r="V2361">
        <v>83</v>
      </c>
      <c r="W2361" s="470" t="s">
        <v>493</v>
      </c>
      <c r="X2361" s="470" t="s">
        <v>494</v>
      </c>
      <c r="Y2361">
        <v>55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C83-R53</v>
      </c>
      <c r="D2362" s="405">
        <v>0.43730324074074073</v>
      </c>
      <c r="E2362" s="405">
        <v>0.43745370370370368</v>
      </c>
      <c r="F2362" s="406">
        <f t="shared" ref="F2362:H2362" si="728">F2361</f>
        <v>0</v>
      </c>
      <c r="G2362" s="468">
        <f t="shared" si="728"/>
        <v>0</v>
      </c>
      <c r="H2362" s="407">
        <f t="shared" si="728"/>
        <v>1.2</v>
      </c>
      <c r="I2362" s="407">
        <f t="shared" si="700"/>
        <v>0</v>
      </c>
      <c r="J2362" s="407">
        <f t="shared" si="701"/>
        <v>0.10999999940395355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0.5</v>
      </c>
      <c r="N2362" s="410">
        <f t="shared" si="704"/>
        <v>0.60999999940395355</v>
      </c>
      <c r="O2362" s="411"/>
      <c r="P2362" s="485">
        <f t="shared" ca="1" si="705"/>
        <v>1.3358912037036716</v>
      </c>
      <c r="Q2362" s="484">
        <f t="shared" ca="1" si="706"/>
        <v>1.3360416666666346</v>
      </c>
      <c r="R2362" s="486">
        <v>0.10999999940395355</v>
      </c>
      <c r="S2362" s="486"/>
      <c r="T2362">
        <v>25</v>
      </c>
      <c r="U2362" s="469" t="str">
        <f t="shared" si="707"/>
        <v>C83-R53</v>
      </c>
      <c r="V2362">
        <v>83</v>
      </c>
      <c r="W2362" s="470" t="s">
        <v>493</v>
      </c>
      <c r="X2362" s="470" t="s">
        <v>494</v>
      </c>
      <c r="Y2362">
        <v>53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C83-R51</v>
      </c>
      <c r="D2363" s="405">
        <v>0.43730324074074073</v>
      </c>
      <c r="E2363" s="405">
        <v>0.43745370370370368</v>
      </c>
      <c r="F2363" s="406">
        <f t="shared" ref="F2363:H2363" si="729">F2362</f>
        <v>0</v>
      </c>
      <c r="G2363" s="468">
        <f t="shared" si="729"/>
        <v>0</v>
      </c>
      <c r="H2363" s="407">
        <f t="shared" si="729"/>
        <v>1.2</v>
      </c>
      <c r="I2363" s="407">
        <f t="shared" si="700"/>
        <v>0</v>
      </c>
      <c r="J2363" s="407">
        <f t="shared" si="701"/>
        <v>0.10999999940395355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0.5</v>
      </c>
      <c r="N2363" s="410">
        <f t="shared" si="704"/>
        <v>0.60999999940395355</v>
      </c>
      <c r="O2363" s="411"/>
      <c r="P2363" s="485">
        <f t="shared" ca="1" si="705"/>
        <v>1.3362847222221901</v>
      </c>
      <c r="Q2363" s="484">
        <f t="shared" ca="1" si="706"/>
        <v>1.3364583333333011</v>
      </c>
      <c r="R2363" s="486">
        <v>0.10999999940395355</v>
      </c>
      <c r="S2363" s="486"/>
      <c r="T2363">
        <v>25</v>
      </c>
      <c r="U2363" s="469" t="str">
        <f t="shared" si="707"/>
        <v>C83-R51</v>
      </c>
      <c r="V2363">
        <v>83</v>
      </c>
      <c r="W2363" s="470" t="s">
        <v>493</v>
      </c>
      <c r="X2363" s="470" t="s">
        <v>494</v>
      </c>
      <c r="Y2363">
        <v>51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C83-R49</v>
      </c>
      <c r="D2364" s="405">
        <v>0.43730324074074073</v>
      </c>
      <c r="E2364" s="405">
        <v>0.43745370370370368</v>
      </c>
      <c r="F2364" s="406">
        <f t="shared" ref="F2364:H2364" si="730">F2363</f>
        <v>0</v>
      </c>
      <c r="G2364" s="468">
        <f t="shared" si="730"/>
        <v>0</v>
      </c>
      <c r="H2364" s="407">
        <f t="shared" si="730"/>
        <v>1.2</v>
      </c>
      <c r="I2364" s="407">
        <f t="shared" si="700"/>
        <v>0</v>
      </c>
      <c r="J2364" s="407">
        <f t="shared" si="701"/>
        <v>0.10999999940395355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0.5</v>
      </c>
      <c r="N2364" s="410">
        <f t="shared" si="704"/>
        <v>0.60999999940395355</v>
      </c>
      <c r="O2364" s="411"/>
      <c r="P2364" s="485">
        <f t="shared" ca="1" si="705"/>
        <v>1.3367245370370049</v>
      </c>
      <c r="Q2364" s="484">
        <f t="shared" ca="1" si="706"/>
        <v>1.3368865740740419</v>
      </c>
      <c r="R2364" s="486">
        <v>0.10999999940395355</v>
      </c>
      <c r="S2364" s="486"/>
      <c r="T2364">
        <v>25</v>
      </c>
      <c r="U2364" s="469" t="str">
        <f t="shared" si="707"/>
        <v>C83-R49</v>
      </c>
      <c r="V2364">
        <v>83</v>
      </c>
      <c r="W2364" s="470" t="s">
        <v>493</v>
      </c>
      <c r="X2364" s="470" t="s">
        <v>494</v>
      </c>
      <c r="Y2364">
        <v>49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C83-R47</v>
      </c>
      <c r="D2365" s="405">
        <v>0.43730324074074073</v>
      </c>
      <c r="E2365" s="405">
        <v>0.43745370370370368</v>
      </c>
      <c r="F2365" s="406">
        <f t="shared" ref="F2365:H2365" si="731">F2364</f>
        <v>0</v>
      </c>
      <c r="G2365" s="468">
        <f t="shared" si="731"/>
        <v>0</v>
      </c>
      <c r="H2365" s="407">
        <f t="shared" si="731"/>
        <v>1.2</v>
      </c>
      <c r="I2365" s="407">
        <f t="shared" si="700"/>
        <v>0</v>
      </c>
      <c r="J2365" s="407">
        <f t="shared" si="701"/>
        <v>0.10999999940395355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0.5</v>
      </c>
      <c r="N2365" s="410">
        <f t="shared" si="704"/>
        <v>0.60999999940395355</v>
      </c>
      <c r="O2365" s="411"/>
      <c r="P2365" s="485">
        <f t="shared" ca="1" si="705"/>
        <v>1.3371643518518197</v>
      </c>
      <c r="Q2365" s="484">
        <f t="shared" ca="1" si="706"/>
        <v>1.3373263888888567</v>
      </c>
      <c r="R2365" s="486">
        <v>0.10999999940395355</v>
      </c>
      <c r="S2365" s="486"/>
      <c r="T2365">
        <v>25</v>
      </c>
      <c r="U2365" s="469" t="str">
        <f t="shared" si="707"/>
        <v>C83-R47</v>
      </c>
      <c r="V2365">
        <v>83</v>
      </c>
      <c r="W2365" s="470" t="s">
        <v>493</v>
      </c>
      <c r="X2365" s="470" t="s">
        <v>494</v>
      </c>
      <c r="Y2365">
        <v>47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C83-R45</v>
      </c>
      <c r="D2366" s="405">
        <v>0.43730324074074073</v>
      </c>
      <c r="E2366" s="405">
        <v>0.43745370370370368</v>
      </c>
      <c r="F2366" s="406">
        <f t="shared" ref="F2366:H2366" si="732">F2365</f>
        <v>0</v>
      </c>
      <c r="G2366" s="468">
        <f t="shared" si="732"/>
        <v>0</v>
      </c>
      <c r="H2366" s="407">
        <f t="shared" si="732"/>
        <v>1.2</v>
      </c>
      <c r="I2366" s="407">
        <f t="shared" si="700"/>
        <v>0</v>
      </c>
      <c r="J2366" s="407">
        <f t="shared" si="701"/>
        <v>0.10999999940395355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0.5</v>
      </c>
      <c r="N2366" s="410">
        <f t="shared" si="704"/>
        <v>0.60999999940395355</v>
      </c>
      <c r="O2366" s="411"/>
      <c r="P2366" s="485">
        <f t="shared" ca="1" si="705"/>
        <v>1.3375694444444122</v>
      </c>
      <c r="Q2366" s="484">
        <f t="shared" ca="1" si="706"/>
        <v>1.3377199074073751</v>
      </c>
      <c r="R2366" s="486">
        <v>0.10999999940395355</v>
      </c>
      <c r="S2366" s="486"/>
      <c r="T2366">
        <v>25</v>
      </c>
      <c r="U2366" s="469" t="str">
        <f t="shared" si="707"/>
        <v>C83-R45</v>
      </c>
      <c r="V2366">
        <v>83</v>
      </c>
      <c r="W2366" s="470" t="s">
        <v>493</v>
      </c>
      <c r="X2366" s="470" t="s">
        <v>494</v>
      </c>
      <c r="Y2366">
        <v>45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C83-R43</v>
      </c>
      <c r="D2367" s="405">
        <v>0.43730324074074073</v>
      </c>
      <c r="E2367" s="405">
        <v>0.43745370370370368</v>
      </c>
      <c r="F2367" s="406">
        <f t="shared" ref="F2367:H2367" si="733">F2366</f>
        <v>0</v>
      </c>
      <c r="G2367" s="468">
        <f t="shared" si="733"/>
        <v>0</v>
      </c>
      <c r="H2367" s="407">
        <f t="shared" si="733"/>
        <v>1.2</v>
      </c>
      <c r="I2367" s="407">
        <f t="shared" si="700"/>
        <v>0</v>
      </c>
      <c r="J2367" s="407">
        <f t="shared" si="701"/>
        <v>0.10999999940395355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0.5</v>
      </c>
      <c r="N2367" s="410">
        <f t="shared" si="704"/>
        <v>0.60999999940395355</v>
      </c>
      <c r="O2367" s="411"/>
      <c r="P2367" s="485">
        <f t="shared" ca="1" si="705"/>
        <v>1.3379976851851529</v>
      </c>
      <c r="Q2367" s="484">
        <f t="shared" ca="1" si="706"/>
        <v>1.3381597222221899</v>
      </c>
      <c r="R2367" s="486">
        <v>0.10999999940395355</v>
      </c>
      <c r="S2367" s="486"/>
      <c r="T2367">
        <v>25</v>
      </c>
      <c r="U2367" s="469" t="str">
        <f t="shared" si="707"/>
        <v>C83-R43</v>
      </c>
      <c r="V2367">
        <v>83</v>
      </c>
      <c r="W2367" s="470" t="s">
        <v>493</v>
      </c>
      <c r="X2367" s="470" t="s">
        <v>494</v>
      </c>
      <c r="Y2367">
        <v>43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C83-R41</v>
      </c>
      <c r="D2368" s="405">
        <v>0.43730324074074073</v>
      </c>
      <c r="E2368" s="405">
        <v>0.43745370370370368</v>
      </c>
      <c r="F2368" s="406">
        <f t="shared" ref="F2368:H2368" si="734">F2367</f>
        <v>0</v>
      </c>
      <c r="G2368" s="468">
        <f t="shared" si="734"/>
        <v>0</v>
      </c>
      <c r="H2368" s="407">
        <f t="shared" si="734"/>
        <v>1.2</v>
      </c>
      <c r="I2368" s="407">
        <f t="shared" si="700"/>
        <v>0</v>
      </c>
      <c r="J2368" s="407">
        <f t="shared" si="701"/>
        <v>0.10999999940395355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0.5</v>
      </c>
      <c r="N2368" s="410">
        <f t="shared" si="704"/>
        <v>0.60999999940395355</v>
      </c>
      <c r="O2368" s="411"/>
      <c r="P2368" s="485">
        <f t="shared" ca="1" si="705"/>
        <v>1.3384143518518195</v>
      </c>
      <c r="Q2368" s="484">
        <f t="shared" ca="1" si="706"/>
        <v>1.3385532407407084</v>
      </c>
      <c r="R2368" s="486">
        <v>0.10999999940395355</v>
      </c>
      <c r="S2368" s="486"/>
      <c r="T2368">
        <v>25</v>
      </c>
      <c r="U2368" s="469" t="str">
        <f t="shared" si="707"/>
        <v>C83-R41</v>
      </c>
      <c r="V2368">
        <v>83</v>
      </c>
      <c r="W2368" s="470" t="s">
        <v>493</v>
      </c>
      <c r="X2368" s="470" t="s">
        <v>494</v>
      </c>
      <c r="Y2368">
        <v>41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C83-R39</v>
      </c>
      <c r="D2369" s="405">
        <v>0.43730324074074073</v>
      </c>
      <c r="E2369" s="405">
        <v>0.43745370370370368</v>
      </c>
      <c r="F2369" s="406">
        <f t="shared" ref="F2369:H2369" si="735">F2368</f>
        <v>0</v>
      </c>
      <c r="G2369" s="468">
        <f t="shared" si="735"/>
        <v>0</v>
      </c>
      <c r="H2369" s="407">
        <f t="shared" si="735"/>
        <v>1.2</v>
      </c>
      <c r="I2369" s="407">
        <f t="shared" si="700"/>
        <v>0</v>
      </c>
      <c r="J2369" s="407">
        <f t="shared" si="701"/>
        <v>0.10999999940395355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0.5</v>
      </c>
      <c r="N2369" s="410">
        <f t="shared" si="704"/>
        <v>0.60999999940395355</v>
      </c>
      <c r="O2369" s="411"/>
      <c r="P2369" s="485">
        <f t="shared" ca="1" si="705"/>
        <v>1.3388194444444121</v>
      </c>
      <c r="Q2369" s="484">
        <f t="shared" ca="1" si="706"/>
        <v>1.3389583333333011</v>
      </c>
      <c r="R2369" s="486">
        <v>0.10999999940395355</v>
      </c>
      <c r="S2369" s="486"/>
      <c r="T2369">
        <v>25</v>
      </c>
      <c r="U2369" s="469" t="str">
        <f t="shared" si="707"/>
        <v>C83-R39</v>
      </c>
      <c r="V2369">
        <v>83</v>
      </c>
      <c r="W2369" s="470" t="s">
        <v>493</v>
      </c>
      <c r="X2369" s="470" t="s">
        <v>494</v>
      </c>
      <c r="Y2369">
        <v>39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C83-R37</v>
      </c>
      <c r="D2370" s="405">
        <v>0.43730324074074073</v>
      </c>
      <c r="E2370" s="405">
        <v>0.43745370370370368</v>
      </c>
      <c r="F2370" s="406">
        <f t="shared" ref="F2370:H2370" si="736">F2369</f>
        <v>0</v>
      </c>
      <c r="G2370" s="468">
        <f t="shared" si="736"/>
        <v>0</v>
      </c>
      <c r="H2370" s="407">
        <f t="shared" si="736"/>
        <v>1.2</v>
      </c>
      <c r="I2370" s="407">
        <f t="shared" si="700"/>
        <v>0</v>
      </c>
      <c r="J2370" s="407">
        <f t="shared" si="701"/>
        <v>0.10999999940395355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0.5</v>
      </c>
      <c r="N2370" s="410">
        <f t="shared" si="704"/>
        <v>0.60999999940395355</v>
      </c>
      <c r="O2370" s="411"/>
      <c r="P2370" s="485">
        <f t="shared" ca="1" si="705"/>
        <v>1.3392129629629306</v>
      </c>
      <c r="Q2370" s="484">
        <f t="shared" ca="1" si="706"/>
        <v>1.3393634259258935</v>
      </c>
      <c r="R2370" s="486">
        <v>0.10999999940395355</v>
      </c>
      <c r="S2370" s="486"/>
      <c r="T2370">
        <v>25</v>
      </c>
      <c r="U2370" s="469" t="str">
        <f t="shared" si="707"/>
        <v>C83-R37</v>
      </c>
      <c r="V2370">
        <v>83</v>
      </c>
      <c r="W2370" s="470" t="s">
        <v>493</v>
      </c>
      <c r="X2370" s="470" t="s">
        <v>494</v>
      </c>
      <c r="Y2370">
        <v>37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C83-R35</v>
      </c>
      <c r="D2371" s="405">
        <v>0.43730324074074073</v>
      </c>
      <c r="E2371" s="405">
        <v>0.43745370370370368</v>
      </c>
      <c r="F2371" s="406">
        <f t="shared" ref="F2371:H2371" si="737">F2370</f>
        <v>0</v>
      </c>
      <c r="G2371" s="468">
        <f t="shared" si="737"/>
        <v>0</v>
      </c>
      <c r="H2371" s="407">
        <f t="shared" si="737"/>
        <v>1.2</v>
      </c>
      <c r="I2371" s="407">
        <f t="shared" si="700"/>
        <v>0</v>
      </c>
      <c r="J2371" s="407">
        <f t="shared" si="701"/>
        <v>0.10999999940395355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0.5</v>
      </c>
      <c r="N2371" s="410">
        <f t="shared" si="704"/>
        <v>0.60999999940395355</v>
      </c>
      <c r="O2371" s="411"/>
      <c r="P2371" s="485">
        <f t="shared" ca="1" si="705"/>
        <v>1.3396527777777454</v>
      </c>
      <c r="Q2371" s="484">
        <f t="shared" ca="1" si="706"/>
        <v>1.3398032407407083</v>
      </c>
      <c r="R2371" s="486">
        <v>0.10999999940395355</v>
      </c>
      <c r="S2371" s="486"/>
      <c r="T2371">
        <v>25</v>
      </c>
      <c r="U2371" s="469" t="str">
        <f t="shared" si="707"/>
        <v>C83-R35</v>
      </c>
      <c r="V2371">
        <v>83</v>
      </c>
      <c r="W2371" s="470" t="s">
        <v>493</v>
      </c>
      <c r="X2371" s="470" t="s">
        <v>494</v>
      </c>
      <c r="Y2371">
        <v>35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C83-R33</v>
      </c>
      <c r="D2372" s="405">
        <v>0.43730324074074073</v>
      </c>
      <c r="E2372" s="405">
        <v>0.43745370370370368</v>
      </c>
      <c r="F2372" s="406">
        <f t="shared" ref="F2372:H2372" si="738">F2371</f>
        <v>0</v>
      </c>
      <c r="G2372" s="468">
        <f t="shared" si="738"/>
        <v>0</v>
      </c>
      <c r="H2372" s="407">
        <f t="shared" si="738"/>
        <v>1.2</v>
      </c>
      <c r="I2372" s="407">
        <f t="shared" si="700"/>
        <v>0</v>
      </c>
      <c r="J2372" s="407">
        <f t="shared" si="701"/>
        <v>0.10999999940395355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0.5</v>
      </c>
      <c r="N2372" s="410">
        <f t="shared" si="704"/>
        <v>0.60999999940395355</v>
      </c>
      <c r="O2372" s="411"/>
      <c r="P2372" s="485">
        <f t="shared" ca="1" si="705"/>
        <v>1.3400810185184862</v>
      </c>
      <c r="Q2372" s="484">
        <f t="shared" ca="1" si="706"/>
        <v>1.3402430555555231</v>
      </c>
      <c r="R2372" s="486">
        <v>0.10999999940395355</v>
      </c>
      <c r="S2372" s="486"/>
      <c r="T2372">
        <v>25</v>
      </c>
      <c r="U2372" s="469" t="str">
        <f t="shared" si="707"/>
        <v>C83-R33</v>
      </c>
      <c r="V2372">
        <v>83</v>
      </c>
      <c r="W2372" s="470" t="s">
        <v>493</v>
      </c>
      <c r="X2372" s="470" t="s">
        <v>494</v>
      </c>
      <c r="Y2372">
        <v>33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C83-R31</v>
      </c>
      <c r="D2373" s="405">
        <v>0.43730324074074073</v>
      </c>
      <c r="E2373" s="405">
        <v>0.43745370370370368</v>
      </c>
      <c r="F2373" s="406">
        <f t="shared" ref="F2373:H2373" si="739">F2372</f>
        <v>0</v>
      </c>
      <c r="G2373" s="468">
        <f t="shared" si="739"/>
        <v>0</v>
      </c>
      <c r="H2373" s="407">
        <f t="shared" si="739"/>
        <v>1.2</v>
      </c>
      <c r="I2373" s="407">
        <f t="shared" si="700"/>
        <v>0</v>
      </c>
      <c r="J2373" s="407">
        <f t="shared" si="701"/>
        <v>0.10999999940395355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0.5</v>
      </c>
      <c r="N2373" s="410">
        <f t="shared" si="704"/>
        <v>0.60999999940395355</v>
      </c>
      <c r="O2373" s="411"/>
      <c r="P2373" s="485">
        <f t="shared" ca="1" si="705"/>
        <v>1.340520833333301</v>
      </c>
      <c r="Q2373" s="484">
        <f t="shared" ca="1" si="706"/>
        <v>1.340682870370338</v>
      </c>
      <c r="R2373" s="486">
        <v>0.10999999940395355</v>
      </c>
      <c r="S2373" s="486"/>
      <c r="T2373">
        <v>25</v>
      </c>
      <c r="U2373" s="469" t="str">
        <f t="shared" si="707"/>
        <v>C83-R31</v>
      </c>
      <c r="V2373">
        <v>83</v>
      </c>
      <c r="W2373" s="470" t="s">
        <v>493</v>
      </c>
      <c r="X2373" s="470" t="s">
        <v>494</v>
      </c>
      <c r="Y2373">
        <v>31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C83-R29</v>
      </c>
      <c r="D2374" s="405">
        <v>0.43730324074074073</v>
      </c>
      <c r="E2374" s="405">
        <v>0.43745370370370368</v>
      </c>
      <c r="F2374" s="406">
        <f t="shared" ref="F2374:H2374" si="740">F2373</f>
        <v>0</v>
      </c>
      <c r="G2374" s="468">
        <f t="shared" si="740"/>
        <v>0</v>
      </c>
      <c r="H2374" s="407">
        <f t="shared" si="740"/>
        <v>1.2</v>
      </c>
      <c r="I2374" s="407">
        <f t="shared" si="700"/>
        <v>0</v>
      </c>
      <c r="J2374" s="407">
        <f t="shared" si="701"/>
        <v>0.10999999940395355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0.5</v>
      </c>
      <c r="N2374" s="410">
        <f t="shared" si="704"/>
        <v>0.60999999940395355</v>
      </c>
      <c r="O2374" s="411"/>
      <c r="P2374" s="485">
        <f t="shared" ca="1" si="705"/>
        <v>1.3409259259258934</v>
      </c>
      <c r="Q2374" s="484">
        <f t="shared" ca="1" si="706"/>
        <v>1.3410879629629304</v>
      </c>
      <c r="R2374" s="486">
        <v>0.10999999940395355</v>
      </c>
      <c r="S2374" s="486"/>
      <c r="T2374">
        <v>25</v>
      </c>
      <c r="U2374" s="469" t="str">
        <f t="shared" si="707"/>
        <v>C83-R29</v>
      </c>
      <c r="V2374">
        <v>83</v>
      </c>
      <c r="W2374" s="470" t="s">
        <v>493</v>
      </c>
      <c r="X2374" s="470" t="s">
        <v>494</v>
      </c>
      <c r="Y2374">
        <v>29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C83-R27</v>
      </c>
      <c r="D2375" s="405">
        <v>0.43730324074074073</v>
      </c>
      <c r="E2375" s="405">
        <v>0.43745370370370368</v>
      </c>
      <c r="F2375" s="406">
        <f t="shared" ref="F2375:H2375" si="741">F2374</f>
        <v>0</v>
      </c>
      <c r="G2375" s="468">
        <f t="shared" si="741"/>
        <v>0</v>
      </c>
      <c r="H2375" s="407">
        <f t="shared" si="741"/>
        <v>1.2</v>
      </c>
      <c r="I2375" s="407">
        <f t="shared" si="700"/>
        <v>0</v>
      </c>
      <c r="J2375" s="407">
        <f t="shared" si="701"/>
        <v>0.10999999940395355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0.5</v>
      </c>
      <c r="N2375" s="410">
        <f t="shared" si="704"/>
        <v>0.60999999940395355</v>
      </c>
      <c r="O2375" s="411"/>
      <c r="P2375" s="485">
        <f t="shared" ca="1" si="705"/>
        <v>1.3413773148147823</v>
      </c>
      <c r="Q2375" s="484">
        <f t="shared" ca="1" si="706"/>
        <v>1.3415509259258933</v>
      </c>
      <c r="R2375" s="486">
        <v>0.10999999940395355</v>
      </c>
      <c r="S2375" s="486"/>
      <c r="T2375">
        <v>25</v>
      </c>
      <c r="U2375" s="469" t="str">
        <f t="shared" si="707"/>
        <v>C83-R27</v>
      </c>
      <c r="V2375">
        <v>83</v>
      </c>
      <c r="W2375" s="470" t="s">
        <v>493</v>
      </c>
      <c r="X2375" s="470" t="s">
        <v>494</v>
      </c>
      <c r="Y2375">
        <v>27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C83-R25</v>
      </c>
      <c r="D2376" s="405">
        <v>0.43730324074074073</v>
      </c>
      <c r="E2376" s="405">
        <v>0.43745370370370368</v>
      </c>
      <c r="F2376" s="406">
        <f t="shared" ref="F2376:H2376" si="742">F2375</f>
        <v>0</v>
      </c>
      <c r="G2376" s="468">
        <f t="shared" si="742"/>
        <v>0</v>
      </c>
      <c r="H2376" s="407">
        <f t="shared" si="742"/>
        <v>1.2</v>
      </c>
      <c r="I2376" s="407">
        <f t="shared" si="700"/>
        <v>0</v>
      </c>
      <c r="J2376" s="407">
        <f t="shared" si="701"/>
        <v>0.10999999940395355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0.5</v>
      </c>
      <c r="N2376" s="410">
        <f t="shared" si="704"/>
        <v>0.60999999940395355</v>
      </c>
      <c r="O2376" s="411"/>
      <c r="P2376" s="485">
        <f t="shared" ca="1" si="705"/>
        <v>1.3417824074073748</v>
      </c>
      <c r="Q2376" s="484">
        <f t="shared" ca="1" si="706"/>
        <v>1.3419444444444117</v>
      </c>
      <c r="R2376" s="486">
        <v>0.10999999940395355</v>
      </c>
      <c r="S2376" s="486"/>
      <c r="T2376">
        <v>25</v>
      </c>
      <c r="U2376" s="469" t="str">
        <f t="shared" si="707"/>
        <v>C83-R25</v>
      </c>
      <c r="V2376">
        <v>83</v>
      </c>
      <c r="W2376" s="470" t="s">
        <v>493</v>
      </c>
      <c r="X2376" s="470" t="s">
        <v>494</v>
      </c>
      <c r="Y2376">
        <v>25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C83-R23</v>
      </c>
      <c r="D2377" s="405">
        <v>0.43730324074074073</v>
      </c>
      <c r="E2377" s="405">
        <v>0.43745370370370368</v>
      </c>
      <c r="F2377" s="406">
        <f t="shared" ref="F2377:H2377" si="743">F2376</f>
        <v>0</v>
      </c>
      <c r="G2377" s="468">
        <f t="shared" si="743"/>
        <v>0</v>
      </c>
      <c r="H2377" s="407">
        <f t="shared" si="743"/>
        <v>1.2</v>
      </c>
      <c r="I2377" s="407">
        <f t="shared" si="700"/>
        <v>0</v>
      </c>
      <c r="J2377" s="407">
        <f t="shared" si="701"/>
        <v>0.10999999940395355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0.5</v>
      </c>
      <c r="N2377" s="410">
        <f t="shared" si="704"/>
        <v>0.60999999940395355</v>
      </c>
      <c r="O2377" s="411"/>
      <c r="P2377" s="485">
        <f t="shared" ca="1" si="705"/>
        <v>1.3422222222221896</v>
      </c>
      <c r="Q2377" s="484">
        <f t="shared" ca="1" si="706"/>
        <v>1.3423958333333006</v>
      </c>
      <c r="R2377" s="486">
        <v>0.10999999940395355</v>
      </c>
      <c r="S2377" s="486"/>
      <c r="T2377">
        <v>25</v>
      </c>
      <c r="U2377" s="469" t="str">
        <f t="shared" si="707"/>
        <v>C83-R23</v>
      </c>
      <c r="V2377">
        <v>83</v>
      </c>
      <c r="W2377" s="470" t="s">
        <v>493</v>
      </c>
      <c r="X2377" s="470" t="s">
        <v>494</v>
      </c>
      <c r="Y2377">
        <v>23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C83-R21</v>
      </c>
      <c r="D2378" s="405">
        <v>0.43730324074074073</v>
      </c>
      <c r="E2378" s="405">
        <v>0.43745370370370368</v>
      </c>
      <c r="F2378" s="406">
        <f t="shared" ref="F2378:H2378" si="744">F2377</f>
        <v>0</v>
      </c>
      <c r="G2378" s="468">
        <f t="shared" si="744"/>
        <v>0</v>
      </c>
      <c r="H2378" s="407">
        <f t="shared" si="744"/>
        <v>1.2</v>
      </c>
      <c r="I2378" s="407">
        <f t="shared" si="700"/>
        <v>0</v>
      </c>
      <c r="J2378" s="407">
        <f t="shared" si="701"/>
        <v>0.10999999940395355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0.5</v>
      </c>
      <c r="N2378" s="410">
        <f t="shared" si="704"/>
        <v>0.60999999940395355</v>
      </c>
      <c r="O2378" s="411"/>
      <c r="P2378" s="485">
        <f t="shared" ca="1" si="705"/>
        <v>1.3426736111110784</v>
      </c>
      <c r="Q2378" s="484">
        <f t="shared" ca="1" si="706"/>
        <v>1.3428356481481154</v>
      </c>
      <c r="R2378" s="486">
        <v>0.10999999940395355</v>
      </c>
      <c r="S2378" s="486"/>
      <c r="T2378">
        <v>25</v>
      </c>
      <c r="U2378" s="469" t="str">
        <f t="shared" si="707"/>
        <v>C83-R21</v>
      </c>
      <c r="V2378">
        <v>83</v>
      </c>
      <c r="W2378" s="470" t="s">
        <v>493</v>
      </c>
      <c r="X2378" s="470" t="s">
        <v>494</v>
      </c>
      <c r="Y2378">
        <v>21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C83-R19</v>
      </c>
      <c r="D2379" s="405">
        <v>0.43730324074074073</v>
      </c>
      <c r="E2379" s="405">
        <v>0.43745370370370368</v>
      </c>
      <c r="F2379" s="406">
        <f t="shared" ref="F2379:H2379" si="745">F2378</f>
        <v>0</v>
      </c>
      <c r="G2379" s="468">
        <f t="shared" si="745"/>
        <v>0</v>
      </c>
      <c r="H2379" s="407">
        <f t="shared" si="745"/>
        <v>1.2</v>
      </c>
      <c r="I2379" s="407">
        <f t="shared" si="700"/>
        <v>0</v>
      </c>
      <c r="J2379" s="407">
        <f t="shared" si="701"/>
        <v>0.10999999940395355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0.5</v>
      </c>
      <c r="N2379" s="410">
        <f t="shared" si="704"/>
        <v>0.60999999940395355</v>
      </c>
      <c r="O2379" s="411"/>
      <c r="P2379" s="485">
        <f t="shared" ca="1" si="705"/>
        <v>1.3431249999999673</v>
      </c>
      <c r="Q2379" s="484">
        <f t="shared" ca="1" si="706"/>
        <v>1.3432870370370043</v>
      </c>
      <c r="R2379" s="486">
        <v>0.10999999940395355</v>
      </c>
      <c r="S2379" s="486"/>
      <c r="T2379">
        <v>25</v>
      </c>
      <c r="U2379" s="469" t="str">
        <f t="shared" si="707"/>
        <v>C83-R19</v>
      </c>
      <c r="V2379">
        <v>83</v>
      </c>
      <c r="W2379" s="470" t="s">
        <v>493</v>
      </c>
      <c r="X2379" s="470" t="s">
        <v>494</v>
      </c>
      <c r="Y2379">
        <v>19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C83-R17</v>
      </c>
      <c r="D2380" s="405">
        <v>0.43730324074074073</v>
      </c>
      <c r="E2380" s="405">
        <v>0.43745370370370368</v>
      </c>
      <c r="F2380" s="406">
        <f t="shared" ref="F2380:H2380" si="746">F2379</f>
        <v>0</v>
      </c>
      <c r="G2380" s="468">
        <f t="shared" si="746"/>
        <v>0</v>
      </c>
      <c r="H2380" s="407">
        <f t="shared" si="746"/>
        <v>1.2</v>
      </c>
      <c r="I2380" s="407">
        <f t="shared" si="700"/>
        <v>0</v>
      </c>
      <c r="J2380" s="407">
        <f t="shared" si="701"/>
        <v>0.10999999940395355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0.5</v>
      </c>
      <c r="N2380" s="410">
        <f t="shared" si="704"/>
        <v>0.60999999940395355</v>
      </c>
      <c r="O2380" s="411"/>
      <c r="P2380" s="485">
        <f t="shared" ca="1" si="705"/>
        <v>1.3435763888888561</v>
      </c>
      <c r="Q2380" s="484">
        <f t="shared" ca="1" si="706"/>
        <v>1.3437499999999671</v>
      </c>
      <c r="R2380" s="486">
        <v>0.10999999940395355</v>
      </c>
      <c r="S2380" s="486"/>
      <c r="T2380">
        <v>25</v>
      </c>
      <c r="U2380" s="469" t="str">
        <f t="shared" si="707"/>
        <v>C83-R17</v>
      </c>
      <c r="V2380">
        <v>83</v>
      </c>
      <c r="W2380" s="470" t="s">
        <v>493</v>
      </c>
      <c r="X2380" s="470" t="s">
        <v>494</v>
      </c>
      <c r="Y2380">
        <v>17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C83-R15</v>
      </c>
      <c r="D2381" s="405">
        <v>0.43730324074074073</v>
      </c>
      <c r="E2381" s="405">
        <v>0.43745370370370368</v>
      </c>
      <c r="F2381" s="406">
        <f t="shared" ref="F2381:H2381" si="747">F2380</f>
        <v>0</v>
      </c>
      <c r="G2381" s="468">
        <f t="shared" si="747"/>
        <v>0</v>
      </c>
      <c r="H2381" s="407">
        <f t="shared" si="747"/>
        <v>1.2</v>
      </c>
      <c r="I2381" s="407">
        <f t="shared" si="700"/>
        <v>0</v>
      </c>
      <c r="J2381" s="407">
        <f t="shared" si="701"/>
        <v>0.10999999940395355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0.5</v>
      </c>
      <c r="N2381" s="410">
        <f t="shared" si="704"/>
        <v>0.60999999940395355</v>
      </c>
      <c r="O2381" s="411"/>
      <c r="P2381" s="485">
        <f t="shared" ca="1" si="705"/>
        <v>1.3440162037036709</v>
      </c>
      <c r="Q2381" s="484">
        <f t="shared" ca="1" si="706"/>
        <v>1.3441898148147819</v>
      </c>
      <c r="R2381" s="486">
        <v>0.10999999940395355</v>
      </c>
      <c r="S2381" s="486"/>
      <c r="T2381">
        <v>25</v>
      </c>
      <c r="U2381" s="469" t="str">
        <f t="shared" si="707"/>
        <v>C83-R15</v>
      </c>
      <c r="V2381">
        <v>83</v>
      </c>
      <c r="W2381" s="470" t="s">
        <v>493</v>
      </c>
      <c r="X2381" s="470" t="s">
        <v>494</v>
      </c>
      <c r="Y2381">
        <v>15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C83-R13</v>
      </c>
      <c r="D2382" s="405">
        <v>0.43730324074074073</v>
      </c>
      <c r="E2382" s="405">
        <v>0.43745370370370368</v>
      </c>
      <c r="F2382" s="406">
        <f t="shared" ref="F2382:H2382" si="748">F2381</f>
        <v>0</v>
      </c>
      <c r="G2382" s="468">
        <f t="shared" si="748"/>
        <v>0</v>
      </c>
      <c r="H2382" s="407">
        <f t="shared" si="748"/>
        <v>1.2</v>
      </c>
      <c r="I2382" s="407">
        <f t="shared" si="700"/>
        <v>0</v>
      </c>
      <c r="J2382" s="407">
        <f t="shared" si="701"/>
        <v>0.10999999940395355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0.5</v>
      </c>
      <c r="N2382" s="410">
        <f t="shared" si="704"/>
        <v>0.60999999940395355</v>
      </c>
      <c r="O2382" s="411"/>
      <c r="P2382" s="485">
        <f t="shared" ca="1" si="705"/>
        <v>1.3444791666666338</v>
      </c>
      <c r="Q2382" s="484">
        <f t="shared" ca="1" si="706"/>
        <v>1.3446180555555227</v>
      </c>
      <c r="R2382" s="486">
        <v>0.10999999940395355</v>
      </c>
      <c r="S2382" s="486"/>
      <c r="T2382">
        <v>25</v>
      </c>
      <c r="U2382" s="469" t="str">
        <f t="shared" si="707"/>
        <v>C83-R13</v>
      </c>
      <c r="V2382">
        <v>83</v>
      </c>
      <c r="W2382" s="470" t="s">
        <v>493</v>
      </c>
      <c r="X2382" s="470" t="s">
        <v>494</v>
      </c>
      <c r="Y2382">
        <v>13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C83-R11</v>
      </c>
      <c r="D2383" s="405">
        <v>0.43730324074074073</v>
      </c>
      <c r="E2383" s="405">
        <v>0.43745370370370368</v>
      </c>
      <c r="F2383" s="406">
        <f t="shared" ref="F2383:H2383" si="749">F2382</f>
        <v>0</v>
      </c>
      <c r="G2383" s="468">
        <f t="shared" si="749"/>
        <v>0</v>
      </c>
      <c r="H2383" s="407">
        <f t="shared" si="749"/>
        <v>1.2</v>
      </c>
      <c r="I2383" s="407">
        <f t="shared" si="700"/>
        <v>0</v>
      </c>
      <c r="J2383" s="407">
        <f t="shared" si="701"/>
        <v>0.10999999940395355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0.5</v>
      </c>
      <c r="N2383" s="410">
        <f t="shared" si="704"/>
        <v>0.60999999940395355</v>
      </c>
      <c r="O2383" s="411"/>
      <c r="P2383" s="485">
        <f t="shared" ca="1" si="705"/>
        <v>1.3448726851851522</v>
      </c>
      <c r="Q2383" s="484">
        <f t="shared" ca="1" si="706"/>
        <v>1.3450347222221892</v>
      </c>
      <c r="R2383" s="486">
        <v>0.10999999940395355</v>
      </c>
      <c r="S2383" s="486"/>
      <c r="T2383">
        <v>25</v>
      </c>
      <c r="U2383" s="469" t="str">
        <f t="shared" si="707"/>
        <v>C83-R11</v>
      </c>
      <c r="V2383">
        <v>83</v>
      </c>
      <c r="W2383" s="470" t="s">
        <v>493</v>
      </c>
      <c r="X2383" s="470" t="s">
        <v>494</v>
      </c>
      <c r="Y2383">
        <v>11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C83-R9</v>
      </c>
      <c r="D2384" s="405">
        <v>0.43730324074074073</v>
      </c>
      <c r="E2384" s="405">
        <v>0.43745370370370368</v>
      </c>
      <c r="F2384" s="406">
        <f t="shared" ref="F2384:H2384" si="750">F2383</f>
        <v>0</v>
      </c>
      <c r="G2384" s="468">
        <f t="shared" si="750"/>
        <v>0</v>
      </c>
      <c r="H2384" s="407">
        <f t="shared" si="750"/>
        <v>1.2</v>
      </c>
      <c r="I2384" s="407">
        <f t="shared" si="700"/>
        <v>0</v>
      </c>
      <c r="J2384" s="407">
        <f t="shared" si="701"/>
        <v>0.10999999940395355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0.5</v>
      </c>
      <c r="N2384" s="410">
        <f t="shared" si="704"/>
        <v>0.60999999940395355</v>
      </c>
      <c r="O2384" s="411"/>
      <c r="P2384" s="485">
        <f t="shared" ca="1" si="705"/>
        <v>1.3452777777777447</v>
      </c>
      <c r="Q2384" s="484">
        <f t="shared" ca="1" si="706"/>
        <v>1.3454166666666336</v>
      </c>
      <c r="R2384" s="486">
        <v>0.10999999940395355</v>
      </c>
      <c r="S2384" s="486"/>
      <c r="T2384">
        <v>25</v>
      </c>
      <c r="U2384" s="469" t="str">
        <f t="shared" si="707"/>
        <v>C83-R9</v>
      </c>
      <c r="V2384">
        <v>83</v>
      </c>
      <c r="W2384" s="470" t="s">
        <v>493</v>
      </c>
      <c r="X2384" s="470" t="s">
        <v>494</v>
      </c>
      <c r="Y2384">
        <v>9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C84-R6</v>
      </c>
      <c r="D2385" s="405">
        <v>0.43730324074074073</v>
      </c>
      <c r="E2385" s="405">
        <v>0.43745370370370368</v>
      </c>
      <c r="F2385" s="406">
        <f t="shared" ref="F2385:H2385" si="751">F2384</f>
        <v>0</v>
      </c>
      <c r="G2385" s="468">
        <f t="shared" si="751"/>
        <v>0</v>
      </c>
      <c r="H2385" s="407">
        <f t="shared" si="751"/>
        <v>1.2</v>
      </c>
      <c r="I2385" s="407">
        <f t="shared" si="700"/>
        <v>0</v>
      </c>
      <c r="J2385" s="407">
        <f t="shared" si="701"/>
        <v>0.10999999940395355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0.5</v>
      </c>
      <c r="N2385" s="410">
        <f t="shared" si="704"/>
        <v>0.60999999940395355</v>
      </c>
      <c r="O2385" s="411"/>
      <c r="P2385" s="485">
        <f t="shared" ca="1" si="705"/>
        <v>1.3456481481481151</v>
      </c>
      <c r="Q2385" s="484">
        <f t="shared" ca="1" si="706"/>
        <v>1.3458217592592261</v>
      </c>
      <c r="R2385" s="486">
        <v>0.10999999940395355</v>
      </c>
      <c r="S2385" s="486"/>
      <c r="T2385">
        <v>25</v>
      </c>
      <c r="U2385" s="469" t="str">
        <f t="shared" si="707"/>
        <v>C84-R6</v>
      </c>
      <c r="V2385">
        <v>84</v>
      </c>
      <c r="W2385" s="470" t="s">
        <v>493</v>
      </c>
      <c r="X2385" s="470" t="s">
        <v>494</v>
      </c>
      <c r="Y2385">
        <v>6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C84-R8</v>
      </c>
      <c r="D2386" s="405">
        <v>0.43730324074074073</v>
      </c>
      <c r="E2386" s="405">
        <v>0.43745370370370368</v>
      </c>
      <c r="F2386" s="406">
        <f t="shared" ref="F2386:H2386" si="752">F2385</f>
        <v>0</v>
      </c>
      <c r="G2386" s="468">
        <f t="shared" si="752"/>
        <v>0</v>
      </c>
      <c r="H2386" s="407">
        <f t="shared" si="752"/>
        <v>1.2</v>
      </c>
      <c r="I2386" s="407">
        <f t="shared" si="700"/>
        <v>0</v>
      </c>
      <c r="J2386" s="407">
        <f t="shared" si="701"/>
        <v>0.10999999940395355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0.5</v>
      </c>
      <c r="N2386" s="410">
        <f t="shared" si="704"/>
        <v>0.60999999940395355</v>
      </c>
      <c r="O2386" s="411"/>
      <c r="P2386" s="485">
        <f t="shared" ca="1" si="705"/>
        <v>1.3460532407407075</v>
      </c>
      <c r="Q2386" s="484">
        <f t="shared" ca="1" si="706"/>
        <v>1.3462037037036705</v>
      </c>
      <c r="R2386" s="486">
        <v>0.10999999940395355</v>
      </c>
      <c r="S2386" s="486"/>
      <c r="T2386">
        <v>25</v>
      </c>
      <c r="U2386" s="469" t="str">
        <f t="shared" si="707"/>
        <v>C84-R8</v>
      </c>
      <c r="V2386">
        <v>84</v>
      </c>
      <c r="W2386" s="470" t="s">
        <v>493</v>
      </c>
      <c r="X2386" s="470" t="s">
        <v>494</v>
      </c>
      <c r="Y2386">
        <v>8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C84-R10</v>
      </c>
      <c r="D2387" s="405">
        <v>0.43730324074074073</v>
      </c>
      <c r="E2387" s="405">
        <v>0.43745370370370368</v>
      </c>
      <c r="F2387" s="406">
        <f t="shared" ref="F2387:H2387" si="753">F2386</f>
        <v>0</v>
      </c>
      <c r="G2387" s="468">
        <f t="shared" si="753"/>
        <v>0</v>
      </c>
      <c r="H2387" s="407">
        <f t="shared" si="753"/>
        <v>1.2</v>
      </c>
      <c r="I2387" s="407">
        <f t="shared" si="700"/>
        <v>0</v>
      </c>
      <c r="J2387" s="407">
        <f t="shared" si="701"/>
        <v>0.10999999940395355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0.5</v>
      </c>
      <c r="N2387" s="410">
        <f t="shared" si="704"/>
        <v>0.60999999940395355</v>
      </c>
      <c r="O2387" s="411"/>
      <c r="P2387" s="485">
        <f t="shared" ca="1" si="705"/>
        <v>1.3464351851851519</v>
      </c>
      <c r="Q2387" s="484">
        <f t="shared" ca="1" si="706"/>
        <v>1.3465740740740408</v>
      </c>
      <c r="R2387" s="486">
        <v>0.10999999940395355</v>
      </c>
      <c r="S2387" s="486"/>
      <c r="T2387">
        <v>25</v>
      </c>
      <c r="U2387" s="469" t="str">
        <f t="shared" si="707"/>
        <v>C84-R10</v>
      </c>
      <c r="V2387">
        <v>84</v>
      </c>
      <c r="W2387" s="470" t="s">
        <v>493</v>
      </c>
      <c r="X2387" s="470" t="s">
        <v>494</v>
      </c>
      <c r="Y2387">
        <v>10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C84-R12</v>
      </c>
      <c r="D2388" s="405">
        <v>0.43730324074074073</v>
      </c>
      <c r="E2388" s="405">
        <v>0.43745370370370368</v>
      </c>
      <c r="F2388" s="406">
        <f t="shared" ref="F2388:H2388" si="754">F2387</f>
        <v>0</v>
      </c>
      <c r="G2388" s="468">
        <f t="shared" si="754"/>
        <v>0</v>
      </c>
      <c r="H2388" s="407">
        <f t="shared" si="754"/>
        <v>1.2</v>
      </c>
      <c r="I2388" s="407">
        <f t="shared" si="700"/>
        <v>0</v>
      </c>
      <c r="J2388" s="407">
        <f t="shared" si="701"/>
        <v>0.10999999940395355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0.5</v>
      </c>
      <c r="N2388" s="410">
        <f t="shared" si="704"/>
        <v>0.60999999940395355</v>
      </c>
      <c r="O2388" s="411"/>
      <c r="P2388" s="485">
        <f t="shared" ca="1" si="705"/>
        <v>1.3468634259258927</v>
      </c>
      <c r="Q2388" s="484">
        <f t="shared" ca="1" si="706"/>
        <v>1.3470370370370037</v>
      </c>
      <c r="R2388" s="486">
        <v>0.10999999940395355</v>
      </c>
      <c r="S2388" s="486"/>
      <c r="T2388">
        <v>25</v>
      </c>
      <c r="U2388" s="469" t="str">
        <f t="shared" si="707"/>
        <v>C84-R12</v>
      </c>
      <c r="V2388">
        <v>84</v>
      </c>
      <c r="W2388" s="470" t="s">
        <v>493</v>
      </c>
      <c r="X2388" s="470" t="s">
        <v>494</v>
      </c>
      <c r="Y2388">
        <v>12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C84-R14</v>
      </c>
      <c r="D2389" s="405">
        <v>0.43730324074074073</v>
      </c>
      <c r="E2389" s="405">
        <v>0.43745370370370368</v>
      </c>
      <c r="F2389" s="406">
        <f t="shared" ref="F2389:H2389" si="755">F2388</f>
        <v>0</v>
      </c>
      <c r="G2389" s="468">
        <f t="shared" si="755"/>
        <v>0</v>
      </c>
      <c r="H2389" s="407">
        <f t="shared" si="755"/>
        <v>1.2</v>
      </c>
      <c r="I2389" s="407">
        <f t="shared" si="700"/>
        <v>0</v>
      </c>
      <c r="J2389" s="407">
        <f t="shared" si="701"/>
        <v>0.10999999940395355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0.5</v>
      </c>
      <c r="N2389" s="410">
        <f t="shared" si="704"/>
        <v>0.60999999940395355</v>
      </c>
      <c r="O2389" s="411"/>
      <c r="P2389" s="485">
        <f t="shared" ca="1" si="705"/>
        <v>1.3472685185184852</v>
      </c>
      <c r="Q2389" s="484">
        <f t="shared" ca="1" si="706"/>
        <v>1.3474074074073741</v>
      </c>
      <c r="R2389" s="486">
        <v>0.10999999940395355</v>
      </c>
      <c r="S2389" s="486"/>
      <c r="T2389">
        <v>25</v>
      </c>
      <c r="U2389" s="469" t="str">
        <f t="shared" si="707"/>
        <v>C84-R14</v>
      </c>
      <c r="V2389">
        <v>84</v>
      </c>
      <c r="W2389" s="470" t="s">
        <v>493</v>
      </c>
      <c r="X2389" s="470" t="s">
        <v>494</v>
      </c>
      <c r="Y2389">
        <v>14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C84-R16</v>
      </c>
      <c r="D2390" s="405">
        <v>0.43730324074074073</v>
      </c>
      <c r="E2390" s="405">
        <v>0.43745370370370368</v>
      </c>
      <c r="F2390" s="406">
        <f t="shared" ref="F2390:H2390" si="756">F2389</f>
        <v>0</v>
      </c>
      <c r="G2390" s="468">
        <f t="shared" si="756"/>
        <v>0</v>
      </c>
      <c r="H2390" s="407">
        <f t="shared" si="756"/>
        <v>1.2</v>
      </c>
      <c r="I2390" s="407">
        <f t="shared" si="700"/>
        <v>0</v>
      </c>
      <c r="J2390" s="407">
        <f t="shared" si="701"/>
        <v>0.10999999940395355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0.5</v>
      </c>
      <c r="N2390" s="410">
        <f t="shared" si="704"/>
        <v>0.60999999940395355</v>
      </c>
      <c r="O2390" s="411"/>
      <c r="P2390" s="485">
        <f t="shared" ca="1" si="705"/>
        <v>1.3476504629629296</v>
      </c>
      <c r="Q2390" s="484">
        <f t="shared" ca="1" si="706"/>
        <v>1.3477893518518185</v>
      </c>
      <c r="R2390" s="486">
        <v>0.10999999940395355</v>
      </c>
      <c r="S2390" s="486"/>
      <c r="T2390">
        <v>25</v>
      </c>
      <c r="U2390" s="469" t="str">
        <f t="shared" si="707"/>
        <v>C84-R16</v>
      </c>
      <c r="V2390">
        <v>84</v>
      </c>
      <c r="W2390" s="470" t="s">
        <v>493</v>
      </c>
      <c r="X2390" s="470" t="s">
        <v>494</v>
      </c>
      <c r="Y2390">
        <v>16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C84-R18</v>
      </c>
      <c r="D2391" s="405">
        <v>0.43730324074074073</v>
      </c>
      <c r="E2391" s="405">
        <v>0.43745370370370368</v>
      </c>
      <c r="F2391" s="406">
        <f t="shared" ref="F2391:H2391" si="757">F2390</f>
        <v>0</v>
      </c>
      <c r="G2391" s="468">
        <f t="shared" si="757"/>
        <v>0</v>
      </c>
      <c r="H2391" s="407">
        <f t="shared" si="757"/>
        <v>1.2</v>
      </c>
      <c r="I2391" s="407">
        <f t="shared" si="700"/>
        <v>0</v>
      </c>
      <c r="J2391" s="407">
        <f t="shared" si="701"/>
        <v>0.10999999940395355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0.5</v>
      </c>
      <c r="N2391" s="410">
        <f t="shared" si="704"/>
        <v>0.60999999940395355</v>
      </c>
      <c r="O2391" s="411"/>
      <c r="P2391" s="485">
        <f t="shared" ca="1" si="705"/>
        <v>1.348043981481448</v>
      </c>
      <c r="Q2391" s="484">
        <f t="shared" ca="1" si="706"/>
        <v>1.3481828703703369</v>
      </c>
      <c r="R2391" s="486">
        <v>0.10999999940395355</v>
      </c>
      <c r="S2391" s="486"/>
      <c r="T2391">
        <v>25</v>
      </c>
      <c r="U2391" s="469" t="str">
        <f t="shared" si="707"/>
        <v>C84-R18</v>
      </c>
      <c r="V2391">
        <v>84</v>
      </c>
      <c r="W2391" s="470" t="s">
        <v>493</v>
      </c>
      <c r="X2391" s="470" t="s">
        <v>494</v>
      </c>
      <c r="Y2391">
        <v>18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C84-R20</v>
      </c>
      <c r="D2392" s="405">
        <v>0.43730324074074073</v>
      </c>
      <c r="E2392" s="405">
        <v>0.43745370370370368</v>
      </c>
      <c r="F2392" s="406">
        <f t="shared" ref="F2392:H2392" si="758">F2391</f>
        <v>0</v>
      </c>
      <c r="G2392" s="468">
        <f t="shared" si="758"/>
        <v>0</v>
      </c>
      <c r="H2392" s="407">
        <f t="shared" si="758"/>
        <v>1.2</v>
      </c>
      <c r="I2392" s="407">
        <f t="shared" si="700"/>
        <v>0</v>
      </c>
      <c r="J2392" s="407">
        <f t="shared" si="701"/>
        <v>0.10999999940395355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0.5</v>
      </c>
      <c r="N2392" s="410">
        <f t="shared" si="704"/>
        <v>0.60999999940395355</v>
      </c>
      <c r="O2392" s="411"/>
      <c r="P2392" s="485">
        <f t="shared" ca="1" si="705"/>
        <v>1.3484722222221888</v>
      </c>
      <c r="Q2392" s="484">
        <f t="shared" ca="1" si="706"/>
        <v>1.3486458333332998</v>
      </c>
      <c r="R2392" s="486">
        <v>0.10999999940395355</v>
      </c>
      <c r="S2392" s="486"/>
      <c r="T2392">
        <v>25</v>
      </c>
      <c r="U2392" s="469" t="str">
        <f t="shared" si="707"/>
        <v>C84-R20</v>
      </c>
      <c r="V2392">
        <v>84</v>
      </c>
      <c r="W2392" s="470" t="s">
        <v>493</v>
      </c>
      <c r="X2392" s="470" t="s">
        <v>494</v>
      </c>
      <c r="Y2392">
        <v>20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C84-R22</v>
      </c>
      <c r="D2393" s="405">
        <v>0.43730324074074073</v>
      </c>
      <c r="E2393" s="405">
        <v>0.43745370370370368</v>
      </c>
      <c r="F2393" s="406">
        <f t="shared" ref="F2393:H2393" si="759">F2392</f>
        <v>0</v>
      </c>
      <c r="G2393" s="468">
        <f t="shared" si="759"/>
        <v>0</v>
      </c>
      <c r="H2393" s="407">
        <f t="shared" si="759"/>
        <v>1.2</v>
      </c>
      <c r="I2393" s="407">
        <f t="shared" si="700"/>
        <v>0</v>
      </c>
      <c r="J2393" s="407">
        <f t="shared" si="701"/>
        <v>0.10999999940395355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0.5</v>
      </c>
      <c r="N2393" s="410">
        <f t="shared" si="704"/>
        <v>0.60999999940395355</v>
      </c>
      <c r="O2393" s="411"/>
      <c r="P2393" s="485">
        <f t="shared" ca="1" si="705"/>
        <v>1.3489004629629293</v>
      </c>
      <c r="Q2393" s="484">
        <f t="shared" ca="1" si="706"/>
        <v>1.3490740740740403</v>
      </c>
      <c r="R2393" s="486">
        <v>0.10999999940395355</v>
      </c>
      <c r="S2393" s="486"/>
      <c r="T2393">
        <v>25</v>
      </c>
      <c r="U2393" s="469" t="str">
        <f t="shared" si="707"/>
        <v>C84-R22</v>
      </c>
      <c r="V2393">
        <v>84</v>
      </c>
      <c r="W2393" s="470" t="s">
        <v>493</v>
      </c>
      <c r="X2393" s="470" t="s">
        <v>494</v>
      </c>
      <c r="Y2393">
        <v>22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C84-R24</v>
      </c>
      <c r="D2394" s="405">
        <v>0.43730324074074073</v>
      </c>
      <c r="E2394" s="405">
        <v>0.43745370370370368</v>
      </c>
      <c r="F2394" s="406">
        <f t="shared" ref="F2394:H2394" si="760">F2393</f>
        <v>0</v>
      </c>
      <c r="G2394" s="468">
        <f t="shared" si="760"/>
        <v>0</v>
      </c>
      <c r="H2394" s="407">
        <f t="shared" si="760"/>
        <v>1.2</v>
      </c>
      <c r="I2394" s="407">
        <f t="shared" si="700"/>
        <v>0</v>
      </c>
      <c r="J2394" s="407">
        <f t="shared" si="701"/>
        <v>0.10999999940395355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0.5</v>
      </c>
      <c r="N2394" s="410">
        <f t="shared" si="704"/>
        <v>0.60999999940395355</v>
      </c>
      <c r="O2394" s="411"/>
      <c r="P2394" s="485">
        <f t="shared" ca="1" si="705"/>
        <v>1.3493518518518182</v>
      </c>
      <c r="Q2394" s="484">
        <f t="shared" ca="1" si="706"/>
        <v>1.3494907407407071</v>
      </c>
      <c r="R2394" s="486">
        <v>0.10999999940395355</v>
      </c>
      <c r="S2394" s="486"/>
      <c r="T2394">
        <v>25</v>
      </c>
      <c r="U2394" s="469" t="str">
        <f t="shared" si="707"/>
        <v>C84-R24</v>
      </c>
      <c r="V2394">
        <v>84</v>
      </c>
      <c r="W2394" s="470" t="s">
        <v>493</v>
      </c>
      <c r="X2394" s="470" t="s">
        <v>494</v>
      </c>
      <c r="Y2394">
        <v>24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C84-R26</v>
      </c>
      <c r="D2395" s="405">
        <v>0.43730324074074073</v>
      </c>
      <c r="E2395" s="405">
        <v>0.43745370370370368</v>
      </c>
      <c r="F2395" s="406">
        <f t="shared" ref="F2395:H2395" si="761">F2394</f>
        <v>0</v>
      </c>
      <c r="G2395" s="468">
        <f t="shared" si="761"/>
        <v>0</v>
      </c>
      <c r="H2395" s="407">
        <f t="shared" si="761"/>
        <v>1.2</v>
      </c>
      <c r="I2395" s="407">
        <f t="shared" si="700"/>
        <v>0</v>
      </c>
      <c r="J2395" s="407">
        <f t="shared" si="701"/>
        <v>0.10999999940395355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0.5</v>
      </c>
      <c r="N2395" s="410">
        <f t="shared" si="704"/>
        <v>0.60999999940395355</v>
      </c>
      <c r="O2395" s="411"/>
      <c r="P2395" s="485">
        <f t="shared" ca="1" si="705"/>
        <v>1.3497453703703366</v>
      </c>
      <c r="Q2395" s="484">
        <f t="shared" ca="1" si="706"/>
        <v>1.3499189814814476</v>
      </c>
      <c r="R2395" s="486">
        <v>0.10999999940395355</v>
      </c>
      <c r="S2395" s="486"/>
      <c r="T2395">
        <v>25</v>
      </c>
      <c r="U2395" s="469" t="str">
        <f t="shared" si="707"/>
        <v>C84-R26</v>
      </c>
      <c r="V2395">
        <v>84</v>
      </c>
      <c r="W2395" s="470" t="s">
        <v>493</v>
      </c>
      <c r="X2395" s="470" t="s">
        <v>494</v>
      </c>
      <c r="Y2395">
        <v>26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C84-R28</v>
      </c>
      <c r="D2396" s="405">
        <v>0.43730324074074073</v>
      </c>
      <c r="E2396" s="405">
        <v>0.43745370370370368</v>
      </c>
      <c r="F2396" s="406">
        <f t="shared" ref="F2396:H2396" si="762">F2395</f>
        <v>0</v>
      </c>
      <c r="G2396" s="468">
        <f t="shared" si="762"/>
        <v>0</v>
      </c>
      <c r="H2396" s="407">
        <f t="shared" si="762"/>
        <v>1.2</v>
      </c>
      <c r="I2396" s="407">
        <f t="shared" si="700"/>
        <v>0</v>
      </c>
      <c r="J2396" s="407">
        <f t="shared" si="701"/>
        <v>0.10999999940395355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0.5</v>
      </c>
      <c r="N2396" s="410">
        <f t="shared" si="704"/>
        <v>0.60999999940395355</v>
      </c>
      <c r="O2396" s="411"/>
      <c r="P2396" s="485">
        <f t="shared" ca="1" si="705"/>
        <v>1.3501736111110771</v>
      </c>
      <c r="Q2396" s="484">
        <f t="shared" ca="1" si="706"/>
        <v>1.3503240740740401</v>
      </c>
      <c r="R2396" s="486">
        <v>0.10999999940395355</v>
      </c>
      <c r="S2396" s="486"/>
      <c r="T2396">
        <v>25</v>
      </c>
      <c r="U2396" s="469" t="str">
        <f t="shared" si="707"/>
        <v>C84-R28</v>
      </c>
      <c r="V2396">
        <v>84</v>
      </c>
      <c r="W2396" s="470" t="s">
        <v>493</v>
      </c>
      <c r="X2396" s="470" t="s">
        <v>494</v>
      </c>
      <c r="Y2396">
        <v>28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C84-R30</v>
      </c>
      <c r="D2397" s="405">
        <v>0.43730324074074073</v>
      </c>
      <c r="E2397" s="405">
        <v>0.43745370370370368</v>
      </c>
      <c r="F2397" s="406">
        <f t="shared" ref="F2397:H2397" si="763">F2396</f>
        <v>0</v>
      </c>
      <c r="G2397" s="468">
        <f t="shared" si="763"/>
        <v>0</v>
      </c>
      <c r="H2397" s="407">
        <f t="shared" si="763"/>
        <v>1.2</v>
      </c>
      <c r="I2397" s="407">
        <f t="shared" si="700"/>
        <v>0</v>
      </c>
      <c r="J2397" s="407">
        <f t="shared" si="701"/>
        <v>0.10999999940395355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0.5</v>
      </c>
      <c r="N2397" s="410">
        <f t="shared" si="704"/>
        <v>0.60999999940395355</v>
      </c>
      <c r="O2397" s="411"/>
      <c r="P2397" s="485">
        <f t="shared" ca="1" si="705"/>
        <v>1.3505671296295956</v>
      </c>
      <c r="Q2397" s="484">
        <f t="shared" ca="1" si="706"/>
        <v>1.3507407407407066</v>
      </c>
      <c r="R2397" s="486">
        <v>0.10999999940395355</v>
      </c>
      <c r="S2397" s="486"/>
      <c r="T2397">
        <v>25</v>
      </c>
      <c r="U2397" s="469" t="str">
        <f t="shared" si="707"/>
        <v>C84-R30</v>
      </c>
      <c r="V2397">
        <v>84</v>
      </c>
      <c r="W2397" s="470" t="s">
        <v>493</v>
      </c>
      <c r="X2397" s="470" t="s">
        <v>494</v>
      </c>
      <c r="Y2397">
        <v>30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C84-R32</v>
      </c>
      <c r="D2398" s="405">
        <v>0.43730324074074073</v>
      </c>
      <c r="E2398" s="405">
        <v>0.43745370370370368</v>
      </c>
      <c r="F2398" s="406">
        <f t="shared" ref="F2398:H2398" si="764">F2397</f>
        <v>0</v>
      </c>
      <c r="G2398" s="468">
        <f t="shared" si="764"/>
        <v>0</v>
      </c>
      <c r="H2398" s="407">
        <f t="shared" si="764"/>
        <v>1.2</v>
      </c>
      <c r="I2398" s="407">
        <f t="shared" si="700"/>
        <v>0</v>
      </c>
      <c r="J2398" s="407">
        <f t="shared" si="701"/>
        <v>0.10999999940395355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0.5</v>
      </c>
      <c r="N2398" s="410">
        <f t="shared" si="704"/>
        <v>0.60999999940395355</v>
      </c>
      <c r="O2398" s="411"/>
      <c r="P2398" s="485">
        <f t="shared" ca="1" si="705"/>
        <v>1.3509837962962621</v>
      </c>
      <c r="Q2398" s="484">
        <f t="shared" ca="1" si="706"/>
        <v>1.3511458333332991</v>
      </c>
      <c r="R2398" s="486">
        <v>0.10999999940395355</v>
      </c>
      <c r="S2398" s="486"/>
      <c r="T2398">
        <v>25</v>
      </c>
      <c r="U2398" s="469" t="str">
        <f t="shared" si="707"/>
        <v>C84-R32</v>
      </c>
      <c r="V2398">
        <v>84</v>
      </c>
      <c r="W2398" s="470" t="s">
        <v>493</v>
      </c>
      <c r="X2398" s="470" t="s">
        <v>494</v>
      </c>
      <c r="Y2398">
        <v>32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C84-R34</v>
      </c>
      <c r="D2399" s="405">
        <v>0.43730324074074073</v>
      </c>
      <c r="E2399" s="405">
        <v>0.43745370370370368</v>
      </c>
      <c r="F2399" s="406">
        <f t="shared" ref="F2399:H2399" si="765">F2398</f>
        <v>0</v>
      </c>
      <c r="G2399" s="468">
        <f t="shared" si="765"/>
        <v>0</v>
      </c>
      <c r="H2399" s="407">
        <f t="shared" si="765"/>
        <v>1.2</v>
      </c>
      <c r="I2399" s="407">
        <f t="shared" si="700"/>
        <v>0</v>
      </c>
      <c r="J2399" s="407">
        <f t="shared" si="701"/>
        <v>0.10999999940395355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0.5</v>
      </c>
      <c r="N2399" s="410">
        <f t="shared" si="704"/>
        <v>0.60999999940395355</v>
      </c>
      <c r="O2399" s="411"/>
      <c r="P2399" s="485">
        <f t="shared" ca="1" si="705"/>
        <v>1.3514236111110769</v>
      </c>
      <c r="Q2399" s="484">
        <f t="shared" ca="1" si="706"/>
        <v>1.3515972222221879</v>
      </c>
      <c r="R2399" s="486">
        <v>0.10999999940395355</v>
      </c>
      <c r="S2399" s="486"/>
      <c r="T2399">
        <v>25</v>
      </c>
      <c r="U2399" s="469" t="str">
        <f t="shared" si="707"/>
        <v>C84-R34</v>
      </c>
      <c r="V2399">
        <v>84</v>
      </c>
      <c r="W2399" s="470" t="s">
        <v>493</v>
      </c>
      <c r="X2399" s="470" t="s">
        <v>494</v>
      </c>
      <c r="Y2399">
        <v>34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C84-R36</v>
      </c>
      <c r="D2400" s="405">
        <v>0.43730324074074073</v>
      </c>
      <c r="E2400" s="405">
        <v>0.43745370370370368</v>
      </c>
      <c r="F2400" s="406">
        <f t="shared" ref="F2400:H2400" si="766">F2399</f>
        <v>0</v>
      </c>
      <c r="G2400" s="468">
        <f t="shared" si="766"/>
        <v>0</v>
      </c>
      <c r="H2400" s="407">
        <f t="shared" si="766"/>
        <v>1.2</v>
      </c>
      <c r="I2400" s="407">
        <f t="shared" si="700"/>
        <v>0</v>
      </c>
      <c r="J2400" s="407">
        <f t="shared" si="701"/>
        <v>0.10999999940395355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0.5</v>
      </c>
      <c r="N2400" s="410">
        <f t="shared" si="704"/>
        <v>0.60999999940395355</v>
      </c>
      <c r="O2400" s="411"/>
      <c r="P2400" s="485">
        <f t="shared" ca="1" si="705"/>
        <v>1.3518518518518174</v>
      </c>
      <c r="Q2400" s="484">
        <f t="shared" ca="1" si="706"/>
        <v>1.3519907407407064</v>
      </c>
      <c r="R2400" s="486">
        <v>0.10999999940395355</v>
      </c>
      <c r="S2400" s="486"/>
      <c r="T2400">
        <v>25</v>
      </c>
      <c r="U2400" s="469" t="str">
        <f t="shared" si="707"/>
        <v>C84-R36</v>
      </c>
      <c r="V2400">
        <v>84</v>
      </c>
      <c r="W2400" s="470" t="s">
        <v>493</v>
      </c>
      <c r="X2400" s="470" t="s">
        <v>494</v>
      </c>
      <c r="Y2400">
        <v>36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C84-R38</v>
      </c>
      <c r="D2401" s="405">
        <v>0.43730324074074073</v>
      </c>
      <c r="E2401" s="405">
        <v>0.43745370370370368</v>
      </c>
      <c r="F2401" s="406">
        <f t="shared" ref="F2401:H2401" si="767">F2400</f>
        <v>0</v>
      </c>
      <c r="G2401" s="468">
        <f t="shared" si="767"/>
        <v>0</v>
      </c>
      <c r="H2401" s="407">
        <f t="shared" si="767"/>
        <v>1.2</v>
      </c>
      <c r="I2401" s="407">
        <f t="shared" si="700"/>
        <v>0</v>
      </c>
      <c r="J2401" s="407">
        <f t="shared" si="701"/>
        <v>0.10999999940395355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0.5</v>
      </c>
      <c r="N2401" s="410">
        <f t="shared" si="704"/>
        <v>0.60999999940395355</v>
      </c>
      <c r="O2401" s="411"/>
      <c r="P2401" s="485">
        <f t="shared" ca="1" si="705"/>
        <v>1.3522569444444101</v>
      </c>
      <c r="Q2401" s="484">
        <f t="shared" ca="1" si="706"/>
        <v>1.352395833333299</v>
      </c>
      <c r="R2401" s="486">
        <v>0.10999999940395355</v>
      </c>
      <c r="S2401" s="486"/>
      <c r="T2401">
        <v>25</v>
      </c>
      <c r="U2401" s="469" t="str">
        <f t="shared" si="707"/>
        <v>C84-R38</v>
      </c>
      <c r="V2401">
        <v>84</v>
      </c>
      <c r="W2401" s="470" t="s">
        <v>493</v>
      </c>
      <c r="X2401" s="470" t="s">
        <v>494</v>
      </c>
      <c r="Y2401">
        <v>38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C84-R40</v>
      </c>
      <c r="D2402" s="405">
        <v>0.43730324074074073</v>
      </c>
      <c r="E2402" s="405">
        <v>0.43745370370370368</v>
      </c>
      <c r="F2402" s="406">
        <f t="shared" ref="F2402:H2402" si="769">F2401</f>
        <v>0</v>
      </c>
      <c r="G2402" s="468">
        <f t="shared" si="769"/>
        <v>0</v>
      </c>
      <c r="H2402" s="407">
        <f t="shared" si="769"/>
        <v>1.2</v>
      </c>
      <c r="I2402" s="407">
        <f t="shared" si="700"/>
        <v>0</v>
      </c>
      <c r="J2402" s="407">
        <f t="shared" si="701"/>
        <v>0.10999999940395355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0.5</v>
      </c>
      <c r="N2402" s="410">
        <f t="shared" si="704"/>
        <v>0.60999999940395355</v>
      </c>
      <c r="O2402" s="411"/>
      <c r="P2402" s="485">
        <f t="shared" ca="1" si="705"/>
        <v>1.3526736111110769</v>
      </c>
      <c r="Q2402" s="484">
        <f t="shared" ca="1" si="706"/>
        <v>1.3528240740740398</v>
      </c>
      <c r="R2402" s="486">
        <v>0.10999999940395355</v>
      </c>
      <c r="S2402" s="486"/>
      <c r="T2402">
        <v>25</v>
      </c>
      <c r="U2402" s="469" t="str">
        <f t="shared" si="707"/>
        <v>C84-R40</v>
      </c>
      <c r="V2402">
        <v>84</v>
      </c>
      <c r="W2402" s="470" t="s">
        <v>493</v>
      </c>
      <c r="X2402" s="470" t="s">
        <v>494</v>
      </c>
      <c r="Y2402">
        <v>40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C84-R42</v>
      </c>
      <c r="D2403" s="405">
        <v>0.43730324074074073</v>
      </c>
      <c r="E2403" s="405">
        <v>0.43745370370370368</v>
      </c>
      <c r="F2403" s="406">
        <f t="shared" ref="F2403:H2403" si="771">F2402</f>
        <v>0</v>
      </c>
      <c r="G2403" s="468">
        <f t="shared" si="771"/>
        <v>0</v>
      </c>
      <c r="H2403" s="407">
        <f t="shared" si="771"/>
        <v>1.2</v>
      </c>
      <c r="I2403" s="407">
        <f t="shared" si="700"/>
        <v>0</v>
      </c>
      <c r="J2403" s="407">
        <f t="shared" si="701"/>
        <v>0.10999999940395355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0.5</v>
      </c>
      <c r="N2403" s="410">
        <f t="shared" si="704"/>
        <v>0.60999999940395355</v>
      </c>
      <c r="O2403" s="411"/>
      <c r="P2403" s="485">
        <f t="shared" ca="1" si="705"/>
        <v>1.3530555555555213</v>
      </c>
      <c r="Q2403" s="484">
        <f t="shared" ca="1" si="706"/>
        <v>1.3532175925925582</v>
      </c>
      <c r="R2403" s="486">
        <v>0.10999999940395355</v>
      </c>
      <c r="S2403" s="486"/>
      <c r="T2403">
        <v>25</v>
      </c>
      <c r="U2403" s="469" t="str">
        <f t="shared" si="707"/>
        <v>C84-R42</v>
      </c>
      <c r="V2403">
        <v>84</v>
      </c>
      <c r="W2403" s="470" t="s">
        <v>493</v>
      </c>
      <c r="X2403" s="470" t="s">
        <v>494</v>
      </c>
      <c r="Y2403">
        <v>42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C84-R44</v>
      </c>
      <c r="D2404" s="405">
        <v>0.43730324074074073</v>
      </c>
      <c r="E2404" s="405">
        <v>0.43745370370370368</v>
      </c>
      <c r="F2404" s="406">
        <f t="shared" ref="F2404:H2404" si="772">F2403</f>
        <v>0</v>
      </c>
      <c r="G2404" s="468">
        <f t="shared" si="772"/>
        <v>0</v>
      </c>
      <c r="H2404" s="407">
        <f t="shared" si="772"/>
        <v>1.2</v>
      </c>
      <c r="I2404" s="407">
        <f t="shared" si="700"/>
        <v>0</v>
      </c>
      <c r="J2404" s="407">
        <f t="shared" si="701"/>
        <v>0.10999999940395355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0.5</v>
      </c>
      <c r="N2404" s="410">
        <f t="shared" si="704"/>
        <v>0.60999999940395355</v>
      </c>
      <c r="O2404" s="411"/>
      <c r="P2404" s="485">
        <f t="shared" ca="1" si="705"/>
        <v>1.353483796296262</v>
      </c>
      <c r="Q2404" s="484">
        <f t="shared" ca="1" si="706"/>
        <v>1.3536574074073731</v>
      </c>
      <c r="R2404" s="486">
        <v>0.10999999940395355</v>
      </c>
      <c r="S2404" s="486"/>
      <c r="T2404">
        <v>25</v>
      </c>
      <c r="U2404" s="469" t="str">
        <f t="shared" si="707"/>
        <v>C84-R44</v>
      </c>
      <c r="V2404">
        <v>84</v>
      </c>
      <c r="W2404" s="470" t="s">
        <v>493</v>
      </c>
      <c r="X2404" s="470" t="s">
        <v>494</v>
      </c>
      <c r="Y2404">
        <v>44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C84-R46</v>
      </c>
      <c r="D2405" s="405">
        <v>0.43730324074074073</v>
      </c>
      <c r="E2405" s="405">
        <v>0.43745370370370368</v>
      </c>
      <c r="F2405" s="406">
        <f t="shared" ref="F2405:H2405" si="774">F2404</f>
        <v>0</v>
      </c>
      <c r="G2405" s="468">
        <f t="shared" si="774"/>
        <v>0</v>
      </c>
      <c r="H2405" s="407">
        <f t="shared" si="774"/>
        <v>1.2</v>
      </c>
      <c r="I2405" s="407">
        <f t="shared" ref="I2405:I2468" si="775">F2405+G2405</f>
        <v>0</v>
      </c>
      <c r="J2405" s="407">
        <f t="shared" ref="J2405:J2468" si="776">I2405+R2405</f>
        <v>0.10999999940395355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0.5</v>
      </c>
      <c r="N2405" s="410">
        <f t="shared" ref="N2405:N2468" si="779">J2405+L2405</f>
        <v>0.60999999940395355</v>
      </c>
      <c r="O2405" s="411"/>
      <c r="P2405" s="485">
        <f t="shared" ref="P2405:P2468" ca="1" si="780">Q2404+TIME(0,0,RANDBETWEEN(20,25))</f>
        <v>1.3539004629629285</v>
      </c>
      <c r="Q2405" s="484">
        <f t="shared" ref="Q2405:Q2468" ca="1" si="781">P2405+TIME(0,0,RANDBETWEEN(12,15))</f>
        <v>1.3540740740740396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C84-R46</v>
      </c>
      <c r="V2405">
        <v>84</v>
      </c>
      <c r="W2405" s="470" t="s">
        <v>493</v>
      </c>
      <c r="X2405" s="470" t="s">
        <v>494</v>
      </c>
      <c r="Y2405">
        <v>46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C84-R48</v>
      </c>
      <c r="D2406" s="405">
        <v>0.43730324074074073</v>
      </c>
      <c r="E2406" s="405">
        <v>0.43745370370370368</v>
      </c>
      <c r="F2406" s="406">
        <f t="shared" ref="F2406:H2406" si="783">F2405</f>
        <v>0</v>
      </c>
      <c r="G2406" s="468">
        <f t="shared" si="783"/>
        <v>0</v>
      </c>
      <c r="H2406" s="407">
        <f t="shared" si="783"/>
        <v>1.2</v>
      </c>
      <c r="I2406" s="407">
        <f t="shared" si="775"/>
        <v>0</v>
      </c>
      <c r="J2406" s="407">
        <f t="shared" si="776"/>
        <v>0.10999999940395355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0.5</v>
      </c>
      <c r="N2406" s="410">
        <f t="shared" si="779"/>
        <v>0.60999999940395355</v>
      </c>
      <c r="O2406" s="411"/>
      <c r="P2406" s="485">
        <f t="shared" ca="1" si="780"/>
        <v>1.3543518518518174</v>
      </c>
      <c r="Q2406" s="484">
        <f t="shared" ca="1" si="781"/>
        <v>1.3545254629629284</v>
      </c>
      <c r="R2406" s="486">
        <v>0.10999999940395355</v>
      </c>
      <c r="S2406" s="486"/>
      <c r="T2406">
        <v>25</v>
      </c>
      <c r="U2406" s="469" t="str">
        <f t="shared" si="782"/>
        <v>C84-R48</v>
      </c>
      <c r="V2406">
        <v>84</v>
      </c>
      <c r="W2406" s="470" t="s">
        <v>493</v>
      </c>
      <c r="X2406" s="470" t="s">
        <v>494</v>
      </c>
      <c r="Y2406">
        <v>48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C84-R50</v>
      </c>
      <c r="D2407" s="405">
        <v>0.43730324074074073</v>
      </c>
      <c r="E2407" s="405">
        <v>0.43745370370370368</v>
      </c>
      <c r="F2407" s="406">
        <f t="shared" ref="F2407:H2407" si="784">F2406</f>
        <v>0</v>
      </c>
      <c r="G2407" s="468">
        <f t="shared" si="784"/>
        <v>0</v>
      </c>
      <c r="H2407" s="407">
        <f t="shared" si="784"/>
        <v>1.2</v>
      </c>
      <c r="I2407" s="407">
        <f t="shared" si="775"/>
        <v>0</v>
      </c>
      <c r="J2407" s="407">
        <f t="shared" si="776"/>
        <v>0.10999999940395355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0.5</v>
      </c>
      <c r="N2407" s="410">
        <f t="shared" si="779"/>
        <v>0.60999999940395355</v>
      </c>
      <c r="O2407" s="411"/>
      <c r="P2407" s="485">
        <f t="shared" ca="1" si="780"/>
        <v>1.3547685185184839</v>
      </c>
      <c r="Q2407" s="484">
        <f t="shared" ca="1" si="781"/>
        <v>1.3549189814814468</v>
      </c>
      <c r="R2407" s="486">
        <v>0.10999999940395355</v>
      </c>
      <c r="S2407" s="486"/>
      <c r="T2407">
        <v>25</v>
      </c>
      <c r="U2407" s="469" t="str">
        <f t="shared" si="782"/>
        <v>C84-R50</v>
      </c>
      <c r="V2407">
        <v>84</v>
      </c>
      <c r="W2407" s="470" t="s">
        <v>493</v>
      </c>
      <c r="X2407" s="470" t="s">
        <v>494</v>
      </c>
      <c r="Y2407">
        <v>50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C84-R52</v>
      </c>
      <c r="D2408" s="405">
        <v>0.43730324074074073</v>
      </c>
      <c r="E2408" s="405">
        <v>0.43745370370370368</v>
      </c>
      <c r="F2408" s="406">
        <f t="shared" ref="F2408:H2408" si="785">F2407</f>
        <v>0</v>
      </c>
      <c r="G2408" s="468">
        <f t="shared" si="785"/>
        <v>0</v>
      </c>
      <c r="H2408" s="407">
        <f t="shared" si="785"/>
        <v>1.2</v>
      </c>
      <c r="I2408" s="407">
        <f t="shared" si="775"/>
        <v>0</v>
      </c>
      <c r="J2408" s="407">
        <f t="shared" si="776"/>
        <v>0.10999999940395355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0.5</v>
      </c>
      <c r="N2408" s="410">
        <f t="shared" si="779"/>
        <v>0.60999999940395355</v>
      </c>
      <c r="O2408" s="411"/>
      <c r="P2408" s="485">
        <f t="shared" ca="1" si="780"/>
        <v>1.3551967592592247</v>
      </c>
      <c r="Q2408" s="484">
        <f t="shared" ca="1" si="781"/>
        <v>1.3553703703703357</v>
      </c>
      <c r="R2408" s="486">
        <v>0.10999999940395355</v>
      </c>
      <c r="S2408" s="486"/>
      <c r="T2408">
        <v>25</v>
      </c>
      <c r="U2408" s="469" t="str">
        <f t="shared" si="782"/>
        <v>C84-R52</v>
      </c>
      <c r="V2408">
        <v>84</v>
      </c>
      <c r="W2408" s="470" t="s">
        <v>493</v>
      </c>
      <c r="X2408" s="470" t="s">
        <v>494</v>
      </c>
      <c r="Y2408">
        <v>52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C84-R54</v>
      </c>
      <c r="D2409" s="405">
        <v>0.43730324074074073</v>
      </c>
      <c r="E2409" s="405">
        <v>0.43745370370370368</v>
      </c>
      <c r="F2409" s="406">
        <f t="shared" ref="F2409:H2409" si="786">F2408</f>
        <v>0</v>
      </c>
      <c r="G2409" s="468">
        <f t="shared" si="786"/>
        <v>0</v>
      </c>
      <c r="H2409" s="407">
        <f t="shared" si="786"/>
        <v>1.2</v>
      </c>
      <c r="I2409" s="407">
        <f t="shared" si="775"/>
        <v>0</v>
      </c>
      <c r="J2409" s="407">
        <f t="shared" si="776"/>
        <v>0.10999999940395355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0.5</v>
      </c>
      <c r="N2409" s="410">
        <f t="shared" si="779"/>
        <v>0.60999999940395355</v>
      </c>
      <c r="O2409" s="411"/>
      <c r="P2409" s="485">
        <f t="shared" ca="1" si="780"/>
        <v>1.3556597222221876</v>
      </c>
      <c r="Q2409" s="484">
        <f t="shared" ca="1" si="781"/>
        <v>1.3557986111110765</v>
      </c>
      <c r="R2409" s="486">
        <v>0.10999999940395355</v>
      </c>
      <c r="S2409" s="486"/>
      <c r="T2409">
        <v>25</v>
      </c>
      <c r="U2409" s="469" t="str">
        <f t="shared" si="782"/>
        <v>C84-R54</v>
      </c>
      <c r="V2409">
        <v>84</v>
      </c>
      <c r="W2409" s="470" t="s">
        <v>493</v>
      </c>
      <c r="X2409" s="470" t="s">
        <v>494</v>
      </c>
      <c r="Y2409">
        <v>54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C84-R56</v>
      </c>
      <c r="D2410" s="405">
        <v>0.43730324074074073</v>
      </c>
      <c r="E2410" s="405">
        <v>0.43745370370370368</v>
      </c>
      <c r="F2410" s="406">
        <f t="shared" ref="F2410:H2410" si="787">F2409</f>
        <v>0</v>
      </c>
      <c r="G2410" s="468">
        <f t="shared" si="787"/>
        <v>0</v>
      </c>
      <c r="H2410" s="407">
        <f t="shared" si="787"/>
        <v>1.2</v>
      </c>
      <c r="I2410" s="407">
        <f t="shared" si="775"/>
        <v>0</v>
      </c>
      <c r="J2410" s="407">
        <f t="shared" si="776"/>
        <v>0.10999999940395355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0.5</v>
      </c>
      <c r="N2410" s="410">
        <f t="shared" si="779"/>
        <v>0.60999999940395355</v>
      </c>
      <c r="O2410" s="411"/>
      <c r="P2410" s="485">
        <f t="shared" ca="1" si="780"/>
        <v>1.3560763888888543</v>
      </c>
      <c r="Q2410" s="484">
        <f t="shared" ca="1" si="781"/>
        <v>1.3562268518518172</v>
      </c>
      <c r="R2410" s="486">
        <v>0.10999999940395355</v>
      </c>
      <c r="S2410" s="486"/>
      <c r="T2410">
        <v>25</v>
      </c>
      <c r="U2410" s="469" t="str">
        <f t="shared" si="782"/>
        <v>C84-R56</v>
      </c>
      <c r="V2410">
        <v>84</v>
      </c>
      <c r="W2410" s="470" t="s">
        <v>493</v>
      </c>
      <c r="X2410" s="470" t="s">
        <v>494</v>
      </c>
      <c r="Y2410">
        <v>56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C84-R58</v>
      </c>
      <c r="D2411" s="405">
        <v>0.43730324074074073</v>
      </c>
      <c r="E2411" s="405">
        <v>0.43745370370370368</v>
      </c>
      <c r="F2411" s="406">
        <f t="shared" ref="F2411:H2411" si="788">F2410</f>
        <v>0</v>
      </c>
      <c r="G2411" s="468">
        <f t="shared" si="788"/>
        <v>0</v>
      </c>
      <c r="H2411" s="407">
        <f t="shared" si="788"/>
        <v>1.2</v>
      </c>
      <c r="I2411" s="407">
        <f t="shared" si="775"/>
        <v>0</v>
      </c>
      <c r="J2411" s="407">
        <f t="shared" si="776"/>
        <v>0.10999999940395355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0.5</v>
      </c>
      <c r="N2411" s="410">
        <f t="shared" si="779"/>
        <v>0.60999999940395355</v>
      </c>
      <c r="O2411" s="411"/>
      <c r="P2411" s="485">
        <f t="shared" ca="1" si="780"/>
        <v>1.3565162037036691</v>
      </c>
      <c r="Q2411" s="484">
        <f t="shared" ca="1" si="781"/>
        <v>1.356655092592558</v>
      </c>
      <c r="R2411" s="486">
        <v>0.10999999940395355</v>
      </c>
      <c r="S2411" s="486"/>
      <c r="T2411">
        <v>25</v>
      </c>
      <c r="U2411" s="469" t="str">
        <f t="shared" si="782"/>
        <v>C84-R58</v>
      </c>
      <c r="V2411">
        <v>84</v>
      </c>
      <c r="W2411" s="470" t="s">
        <v>493</v>
      </c>
      <c r="X2411" s="470" t="s">
        <v>494</v>
      </c>
      <c r="Y2411">
        <v>58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C84-R60</v>
      </c>
      <c r="D2412" s="405">
        <v>0.43730324074074073</v>
      </c>
      <c r="E2412" s="405">
        <v>0.43745370370370368</v>
      </c>
      <c r="F2412" s="406">
        <f t="shared" ref="F2412:H2412" si="789">F2411</f>
        <v>0</v>
      </c>
      <c r="G2412" s="468">
        <f t="shared" si="789"/>
        <v>0</v>
      </c>
      <c r="H2412" s="407">
        <f t="shared" si="789"/>
        <v>1.2</v>
      </c>
      <c r="I2412" s="407">
        <f t="shared" si="775"/>
        <v>0</v>
      </c>
      <c r="J2412" s="407">
        <f t="shared" si="776"/>
        <v>0.10999999940395355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0.5</v>
      </c>
      <c r="N2412" s="410">
        <f t="shared" si="779"/>
        <v>0.60999999940395355</v>
      </c>
      <c r="O2412" s="411"/>
      <c r="P2412" s="485">
        <f t="shared" ca="1" si="780"/>
        <v>1.3569444444444099</v>
      </c>
      <c r="Q2412" s="484">
        <f t="shared" ca="1" si="781"/>
        <v>1.3570833333332988</v>
      </c>
      <c r="R2412" s="486">
        <v>0.10999999940395355</v>
      </c>
      <c r="S2412" s="486"/>
      <c r="T2412">
        <v>25</v>
      </c>
      <c r="U2412" s="469" t="str">
        <f t="shared" si="782"/>
        <v>C84-R60</v>
      </c>
      <c r="V2412">
        <v>84</v>
      </c>
      <c r="W2412" s="470" t="s">
        <v>493</v>
      </c>
      <c r="X2412" s="470" t="s">
        <v>494</v>
      </c>
      <c r="Y2412">
        <v>60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C84-R62</v>
      </c>
      <c r="D2413" s="405">
        <v>0.43730324074074073</v>
      </c>
      <c r="E2413" s="405">
        <v>0.43745370370370368</v>
      </c>
      <c r="F2413" s="406">
        <f t="shared" ref="F2413:H2413" si="790">F2412</f>
        <v>0</v>
      </c>
      <c r="G2413" s="468">
        <f t="shared" si="790"/>
        <v>0</v>
      </c>
      <c r="H2413" s="407">
        <f t="shared" si="790"/>
        <v>1.2</v>
      </c>
      <c r="I2413" s="407">
        <f t="shared" si="775"/>
        <v>0</v>
      </c>
      <c r="J2413" s="407">
        <f t="shared" si="776"/>
        <v>0.10999999940395355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0.5</v>
      </c>
      <c r="N2413" s="410">
        <f t="shared" si="779"/>
        <v>0.60999999940395355</v>
      </c>
      <c r="O2413" s="411"/>
      <c r="P2413" s="485">
        <f t="shared" ca="1" si="780"/>
        <v>1.3573611111110766</v>
      </c>
      <c r="Q2413" s="484">
        <f t="shared" ca="1" si="781"/>
        <v>1.3575347222221876</v>
      </c>
      <c r="R2413" s="486">
        <v>0.10999999940395355</v>
      </c>
      <c r="S2413" s="486"/>
      <c r="T2413">
        <v>25</v>
      </c>
      <c r="U2413" s="469" t="str">
        <f t="shared" si="782"/>
        <v>C84-R62</v>
      </c>
      <c r="V2413">
        <v>84</v>
      </c>
      <c r="W2413" s="470" t="s">
        <v>493</v>
      </c>
      <c r="X2413" s="470" t="s">
        <v>494</v>
      </c>
      <c r="Y2413">
        <v>62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C84-R64</v>
      </c>
      <c r="D2414" s="405">
        <v>0.43730324074074073</v>
      </c>
      <c r="E2414" s="405">
        <v>0.43745370370370368</v>
      </c>
      <c r="F2414" s="406">
        <f t="shared" ref="F2414:H2414" si="791">F2413</f>
        <v>0</v>
      </c>
      <c r="G2414" s="468">
        <f t="shared" si="791"/>
        <v>0</v>
      </c>
      <c r="H2414" s="407">
        <f t="shared" si="791"/>
        <v>1.2</v>
      </c>
      <c r="I2414" s="407">
        <f t="shared" si="775"/>
        <v>0</v>
      </c>
      <c r="J2414" s="407">
        <f t="shared" si="776"/>
        <v>0.10999999940395355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0.5</v>
      </c>
      <c r="N2414" s="410">
        <f t="shared" si="779"/>
        <v>0.60999999940395355</v>
      </c>
      <c r="O2414" s="411"/>
      <c r="P2414" s="485">
        <f t="shared" ca="1" si="780"/>
        <v>1.3578009259258914</v>
      </c>
      <c r="Q2414" s="484">
        <f t="shared" ca="1" si="781"/>
        <v>1.3579513888888544</v>
      </c>
      <c r="R2414" s="486">
        <v>0.10999999940395355</v>
      </c>
      <c r="S2414" s="486"/>
      <c r="T2414">
        <v>25</v>
      </c>
      <c r="U2414" s="469" t="str">
        <f t="shared" si="782"/>
        <v>C84-R64</v>
      </c>
      <c r="V2414">
        <v>84</v>
      </c>
      <c r="W2414" s="470" t="s">
        <v>493</v>
      </c>
      <c r="X2414" s="470" t="s">
        <v>494</v>
      </c>
      <c r="Y2414">
        <v>64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C84-R66</v>
      </c>
      <c r="D2415" s="405">
        <v>0.43730324074074073</v>
      </c>
      <c r="E2415" s="405">
        <v>0.43745370370370368</v>
      </c>
      <c r="F2415" s="406">
        <f t="shared" ref="F2415:H2415" si="792">F2414</f>
        <v>0</v>
      </c>
      <c r="G2415" s="468">
        <f t="shared" si="792"/>
        <v>0</v>
      </c>
      <c r="H2415" s="407">
        <f t="shared" si="792"/>
        <v>1.2</v>
      </c>
      <c r="I2415" s="407">
        <f t="shared" si="775"/>
        <v>0</v>
      </c>
      <c r="J2415" s="407">
        <f t="shared" si="776"/>
        <v>0.10999999940395355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0.5</v>
      </c>
      <c r="N2415" s="410">
        <f t="shared" si="779"/>
        <v>0.60999999940395355</v>
      </c>
      <c r="O2415" s="411"/>
      <c r="P2415" s="485">
        <f t="shared" ca="1" si="780"/>
        <v>1.3582175925925581</v>
      </c>
      <c r="Q2415" s="484">
        <f t="shared" ca="1" si="781"/>
        <v>1.3583680555555211</v>
      </c>
      <c r="R2415" s="486">
        <v>0.10999999940395355</v>
      </c>
      <c r="S2415" s="486"/>
      <c r="T2415">
        <v>25</v>
      </c>
      <c r="U2415" s="469" t="str">
        <f t="shared" si="782"/>
        <v>C84-R66</v>
      </c>
      <c r="V2415">
        <v>84</v>
      </c>
      <c r="W2415" s="470" t="s">
        <v>493</v>
      </c>
      <c r="X2415" s="470" t="s">
        <v>494</v>
      </c>
      <c r="Y2415">
        <v>66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C84-R68</v>
      </c>
      <c r="D2416" s="405">
        <v>0.43730324074074073</v>
      </c>
      <c r="E2416" s="405">
        <v>0.43745370370370368</v>
      </c>
      <c r="F2416" s="406">
        <f t="shared" ref="F2416:H2416" si="793">F2415</f>
        <v>0</v>
      </c>
      <c r="G2416" s="468">
        <f t="shared" si="793"/>
        <v>0</v>
      </c>
      <c r="H2416" s="407">
        <f t="shared" si="793"/>
        <v>1.2</v>
      </c>
      <c r="I2416" s="407">
        <f t="shared" si="775"/>
        <v>0</v>
      </c>
      <c r="J2416" s="407">
        <f t="shared" si="776"/>
        <v>0.10999999940395355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0.5</v>
      </c>
      <c r="N2416" s="410">
        <f t="shared" si="779"/>
        <v>0.60999999940395355</v>
      </c>
      <c r="O2416" s="411"/>
      <c r="P2416" s="485">
        <f t="shared" ca="1" si="780"/>
        <v>1.3586458333332989</v>
      </c>
      <c r="Q2416" s="484">
        <f t="shared" ca="1" si="781"/>
        <v>1.3587962962962619</v>
      </c>
      <c r="R2416" s="486">
        <v>0.10999999940395355</v>
      </c>
      <c r="S2416" s="486"/>
      <c r="T2416">
        <v>25</v>
      </c>
      <c r="U2416" s="469" t="str">
        <f t="shared" si="782"/>
        <v>C84-R68</v>
      </c>
      <c r="V2416">
        <v>84</v>
      </c>
      <c r="W2416" s="470" t="s">
        <v>493</v>
      </c>
      <c r="X2416" s="470" t="s">
        <v>494</v>
      </c>
      <c r="Y2416">
        <v>68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C84-R70</v>
      </c>
      <c r="D2417" s="405">
        <v>0.43730324074074073</v>
      </c>
      <c r="E2417" s="405">
        <v>0.43745370370370368</v>
      </c>
      <c r="F2417" s="406">
        <f t="shared" ref="F2417:H2417" si="794">F2416</f>
        <v>0</v>
      </c>
      <c r="G2417" s="468">
        <f t="shared" si="794"/>
        <v>0</v>
      </c>
      <c r="H2417" s="407">
        <f t="shared" si="794"/>
        <v>1.2</v>
      </c>
      <c r="I2417" s="407">
        <f t="shared" si="775"/>
        <v>0</v>
      </c>
      <c r="J2417" s="407">
        <f t="shared" si="776"/>
        <v>0.10999999940395355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0.5</v>
      </c>
      <c r="N2417" s="410">
        <f t="shared" si="779"/>
        <v>0.60999999940395355</v>
      </c>
      <c r="O2417" s="411"/>
      <c r="P2417" s="485">
        <f t="shared" ca="1" si="780"/>
        <v>1.3590509259258914</v>
      </c>
      <c r="Q2417" s="484">
        <f t="shared" ca="1" si="781"/>
        <v>1.3592013888888543</v>
      </c>
      <c r="R2417" s="486">
        <v>0.10999999940395355</v>
      </c>
      <c r="S2417" s="486"/>
      <c r="T2417">
        <v>25</v>
      </c>
      <c r="U2417" s="469" t="str">
        <f t="shared" si="782"/>
        <v>C84-R70</v>
      </c>
      <c r="V2417">
        <v>84</v>
      </c>
      <c r="W2417" s="470" t="s">
        <v>493</v>
      </c>
      <c r="X2417" s="470" t="s">
        <v>494</v>
      </c>
      <c r="Y2417">
        <v>70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C84-R72</v>
      </c>
      <c r="D2418" s="405">
        <v>0.43730324074074073</v>
      </c>
      <c r="E2418" s="405">
        <v>0.43745370370370368</v>
      </c>
      <c r="F2418" s="406">
        <f t="shared" ref="F2418:H2418" si="795">F2417</f>
        <v>0</v>
      </c>
      <c r="G2418" s="468">
        <f t="shared" si="795"/>
        <v>0</v>
      </c>
      <c r="H2418" s="407">
        <f t="shared" si="795"/>
        <v>1.2</v>
      </c>
      <c r="I2418" s="407">
        <f t="shared" si="775"/>
        <v>0</v>
      </c>
      <c r="J2418" s="407">
        <f t="shared" si="776"/>
        <v>0.10999999940395355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0.5</v>
      </c>
      <c r="N2418" s="410">
        <f t="shared" si="779"/>
        <v>0.60999999940395355</v>
      </c>
      <c r="O2418" s="411"/>
      <c r="P2418" s="485">
        <f t="shared" ca="1" si="780"/>
        <v>1.3594444444444098</v>
      </c>
      <c r="Q2418" s="484">
        <f t="shared" ca="1" si="781"/>
        <v>1.3596180555555208</v>
      </c>
      <c r="R2418" s="486">
        <v>0.10999999940395355</v>
      </c>
      <c r="S2418" s="486"/>
      <c r="T2418">
        <v>25</v>
      </c>
      <c r="U2418" s="469" t="str">
        <f t="shared" si="782"/>
        <v>C84-R72</v>
      </c>
      <c r="V2418">
        <v>84</v>
      </c>
      <c r="W2418" s="470" t="s">
        <v>493</v>
      </c>
      <c r="X2418" s="470" t="s">
        <v>494</v>
      </c>
      <c r="Y2418">
        <v>72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C84-R74</v>
      </c>
      <c r="D2419" s="405">
        <v>0.43730324074074073</v>
      </c>
      <c r="E2419" s="405">
        <v>0.43745370370370368</v>
      </c>
      <c r="F2419" s="406">
        <f t="shared" ref="F2419:H2419" si="796">F2418</f>
        <v>0</v>
      </c>
      <c r="G2419" s="468">
        <f t="shared" si="796"/>
        <v>0</v>
      </c>
      <c r="H2419" s="407">
        <f t="shared" si="796"/>
        <v>1.2</v>
      </c>
      <c r="I2419" s="407">
        <f t="shared" si="775"/>
        <v>0</v>
      </c>
      <c r="J2419" s="407">
        <f t="shared" si="776"/>
        <v>0.10999999940395355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0.5</v>
      </c>
      <c r="N2419" s="410">
        <f t="shared" si="779"/>
        <v>0.60999999940395355</v>
      </c>
      <c r="O2419" s="411"/>
      <c r="P2419" s="485">
        <f t="shared" ca="1" si="780"/>
        <v>1.3598726851851504</v>
      </c>
      <c r="Q2419" s="484">
        <f t="shared" ca="1" si="781"/>
        <v>1.3600115740740393</v>
      </c>
      <c r="R2419" s="486">
        <v>0.10999999940395355</v>
      </c>
      <c r="S2419" s="486"/>
      <c r="T2419">
        <v>25</v>
      </c>
      <c r="U2419" s="469" t="str">
        <f t="shared" si="782"/>
        <v>C84-R74</v>
      </c>
      <c r="V2419">
        <v>84</v>
      </c>
      <c r="W2419" s="470" t="s">
        <v>493</v>
      </c>
      <c r="X2419" s="470" t="s">
        <v>494</v>
      </c>
      <c r="Y2419">
        <v>74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C84-R76</v>
      </c>
      <c r="D2420" s="405">
        <v>0.43730324074074073</v>
      </c>
      <c r="E2420" s="405">
        <v>0.43745370370370368</v>
      </c>
      <c r="F2420" s="406">
        <f t="shared" ref="F2420:H2420" si="797">F2419</f>
        <v>0</v>
      </c>
      <c r="G2420" s="468">
        <f t="shared" si="797"/>
        <v>0</v>
      </c>
      <c r="H2420" s="407">
        <f t="shared" si="797"/>
        <v>1.2</v>
      </c>
      <c r="I2420" s="407">
        <f t="shared" si="775"/>
        <v>0</v>
      </c>
      <c r="J2420" s="407">
        <f t="shared" si="776"/>
        <v>0.10999999940395355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0.5</v>
      </c>
      <c r="N2420" s="410">
        <f t="shared" si="779"/>
        <v>0.60999999940395355</v>
      </c>
      <c r="O2420" s="411"/>
      <c r="P2420" s="485">
        <f t="shared" ca="1" si="780"/>
        <v>1.3602546296295948</v>
      </c>
      <c r="Q2420" s="484">
        <f t="shared" ca="1" si="781"/>
        <v>1.3603935185184837</v>
      </c>
      <c r="R2420" s="486">
        <v>0.10999999940395355</v>
      </c>
      <c r="S2420" s="486"/>
      <c r="T2420">
        <v>25</v>
      </c>
      <c r="U2420" s="469" t="str">
        <f t="shared" si="782"/>
        <v>C84-R76</v>
      </c>
      <c r="V2420">
        <v>84</v>
      </c>
      <c r="W2420" s="470" t="s">
        <v>493</v>
      </c>
      <c r="X2420" s="470" t="s">
        <v>494</v>
      </c>
      <c r="Y2420">
        <v>76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C84-R78</v>
      </c>
      <c r="D2421" s="405">
        <v>0.43730324074074073</v>
      </c>
      <c r="E2421" s="405">
        <v>0.43745370370370368</v>
      </c>
      <c r="F2421" s="406">
        <f t="shared" ref="F2421:H2421" si="798">F2420</f>
        <v>0</v>
      </c>
      <c r="G2421" s="468">
        <f t="shared" si="798"/>
        <v>0</v>
      </c>
      <c r="H2421" s="407">
        <f t="shared" si="798"/>
        <v>1.2</v>
      </c>
      <c r="I2421" s="407">
        <f t="shared" si="775"/>
        <v>0</v>
      </c>
      <c r="J2421" s="407">
        <f t="shared" si="776"/>
        <v>0.10999999940395355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0.5</v>
      </c>
      <c r="N2421" s="410">
        <f t="shared" si="779"/>
        <v>0.60999999940395355</v>
      </c>
      <c r="O2421" s="411"/>
      <c r="P2421" s="485">
        <f t="shared" ca="1" si="780"/>
        <v>1.3606481481481132</v>
      </c>
      <c r="Q2421" s="484">
        <f t="shared" ca="1" si="781"/>
        <v>1.3608101851851502</v>
      </c>
      <c r="R2421" s="486">
        <v>0.10999999940395355</v>
      </c>
      <c r="S2421" s="486"/>
      <c r="T2421">
        <v>25</v>
      </c>
      <c r="U2421" s="469" t="str">
        <f t="shared" si="782"/>
        <v>C84-R78</v>
      </c>
      <c r="V2421">
        <v>84</v>
      </c>
      <c r="W2421" s="470" t="s">
        <v>493</v>
      </c>
      <c r="X2421" s="470" t="s">
        <v>494</v>
      </c>
      <c r="Y2421">
        <v>78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C84-R80</v>
      </c>
      <c r="D2422" s="405">
        <v>0.43730324074074073</v>
      </c>
      <c r="E2422" s="405">
        <v>0.43745370370370368</v>
      </c>
      <c r="F2422" s="406">
        <f t="shared" ref="F2422:H2422" si="799">F2421</f>
        <v>0</v>
      </c>
      <c r="G2422" s="468">
        <f t="shared" si="799"/>
        <v>0</v>
      </c>
      <c r="H2422" s="407">
        <f t="shared" si="799"/>
        <v>1.2</v>
      </c>
      <c r="I2422" s="407">
        <f t="shared" si="775"/>
        <v>0</v>
      </c>
      <c r="J2422" s="407">
        <f t="shared" si="776"/>
        <v>0.10999999940395355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0.5</v>
      </c>
      <c r="N2422" s="410">
        <f t="shared" si="779"/>
        <v>0.60999999940395355</v>
      </c>
      <c r="O2422" s="411"/>
      <c r="P2422" s="485">
        <f t="shared" ca="1" si="780"/>
        <v>1.361076388888854</v>
      </c>
      <c r="Q2422" s="484">
        <f t="shared" ca="1" si="781"/>
        <v>1.3612268518518169</v>
      </c>
      <c r="R2422" s="486">
        <v>0.10999999940395355</v>
      </c>
      <c r="S2422" s="486"/>
      <c r="T2422">
        <v>25</v>
      </c>
      <c r="U2422" s="469" t="str">
        <f t="shared" si="782"/>
        <v>C84-R80</v>
      </c>
      <c r="V2422">
        <v>84</v>
      </c>
      <c r="W2422" s="470" t="s">
        <v>493</v>
      </c>
      <c r="X2422" s="470" t="s">
        <v>494</v>
      </c>
      <c r="Y2422">
        <v>80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C84-R82</v>
      </c>
      <c r="D2423" s="405">
        <v>0.43730324074074073</v>
      </c>
      <c r="E2423" s="405">
        <v>0.43745370370370368</v>
      </c>
      <c r="F2423" s="406">
        <f t="shared" ref="F2423:H2423" si="800">F2422</f>
        <v>0</v>
      </c>
      <c r="G2423" s="468">
        <f t="shared" si="800"/>
        <v>0</v>
      </c>
      <c r="H2423" s="407">
        <f t="shared" si="800"/>
        <v>1.2</v>
      </c>
      <c r="I2423" s="407">
        <f t="shared" si="775"/>
        <v>0</v>
      </c>
      <c r="J2423" s="407">
        <f t="shared" si="776"/>
        <v>0.10999999940395355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0.5</v>
      </c>
      <c r="N2423" s="410">
        <f t="shared" si="779"/>
        <v>0.60999999940395355</v>
      </c>
      <c r="O2423" s="411"/>
      <c r="P2423" s="485">
        <f t="shared" ca="1" si="780"/>
        <v>1.3614583333332984</v>
      </c>
      <c r="Q2423" s="484">
        <f t="shared" ca="1" si="781"/>
        <v>1.3616087962962613</v>
      </c>
      <c r="R2423" s="486">
        <v>0.10999999940395355</v>
      </c>
      <c r="S2423" s="486"/>
      <c r="T2423">
        <v>25</v>
      </c>
      <c r="U2423" s="469" t="str">
        <f t="shared" si="782"/>
        <v>C84-R82</v>
      </c>
      <c r="V2423">
        <v>84</v>
      </c>
      <c r="W2423" s="470" t="s">
        <v>493</v>
      </c>
      <c r="X2423" s="470" t="s">
        <v>494</v>
      </c>
      <c r="Y2423">
        <v>82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C84-R84</v>
      </c>
      <c r="D2424" s="405">
        <v>0.43730324074074073</v>
      </c>
      <c r="E2424" s="405">
        <v>0.43745370370370368</v>
      </c>
      <c r="F2424" s="406">
        <f t="shared" ref="F2424:H2424" si="801">F2423</f>
        <v>0</v>
      </c>
      <c r="G2424" s="468">
        <f t="shared" si="801"/>
        <v>0</v>
      </c>
      <c r="H2424" s="407">
        <f t="shared" si="801"/>
        <v>1.2</v>
      </c>
      <c r="I2424" s="407">
        <f t="shared" si="775"/>
        <v>0</v>
      </c>
      <c r="J2424" s="407">
        <f t="shared" si="776"/>
        <v>0.10999999940395355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0.5</v>
      </c>
      <c r="N2424" s="410">
        <f t="shared" si="779"/>
        <v>0.60999999940395355</v>
      </c>
      <c r="O2424" s="411"/>
      <c r="P2424" s="485">
        <f t="shared" ca="1" si="780"/>
        <v>1.3618865740740391</v>
      </c>
      <c r="Q2424" s="484">
        <f t="shared" ca="1" si="781"/>
        <v>1.3620601851851502</v>
      </c>
      <c r="R2424" s="486">
        <v>0.10999999940395355</v>
      </c>
      <c r="S2424" s="486"/>
      <c r="T2424">
        <v>25</v>
      </c>
      <c r="U2424" s="469" t="str">
        <f t="shared" si="782"/>
        <v>C84-R84</v>
      </c>
      <c r="V2424">
        <v>84</v>
      </c>
      <c r="W2424" s="470" t="s">
        <v>493</v>
      </c>
      <c r="X2424" s="470" t="s">
        <v>494</v>
      </c>
      <c r="Y2424">
        <v>84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C84-R86</v>
      </c>
      <c r="D2425" s="405">
        <v>0.43730324074074073</v>
      </c>
      <c r="E2425" s="405">
        <v>0.43745370370370368</v>
      </c>
      <c r="F2425" s="406">
        <f t="shared" ref="F2425:H2425" si="802">F2424</f>
        <v>0</v>
      </c>
      <c r="G2425" s="468">
        <f t="shared" si="802"/>
        <v>0</v>
      </c>
      <c r="H2425" s="407">
        <f t="shared" si="802"/>
        <v>1.2</v>
      </c>
      <c r="I2425" s="407">
        <f t="shared" si="775"/>
        <v>0</v>
      </c>
      <c r="J2425" s="407">
        <f t="shared" si="776"/>
        <v>0.10999999940395355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0.5</v>
      </c>
      <c r="N2425" s="410">
        <f t="shared" si="779"/>
        <v>0.60999999940395355</v>
      </c>
      <c r="O2425" s="411"/>
      <c r="P2425" s="485">
        <f t="shared" ca="1" si="780"/>
        <v>1.362337962962928</v>
      </c>
      <c r="Q2425" s="484">
        <f t="shared" ca="1" si="781"/>
        <v>1.3624768518518169</v>
      </c>
      <c r="R2425" s="486">
        <v>0.10999999940395355</v>
      </c>
      <c r="S2425" s="486"/>
      <c r="T2425">
        <v>25</v>
      </c>
      <c r="U2425" s="469" t="str">
        <f t="shared" si="782"/>
        <v>C84-R86</v>
      </c>
      <c r="V2425">
        <v>84</v>
      </c>
      <c r="W2425" s="470" t="s">
        <v>493</v>
      </c>
      <c r="X2425" s="470" t="s">
        <v>494</v>
      </c>
      <c r="Y2425">
        <v>86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C84-R88</v>
      </c>
      <c r="D2426" s="405">
        <v>0.43730324074074073</v>
      </c>
      <c r="E2426" s="405">
        <v>0.43745370370370368</v>
      </c>
      <c r="F2426" s="406">
        <f t="shared" ref="F2426:H2426" si="803">F2425</f>
        <v>0</v>
      </c>
      <c r="G2426" s="468">
        <f t="shared" si="803"/>
        <v>0</v>
      </c>
      <c r="H2426" s="407">
        <f t="shared" si="803"/>
        <v>1.2</v>
      </c>
      <c r="I2426" s="407">
        <f t="shared" si="775"/>
        <v>0</v>
      </c>
      <c r="J2426" s="407">
        <f t="shared" si="776"/>
        <v>0.10999999940395355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0.5</v>
      </c>
      <c r="N2426" s="410">
        <f t="shared" si="779"/>
        <v>0.60999999940395355</v>
      </c>
      <c r="O2426" s="411"/>
      <c r="P2426" s="485">
        <f t="shared" ca="1" si="780"/>
        <v>1.3627199074073724</v>
      </c>
      <c r="Q2426" s="484">
        <f t="shared" ca="1" si="781"/>
        <v>1.3628587962962613</v>
      </c>
      <c r="R2426" s="486">
        <v>0.10999999940395355</v>
      </c>
      <c r="S2426" s="486"/>
      <c r="T2426">
        <v>25</v>
      </c>
      <c r="U2426" s="469" t="str">
        <f t="shared" si="782"/>
        <v>C84-R88</v>
      </c>
      <c r="V2426">
        <v>84</v>
      </c>
      <c r="W2426" s="470" t="s">
        <v>493</v>
      </c>
      <c r="X2426" s="470" t="s">
        <v>494</v>
      </c>
      <c r="Y2426">
        <v>88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C85-R89</v>
      </c>
      <c r="D2427" s="405">
        <v>0.43730324074074073</v>
      </c>
      <c r="E2427" s="405">
        <v>0.43745370370370368</v>
      </c>
      <c r="F2427" s="406">
        <f t="shared" ref="F2427:H2427" si="804">F2426</f>
        <v>0</v>
      </c>
      <c r="G2427" s="468">
        <f t="shared" si="804"/>
        <v>0</v>
      </c>
      <c r="H2427" s="407">
        <f t="shared" si="804"/>
        <v>1.2</v>
      </c>
      <c r="I2427" s="407">
        <f t="shared" si="775"/>
        <v>0</v>
      </c>
      <c r="J2427" s="407">
        <f t="shared" si="776"/>
        <v>0.10999999940395355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0.5</v>
      </c>
      <c r="N2427" s="410">
        <f t="shared" si="779"/>
        <v>0.60999999940395355</v>
      </c>
      <c r="O2427" s="411"/>
      <c r="P2427" s="485">
        <f t="shared" ca="1" si="780"/>
        <v>1.3631249999999651</v>
      </c>
      <c r="Q2427" s="484">
        <f t="shared" ca="1" si="781"/>
        <v>1.363287037037002</v>
      </c>
      <c r="R2427" s="486">
        <v>0.10999999940395355</v>
      </c>
      <c r="S2427" s="486"/>
      <c r="T2427">
        <v>25</v>
      </c>
      <c r="U2427" s="469" t="str">
        <f t="shared" si="782"/>
        <v>C85-R89</v>
      </c>
      <c r="V2427">
        <v>85</v>
      </c>
      <c r="W2427" s="470" t="s">
        <v>493</v>
      </c>
      <c r="X2427" s="470" t="s">
        <v>494</v>
      </c>
      <c r="Y2427">
        <v>89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C85-R87</v>
      </c>
      <c r="D2428" s="405">
        <v>0.43730324074074073</v>
      </c>
      <c r="E2428" s="405">
        <v>0.43745370370370368</v>
      </c>
      <c r="F2428" s="406">
        <f t="shared" ref="F2428:H2428" si="805">F2427</f>
        <v>0</v>
      </c>
      <c r="G2428" s="468">
        <f t="shared" si="805"/>
        <v>0</v>
      </c>
      <c r="H2428" s="407">
        <f t="shared" si="805"/>
        <v>1.2</v>
      </c>
      <c r="I2428" s="407">
        <f t="shared" si="775"/>
        <v>0</v>
      </c>
      <c r="J2428" s="407">
        <f t="shared" si="776"/>
        <v>0.10999999940395355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0.5</v>
      </c>
      <c r="N2428" s="410">
        <f t="shared" si="779"/>
        <v>0.60999999940395355</v>
      </c>
      <c r="O2428" s="411"/>
      <c r="P2428" s="485">
        <f t="shared" ca="1" si="780"/>
        <v>1.3635648148147799</v>
      </c>
      <c r="Q2428" s="484">
        <f t="shared" ca="1" si="781"/>
        <v>1.3637268518518169</v>
      </c>
      <c r="R2428" s="486">
        <v>0.10999999940395355</v>
      </c>
      <c r="S2428" s="486"/>
      <c r="T2428">
        <v>25</v>
      </c>
      <c r="U2428" s="469" t="str">
        <f t="shared" si="782"/>
        <v>C85-R87</v>
      </c>
      <c r="V2428">
        <v>85</v>
      </c>
      <c r="W2428" s="470" t="s">
        <v>493</v>
      </c>
      <c r="X2428" s="470" t="s">
        <v>494</v>
      </c>
      <c r="Y2428">
        <v>87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C85-R85</v>
      </c>
      <c r="D2429" s="405">
        <v>0.43730324074074073</v>
      </c>
      <c r="E2429" s="405">
        <v>0.43745370370370368</v>
      </c>
      <c r="F2429" s="406">
        <f t="shared" ref="F2429:H2429" si="806">F2428</f>
        <v>0</v>
      </c>
      <c r="G2429" s="468">
        <f t="shared" si="806"/>
        <v>0</v>
      </c>
      <c r="H2429" s="407">
        <f t="shared" si="806"/>
        <v>1.2</v>
      </c>
      <c r="I2429" s="407">
        <f t="shared" si="775"/>
        <v>0</v>
      </c>
      <c r="J2429" s="407">
        <f t="shared" si="776"/>
        <v>0.10999999940395355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0.5</v>
      </c>
      <c r="N2429" s="410">
        <f t="shared" si="779"/>
        <v>0.60999999940395355</v>
      </c>
      <c r="O2429" s="411"/>
      <c r="P2429" s="485">
        <f t="shared" ca="1" si="780"/>
        <v>1.3639930555555206</v>
      </c>
      <c r="Q2429" s="484">
        <f t="shared" ca="1" si="781"/>
        <v>1.3641319444444095</v>
      </c>
      <c r="R2429" s="486">
        <v>0.10999999940395355</v>
      </c>
      <c r="S2429" s="486"/>
      <c r="T2429">
        <v>25</v>
      </c>
      <c r="U2429" s="469" t="str">
        <f t="shared" si="782"/>
        <v>C85-R85</v>
      </c>
      <c r="V2429">
        <v>85</v>
      </c>
      <c r="W2429" s="470" t="s">
        <v>493</v>
      </c>
      <c r="X2429" s="470" t="s">
        <v>494</v>
      </c>
      <c r="Y2429">
        <v>85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C85-R83</v>
      </c>
      <c r="D2430" s="405">
        <v>0.43730324074074073</v>
      </c>
      <c r="E2430" s="405">
        <v>0.43745370370370368</v>
      </c>
      <c r="F2430" s="406">
        <f t="shared" ref="F2430:H2430" si="807">F2429</f>
        <v>0</v>
      </c>
      <c r="G2430" s="468">
        <f t="shared" si="807"/>
        <v>0</v>
      </c>
      <c r="H2430" s="407">
        <f t="shared" si="807"/>
        <v>1.2</v>
      </c>
      <c r="I2430" s="407">
        <f t="shared" si="775"/>
        <v>0</v>
      </c>
      <c r="J2430" s="407">
        <f t="shared" si="776"/>
        <v>0.10999999940395355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0.5</v>
      </c>
      <c r="N2430" s="410">
        <f t="shared" si="779"/>
        <v>0.60999999940395355</v>
      </c>
      <c r="O2430" s="411"/>
      <c r="P2430" s="485">
        <f t="shared" ca="1" si="780"/>
        <v>1.364374999999965</v>
      </c>
      <c r="Q2430" s="484">
        <f t="shared" ca="1" si="781"/>
        <v>1.364537037037002</v>
      </c>
      <c r="R2430" s="486">
        <v>0.10999999940395355</v>
      </c>
      <c r="S2430" s="486"/>
      <c r="T2430">
        <v>25</v>
      </c>
      <c r="U2430" s="469" t="str">
        <f t="shared" si="782"/>
        <v>C85-R83</v>
      </c>
      <c r="V2430">
        <v>85</v>
      </c>
      <c r="W2430" s="470" t="s">
        <v>493</v>
      </c>
      <c r="X2430" s="470" t="s">
        <v>494</v>
      </c>
      <c r="Y2430">
        <v>83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C85-R81</v>
      </c>
      <c r="D2431" s="405">
        <v>0.43730324074074073</v>
      </c>
      <c r="E2431" s="405">
        <v>0.43745370370370368</v>
      </c>
      <c r="F2431" s="406">
        <f t="shared" ref="F2431:H2431" si="808">F2430</f>
        <v>0</v>
      </c>
      <c r="G2431" s="468">
        <f t="shared" si="808"/>
        <v>0</v>
      </c>
      <c r="H2431" s="407">
        <f t="shared" si="808"/>
        <v>1.2</v>
      </c>
      <c r="I2431" s="407">
        <f t="shared" si="775"/>
        <v>0</v>
      </c>
      <c r="J2431" s="407">
        <f t="shared" si="776"/>
        <v>0.10999999940395355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0.5</v>
      </c>
      <c r="N2431" s="410">
        <f t="shared" si="779"/>
        <v>0.60999999940395355</v>
      </c>
      <c r="O2431" s="411"/>
      <c r="P2431" s="485">
        <f t="shared" ca="1" si="780"/>
        <v>1.3648148148147798</v>
      </c>
      <c r="Q2431" s="484">
        <f t="shared" ca="1" si="781"/>
        <v>1.3649537037036688</v>
      </c>
      <c r="R2431" s="486">
        <v>0.10999999940395355</v>
      </c>
      <c r="S2431" s="486"/>
      <c r="T2431">
        <v>25</v>
      </c>
      <c r="U2431" s="469" t="str">
        <f t="shared" si="782"/>
        <v>C85-R81</v>
      </c>
      <c r="V2431">
        <v>85</v>
      </c>
      <c r="W2431" s="470" t="s">
        <v>493</v>
      </c>
      <c r="X2431" s="470" t="s">
        <v>494</v>
      </c>
      <c r="Y2431">
        <v>81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C85-R79</v>
      </c>
      <c r="D2432" s="405">
        <v>0.43730324074074073</v>
      </c>
      <c r="E2432" s="405">
        <v>0.43745370370370368</v>
      </c>
      <c r="F2432" s="406">
        <f t="shared" ref="F2432:H2432" si="809">F2431</f>
        <v>0</v>
      </c>
      <c r="G2432" s="468">
        <f t="shared" si="809"/>
        <v>0</v>
      </c>
      <c r="H2432" s="407">
        <f t="shared" si="809"/>
        <v>1.2</v>
      </c>
      <c r="I2432" s="407">
        <f t="shared" si="775"/>
        <v>0</v>
      </c>
      <c r="J2432" s="407">
        <f t="shared" si="776"/>
        <v>0.10999999940395355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0.5</v>
      </c>
      <c r="N2432" s="410">
        <f t="shared" si="779"/>
        <v>0.60999999940395355</v>
      </c>
      <c r="O2432" s="411"/>
      <c r="P2432" s="485">
        <f t="shared" ca="1" si="780"/>
        <v>1.3652199074073725</v>
      </c>
      <c r="Q2432" s="484">
        <f t="shared" ca="1" si="781"/>
        <v>1.3653935185184836</v>
      </c>
      <c r="R2432" s="486">
        <v>0.10999999940395355</v>
      </c>
      <c r="S2432" s="486"/>
      <c r="T2432">
        <v>25</v>
      </c>
      <c r="U2432" s="469" t="str">
        <f t="shared" si="782"/>
        <v>C85-R79</v>
      </c>
      <c r="V2432">
        <v>85</v>
      </c>
      <c r="W2432" s="470" t="s">
        <v>493</v>
      </c>
      <c r="X2432" s="470" t="s">
        <v>494</v>
      </c>
      <c r="Y2432">
        <v>79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C85-R77</v>
      </c>
      <c r="D2433" s="405">
        <v>0.43730324074074073</v>
      </c>
      <c r="E2433" s="405">
        <v>0.43745370370370368</v>
      </c>
      <c r="F2433" s="406">
        <f t="shared" ref="F2433:H2433" si="810">F2432</f>
        <v>0</v>
      </c>
      <c r="G2433" s="468">
        <f t="shared" si="810"/>
        <v>0</v>
      </c>
      <c r="H2433" s="407">
        <f t="shared" si="810"/>
        <v>1.2</v>
      </c>
      <c r="I2433" s="407">
        <f t="shared" si="775"/>
        <v>0</v>
      </c>
      <c r="J2433" s="407">
        <f t="shared" si="776"/>
        <v>0.10999999940395355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0.5</v>
      </c>
      <c r="N2433" s="410">
        <f t="shared" si="779"/>
        <v>0.60999999940395355</v>
      </c>
      <c r="O2433" s="411"/>
      <c r="P2433" s="485">
        <f t="shared" ca="1" si="780"/>
        <v>1.3656597222221873</v>
      </c>
      <c r="Q2433" s="484">
        <f t="shared" ca="1" si="781"/>
        <v>1.3657986111110763</v>
      </c>
      <c r="R2433" s="486">
        <v>0.10999999940395355</v>
      </c>
      <c r="S2433" s="486"/>
      <c r="T2433">
        <v>25</v>
      </c>
      <c r="U2433" s="469" t="str">
        <f t="shared" si="782"/>
        <v>C85-R77</v>
      </c>
      <c r="V2433">
        <v>85</v>
      </c>
      <c r="W2433" s="470" t="s">
        <v>493</v>
      </c>
      <c r="X2433" s="470" t="s">
        <v>494</v>
      </c>
      <c r="Y2433">
        <v>77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C85-R75</v>
      </c>
      <c r="D2434" s="405">
        <v>0.43730324074074073</v>
      </c>
      <c r="E2434" s="405">
        <v>0.43745370370370368</v>
      </c>
      <c r="F2434" s="406">
        <f t="shared" ref="F2434:H2434" si="811">F2433</f>
        <v>0</v>
      </c>
      <c r="G2434" s="468">
        <f t="shared" si="811"/>
        <v>0</v>
      </c>
      <c r="H2434" s="407">
        <f t="shared" si="811"/>
        <v>1.2</v>
      </c>
      <c r="I2434" s="407">
        <f t="shared" si="775"/>
        <v>0</v>
      </c>
      <c r="J2434" s="407">
        <f t="shared" si="776"/>
        <v>0.10999999940395355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0.5</v>
      </c>
      <c r="N2434" s="410">
        <f t="shared" si="779"/>
        <v>0.60999999940395355</v>
      </c>
      <c r="O2434" s="411"/>
      <c r="P2434" s="485">
        <f t="shared" ca="1" si="780"/>
        <v>1.3660416666666317</v>
      </c>
      <c r="Q2434" s="484">
        <f t="shared" ca="1" si="781"/>
        <v>1.3662037037036687</v>
      </c>
      <c r="R2434" s="486">
        <v>0.10999999940395355</v>
      </c>
      <c r="S2434" s="486"/>
      <c r="T2434">
        <v>25</v>
      </c>
      <c r="U2434" s="469" t="str">
        <f t="shared" si="782"/>
        <v>C85-R75</v>
      </c>
      <c r="V2434">
        <v>85</v>
      </c>
      <c r="W2434" s="470" t="s">
        <v>493</v>
      </c>
      <c r="X2434" s="470" t="s">
        <v>494</v>
      </c>
      <c r="Y2434">
        <v>75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C85-R73</v>
      </c>
      <c r="D2435" s="405">
        <v>0.43730324074074073</v>
      </c>
      <c r="E2435" s="405">
        <v>0.43745370370370368</v>
      </c>
      <c r="F2435" s="406">
        <f t="shared" ref="F2435:H2435" si="812">F2434</f>
        <v>0</v>
      </c>
      <c r="G2435" s="468">
        <f t="shared" si="812"/>
        <v>0</v>
      </c>
      <c r="H2435" s="407">
        <f t="shared" si="812"/>
        <v>1.2</v>
      </c>
      <c r="I2435" s="407">
        <f t="shared" si="775"/>
        <v>0</v>
      </c>
      <c r="J2435" s="407">
        <f t="shared" si="776"/>
        <v>0.10999999940395355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0.5</v>
      </c>
      <c r="N2435" s="410">
        <f t="shared" si="779"/>
        <v>0.60999999940395355</v>
      </c>
      <c r="O2435" s="411"/>
      <c r="P2435" s="485">
        <f t="shared" ca="1" si="780"/>
        <v>1.3664583333332982</v>
      </c>
      <c r="Q2435" s="484">
        <f t="shared" ca="1" si="781"/>
        <v>1.3666203703703352</v>
      </c>
      <c r="R2435" s="486">
        <v>0.10999999940395355</v>
      </c>
      <c r="S2435" s="486"/>
      <c r="T2435">
        <v>25</v>
      </c>
      <c r="U2435" s="469" t="str">
        <f t="shared" si="782"/>
        <v>C85-R73</v>
      </c>
      <c r="V2435">
        <v>85</v>
      </c>
      <c r="W2435" s="470" t="s">
        <v>493</v>
      </c>
      <c r="X2435" s="470" t="s">
        <v>494</v>
      </c>
      <c r="Y2435">
        <v>73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C85-R71</v>
      </c>
      <c r="D2436" s="405">
        <v>0.43730324074074073</v>
      </c>
      <c r="E2436" s="405">
        <v>0.43745370370370368</v>
      </c>
      <c r="F2436" s="406">
        <f t="shared" ref="F2436:H2436" si="813">F2435</f>
        <v>0</v>
      </c>
      <c r="G2436" s="468">
        <f t="shared" si="813"/>
        <v>0</v>
      </c>
      <c r="H2436" s="407">
        <f t="shared" si="813"/>
        <v>1.2</v>
      </c>
      <c r="I2436" s="407">
        <f t="shared" si="775"/>
        <v>0</v>
      </c>
      <c r="J2436" s="407">
        <f t="shared" si="776"/>
        <v>0.10999999940395355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0.5</v>
      </c>
      <c r="N2436" s="410">
        <f t="shared" si="779"/>
        <v>0.60999999940395355</v>
      </c>
      <c r="O2436" s="411"/>
      <c r="P2436" s="485">
        <f t="shared" ca="1" si="780"/>
        <v>1.366886574074039</v>
      </c>
      <c r="Q2436" s="484">
        <f t="shared" ca="1" si="781"/>
        <v>1.36706018518515</v>
      </c>
      <c r="R2436" s="486">
        <v>0.10999999940395355</v>
      </c>
      <c r="S2436" s="486"/>
      <c r="T2436">
        <v>25</v>
      </c>
      <c r="U2436" s="469" t="str">
        <f t="shared" si="782"/>
        <v>C85-R71</v>
      </c>
      <c r="V2436">
        <v>85</v>
      </c>
      <c r="W2436" s="470" t="s">
        <v>493</v>
      </c>
      <c r="X2436" s="470" t="s">
        <v>494</v>
      </c>
      <c r="Y2436">
        <v>71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C85-R69</v>
      </c>
      <c r="D2437" s="405">
        <v>0.43730324074074073</v>
      </c>
      <c r="E2437" s="405">
        <v>0.43745370370370368</v>
      </c>
      <c r="F2437" s="406">
        <f t="shared" ref="F2437:H2437" si="814">F2436</f>
        <v>0</v>
      </c>
      <c r="G2437" s="468">
        <f t="shared" si="814"/>
        <v>0</v>
      </c>
      <c r="H2437" s="407">
        <f t="shared" si="814"/>
        <v>1.2</v>
      </c>
      <c r="I2437" s="407">
        <f t="shared" si="775"/>
        <v>0</v>
      </c>
      <c r="J2437" s="407">
        <f t="shared" si="776"/>
        <v>0.10999999940395355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0.5</v>
      </c>
      <c r="N2437" s="410">
        <f t="shared" si="779"/>
        <v>0.60999999940395355</v>
      </c>
      <c r="O2437" s="411"/>
      <c r="P2437" s="485">
        <f t="shared" ca="1" si="780"/>
        <v>1.3673032407407055</v>
      </c>
      <c r="Q2437" s="484">
        <f t="shared" ca="1" si="781"/>
        <v>1.3674421296295944</v>
      </c>
      <c r="R2437" s="486">
        <v>0.10999999940395355</v>
      </c>
      <c r="S2437" s="486"/>
      <c r="T2437">
        <v>25</v>
      </c>
      <c r="U2437" s="469" t="str">
        <f t="shared" si="782"/>
        <v>C85-R69</v>
      </c>
      <c r="V2437">
        <v>85</v>
      </c>
      <c r="W2437" s="470" t="s">
        <v>493</v>
      </c>
      <c r="X2437" s="470" t="s">
        <v>494</v>
      </c>
      <c r="Y2437">
        <v>69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C85-R67</v>
      </c>
      <c r="D2438" s="405">
        <v>0.43730324074074073</v>
      </c>
      <c r="E2438" s="405">
        <v>0.43745370370370368</v>
      </c>
      <c r="F2438" s="406">
        <f t="shared" ref="F2438:H2438" si="815">F2437</f>
        <v>0</v>
      </c>
      <c r="G2438" s="468">
        <f t="shared" si="815"/>
        <v>0</v>
      </c>
      <c r="H2438" s="407">
        <f t="shared" si="815"/>
        <v>1.2</v>
      </c>
      <c r="I2438" s="407">
        <f t="shared" si="775"/>
        <v>0</v>
      </c>
      <c r="J2438" s="407">
        <f t="shared" si="776"/>
        <v>0.10999999940395355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0.5</v>
      </c>
      <c r="N2438" s="410">
        <f t="shared" si="779"/>
        <v>0.60999999940395355</v>
      </c>
      <c r="O2438" s="411"/>
      <c r="P2438" s="485">
        <f t="shared" ca="1" si="780"/>
        <v>1.3677199074073723</v>
      </c>
      <c r="Q2438" s="484">
        <f t="shared" ca="1" si="781"/>
        <v>1.3678587962962612</v>
      </c>
      <c r="R2438" s="486">
        <v>0.10999999940395355</v>
      </c>
      <c r="S2438" s="486"/>
      <c r="T2438">
        <v>25</v>
      </c>
      <c r="U2438" s="469" t="str">
        <f t="shared" si="782"/>
        <v>C85-R67</v>
      </c>
      <c r="V2438">
        <v>85</v>
      </c>
      <c r="W2438" s="470" t="s">
        <v>493</v>
      </c>
      <c r="X2438" s="470" t="s">
        <v>494</v>
      </c>
      <c r="Y2438">
        <v>67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C85-R65</v>
      </c>
      <c r="D2439" s="405">
        <v>0.43730324074074073</v>
      </c>
      <c r="E2439" s="405">
        <v>0.43745370370370368</v>
      </c>
      <c r="F2439" s="406">
        <f t="shared" ref="F2439:H2439" si="816">F2438</f>
        <v>0</v>
      </c>
      <c r="G2439" s="468">
        <f t="shared" si="816"/>
        <v>0</v>
      </c>
      <c r="H2439" s="407">
        <f t="shared" si="816"/>
        <v>1.2</v>
      </c>
      <c r="I2439" s="407">
        <f t="shared" si="775"/>
        <v>0</v>
      </c>
      <c r="J2439" s="407">
        <f t="shared" si="776"/>
        <v>0.10999999940395355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0.5</v>
      </c>
      <c r="N2439" s="410">
        <f t="shared" si="779"/>
        <v>0.60999999940395355</v>
      </c>
      <c r="O2439" s="411"/>
      <c r="P2439" s="485">
        <f t="shared" ca="1" si="780"/>
        <v>1.368148148148113</v>
      </c>
      <c r="Q2439" s="484">
        <f t="shared" ca="1" si="781"/>
        <v>1.3683217592592241</v>
      </c>
      <c r="R2439" s="486">
        <v>0.10999999940395355</v>
      </c>
      <c r="S2439" s="486"/>
      <c r="T2439">
        <v>25</v>
      </c>
      <c r="U2439" s="469" t="str">
        <f t="shared" si="782"/>
        <v>C85-R65</v>
      </c>
      <c r="V2439">
        <v>85</v>
      </c>
      <c r="W2439" s="470" t="s">
        <v>493</v>
      </c>
      <c r="X2439" s="470" t="s">
        <v>494</v>
      </c>
      <c r="Y2439">
        <v>65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C85-R63</v>
      </c>
      <c r="D2440" s="405">
        <v>0.43730324074074073</v>
      </c>
      <c r="E2440" s="405">
        <v>0.43745370370370368</v>
      </c>
      <c r="F2440" s="406">
        <f t="shared" ref="F2440:H2440" si="817">F2439</f>
        <v>0</v>
      </c>
      <c r="G2440" s="468">
        <f t="shared" si="817"/>
        <v>0</v>
      </c>
      <c r="H2440" s="407">
        <f t="shared" si="817"/>
        <v>1.2</v>
      </c>
      <c r="I2440" s="407">
        <f t="shared" si="775"/>
        <v>0</v>
      </c>
      <c r="J2440" s="407">
        <f t="shared" si="776"/>
        <v>0.10999999940395355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0.5</v>
      </c>
      <c r="N2440" s="410">
        <f t="shared" si="779"/>
        <v>0.60999999940395355</v>
      </c>
      <c r="O2440" s="411"/>
      <c r="P2440" s="485">
        <f t="shared" ca="1" si="780"/>
        <v>1.3686111111110759</v>
      </c>
      <c r="Q2440" s="484">
        <f t="shared" ca="1" si="781"/>
        <v>1.3687847222221869</v>
      </c>
      <c r="R2440" s="486">
        <v>0.10999999940395355</v>
      </c>
      <c r="S2440" s="486"/>
      <c r="T2440">
        <v>25</v>
      </c>
      <c r="U2440" s="469" t="str">
        <f t="shared" si="782"/>
        <v>C85-R63</v>
      </c>
      <c r="V2440">
        <v>85</v>
      </c>
      <c r="W2440" s="470" t="s">
        <v>493</v>
      </c>
      <c r="X2440" s="470" t="s">
        <v>494</v>
      </c>
      <c r="Y2440">
        <v>63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C85-R61</v>
      </c>
      <c r="D2441" s="405">
        <v>0.43730324074074073</v>
      </c>
      <c r="E2441" s="405">
        <v>0.43745370370370368</v>
      </c>
      <c r="F2441" s="406">
        <f t="shared" ref="F2441:H2441" si="818">F2440</f>
        <v>0</v>
      </c>
      <c r="G2441" s="468">
        <f t="shared" si="818"/>
        <v>0</v>
      </c>
      <c r="H2441" s="407">
        <f t="shared" si="818"/>
        <v>1.2</v>
      </c>
      <c r="I2441" s="407">
        <f t="shared" si="775"/>
        <v>0</v>
      </c>
      <c r="J2441" s="407">
        <f t="shared" si="776"/>
        <v>0.10999999940395355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0.5</v>
      </c>
      <c r="N2441" s="410">
        <f t="shared" si="779"/>
        <v>0.60999999940395355</v>
      </c>
      <c r="O2441" s="411"/>
      <c r="P2441" s="485">
        <f t="shared" ca="1" si="780"/>
        <v>1.3690509259258907</v>
      </c>
      <c r="Q2441" s="484">
        <f t="shared" ca="1" si="781"/>
        <v>1.3691898148147796</v>
      </c>
      <c r="R2441" s="486">
        <v>0.10999999940395355</v>
      </c>
      <c r="S2441" s="486"/>
      <c r="T2441">
        <v>25</v>
      </c>
      <c r="U2441" s="469" t="str">
        <f t="shared" si="782"/>
        <v>C85-R61</v>
      </c>
      <c r="V2441">
        <v>85</v>
      </c>
      <c r="W2441" s="470" t="s">
        <v>493</v>
      </c>
      <c r="X2441" s="470" t="s">
        <v>494</v>
      </c>
      <c r="Y2441">
        <v>61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C85-R59</v>
      </c>
      <c r="D2442" s="405">
        <v>0.43730324074074073</v>
      </c>
      <c r="E2442" s="405">
        <v>0.43745370370370368</v>
      </c>
      <c r="F2442" s="406">
        <f t="shared" ref="F2442:H2442" si="819">F2441</f>
        <v>0</v>
      </c>
      <c r="G2442" s="468">
        <f t="shared" si="819"/>
        <v>0</v>
      </c>
      <c r="H2442" s="407">
        <f t="shared" si="819"/>
        <v>1.2</v>
      </c>
      <c r="I2442" s="407">
        <f t="shared" si="775"/>
        <v>0</v>
      </c>
      <c r="J2442" s="407">
        <f t="shared" si="776"/>
        <v>0.10999999940395355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0.5</v>
      </c>
      <c r="N2442" s="410">
        <f t="shared" si="779"/>
        <v>0.60999999940395355</v>
      </c>
      <c r="O2442" s="411"/>
      <c r="P2442" s="485">
        <f t="shared" ca="1" si="780"/>
        <v>1.3694444444444092</v>
      </c>
      <c r="Q2442" s="484">
        <f t="shared" ca="1" si="781"/>
        <v>1.3696180555555202</v>
      </c>
      <c r="R2442" s="486">
        <v>0.10999999940395355</v>
      </c>
      <c r="S2442" s="486"/>
      <c r="T2442">
        <v>25</v>
      </c>
      <c r="U2442" s="469" t="str">
        <f t="shared" si="782"/>
        <v>C85-R59</v>
      </c>
      <c r="V2442">
        <v>85</v>
      </c>
      <c r="W2442" s="470" t="s">
        <v>493</v>
      </c>
      <c r="X2442" s="470" t="s">
        <v>494</v>
      </c>
      <c r="Y2442">
        <v>59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C85-R57</v>
      </c>
      <c r="D2443" s="405">
        <v>0.43730324074074073</v>
      </c>
      <c r="E2443" s="405">
        <v>0.43745370370370368</v>
      </c>
      <c r="F2443" s="406">
        <f t="shared" ref="F2443:H2443" si="820">F2442</f>
        <v>0</v>
      </c>
      <c r="G2443" s="468">
        <f t="shared" si="820"/>
        <v>0</v>
      </c>
      <c r="H2443" s="407">
        <f t="shared" si="820"/>
        <v>1.2</v>
      </c>
      <c r="I2443" s="407">
        <f t="shared" si="775"/>
        <v>0</v>
      </c>
      <c r="J2443" s="407">
        <f t="shared" si="776"/>
        <v>0.10999999940395355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0.5</v>
      </c>
      <c r="N2443" s="410">
        <f t="shared" si="779"/>
        <v>0.60999999940395355</v>
      </c>
      <c r="O2443" s="411"/>
      <c r="P2443" s="485">
        <f t="shared" ca="1" si="780"/>
        <v>1.369895833333298</v>
      </c>
      <c r="Q2443" s="484">
        <f t="shared" ca="1" si="781"/>
        <v>1.3700347222221869</v>
      </c>
      <c r="R2443" s="486">
        <v>0.10999999940395355</v>
      </c>
      <c r="S2443" s="486"/>
      <c r="T2443">
        <v>25</v>
      </c>
      <c r="U2443" s="469" t="str">
        <f t="shared" si="782"/>
        <v>C85-R57</v>
      </c>
      <c r="V2443">
        <v>85</v>
      </c>
      <c r="W2443" s="470" t="s">
        <v>493</v>
      </c>
      <c r="X2443" s="470" t="s">
        <v>494</v>
      </c>
      <c r="Y2443">
        <v>57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C85-R55</v>
      </c>
      <c r="D2444" s="405">
        <v>0.43730324074074073</v>
      </c>
      <c r="E2444" s="405">
        <v>0.43745370370370368</v>
      </c>
      <c r="F2444" s="406">
        <f t="shared" ref="F2444:H2444" si="821">F2443</f>
        <v>0</v>
      </c>
      <c r="G2444" s="468">
        <f t="shared" si="821"/>
        <v>0</v>
      </c>
      <c r="H2444" s="407">
        <f t="shared" si="821"/>
        <v>1.2</v>
      </c>
      <c r="I2444" s="407">
        <f t="shared" si="775"/>
        <v>0</v>
      </c>
      <c r="J2444" s="407">
        <f t="shared" si="776"/>
        <v>0.10999999940395355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0.5</v>
      </c>
      <c r="N2444" s="410">
        <f t="shared" si="779"/>
        <v>0.60999999940395355</v>
      </c>
      <c r="O2444" s="411"/>
      <c r="P2444" s="485">
        <f t="shared" ca="1" si="780"/>
        <v>1.3703124999999647</v>
      </c>
      <c r="Q2444" s="484">
        <f t="shared" ca="1" si="781"/>
        <v>1.3704745370370017</v>
      </c>
      <c r="R2444" s="486">
        <v>0.10999999940395355</v>
      </c>
      <c r="S2444" s="486"/>
      <c r="T2444">
        <v>25</v>
      </c>
      <c r="U2444" s="469" t="str">
        <f t="shared" si="782"/>
        <v>C85-R55</v>
      </c>
      <c r="V2444">
        <v>85</v>
      </c>
      <c r="W2444" s="470" t="s">
        <v>493</v>
      </c>
      <c r="X2444" s="470" t="s">
        <v>494</v>
      </c>
      <c r="Y2444">
        <v>55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C85-R53</v>
      </c>
      <c r="D2445" s="405">
        <v>0.43730324074074073</v>
      </c>
      <c r="E2445" s="405">
        <v>0.43745370370370368</v>
      </c>
      <c r="F2445" s="406">
        <f t="shared" ref="F2445:H2445" si="822">F2444</f>
        <v>0</v>
      </c>
      <c r="G2445" s="468">
        <f t="shared" si="822"/>
        <v>0</v>
      </c>
      <c r="H2445" s="407">
        <f t="shared" si="822"/>
        <v>1.2</v>
      </c>
      <c r="I2445" s="407">
        <f t="shared" si="775"/>
        <v>0</v>
      </c>
      <c r="J2445" s="407">
        <f t="shared" si="776"/>
        <v>0.10999999940395355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0.5</v>
      </c>
      <c r="N2445" s="410">
        <f t="shared" si="779"/>
        <v>0.60999999940395355</v>
      </c>
      <c r="O2445" s="411"/>
      <c r="P2445" s="485">
        <f t="shared" ca="1" si="780"/>
        <v>1.3707523148147795</v>
      </c>
      <c r="Q2445" s="484">
        <f t="shared" ca="1" si="781"/>
        <v>1.3709027777777425</v>
      </c>
      <c r="R2445" s="486">
        <v>0.10999999940395355</v>
      </c>
      <c r="S2445" s="486"/>
      <c r="T2445">
        <v>25</v>
      </c>
      <c r="U2445" s="469" t="str">
        <f t="shared" si="782"/>
        <v>C85-R53</v>
      </c>
      <c r="V2445">
        <v>85</v>
      </c>
      <c r="W2445" s="470" t="s">
        <v>493</v>
      </c>
      <c r="X2445" s="470" t="s">
        <v>494</v>
      </c>
      <c r="Y2445">
        <v>53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C85-R51</v>
      </c>
      <c r="D2446" s="405">
        <v>0.43730324074074073</v>
      </c>
      <c r="E2446" s="405">
        <v>0.43745370370370368</v>
      </c>
      <c r="F2446" s="406">
        <f t="shared" ref="F2446:H2446" si="823">F2445</f>
        <v>0</v>
      </c>
      <c r="G2446" s="468">
        <f t="shared" si="823"/>
        <v>0</v>
      </c>
      <c r="H2446" s="407">
        <f t="shared" si="823"/>
        <v>1.2</v>
      </c>
      <c r="I2446" s="407">
        <f t="shared" si="775"/>
        <v>0</v>
      </c>
      <c r="J2446" s="407">
        <f t="shared" si="776"/>
        <v>0.10999999940395355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0.5</v>
      </c>
      <c r="N2446" s="410">
        <f t="shared" si="779"/>
        <v>0.60999999940395355</v>
      </c>
      <c r="O2446" s="411"/>
      <c r="P2446" s="485">
        <f t="shared" ca="1" si="780"/>
        <v>1.3711342592592239</v>
      </c>
      <c r="Q2446" s="484">
        <f t="shared" ca="1" si="781"/>
        <v>1.3712847222221869</v>
      </c>
      <c r="R2446" s="486">
        <v>0.10999999940395355</v>
      </c>
      <c r="S2446" s="486"/>
      <c r="T2446">
        <v>25</v>
      </c>
      <c r="U2446" s="469" t="str">
        <f t="shared" si="782"/>
        <v>C85-R51</v>
      </c>
      <c r="V2446">
        <v>85</v>
      </c>
      <c r="W2446" s="470" t="s">
        <v>493</v>
      </c>
      <c r="X2446" s="470" t="s">
        <v>494</v>
      </c>
      <c r="Y2446">
        <v>51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C85-R49</v>
      </c>
      <c r="D2447" s="405">
        <v>0.43730324074074073</v>
      </c>
      <c r="E2447" s="405">
        <v>0.43745370370370368</v>
      </c>
      <c r="F2447" s="406">
        <f t="shared" ref="F2447:H2447" si="824">F2446</f>
        <v>0</v>
      </c>
      <c r="G2447" s="468">
        <f t="shared" si="824"/>
        <v>0</v>
      </c>
      <c r="H2447" s="407">
        <f t="shared" si="824"/>
        <v>1.2</v>
      </c>
      <c r="I2447" s="407">
        <f t="shared" si="775"/>
        <v>0</v>
      </c>
      <c r="J2447" s="407">
        <f t="shared" si="776"/>
        <v>0.10999999940395355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0.5</v>
      </c>
      <c r="N2447" s="410">
        <f t="shared" si="779"/>
        <v>0.60999999940395355</v>
      </c>
      <c r="O2447" s="411"/>
      <c r="P2447" s="485">
        <f t="shared" ca="1" si="780"/>
        <v>1.3715624999999647</v>
      </c>
      <c r="Q2447" s="484">
        <f t="shared" ca="1" si="781"/>
        <v>1.3717013888888536</v>
      </c>
      <c r="R2447" s="486">
        <v>0.10999999940395355</v>
      </c>
      <c r="S2447" s="486"/>
      <c r="T2447">
        <v>25</v>
      </c>
      <c r="U2447" s="469" t="str">
        <f t="shared" si="782"/>
        <v>C85-R49</v>
      </c>
      <c r="V2447">
        <v>85</v>
      </c>
      <c r="W2447" s="470" t="s">
        <v>493</v>
      </c>
      <c r="X2447" s="470" t="s">
        <v>494</v>
      </c>
      <c r="Y2447">
        <v>49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C85-R47</v>
      </c>
      <c r="D2448" s="405">
        <v>0.43730324074074073</v>
      </c>
      <c r="E2448" s="405">
        <v>0.43745370370370368</v>
      </c>
      <c r="F2448" s="406">
        <f t="shared" ref="F2448:H2448" si="825">F2447</f>
        <v>0</v>
      </c>
      <c r="G2448" s="468">
        <f t="shared" si="825"/>
        <v>0</v>
      </c>
      <c r="H2448" s="407">
        <f t="shared" si="825"/>
        <v>1.2</v>
      </c>
      <c r="I2448" s="407">
        <f t="shared" si="775"/>
        <v>0</v>
      </c>
      <c r="J2448" s="407">
        <f t="shared" si="776"/>
        <v>0.10999999940395355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0.5</v>
      </c>
      <c r="N2448" s="410">
        <f t="shared" si="779"/>
        <v>0.60999999940395355</v>
      </c>
      <c r="O2448" s="411"/>
      <c r="P2448" s="485">
        <f t="shared" ca="1" si="780"/>
        <v>1.3719328703703351</v>
      </c>
      <c r="Q2448" s="484">
        <f t="shared" ca="1" si="781"/>
        <v>1.372071759259224</v>
      </c>
      <c r="R2448" s="486">
        <v>0.10999999940395355</v>
      </c>
      <c r="S2448" s="486"/>
      <c r="T2448">
        <v>25</v>
      </c>
      <c r="U2448" s="469" t="str">
        <f t="shared" si="782"/>
        <v>C85-R47</v>
      </c>
      <c r="V2448">
        <v>85</v>
      </c>
      <c r="W2448" s="470" t="s">
        <v>493</v>
      </c>
      <c r="X2448" s="470" t="s">
        <v>494</v>
      </c>
      <c r="Y2448">
        <v>47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C85-R45</v>
      </c>
      <c r="D2449" s="405">
        <v>0.43730324074074073</v>
      </c>
      <c r="E2449" s="405">
        <v>0.43745370370370368</v>
      </c>
      <c r="F2449" s="406">
        <f t="shared" ref="F2449:H2449" si="826">F2448</f>
        <v>0</v>
      </c>
      <c r="G2449" s="468">
        <f t="shared" si="826"/>
        <v>0</v>
      </c>
      <c r="H2449" s="407">
        <f t="shared" si="826"/>
        <v>1.2</v>
      </c>
      <c r="I2449" s="407">
        <f t="shared" si="775"/>
        <v>0</v>
      </c>
      <c r="J2449" s="407">
        <f t="shared" si="776"/>
        <v>0.10999999940395355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0.5</v>
      </c>
      <c r="N2449" s="410">
        <f t="shared" si="779"/>
        <v>0.60999999940395355</v>
      </c>
      <c r="O2449" s="411"/>
      <c r="P2449" s="485">
        <f t="shared" ca="1" si="780"/>
        <v>1.3723379629629278</v>
      </c>
      <c r="Q2449" s="484">
        <f t="shared" ca="1" si="781"/>
        <v>1.3724768518518167</v>
      </c>
      <c r="R2449" s="486">
        <v>0.10999999940395355</v>
      </c>
      <c r="S2449" s="486"/>
      <c r="T2449">
        <v>25</v>
      </c>
      <c r="U2449" s="469" t="str">
        <f t="shared" si="782"/>
        <v>C85-R45</v>
      </c>
      <c r="V2449">
        <v>85</v>
      </c>
      <c r="W2449" s="470" t="s">
        <v>493</v>
      </c>
      <c r="X2449" s="470" t="s">
        <v>494</v>
      </c>
      <c r="Y2449">
        <v>45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C85-R43</v>
      </c>
      <c r="D2450" s="405">
        <v>0.43730324074074073</v>
      </c>
      <c r="E2450" s="405">
        <v>0.43745370370370368</v>
      </c>
      <c r="F2450" s="406">
        <f t="shared" ref="F2450:H2450" si="827">F2449</f>
        <v>0</v>
      </c>
      <c r="G2450" s="468">
        <f t="shared" si="827"/>
        <v>0</v>
      </c>
      <c r="H2450" s="407">
        <f t="shared" si="827"/>
        <v>1.2</v>
      </c>
      <c r="I2450" s="407">
        <f t="shared" si="775"/>
        <v>0</v>
      </c>
      <c r="J2450" s="407">
        <f t="shared" si="776"/>
        <v>0.10999999940395355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0.5</v>
      </c>
      <c r="N2450" s="410">
        <f t="shared" si="779"/>
        <v>0.60999999940395355</v>
      </c>
      <c r="O2450" s="411"/>
      <c r="P2450" s="485">
        <f t="shared" ca="1" si="780"/>
        <v>1.3727199074073722</v>
      </c>
      <c r="Q2450" s="484">
        <f t="shared" ca="1" si="781"/>
        <v>1.3728819444444091</v>
      </c>
      <c r="R2450" s="486">
        <v>0.10999999940395355</v>
      </c>
      <c r="S2450" s="486"/>
      <c r="T2450">
        <v>25</v>
      </c>
      <c r="U2450" s="469" t="str">
        <f t="shared" si="782"/>
        <v>C85-R43</v>
      </c>
      <c r="V2450">
        <v>85</v>
      </c>
      <c r="W2450" s="470" t="s">
        <v>493</v>
      </c>
      <c r="X2450" s="470" t="s">
        <v>494</v>
      </c>
      <c r="Y2450">
        <v>43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C85-R41</v>
      </c>
      <c r="D2451" s="405">
        <v>0.43730324074074073</v>
      </c>
      <c r="E2451" s="405">
        <v>0.43745370370370368</v>
      </c>
      <c r="F2451" s="406">
        <f t="shared" ref="F2451:H2451" si="828">F2450</f>
        <v>0</v>
      </c>
      <c r="G2451" s="468">
        <f t="shared" si="828"/>
        <v>0</v>
      </c>
      <c r="H2451" s="407">
        <f t="shared" si="828"/>
        <v>1.2</v>
      </c>
      <c r="I2451" s="407">
        <f t="shared" si="775"/>
        <v>0</v>
      </c>
      <c r="J2451" s="407">
        <f t="shared" si="776"/>
        <v>0.10999999940395355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0.5</v>
      </c>
      <c r="N2451" s="410">
        <f t="shared" si="779"/>
        <v>0.60999999940395355</v>
      </c>
      <c r="O2451" s="411"/>
      <c r="P2451" s="485">
        <f t="shared" ca="1" si="780"/>
        <v>1.3731249999999646</v>
      </c>
      <c r="Q2451" s="484">
        <f t="shared" ca="1" si="781"/>
        <v>1.3732870370370016</v>
      </c>
      <c r="R2451" s="486">
        <v>0.10999999940395355</v>
      </c>
      <c r="S2451" s="486"/>
      <c r="T2451">
        <v>25</v>
      </c>
      <c r="U2451" s="469" t="str">
        <f t="shared" si="782"/>
        <v>C85-R41</v>
      </c>
      <c r="V2451">
        <v>85</v>
      </c>
      <c r="W2451" s="470" t="s">
        <v>493</v>
      </c>
      <c r="X2451" s="470" t="s">
        <v>494</v>
      </c>
      <c r="Y2451">
        <v>41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C85-R39</v>
      </c>
      <c r="D2452" s="405">
        <v>0.43730324074074073</v>
      </c>
      <c r="E2452" s="405">
        <v>0.43745370370370368</v>
      </c>
      <c r="F2452" s="406">
        <f t="shared" ref="F2452:H2452" si="829">F2451</f>
        <v>0</v>
      </c>
      <c r="G2452" s="468">
        <f t="shared" si="829"/>
        <v>0</v>
      </c>
      <c r="H2452" s="407">
        <f t="shared" si="829"/>
        <v>1.2</v>
      </c>
      <c r="I2452" s="407">
        <f t="shared" si="775"/>
        <v>0</v>
      </c>
      <c r="J2452" s="407">
        <f t="shared" si="776"/>
        <v>0.10999999940395355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0.5</v>
      </c>
      <c r="N2452" s="410">
        <f t="shared" si="779"/>
        <v>0.60999999940395355</v>
      </c>
      <c r="O2452" s="411"/>
      <c r="P2452" s="485">
        <f t="shared" ca="1" si="780"/>
        <v>1.3735185185184831</v>
      </c>
      <c r="Q2452" s="484">
        <f t="shared" ca="1" si="781"/>
        <v>1.3736921296295941</v>
      </c>
      <c r="R2452" s="486">
        <v>0.10999999940395355</v>
      </c>
      <c r="S2452" s="486"/>
      <c r="T2452">
        <v>25</v>
      </c>
      <c r="U2452" s="469" t="str">
        <f t="shared" si="782"/>
        <v>C85-R39</v>
      </c>
      <c r="V2452">
        <v>85</v>
      </c>
      <c r="W2452" s="470" t="s">
        <v>493</v>
      </c>
      <c r="X2452" s="470" t="s">
        <v>494</v>
      </c>
      <c r="Y2452">
        <v>39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C85-R37</v>
      </c>
      <c r="D2453" s="405">
        <v>0.43730324074074073</v>
      </c>
      <c r="E2453" s="405">
        <v>0.43745370370370368</v>
      </c>
      <c r="F2453" s="406">
        <f t="shared" ref="F2453:H2453" si="830">F2452</f>
        <v>0</v>
      </c>
      <c r="G2453" s="468">
        <f t="shared" si="830"/>
        <v>0</v>
      </c>
      <c r="H2453" s="407">
        <f t="shared" si="830"/>
        <v>1.2</v>
      </c>
      <c r="I2453" s="407">
        <f t="shared" si="775"/>
        <v>0</v>
      </c>
      <c r="J2453" s="407">
        <f t="shared" si="776"/>
        <v>0.10999999940395355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0.5</v>
      </c>
      <c r="N2453" s="410">
        <f t="shared" si="779"/>
        <v>0.60999999940395355</v>
      </c>
      <c r="O2453" s="411"/>
      <c r="P2453" s="485">
        <f t="shared" ca="1" si="780"/>
        <v>1.3739236111110755</v>
      </c>
      <c r="Q2453" s="484">
        <f t="shared" ca="1" si="781"/>
        <v>1.3740624999999644</v>
      </c>
      <c r="R2453" s="486">
        <v>0.10999999940395355</v>
      </c>
      <c r="S2453" s="486"/>
      <c r="T2453">
        <v>25</v>
      </c>
      <c r="U2453" s="469" t="str">
        <f t="shared" si="782"/>
        <v>C85-R37</v>
      </c>
      <c r="V2453">
        <v>85</v>
      </c>
      <c r="W2453" s="470" t="s">
        <v>493</v>
      </c>
      <c r="X2453" s="470" t="s">
        <v>494</v>
      </c>
      <c r="Y2453">
        <v>37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C85-R35</v>
      </c>
      <c r="D2454" s="405">
        <v>0.43730324074074073</v>
      </c>
      <c r="E2454" s="405">
        <v>0.43745370370370368</v>
      </c>
      <c r="F2454" s="406">
        <f t="shared" ref="F2454:H2454" si="831">F2453</f>
        <v>0</v>
      </c>
      <c r="G2454" s="468">
        <f t="shared" si="831"/>
        <v>0</v>
      </c>
      <c r="H2454" s="407">
        <f t="shared" si="831"/>
        <v>1.2</v>
      </c>
      <c r="I2454" s="407">
        <f t="shared" si="775"/>
        <v>0</v>
      </c>
      <c r="J2454" s="407">
        <f t="shared" si="776"/>
        <v>0.10999999940395355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0.5</v>
      </c>
      <c r="N2454" s="410">
        <f t="shared" si="779"/>
        <v>0.60999999940395355</v>
      </c>
      <c r="O2454" s="411"/>
      <c r="P2454" s="485">
        <f t="shared" ca="1" si="780"/>
        <v>1.374317129629594</v>
      </c>
      <c r="Q2454" s="484">
        <f t="shared" ca="1" si="781"/>
        <v>1.374490740740705</v>
      </c>
      <c r="R2454" s="486">
        <v>0.10999999940395355</v>
      </c>
      <c r="S2454" s="486"/>
      <c r="T2454">
        <v>25</v>
      </c>
      <c r="U2454" s="469" t="str">
        <f t="shared" si="782"/>
        <v>C85-R35</v>
      </c>
      <c r="V2454">
        <v>85</v>
      </c>
      <c r="W2454" s="470" t="s">
        <v>493</v>
      </c>
      <c r="X2454" s="470" t="s">
        <v>494</v>
      </c>
      <c r="Y2454">
        <v>35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C85-R33</v>
      </c>
      <c r="D2455" s="405">
        <v>0.43730324074074073</v>
      </c>
      <c r="E2455" s="405">
        <v>0.43745370370370368</v>
      </c>
      <c r="F2455" s="406">
        <f t="shared" ref="F2455:H2455" si="832">F2454</f>
        <v>0</v>
      </c>
      <c r="G2455" s="468">
        <f t="shared" si="832"/>
        <v>0</v>
      </c>
      <c r="H2455" s="407">
        <f t="shared" si="832"/>
        <v>1.2</v>
      </c>
      <c r="I2455" s="407">
        <f t="shared" si="775"/>
        <v>0</v>
      </c>
      <c r="J2455" s="407">
        <f t="shared" si="776"/>
        <v>0.10999999940395355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0.5</v>
      </c>
      <c r="N2455" s="410">
        <f t="shared" si="779"/>
        <v>0.60999999940395355</v>
      </c>
      <c r="O2455" s="411"/>
      <c r="P2455" s="485">
        <f t="shared" ca="1" si="780"/>
        <v>1.3747453703703345</v>
      </c>
      <c r="Q2455" s="484">
        <f t="shared" ca="1" si="781"/>
        <v>1.3748958333332975</v>
      </c>
      <c r="R2455" s="486">
        <v>0.10999999940395355</v>
      </c>
      <c r="S2455" s="486"/>
      <c r="T2455">
        <v>25</v>
      </c>
      <c r="U2455" s="469" t="str">
        <f t="shared" si="782"/>
        <v>C85-R33</v>
      </c>
      <c r="V2455">
        <v>85</v>
      </c>
      <c r="W2455" s="470" t="s">
        <v>493</v>
      </c>
      <c r="X2455" s="470" t="s">
        <v>494</v>
      </c>
      <c r="Y2455">
        <v>33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C85-R31</v>
      </c>
      <c r="D2456" s="405">
        <v>0.43730324074074073</v>
      </c>
      <c r="E2456" s="405">
        <v>0.43745370370370368</v>
      </c>
      <c r="F2456" s="406">
        <f t="shared" ref="F2456:H2456" si="833">F2455</f>
        <v>0</v>
      </c>
      <c r="G2456" s="468">
        <f t="shared" si="833"/>
        <v>0</v>
      </c>
      <c r="H2456" s="407">
        <f t="shared" si="833"/>
        <v>1.2</v>
      </c>
      <c r="I2456" s="407">
        <f t="shared" si="775"/>
        <v>0</v>
      </c>
      <c r="J2456" s="407">
        <f t="shared" si="776"/>
        <v>0.10999999940395355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0.5</v>
      </c>
      <c r="N2456" s="410">
        <f t="shared" si="779"/>
        <v>0.60999999940395355</v>
      </c>
      <c r="O2456" s="411"/>
      <c r="P2456" s="485">
        <f t="shared" ca="1" si="780"/>
        <v>1.3751851851851493</v>
      </c>
      <c r="Q2456" s="484">
        <f t="shared" ca="1" si="781"/>
        <v>1.3753356481481123</v>
      </c>
      <c r="R2456" s="486">
        <v>0.10999999940395355</v>
      </c>
      <c r="S2456" s="486"/>
      <c r="T2456">
        <v>25</v>
      </c>
      <c r="U2456" s="469" t="str">
        <f t="shared" si="782"/>
        <v>C85-R31</v>
      </c>
      <c r="V2456">
        <v>85</v>
      </c>
      <c r="W2456" s="470" t="s">
        <v>493</v>
      </c>
      <c r="X2456" s="470" t="s">
        <v>494</v>
      </c>
      <c r="Y2456">
        <v>31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C85-R29</v>
      </c>
      <c r="D2457" s="405">
        <v>0.43730324074074073</v>
      </c>
      <c r="E2457" s="405">
        <v>0.43745370370370368</v>
      </c>
      <c r="F2457" s="406">
        <f t="shared" ref="F2457:H2457" si="834">F2456</f>
        <v>0</v>
      </c>
      <c r="G2457" s="468">
        <f t="shared" si="834"/>
        <v>0</v>
      </c>
      <c r="H2457" s="407">
        <f t="shared" si="834"/>
        <v>1.2</v>
      </c>
      <c r="I2457" s="407">
        <f t="shared" si="775"/>
        <v>0</v>
      </c>
      <c r="J2457" s="407">
        <f t="shared" si="776"/>
        <v>0.10999999940395355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0.5</v>
      </c>
      <c r="N2457" s="410">
        <f t="shared" si="779"/>
        <v>0.60999999940395355</v>
      </c>
      <c r="O2457" s="411"/>
      <c r="P2457" s="485">
        <f t="shared" ca="1" si="780"/>
        <v>1.3755787037036677</v>
      </c>
      <c r="Q2457" s="484">
        <f t="shared" ca="1" si="781"/>
        <v>1.3757523148147788</v>
      </c>
      <c r="R2457" s="486">
        <v>0.10999999940395355</v>
      </c>
      <c r="S2457" s="486"/>
      <c r="T2457">
        <v>25</v>
      </c>
      <c r="U2457" s="469" t="str">
        <f t="shared" si="782"/>
        <v>C85-R29</v>
      </c>
      <c r="V2457">
        <v>85</v>
      </c>
      <c r="W2457" s="470" t="s">
        <v>493</v>
      </c>
      <c r="X2457" s="470" t="s">
        <v>494</v>
      </c>
      <c r="Y2457">
        <v>29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C85-R27</v>
      </c>
      <c r="D2458" s="405">
        <v>0.43730324074074073</v>
      </c>
      <c r="E2458" s="405">
        <v>0.43745370370370368</v>
      </c>
      <c r="F2458" s="406">
        <f t="shared" ref="F2458:H2458" si="835">F2457</f>
        <v>0</v>
      </c>
      <c r="G2458" s="468">
        <f t="shared" si="835"/>
        <v>0</v>
      </c>
      <c r="H2458" s="407">
        <f t="shared" si="835"/>
        <v>1.2</v>
      </c>
      <c r="I2458" s="407">
        <f t="shared" si="775"/>
        <v>0</v>
      </c>
      <c r="J2458" s="407">
        <f t="shared" si="776"/>
        <v>0.10999999940395355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0.5</v>
      </c>
      <c r="N2458" s="410">
        <f t="shared" si="779"/>
        <v>0.60999999940395355</v>
      </c>
      <c r="O2458" s="411"/>
      <c r="P2458" s="485">
        <f t="shared" ca="1" si="780"/>
        <v>1.3759953703703343</v>
      </c>
      <c r="Q2458" s="484">
        <f t="shared" ca="1" si="781"/>
        <v>1.3761342592592232</v>
      </c>
      <c r="R2458" s="486">
        <v>0.10999999940395355</v>
      </c>
      <c r="S2458" s="486"/>
      <c r="T2458">
        <v>25</v>
      </c>
      <c r="U2458" s="469" t="str">
        <f t="shared" si="782"/>
        <v>C85-R27</v>
      </c>
      <c r="V2458">
        <v>85</v>
      </c>
      <c r="W2458" s="470" t="s">
        <v>493</v>
      </c>
      <c r="X2458" s="470" t="s">
        <v>494</v>
      </c>
      <c r="Y2458">
        <v>27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C85-R25</v>
      </c>
      <c r="D2459" s="405">
        <v>0.43730324074074073</v>
      </c>
      <c r="E2459" s="405">
        <v>0.43745370370370368</v>
      </c>
      <c r="F2459" s="406">
        <f t="shared" ref="F2459:H2459" si="836">F2458</f>
        <v>0</v>
      </c>
      <c r="G2459" s="468">
        <f t="shared" si="836"/>
        <v>0</v>
      </c>
      <c r="H2459" s="407">
        <f t="shared" si="836"/>
        <v>1.2</v>
      </c>
      <c r="I2459" s="407">
        <f t="shared" si="775"/>
        <v>0</v>
      </c>
      <c r="J2459" s="407">
        <f t="shared" si="776"/>
        <v>0.10999999940395355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0.5</v>
      </c>
      <c r="N2459" s="410">
        <f t="shared" si="779"/>
        <v>0.60999999940395355</v>
      </c>
      <c r="O2459" s="411"/>
      <c r="P2459" s="485">
        <f t="shared" ca="1" si="780"/>
        <v>1.376412037037001</v>
      </c>
      <c r="Q2459" s="484">
        <f t="shared" ca="1" si="781"/>
        <v>1.3765624999999639</v>
      </c>
      <c r="R2459" s="486">
        <v>0.10999999940395355</v>
      </c>
      <c r="S2459" s="486"/>
      <c r="T2459">
        <v>25</v>
      </c>
      <c r="U2459" s="469" t="str">
        <f t="shared" si="782"/>
        <v>C85-R25</v>
      </c>
      <c r="V2459">
        <v>85</v>
      </c>
      <c r="W2459" s="470" t="s">
        <v>493</v>
      </c>
      <c r="X2459" s="470" t="s">
        <v>494</v>
      </c>
      <c r="Y2459">
        <v>25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C85-R23</v>
      </c>
      <c r="D2460" s="405">
        <v>0.43730324074074073</v>
      </c>
      <c r="E2460" s="405">
        <v>0.43745370370370368</v>
      </c>
      <c r="F2460" s="406">
        <f t="shared" ref="F2460:H2460" si="837">F2459</f>
        <v>0</v>
      </c>
      <c r="G2460" s="468">
        <f t="shared" si="837"/>
        <v>0</v>
      </c>
      <c r="H2460" s="407">
        <f t="shared" si="837"/>
        <v>1.2</v>
      </c>
      <c r="I2460" s="407">
        <f t="shared" si="775"/>
        <v>0</v>
      </c>
      <c r="J2460" s="407">
        <f t="shared" si="776"/>
        <v>0.10999999940395355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0.5</v>
      </c>
      <c r="N2460" s="410">
        <f t="shared" si="779"/>
        <v>0.60999999940395355</v>
      </c>
      <c r="O2460" s="411"/>
      <c r="P2460" s="485">
        <f t="shared" ca="1" si="780"/>
        <v>1.3768055555555194</v>
      </c>
      <c r="Q2460" s="484">
        <f t="shared" ca="1" si="781"/>
        <v>1.3769444444444083</v>
      </c>
      <c r="R2460" s="486">
        <v>0.10999999940395355</v>
      </c>
      <c r="S2460" s="486"/>
      <c r="T2460">
        <v>25</v>
      </c>
      <c r="U2460" s="469" t="str">
        <f t="shared" si="782"/>
        <v>C85-R23</v>
      </c>
      <c r="V2460">
        <v>85</v>
      </c>
      <c r="W2460" s="470" t="s">
        <v>493</v>
      </c>
      <c r="X2460" s="470" t="s">
        <v>494</v>
      </c>
      <c r="Y2460">
        <v>23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C85-R21</v>
      </c>
      <c r="D2461" s="405">
        <v>0.43730324074074073</v>
      </c>
      <c r="E2461" s="405">
        <v>0.43745370370370368</v>
      </c>
      <c r="F2461" s="406">
        <f t="shared" ref="F2461:H2461" si="838">F2460</f>
        <v>0</v>
      </c>
      <c r="G2461" s="468">
        <f t="shared" si="838"/>
        <v>0</v>
      </c>
      <c r="H2461" s="407">
        <f t="shared" si="838"/>
        <v>1.2</v>
      </c>
      <c r="I2461" s="407">
        <f t="shared" si="775"/>
        <v>0</v>
      </c>
      <c r="J2461" s="407">
        <f t="shared" si="776"/>
        <v>0.10999999940395355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0.5</v>
      </c>
      <c r="N2461" s="410">
        <f t="shared" si="779"/>
        <v>0.60999999940395355</v>
      </c>
      <c r="O2461" s="411"/>
      <c r="P2461" s="485">
        <f t="shared" ca="1" si="780"/>
        <v>1.3771990740740379</v>
      </c>
      <c r="Q2461" s="484">
        <f t="shared" ca="1" si="781"/>
        <v>1.3773611111110748</v>
      </c>
      <c r="R2461" s="486">
        <v>0.10999999940395355</v>
      </c>
      <c r="S2461" s="486"/>
      <c r="T2461">
        <v>25</v>
      </c>
      <c r="U2461" s="469" t="str">
        <f t="shared" si="782"/>
        <v>C85-R21</v>
      </c>
      <c r="V2461">
        <v>85</v>
      </c>
      <c r="W2461" s="470" t="s">
        <v>493</v>
      </c>
      <c r="X2461" s="470" t="s">
        <v>494</v>
      </c>
      <c r="Y2461">
        <v>21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C85-R19</v>
      </c>
      <c r="D2462" s="405">
        <v>0.43730324074074073</v>
      </c>
      <c r="E2462" s="405">
        <v>0.43745370370370368</v>
      </c>
      <c r="F2462" s="406">
        <f t="shared" ref="F2462:H2462" si="839">F2461</f>
        <v>0</v>
      </c>
      <c r="G2462" s="468">
        <f t="shared" si="839"/>
        <v>0</v>
      </c>
      <c r="H2462" s="407">
        <f t="shared" si="839"/>
        <v>1.2</v>
      </c>
      <c r="I2462" s="407">
        <f t="shared" si="775"/>
        <v>0</v>
      </c>
      <c r="J2462" s="407">
        <f t="shared" si="776"/>
        <v>0.10999999940395355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0.5</v>
      </c>
      <c r="N2462" s="410">
        <f t="shared" si="779"/>
        <v>0.60999999940395355</v>
      </c>
      <c r="O2462" s="411"/>
      <c r="P2462" s="485">
        <f t="shared" ca="1" si="780"/>
        <v>1.3775925925925563</v>
      </c>
      <c r="Q2462" s="484">
        <f t="shared" ca="1" si="781"/>
        <v>1.3777662037036673</v>
      </c>
      <c r="R2462" s="486">
        <v>0.10999999940395355</v>
      </c>
      <c r="S2462" s="486"/>
      <c r="T2462">
        <v>25</v>
      </c>
      <c r="U2462" s="469" t="str">
        <f t="shared" si="782"/>
        <v>C85-R19</v>
      </c>
      <c r="V2462">
        <v>85</v>
      </c>
      <c r="W2462" s="470" t="s">
        <v>493</v>
      </c>
      <c r="X2462" s="470" t="s">
        <v>494</v>
      </c>
      <c r="Y2462">
        <v>19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C85-R17</v>
      </c>
      <c r="D2463" s="405">
        <v>0.43730324074074073</v>
      </c>
      <c r="E2463" s="405">
        <v>0.43745370370370368</v>
      </c>
      <c r="F2463" s="406">
        <f t="shared" ref="F2463:H2463" si="840">F2462</f>
        <v>0</v>
      </c>
      <c r="G2463" s="468">
        <f t="shared" si="840"/>
        <v>0</v>
      </c>
      <c r="H2463" s="407">
        <f t="shared" si="840"/>
        <v>1.2</v>
      </c>
      <c r="I2463" s="407">
        <f t="shared" si="775"/>
        <v>0</v>
      </c>
      <c r="J2463" s="407">
        <f t="shared" si="776"/>
        <v>0.10999999940395355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0.5</v>
      </c>
      <c r="N2463" s="410">
        <f t="shared" si="779"/>
        <v>0.60999999940395355</v>
      </c>
      <c r="O2463" s="411"/>
      <c r="P2463" s="485">
        <f t="shared" ca="1" si="780"/>
        <v>1.3780555555555192</v>
      </c>
      <c r="Q2463" s="484">
        <f t="shared" ca="1" si="781"/>
        <v>1.3782291666666302</v>
      </c>
      <c r="R2463" s="486">
        <v>0.10999999940395355</v>
      </c>
      <c r="S2463" s="486"/>
      <c r="T2463">
        <v>25</v>
      </c>
      <c r="U2463" s="469" t="str">
        <f t="shared" si="782"/>
        <v>C85-R17</v>
      </c>
      <c r="V2463">
        <v>85</v>
      </c>
      <c r="W2463" s="470" t="s">
        <v>493</v>
      </c>
      <c r="X2463" s="470" t="s">
        <v>494</v>
      </c>
      <c r="Y2463">
        <v>17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C85-R15</v>
      </c>
      <c r="D2464" s="405">
        <v>0.43730324074074073</v>
      </c>
      <c r="E2464" s="405">
        <v>0.43745370370370368</v>
      </c>
      <c r="F2464" s="406">
        <f t="shared" ref="F2464:H2464" si="841">F2463</f>
        <v>0</v>
      </c>
      <c r="G2464" s="468">
        <f t="shared" si="841"/>
        <v>0</v>
      </c>
      <c r="H2464" s="407">
        <f t="shared" si="841"/>
        <v>1.2</v>
      </c>
      <c r="I2464" s="407">
        <f t="shared" si="775"/>
        <v>0</v>
      </c>
      <c r="J2464" s="407">
        <f t="shared" si="776"/>
        <v>0.10999999940395355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0.5</v>
      </c>
      <c r="N2464" s="410">
        <f t="shared" si="779"/>
        <v>0.60999999940395355</v>
      </c>
      <c r="O2464" s="411"/>
      <c r="P2464" s="485">
        <f t="shared" ca="1" si="780"/>
        <v>1.3784722222221857</v>
      </c>
      <c r="Q2464" s="484">
        <f t="shared" ca="1" si="781"/>
        <v>1.3786342592592227</v>
      </c>
      <c r="R2464" s="486">
        <v>0.10999999940395355</v>
      </c>
      <c r="S2464" s="486"/>
      <c r="T2464">
        <v>25</v>
      </c>
      <c r="U2464" s="469" t="str">
        <f t="shared" si="782"/>
        <v>C85-R15</v>
      </c>
      <c r="V2464">
        <v>85</v>
      </c>
      <c r="W2464" s="470" t="s">
        <v>493</v>
      </c>
      <c r="X2464" s="470" t="s">
        <v>494</v>
      </c>
      <c r="Y2464">
        <v>15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C85-R13</v>
      </c>
      <c r="D2465" s="405">
        <v>0.43730324074074073</v>
      </c>
      <c r="E2465" s="405">
        <v>0.43745370370370368</v>
      </c>
      <c r="F2465" s="406">
        <f t="shared" ref="F2465:H2465" si="842">F2464</f>
        <v>0</v>
      </c>
      <c r="G2465" s="468">
        <f t="shared" si="842"/>
        <v>0</v>
      </c>
      <c r="H2465" s="407">
        <f t="shared" si="842"/>
        <v>1.2</v>
      </c>
      <c r="I2465" s="407">
        <f t="shared" si="775"/>
        <v>0</v>
      </c>
      <c r="J2465" s="407">
        <f t="shared" si="776"/>
        <v>0.10999999940395355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0.5</v>
      </c>
      <c r="N2465" s="410">
        <f t="shared" si="779"/>
        <v>0.60999999940395355</v>
      </c>
      <c r="O2465" s="411"/>
      <c r="P2465" s="485">
        <f t="shared" ca="1" si="780"/>
        <v>1.3788773148147782</v>
      </c>
      <c r="Q2465" s="484">
        <f t="shared" ca="1" si="781"/>
        <v>1.3790393518518151</v>
      </c>
      <c r="R2465" s="486">
        <v>0.10999999940395355</v>
      </c>
      <c r="S2465" s="486"/>
      <c r="T2465">
        <v>25</v>
      </c>
      <c r="U2465" s="469" t="str">
        <f t="shared" si="782"/>
        <v>C85-R13</v>
      </c>
      <c r="V2465">
        <v>85</v>
      </c>
      <c r="W2465" s="470" t="s">
        <v>493</v>
      </c>
      <c r="X2465" s="470" t="s">
        <v>494</v>
      </c>
      <c r="Y2465">
        <v>13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C85-R11</v>
      </c>
      <c r="D2466" s="405">
        <v>0.43730324074074073</v>
      </c>
      <c r="E2466" s="405">
        <v>0.43745370370370368</v>
      </c>
      <c r="F2466" s="406">
        <f t="shared" ref="F2466:H2466" si="844">F2465</f>
        <v>0</v>
      </c>
      <c r="G2466" s="468">
        <f t="shared" si="844"/>
        <v>0</v>
      </c>
      <c r="H2466" s="407">
        <f t="shared" si="844"/>
        <v>1.2</v>
      </c>
      <c r="I2466" s="407">
        <f t="shared" si="775"/>
        <v>0</v>
      </c>
      <c r="J2466" s="407">
        <f t="shared" si="776"/>
        <v>0.10999999940395355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0.5</v>
      </c>
      <c r="N2466" s="410">
        <f t="shared" si="779"/>
        <v>0.60999999940395355</v>
      </c>
      <c r="O2466" s="411"/>
      <c r="P2466" s="485">
        <f t="shared" ca="1" si="780"/>
        <v>1.3793055555555189</v>
      </c>
      <c r="Q2466" s="484">
        <f t="shared" ca="1" si="781"/>
        <v>1.3794560185184819</v>
      </c>
      <c r="R2466" s="486">
        <v>0.10999999940395355</v>
      </c>
      <c r="S2466" s="486"/>
      <c r="T2466">
        <v>25</v>
      </c>
      <c r="U2466" s="469" t="str">
        <f t="shared" si="782"/>
        <v>C85-R11</v>
      </c>
      <c r="V2466">
        <v>85</v>
      </c>
      <c r="W2466" s="470" t="s">
        <v>493</v>
      </c>
      <c r="X2466" s="470" t="s">
        <v>494</v>
      </c>
      <c r="Y2466">
        <v>11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C85-R9</v>
      </c>
      <c r="D2467" s="405">
        <v>0.43730324074074073</v>
      </c>
      <c r="E2467" s="405">
        <v>0.43745370370370368</v>
      </c>
      <c r="F2467" s="406">
        <f t="shared" ref="F2467:H2467" si="846">F2466</f>
        <v>0</v>
      </c>
      <c r="G2467" s="468">
        <f t="shared" si="846"/>
        <v>0</v>
      </c>
      <c r="H2467" s="407">
        <f t="shared" si="846"/>
        <v>1.2</v>
      </c>
      <c r="I2467" s="407">
        <f t="shared" si="775"/>
        <v>0</v>
      </c>
      <c r="J2467" s="407">
        <f t="shared" si="776"/>
        <v>0.10999999940395355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0.5</v>
      </c>
      <c r="N2467" s="410">
        <f t="shared" si="779"/>
        <v>0.60999999940395355</v>
      </c>
      <c r="O2467" s="411"/>
      <c r="P2467" s="485">
        <f t="shared" ca="1" si="780"/>
        <v>1.3797337962962597</v>
      </c>
      <c r="Q2467" s="484">
        <f t="shared" ca="1" si="781"/>
        <v>1.3798726851851486</v>
      </c>
      <c r="R2467" s="486">
        <v>0.10999999940395355</v>
      </c>
      <c r="S2467" s="486"/>
      <c r="T2467">
        <v>25</v>
      </c>
      <c r="U2467" s="469" t="str">
        <f t="shared" si="782"/>
        <v>C85-R9</v>
      </c>
      <c r="V2467">
        <v>85</v>
      </c>
      <c r="W2467" s="470" t="s">
        <v>493</v>
      </c>
      <c r="X2467" s="470" t="s">
        <v>494</v>
      </c>
      <c r="Y2467">
        <v>9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C86-R6</v>
      </c>
      <c r="D2468" s="405">
        <v>0.43730324074074073</v>
      </c>
      <c r="E2468" s="405">
        <v>0.43745370370370368</v>
      </c>
      <c r="F2468" s="406">
        <f t="shared" ref="F2468:H2468" si="847">F2467</f>
        <v>0</v>
      </c>
      <c r="G2468" s="468">
        <f t="shared" si="847"/>
        <v>0</v>
      </c>
      <c r="H2468" s="407">
        <f t="shared" si="847"/>
        <v>1.2</v>
      </c>
      <c r="I2468" s="407">
        <f t="shared" si="775"/>
        <v>0</v>
      </c>
      <c r="J2468" s="407">
        <f t="shared" si="776"/>
        <v>0.10999999940395355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0.5</v>
      </c>
      <c r="N2468" s="410">
        <f t="shared" si="779"/>
        <v>0.60999999940395355</v>
      </c>
      <c r="O2468" s="411"/>
      <c r="P2468" s="485">
        <f t="shared" ca="1" si="780"/>
        <v>1.3801273148147781</v>
      </c>
      <c r="Q2468" s="484">
        <f t="shared" ca="1" si="781"/>
        <v>1.3802777777777411</v>
      </c>
      <c r="R2468" s="486">
        <v>0.10999999940395355</v>
      </c>
      <c r="S2468" s="486"/>
      <c r="T2468">
        <v>25</v>
      </c>
      <c r="U2468" s="469" t="str">
        <f t="shared" si="782"/>
        <v>C86-R6</v>
      </c>
      <c r="V2468">
        <v>86</v>
      </c>
      <c r="W2468" s="470" t="s">
        <v>493</v>
      </c>
      <c r="X2468" s="470" t="s">
        <v>494</v>
      </c>
      <c r="Y2468">
        <v>6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C86-R8</v>
      </c>
      <c r="D2469" s="405">
        <v>0.43730324074074073</v>
      </c>
      <c r="E2469" s="405">
        <v>0.43745370370370368</v>
      </c>
      <c r="F2469" s="406">
        <f t="shared" ref="F2469:H2469" si="849">F2468</f>
        <v>0</v>
      </c>
      <c r="G2469" s="468">
        <f t="shared" si="849"/>
        <v>0</v>
      </c>
      <c r="H2469" s="407">
        <f t="shared" si="849"/>
        <v>1.2</v>
      </c>
      <c r="I2469" s="407">
        <f t="shared" ref="I2469:I2532" si="850">F2469+G2469</f>
        <v>0</v>
      </c>
      <c r="J2469" s="407">
        <f t="shared" ref="J2469:J2532" si="851">I2469+R2469</f>
        <v>0.10999999940395355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0.5</v>
      </c>
      <c r="N2469" s="410">
        <f t="shared" ref="N2469:N2532" si="854">J2469+L2469</f>
        <v>0.60999999940395355</v>
      </c>
      <c r="O2469" s="411"/>
      <c r="P2469" s="485">
        <f t="shared" ref="P2469:P2532" ca="1" si="855">Q2468+TIME(0,0,RANDBETWEEN(20,25))</f>
        <v>1.3805671296295929</v>
      </c>
      <c r="Q2469" s="484">
        <f t="shared" ref="Q2469:Q2532" ca="1" si="856">P2469+TIME(0,0,RANDBETWEEN(12,15))</f>
        <v>1.380740740740704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C86-R8</v>
      </c>
      <c r="V2469">
        <v>86</v>
      </c>
      <c r="W2469" s="470" t="s">
        <v>493</v>
      </c>
      <c r="X2469" s="470" t="s">
        <v>494</v>
      </c>
      <c r="Y2469">
        <v>8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C86-R10</v>
      </c>
      <c r="D2470" s="405">
        <v>0.43730324074074073</v>
      </c>
      <c r="E2470" s="405">
        <v>0.43745370370370368</v>
      </c>
      <c r="F2470" s="406">
        <f t="shared" ref="F2470:H2470" si="858">F2469</f>
        <v>0</v>
      </c>
      <c r="G2470" s="468">
        <f t="shared" si="858"/>
        <v>0</v>
      </c>
      <c r="H2470" s="407">
        <f t="shared" si="858"/>
        <v>1.2</v>
      </c>
      <c r="I2470" s="407">
        <f t="shared" si="850"/>
        <v>0</v>
      </c>
      <c r="J2470" s="407">
        <f t="shared" si="851"/>
        <v>0.10999999940395355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0.5</v>
      </c>
      <c r="N2470" s="410">
        <f t="shared" si="854"/>
        <v>0.60999999940395355</v>
      </c>
      <c r="O2470" s="411"/>
      <c r="P2470" s="485">
        <f t="shared" ca="1" si="855"/>
        <v>1.3810069444444077</v>
      </c>
      <c r="Q2470" s="484">
        <f t="shared" ca="1" si="856"/>
        <v>1.3811805555555188</v>
      </c>
      <c r="R2470" s="486">
        <v>0.10999999940395355</v>
      </c>
      <c r="S2470" s="486"/>
      <c r="T2470">
        <v>25</v>
      </c>
      <c r="U2470" s="469" t="str">
        <f t="shared" si="857"/>
        <v>C86-R10</v>
      </c>
      <c r="V2470">
        <v>86</v>
      </c>
      <c r="W2470" s="470" t="s">
        <v>493</v>
      </c>
      <c r="X2470" s="470" t="s">
        <v>494</v>
      </c>
      <c r="Y2470">
        <v>10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C86-R12</v>
      </c>
      <c r="D2471" s="405">
        <v>0.43730324074074073</v>
      </c>
      <c r="E2471" s="405">
        <v>0.43745370370370368</v>
      </c>
      <c r="F2471" s="406">
        <f t="shared" ref="F2471:H2471" si="859">F2470</f>
        <v>0</v>
      </c>
      <c r="G2471" s="468">
        <f t="shared" si="859"/>
        <v>0</v>
      </c>
      <c r="H2471" s="407">
        <f t="shared" si="859"/>
        <v>1.2</v>
      </c>
      <c r="I2471" s="407">
        <f t="shared" si="850"/>
        <v>0</v>
      </c>
      <c r="J2471" s="407">
        <f t="shared" si="851"/>
        <v>0.10999999940395355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0.5</v>
      </c>
      <c r="N2471" s="410">
        <f t="shared" si="854"/>
        <v>0.60999999940395355</v>
      </c>
      <c r="O2471" s="411"/>
      <c r="P2471" s="485">
        <f t="shared" ca="1" si="855"/>
        <v>1.3814583333332966</v>
      </c>
      <c r="Q2471" s="484">
        <f t="shared" ca="1" si="856"/>
        <v>1.3816319444444076</v>
      </c>
      <c r="R2471" s="486">
        <v>0.10999999940395355</v>
      </c>
      <c r="S2471" s="486"/>
      <c r="T2471">
        <v>25</v>
      </c>
      <c r="U2471" s="469" t="str">
        <f t="shared" si="857"/>
        <v>C86-R12</v>
      </c>
      <c r="V2471">
        <v>86</v>
      </c>
      <c r="W2471" s="470" t="s">
        <v>493</v>
      </c>
      <c r="X2471" s="470" t="s">
        <v>494</v>
      </c>
      <c r="Y2471">
        <v>12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C86-R14</v>
      </c>
      <c r="D2472" s="405">
        <v>0.43730324074074073</v>
      </c>
      <c r="E2472" s="405">
        <v>0.43745370370370368</v>
      </c>
      <c r="F2472" s="406">
        <f t="shared" ref="F2472:H2472" si="860">F2471</f>
        <v>0</v>
      </c>
      <c r="G2472" s="468">
        <f t="shared" si="860"/>
        <v>0</v>
      </c>
      <c r="H2472" s="407">
        <f t="shared" si="860"/>
        <v>1.2</v>
      </c>
      <c r="I2472" s="407">
        <f t="shared" si="850"/>
        <v>0</v>
      </c>
      <c r="J2472" s="407">
        <f t="shared" si="851"/>
        <v>0.10999999940395355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0.5</v>
      </c>
      <c r="N2472" s="410">
        <f t="shared" si="854"/>
        <v>0.60999999940395355</v>
      </c>
      <c r="O2472" s="411"/>
      <c r="P2472" s="485">
        <f t="shared" ca="1" si="855"/>
        <v>1.3819212962962595</v>
      </c>
      <c r="Q2472" s="484">
        <f t="shared" ca="1" si="856"/>
        <v>1.3820949074073705</v>
      </c>
      <c r="R2472" s="486">
        <v>0.10999999940395355</v>
      </c>
      <c r="S2472" s="486"/>
      <c r="T2472">
        <v>25</v>
      </c>
      <c r="U2472" s="469" t="str">
        <f t="shared" si="857"/>
        <v>C86-R14</v>
      </c>
      <c r="V2472">
        <v>86</v>
      </c>
      <c r="W2472" s="470" t="s">
        <v>493</v>
      </c>
      <c r="X2472" s="470" t="s">
        <v>494</v>
      </c>
      <c r="Y2472">
        <v>14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C86-R16</v>
      </c>
      <c r="D2473" s="405">
        <v>0.43730324074074073</v>
      </c>
      <c r="E2473" s="405">
        <v>0.43745370370370368</v>
      </c>
      <c r="F2473" s="406">
        <f t="shared" ref="F2473:H2473" si="861">F2472</f>
        <v>0</v>
      </c>
      <c r="G2473" s="468">
        <f t="shared" si="861"/>
        <v>0</v>
      </c>
      <c r="H2473" s="407">
        <f t="shared" si="861"/>
        <v>1.2</v>
      </c>
      <c r="I2473" s="407">
        <f t="shared" si="850"/>
        <v>0</v>
      </c>
      <c r="J2473" s="407">
        <f t="shared" si="851"/>
        <v>0.10999999940395355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0.5</v>
      </c>
      <c r="N2473" s="410">
        <f t="shared" si="854"/>
        <v>0.60999999940395355</v>
      </c>
      <c r="O2473" s="411"/>
      <c r="P2473" s="485">
        <f t="shared" ca="1" si="855"/>
        <v>1.3823842592592224</v>
      </c>
      <c r="Q2473" s="484">
        <f t="shared" ca="1" si="856"/>
        <v>1.3825347222221853</v>
      </c>
      <c r="R2473" s="486">
        <v>0.10999999940395355</v>
      </c>
      <c r="S2473" s="486"/>
      <c r="T2473">
        <v>25</v>
      </c>
      <c r="U2473" s="469" t="str">
        <f t="shared" si="857"/>
        <v>C86-R16</v>
      </c>
      <c r="V2473">
        <v>86</v>
      </c>
      <c r="W2473" s="470" t="s">
        <v>493</v>
      </c>
      <c r="X2473" s="470" t="s">
        <v>494</v>
      </c>
      <c r="Y2473">
        <v>16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C86-R18</v>
      </c>
      <c r="D2474" s="405">
        <v>0.43730324074074073</v>
      </c>
      <c r="E2474" s="405">
        <v>0.43745370370370368</v>
      </c>
      <c r="F2474" s="406">
        <f t="shared" ref="F2474:H2474" si="862">F2473</f>
        <v>0</v>
      </c>
      <c r="G2474" s="468">
        <f t="shared" si="862"/>
        <v>0</v>
      </c>
      <c r="H2474" s="407">
        <f t="shared" si="862"/>
        <v>1.2</v>
      </c>
      <c r="I2474" s="407">
        <f t="shared" si="850"/>
        <v>0</v>
      </c>
      <c r="J2474" s="407">
        <f t="shared" si="851"/>
        <v>0.10999999940395355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0.5</v>
      </c>
      <c r="N2474" s="410">
        <f t="shared" si="854"/>
        <v>0.60999999940395355</v>
      </c>
      <c r="O2474" s="411"/>
      <c r="P2474" s="485">
        <f t="shared" ca="1" si="855"/>
        <v>1.3827662037036668</v>
      </c>
      <c r="Q2474" s="484">
        <f t="shared" ca="1" si="856"/>
        <v>1.3829050925925557</v>
      </c>
      <c r="R2474" s="486">
        <v>0.10999999940395355</v>
      </c>
      <c r="S2474" s="486"/>
      <c r="T2474">
        <v>25</v>
      </c>
      <c r="U2474" s="469" t="str">
        <f t="shared" si="857"/>
        <v>C86-R18</v>
      </c>
      <c r="V2474">
        <v>86</v>
      </c>
      <c r="W2474" s="470" t="s">
        <v>493</v>
      </c>
      <c r="X2474" s="470" t="s">
        <v>494</v>
      </c>
      <c r="Y2474">
        <v>18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C86-R20</v>
      </c>
      <c r="D2475" s="405">
        <v>0.43730324074074073</v>
      </c>
      <c r="E2475" s="405">
        <v>0.43745370370370368</v>
      </c>
      <c r="F2475" s="406">
        <f t="shared" ref="F2475:H2475" si="863">F2474</f>
        <v>0</v>
      </c>
      <c r="G2475" s="468">
        <f t="shared" si="863"/>
        <v>0</v>
      </c>
      <c r="H2475" s="407">
        <f t="shared" si="863"/>
        <v>1.2</v>
      </c>
      <c r="I2475" s="407">
        <f t="shared" si="850"/>
        <v>0</v>
      </c>
      <c r="J2475" s="407">
        <f t="shared" si="851"/>
        <v>0.10999999940395355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0.5</v>
      </c>
      <c r="N2475" s="410">
        <f t="shared" si="854"/>
        <v>0.60999999940395355</v>
      </c>
      <c r="O2475" s="411"/>
      <c r="P2475" s="485">
        <f t="shared" ca="1" si="855"/>
        <v>1.3831481481481112</v>
      </c>
      <c r="Q2475" s="484">
        <f t="shared" ca="1" si="856"/>
        <v>1.3832870370370001</v>
      </c>
      <c r="R2475" s="486">
        <v>0.10999999940395355</v>
      </c>
      <c r="S2475" s="486"/>
      <c r="T2475">
        <v>25</v>
      </c>
      <c r="U2475" s="469" t="str">
        <f t="shared" si="857"/>
        <v>C86-R20</v>
      </c>
      <c r="V2475">
        <v>86</v>
      </c>
      <c r="W2475" s="470" t="s">
        <v>493</v>
      </c>
      <c r="X2475" s="470" t="s">
        <v>494</v>
      </c>
      <c r="Y2475">
        <v>20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C86-R22</v>
      </c>
      <c r="D2476" s="405">
        <v>0.43730324074074073</v>
      </c>
      <c r="E2476" s="405">
        <v>0.43745370370370368</v>
      </c>
      <c r="F2476" s="406">
        <f t="shared" ref="F2476:H2476" si="864">F2475</f>
        <v>0</v>
      </c>
      <c r="G2476" s="468">
        <f t="shared" si="864"/>
        <v>0</v>
      </c>
      <c r="H2476" s="407">
        <f t="shared" si="864"/>
        <v>1.2</v>
      </c>
      <c r="I2476" s="407">
        <f t="shared" si="850"/>
        <v>0</v>
      </c>
      <c r="J2476" s="407">
        <f t="shared" si="851"/>
        <v>0.10999999940395355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0.5</v>
      </c>
      <c r="N2476" s="410">
        <f t="shared" si="854"/>
        <v>0.60999999940395355</v>
      </c>
      <c r="O2476" s="411"/>
      <c r="P2476" s="485">
        <f t="shared" ca="1" si="855"/>
        <v>1.3835648148147779</v>
      </c>
      <c r="Q2476" s="484">
        <f t="shared" ca="1" si="856"/>
        <v>1.3837384259258889</v>
      </c>
      <c r="R2476" s="486">
        <v>0.10999999940395355</v>
      </c>
      <c r="S2476" s="486"/>
      <c r="T2476">
        <v>25</v>
      </c>
      <c r="U2476" s="469" t="str">
        <f t="shared" si="857"/>
        <v>C86-R22</v>
      </c>
      <c r="V2476">
        <v>86</v>
      </c>
      <c r="W2476" s="470" t="s">
        <v>493</v>
      </c>
      <c r="X2476" s="470" t="s">
        <v>494</v>
      </c>
      <c r="Y2476">
        <v>22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C86-R24</v>
      </c>
      <c r="D2477" s="405">
        <v>0.43730324074074073</v>
      </c>
      <c r="E2477" s="405">
        <v>0.43745370370370368</v>
      </c>
      <c r="F2477" s="406">
        <f t="shared" ref="F2477:H2477" si="865">F2476</f>
        <v>0</v>
      </c>
      <c r="G2477" s="468">
        <f t="shared" si="865"/>
        <v>0</v>
      </c>
      <c r="H2477" s="407">
        <f t="shared" si="865"/>
        <v>1.2</v>
      </c>
      <c r="I2477" s="407">
        <f t="shared" si="850"/>
        <v>0</v>
      </c>
      <c r="J2477" s="407">
        <f t="shared" si="851"/>
        <v>0.10999999940395355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0.5</v>
      </c>
      <c r="N2477" s="410">
        <f t="shared" si="854"/>
        <v>0.60999999940395355</v>
      </c>
      <c r="O2477" s="411"/>
      <c r="P2477" s="485">
        <f t="shared" ca="1" si="855"/>
        <v>1.3840046296295927</v>
      </c>
      <c r="Q2477" s="484">
        <f t="shared" ca="1" si="856"/>
        <v>1.3841666666666297</v>
      </c>
      <c r="R2477" s="486">
        <v>0.10999999940395355</v>
      </c>
      <c r="S2477" s="486"/>
      <c r="T2477">
        <v>25</v>
      </c>
      <c r="U2477" s="469" t="str">
        <f t="shared" si="857"/>
        <v>C86-R24</v>
      </c>
      <c r="V2477">
        <v>86</v>
      </c>
      <c r="W2477" s="470" t="s">
        <v>493</v>
      </c>
      <c r="X2477" s="470" t="s">
        <v>494</v>
      </c>
      <c r="Y2477">
        <v>24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C86-R26</v>
      </c>
      <c r="D2478" s="405">
        <v>0.43730324074074073</v>
      </c>
      <c r="E2478" s="405">
        <v>0.43745370370370368</v>
      </c>
      <c r="F2478" s="406">
        <f t="shared" ref="F2478:H2478" si="866">F2477</f>
        <v>0</v>
      </c>
      <c r="G2478" s="468">
        <f t="shared" si="866"/>
        <v>0</v>
      </c>
      <c r="H2478" s="407">
        <f t="shared" si="866"/>
        <v>1.2</v>
      </c>
      <c r="I2478" s="407">
        <f t="shared" si="850"/>
        <v>0</v>
      </c>
      <c r="J2478" s="407">
        <f t="shared" si="851"/>
        <v>0.10999999940395355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0.5</v>
      </c>
      <c r="N2478" s="410">
        <f t="shared" si="854"/>
        <v>0.60999999940395355</v>
      </c>
      <c r="O2478" s="411"/>
      <c r="P2478" s="485">
        <f t="shared" ca="1" si="855"/>
        <v>1.3844444444444075</v>
      </c>
      <c r="Q2478" s="484">
        <f t="shared" ca="1" si="856"/>
        <v>1.3846064814814445</v>
      </c>
      <c r="R2478" s="486">
        <v>0.10999999940395355</v>
      </c>
      <c r="S2478" s="486"/>
      <c r="T2478">
        <v>25</v>
      </c>
      <c r="U2478" s="469" t="str">
        <f t="shared" si="857"/>
        <v>C86-R26</v>
      </c>
      <c r="V2478">
        <v>86</v>
      </c>
      <c r="W2478" s="470" t="s">
        <v>493</v>
      </c>
      <c r="X2478" s="470" t="s">
        <v>494</v>
      </c>
      <c r="Y2478">
        <v>26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C86-R28</v>
      </c>
      <c r="D2479" s="405">
        <v>0.43730324074074073</v>
      </c>
      <c r="E2479" s="405">
        <v>0.43745370370370368</v>
      </c>
      <c r="F2479" s="406">
        <f t="shared" ref="F2479:H2479" si="867">F2478</f>
        <v>0</v>
      </c>
      <c r="G2479" s="468">
        <f t="shared" si="867"/>
        <v>0</v>
      </c>
      <c r="H2479" s="407">
        <f t="shared" si="867"/>
        <v>1.2</v>
      </c>
      <c r="I2479" s="407">
        <f t="shared" si="850"/>
        <v>0</v>
      </c>
      <c r="J2479" s="407">
        <f t="shared" si="851"/>
        <v>0.10999999940395355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0.5</v>
      </c>
      <c r="N2479" s="410">
        <f t="shared" si="854"/>
        <v>0.60999999940395355</v>
      </c>
      <c r="O2479" s="411"/>
      <c r="P2479" s="485">
        <f t="shared" ca="1" si="855"/>
        <v>1.384849537037</v>
      </c>
      <c r="Q2479" s="484">
        <f t="shared" ca="1" si="856"/>
        <v>1.3849999999999629</v>
      </c>
      <c r="R2479" s="486">
        <v>0.10999999940395355</v>
      </c>
      <c r="S2479" s="486"/>
      <c r="T2479">
        <v>25</v>
      </c>
      <c r="U2479" s="469" t="str">
        <f t="shared" si="857"/>
        <v>C86-R28</v>
      </c>
      <c r="V2479">
        <v>86</v>
      </c>
      <c r="W2479" s="470" t="s">
        <v>493</v>
      </c>
      <c r="X2479" s="470" t="s">
        <v>494</v>
      </c>
      <c r="Y2479">
        <v>28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C86-R30</v>
      </c>
      <c r="D2480" s="405">
        <v>0.43730324074074073</v>
      </c>
      <c r="E2480" s="405">
        <v>0.43745370370370368</v>
      </c>
      <c r="F2480" s="406">
        <f t="shared" ref="F2480:H2480" si="868">F2479</f>
        <v>0</v>
      </c>
      <c r="G2480" s="468">
        <f t="shared" si="868"/>
        <v>0</v>
      </c>
      <c r="H2480" s="407">
        <f t="shared" si="868"/>
        <v>1.2</v>
      </c>
      <c r="I2480" s="407">
        <f t="shared" si="850"/>
        <v>0</v>
      </c>
      <c r="J2480" s="407">
        <f t="shared" si="851"/>
        <v>0.10999999940395355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0.5</v>
      </c>
      <c r="N2480" s="410">
        <f t="shared" si="854"/>
        <v>0.60999999940395355</v>
      </c>
      <c r="O2480" s="411"/>
      <c r="P2480" s="485">
        <f t="shared" ca="1" si="855"/>
        <v>1.3852777777777407</v>
      </c>
      <c r="Q2480" s="484">
        <f t="shared" ca="1" si="856"/>
        <v>1.3854166666666297</v>
      </c>
      <c r="R2480" s="486">
        <v>0.10999999940395355</v>
      </c>
      <c r="S2480" s="486"/>
      <c r="T2480">
        <v>25</v>
      </c>
      <c r="U2480" s="469" t="str">
        <f t="shared" si="857"/>
        <v>C86-R30</v>
      </c>
      <c r="V2480">
        <v>86</v>
      </c>
      <c r="W2480" s="470" t="s">
        <v>493</v>
      </c>
      <c r="X2480" s="470" t="s">
        <v>494</v>
      </c>
      <c r="Y2480">
        <v>30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C86-R32</v>
      </c>
      <c r="D2481" s="405">
        <v>0.43730324074074073</v>
      </c>
      <c r="E2481" s="405">
        <v>0.43745370370370368</v>
      </c>
      <c r="F2481" s="406">
        <f t="shared" ref="F2481:H2481" si="869">F2480</f>
        <v>0</v>
      </c>
      <c r="G2481" s="468">
        <f t="shared" si="869"/>
        <v>0</v>
      </c>
      <c r="H2481" s="407">
        <f t="shared" si="869"/>
        <v>1.2</v>
      </c>
      <c r="I2481" s="407">
        <f t="shared" si="850"/>
        <v>0</v>
      </c>
      <c r="J2481" s="407">
        <f t="shared" si="851"/>
        <v>0.10999999940395355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0.5</v>
      </c>
      <c r="N2481" s="410">
        <f t="shared" si="854"/>
        <v>0.60999999940395355</v>
      </c>
      <c r="O2481" s="411"/>
      <c r="P2481" s="485">
        <f t="shared" ca="1" si="855"/>
        <v>1.3856712962962592</v>
      </c>
      <c r="Q2481" s="484">
        <f t="shared" ca="1" si="856"/>
        <v>1.3858333333332962</v>
      </c>
      <c r="R2481" s="486">
        <v>0.10999999940395355</v>
      </c>
      <c r="S2481" s="486"/>
      <c r="T2481">
        <v>25</v>
      </c>
      <c r="U2481" s="469" t="str">
        <f t="shared" si="857"/>
        <v>C86-R32</v>
      </c>
      <c r="V2481">
        <v>86</v>
      </c>
      <c r="W2481" s="470" t="s">
        <v>493</v>
      </c>
      <c r="X2481" s="470" t="s">
        <v>494</v>
      </c>
      <c r="Y2481">
        <v>32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C86-R34</v>
      </c>
      <c r="D2482" s="405">
        <v>0.43730324074074073</v>
      </c>
      <c r="E2482" s="405">
        <v>0.43745370370370368</v>
      </c>
      <c r="F2482" s="406">
        <f t="shared" ref="F2482:H2482" si="870">F2481</f>
        <v>0</v>
      </c>
      <c r="G2482" s="468">
        <f t="shared" si="870"/>
        <v>0</v>
      </c>
      <c r="H2482" s="407">
        <f t="shared" si="870"/>
        <v>1.2</v>
      </c>
      <c r="I2482" s="407">
        <f t="shared" si="850"/>
        <v>0</v>
      </c>
      <c r="J2482" s="407">
        <f t="shared" si="851"/>
        <v>0.10999999940395355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0.5</v>
      </c>
      <c r="N2482" s="410">
        <f t="shared" si="854"/>
        <v>0.60999999940395355</v>
      </c>
      <c r="O2482" s="411"/>
      <c r="P2482" s="485">
        <f t="shared" ca="1" si="855"/>
        <v>1.3860879629629257</v>
      </c>
      <c r="Q2482" s="484">
        <f t="shared" ca="1" si="856"/>
        <v>1.3862268518518146</v>
      </c>
      <c r="R2482" s="486">
        <v>0.10999999940395355</v>
      </c>
      <c r="S2482" s="486"/>
      <c r="T2482">
        <v>25</v>
      </c>
      <c r="U2482" s="469" t="str">
        <f t="shared" si="857"/>
        <v>C86-R34</v>
      </c>
      <c r="V2482">
        <v>86</v>
      </c>
      <c r="W2482" s="470" t="s">
        <v>493</v>
      </c>
      <c r="X2482" s="470" t="s">
        <v>494</v>
      </c>
      <c r="Y2482">
        <v>34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C86-R36</v>
      </c>
      <c r="D2483" s="405">
        <v>0.43730324074074073</v>
      </c>
      <c r="E2483" s="405">
        <v>0.43745370370370368</v>
      </c>
      <c r="F2483" s="406">
        <f t="shared" ref="F2483:H2483" si="871">F2482</f>
        <v>0</v>
      </c>
      <c r="G2483" s="468">
        <f t="shared" si="871"/>
        <v>0</v>
      </c>
      <c r="H2483" s="407">
        <f t="shared" si="871"/>
        <v>1.2</v>
      </c>
      <c r="I2483" s="407">
        <f t="shared" si="850"/>
        <v>0</v>
      </c>
      <c r="J2483" s="407">
        <f t="shared" si="851"/>
        <v>0.10999999940395355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0.5</v>
      </c>
      <c r="N2483" s="410">
        <f t="shared" si="854"/>
        <v>0.60999999940395355</v>
      </c>
      <c r="O2483" s="411"/>
      <c r="P2483" s="485">
        <f t="shared" ca="1" si="855"/>
        <v>1.386458333333296</v>
      </c>
      <c r="Q2483" s="484">
        <f t="shared" ca="1" si="856"/>
        <v>1.386597222222185</v>
      </c>
      <c r="R2483" s="486">
        <v>0.10999999940395355</v>
      </c>
      <c r="S2483" s="486"/>
      <c r="T2483">
        <v>25</v>
      </c>
      <c r="U2483" s="469" t="str">
        <f t="shared" si="857"/>
        <v>C86-R36</v>
      </c>
      <c r="V2483">
        <v>86</v>
      </c>
      <c r="W2483" s="470" t="s">
        <v>493</v>
      </c>
      <c r="X2483" s="470" t="s">
        <v>494</v>
      </c>
      <c r="Y2483">
        <v>36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C86-R38</v>
      </c>
      <c r="D2484" s="405">
        <v>0.43730324074074073</v>
      </c>
      <c r="E2484" s="405">
        <v>0.43745370370370368</v>
      </c>
      <c r="F2484" s="406">
        <f t="shared" ref="F2484:H2484" si="872">F2483</f>
        <v>0</v>
      </c>
      <c r="G2484" s="468">
        <f t="shared" si="872"/>
        <v>0</v>
      </c>
      <c r="H2484" s="407">
        <f t="shared" si="872"/>
        <v>1.2</v>
      </c>
      <c r="I2484" s="407">
        <f t="shared" si="850"/>
        <v>0</v>
      </c>
      <c r="J2484" s="407">
        <f t="shared" si="851"/>
        <v>0.10999999940395355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0.5</v>
      </c>
      <c r="N2484" s="410">
        <f t="shared" si="854"/>
        <v>0.60999999940395355</v>
      </c>
      <c r="O2484" s="411"/>
      <c r="P2484" s="485">
        <f t="shared" ca="1" si="855"/>
        <v>1.3868749999999628</v>
      </c>
      <c r="Q2484" s="484">
        <f t="shared" ca="1" si="856"/>
        <v>1.3870486111110738</v>
      </c>
      <c r="R2484" s="486">
        <v>0.10999999940395355</v>
      </c>
      <c r="S2484" s="486"/>
      <c r="T2484">
        <v>25</v>
      </c>
      <c r="U2484" s="469" t="str">
        <f t="shared" si="857"/>
        <v>C86-R38</v>
      </c>
      <c r="V2484">
        <v>86</v>
      </c>
      <c r="W2484" s="470" t="s">
        <v>493</v>
      </c>
      <c r="X2484" s="470" t="s">
        <v>494</v>
      </c>
      <c r="Y2484">
        <v>38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C86-R40</v>
      </c>
      <c r="D2485" s="405">
        <v>0.43730324074074073</v>
      </c>
      <c r="E2485" s="405">
        <v>0.43745370370370368</v>
      </c>
      <c r="F2485" s="406">
        <f t="shared" ref="F2485:H2485" si="873">F2484</f>
        <v>0</v>
      </c>
      <c r="G2485" s="468">
        <f t="shared" si="873"/>
        <v>0</v>
      </c>
      <c r="H2485" s="407">
        <f t="shared" si="873"/>
        <v>1.2</v>
      </c>
      <c r="I2485" s="407">
        <f t="shared" si="850"/>
        <v>0</v>
      </c>
      <c r="J2485" s="407">
        <f t="shared" si="851"/>
        <v>0.10999999940395355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0.5</v>
      </c>
      <c r="N2485" s="410">
        <f t="shared" si="854"/>
        <v>0.60999999940395355</v>
      </c>
      <c r="O2485" s="411"/>
      <c r="P2485" s="485">
        <f t="shared" ca="1" si="855"/>
        <v>1.3873032407407033</v>
      </c>
      <c r="Q2485" s="484">
        <f t="shared" ca="1" si="856"/>
        <v>1.3874768518518144</v>
      </c>
      <c r="R2485" s="486">
        <v>0.10999999940395355</v>
      </c>
      <c r="S2485" s="486"/>
      <c r="T2485">
        <v>25</v>
      </c>
      <c r="U2485" s="469" t="str">
        <f t="shared" si="857"/>
        <v>C86-R40</v>
      </c>
      <c r="V2485">
        <v>86</v>
      </c>
      <c r="W2485" s="470" t="s">
        <v>493</v>
      </c>
      <c r="X2485" s="470" t="s">
        <v>494</v>
      </c>
      <c r="Y2485">
        <v>40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C86-R42</v>
      </c>
      <c r="D2486" s="405">
        <v>0.43730324074074073</v>
      </c>
      <c r="E2486" s="405">
        <v>0.43745370370370368</v>
      </c>
      <c r="F2486" s="406">
        <f t="shared" ref="F2486:H2486" si="874">F2485</f>
        <v>0</v>
      </c>
      <c r="G2486" s="468">
        <f t="shared" si="874"/>
        <v>0</v>
      </c>
      <c r="H2486" s="407">
        <f t="shared" si="874"/>
        <v>1.2</v>
      </c>
      <c r="I2486" s="407">
        <f t="shared" si="850"/>
        <v>0</v>
      </c>
      <c r="J2486" s="407">
        <f t="shared" si="851"/>
        <v>0.10999999940395355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0.5</v>
      </c>
      <c r="N2486" s="410">
        <f t="shared" si="854"/>
        <v>0.60999999940395355</v>
      </c>
      <c r="O2486" s="411"/>
      <c r="P2486" s="485">
        <f t="shared" ca="1" si="855"/>
        <v>1.3877430555555181</v>
      </c>
      <c r="Q2486" s="484">
        <f t="shared" ca="1" si="856"/>
        <v>1.387881944444407</v>
      </c>
      <c r="R2486" s="486">
        <v>0.10999999940395355</v>
      </c>
      <c r="S2486" s="486"/>
      <c r="T2486">
        <v>25</v>
      </c>
      <c r="U2486" s="469" t="str">
        <f t="shared" si="857"/>
        <v>C86-R42</v>
      </c>
      <c r="V2486">
        <v>86</v>
      </c>
      <c r="W2486" s="470" t="s">
        <v>493</v>
      </c>
      <c r="X2486" s="470" t="s">
        <v>494</v>
      </c>
      <c r="Y2486">
        <v>42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C86-R44</v>
      </c>
      <c r="D2487" s="405">
        <v>0.43730324074074073</v>
      </c>
      <c r="E2487" s="405">
        <v>0.43745370370370368</v>
      </c>
      <c r="F2487" s="406">
        <f t="shared" ref="F2487:H2487" si="875">F2486</f>
        <v>0</v>
      </c>
      <c r="G2487" s="468">
        <f t="shared" si="875"/>
        <v>0</v>
      </c>
      <c r="H2487" s="407">
        <f t="shared" si="875"/>
        <v>1.2</v>
      </c>
      <c r="I2487" s="407">
        <f t="shared" si="850"/>
        <v>0</v>
      </c>
      <c r="J2487" s="407">
        <f t="shared" si="851"/>
        <v>0.10999999940395355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0.5</v>
      </c>
      <c r="N2487" s="410">
        <f t="shared" si="854"/>
        <v>0.60999999940395355</v>
      </c>
      <c r="O2487" s="411"/>
      <c r="P2487" s="485">
        <f t="shared" ca="1" si="855"/>
        <v>1.3881481481481108</v>
      </c>
      <c r="Q2487" s="484">
        <f t="shared" ca="1" si="856"/>
        <v>1.3883217592592219</v>
      </c>
      <c r="R2487" s="486">
        <v>0.10999999940395355</v>
      </c>
      <c r="S2487" s="486"/>
      <c r="T2487">
        <v>25</v>
      </c>
      <c r="U2487" s="469" t="str">
        <f t="shared" si="857"/>
        <v>C86-R44</v>
      </c>
      <c r="V2487">
        <v>86</v>
      </c>
      <c r="W2487" s="470" t="s">
        <v>493</v>
      </c>
      <c r="X2487" s="470" t="s">
        <v>494</v>
      </c>
      <c r="Y2487">
        <v>44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C86-R46</v>
      </c>
      <c r="D2488" s="405">
        <v>0.43730324074074073</v>
      </c>
      <c r="E2488" s="405">
        <v>0.43745370370370368</v>
      </c>
      <c r="F2488" s="406">
        <f t="shared" ref="F2488:H2488" si="876">F2487</f>
        <v>0</v>
      </c>
      <c r="G2488" s="468">
        <f t="shared" si="876"/>
        <v>0</v>
      </c>
      <c r="H2488" s="407">
        <f t="shared" si="876"/>
        <v>1.2</v>
      </c>
      <c r="I2488" s="407">
        <f t="shared" si="850"/>
        <v>0</v>
      </c>
      <c r="J2488" s="407">
        <f t="shared" si="851"/>
        <v>0.10999999940395355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0.5</v>
      </c>
      <c r="N2488" s="410">
        <f t="shared" si="854"/>
        <v>0.60999999940395355</v>
      </c>
      <c r="O2488" s="411"/>
      <c r="P2488" s="485">
        <f t="shared" ca="1" si="855"/>
        <v>1.3885879629629256</v>
      </c>
      <c r="Q2488" s="484">
        <f t="shared" ca="1" si="856"/>
        <v>1.3887615740740367</v>
      </c>
      <c r="R2488" s="486">
        <v>0.10999999940395355</v>
      </c>
      <c r="S2488" s="486"/>
      <c r="T2488">
        <v>25</v>
      </c>
      <c r="U2488" s="469" t="str">
        <f t="shared" si="857"/>
        <v>C86-R46</v>
      </c>
      <c r="V2488">
        <v>86</v>
      </c>
      <c r="W2488" s="470" t="s">
        <v>493</v>
      </c>
      <c r="X2488" s="470" t="s">
        <v>494</v>
      </c>
      <c r="Y2488">
        <v>46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C86-R48</v>
      </c>
      <c r="D2489" s="405">
        <v>0.43730324074074073</v>
      </c>
      <c r="E2489" s="405">
        <v>0.43745370370370368</v>
      </c>
      <c r="F2489" s="406">
        <f t="shared" ref="F2489:H2489" si="877">F2488</f>
        <v>0</v>
      </c>
      <c r="G2489" s="468">
        <f t="shared" si="877"/>
        <v>0</v>
      </c>
      <c r="H2489" s="407">
        <f t="shared" si="877"/>
        <v>1.2</v>
      </c>
      <c r="I2489" s="407">
        <f t="shared" si="850"/>
        <v>0</v>
      </c>
      <c r="J2489" s="407">
        <f t="shared" si="851"/>
        <v>0.10999999940395355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0.5</v>
      </c>
      <c r="N2489" s="410">
        <f t="shared" si="854"/>
        <v>0.60999999940395355</v>
      </c>
      <c r="O2489" s="411"/>
      <c r="P2489" s="485">
        <f t="shared" ca="1" si="855"/>
        <v>1.3890162037036662</v>
      </c>
      <c r="Q2489" s="484">
        <f t="shared" ca="1" si="856"/>
        <v>1.3891666666666291</v>
      </c>
      <c r="R2489" s="486">
        <v>0.10999999940395355</v>
      </c>
      <c r="S2489" s="486"/>
      <c r="T2489">
        <v>25</v>
      </c>
      <c r="U2489" s="469" t="str">
        <f t="shared" si="857"/>
        <v>C86-R48</v>
      </c>
      <c r="V2489">
        <v>86</v>
      </c>
      <c r="W2489" s="470" t="s">
        <v>493</v>
      </c>
      <c r="X2489" s="470" t="s">
        <v>494</v>
      </c>
      <c r="Y2489">
        <v>48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C86-R50</v>
      </c>
      <c r="D2490" s="405">
        <v>0.43730324074074073</v>
      </c>
      <c r="E2490" s="405">
        <v>0.43745370370370368</v>
      </c>
      <c r="F2490" s="406">
        <f t="shared" ref="F2490:H2490" si="878">F2489</f>
        <v>0</v>
      </c>
      <c r="G2490" s="468">
        <f t="shared" si="878"/>
        <v>0</v>
      </c>
      <c r="H2490" s="407">
        <f t="shared" si="878"/>
        <v>1.2</v>
      </c>
      <c r="I2490" s="407">
        <f t="shared" si="850"/>
        <v>0</v>
      </c>
      <c r="J2490" s="407">
        <f t="shared" si="851"/>
        <v>0.10999999940395355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0.5</v>
      </c>
      <c r="N2490" s="410">
        <f t="shared" si="854"/>
        <v>0.60999999940395355</v>
      </c>
      <c r="O2490" s="411"/>
      <c r="P2490" s="485">
        <f t="shared" ca="1" si="855"/>
        <v>1.3894212962962587</v>
      </c>
      <c r="Q2490" s="484">
        <f t="shared" ca="1" si="856"/>
        <v>1.3895601851851476</v>
      </c>
      <c r="R2490" s="486">
        <v>0.10999999940395355</v>
      </c>
      <c r="S2490" s="486"/>
      <c r="T2490">
        <v>25</v>
      </c>
      <c r="U2490" s="469" t="str">
        <f t="shared" si="857"/>
        <v>C86-R50</v>
      </c>
      <c r="V2490">
        <v>86</v>
      </c>
      <c r="W2490" s="470" t="s">
        <v>493</v>
      </c>
      <c r="X2490" s="470" t="s">
        <v>494</v>
      </c>
      <c r="Y2490">
        <v>50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C86-R52</v>
      </c>
      <c r="D2491" s="405">
        <v>0.43730324074074073</v>
      </c>
      <c r="E2491" s="405">
        <v>0.43745370370370368</v>
      </c>
      <c r="F2491" s="406">
        <f t="shared" ref="F2491:H2491" si="879">F2490</f>
        <v>0</v>
      </c>
      <c r="G2491" s="468">
        <f t="shared" si="879"/>
        <v>0</v>
      </c>
      <c r="H2491" s="407">
        <f t="shared" si="879"/>
        <v>1.2</v>
      </c>
      <c r="I2491" s="407">
        <f t="shared" si="850"/>
        <v>0</v>
      </c>
      <c r="J2491" s="407">
        <f t="shared" si="851"/>
        <v>0.10999999940395355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0.5</v>
      </c>
      <c r="N2491" s="410">
        <f t="shared" si="854"/>
        <v>0.60999999940395355</v>
      </c>
      <c r="O2491" s="411"/>
      <c r="P2491" s="485">
        <f t="shared" ca="1" si="855"/>
        <v>1.3898263888888513</v>
      </c>
      <c r="Q2491" s="484">
        <f t="shared" ca="1" si="856"/>
        <v>1.3899999999999624</v>
      </c>
      <c r="R2491" s="486">
        <v>0.10999999940395355</v>
      </c>
      <c r="S2491" s="486"/>
      <c r="T2491">
        <v>25</v>
      </c>
      <c r="U2491" s="469" t="str">
        <f t="shared" si="857"/>
        <v>C86-R52</v>
      </c>
      <c r="V2491">
        <v>86</v>
      </c>
      <c r="W2491" s="470" t="s">
        <v>493</v>
      </c>
      <c r="X2491" s="470" t="s">
        <v>494</v>
      </c>
      <c r="Y2491">
        <v>52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C86-R54</v>
      </c>
      <c r="D2492" s="405">
        <v>0.43730324074074073</v>
      </c>
      <c r="E2492" s="405">
        <v>0.43745370370370368</v>
      </c>
      <c r="F2492" s="406">
        <f t="shared" ref="F2492:H2492" si="880">F2491</f>
        <v>0</v>
      </c>
      <c r="G2492" s="468">
        <f t="shared" si="880"/>
        <v>0</v>
      </c>
      <c r="H2492" s="407">
        <f t="shared" si="880"/>
        <v>1.2</v>
      </c>
      <c r="I2492" s="407">
        <f t="shared" si="850"/>
        <v>0</v>
      </c>
      <c r="J2492" s="407">
        <f t="shared" si="851"/>
        <v>0.10999999940395355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0.5</v>
      </c>
      <c r="N2492" s="410">
        <f t="shared" si="854"/>
        <v>0.60999999940395355</v>
      </c>
      <c r="O2492" s="411"/>
      <c r="P2492" s="485">
        <f t="shared" ca="1" si="855"/>
        <v>1.3902662037036662</v>
      </c>
      <c r="Q2492" s="484">
        <f t="shared" ca="1" si="856"/>
        <v>1.3904050925925551</v>
      </c>
      <c r="R2492" s="486">
        <v>0.10999999940395355</v>
      </c>
      <c r="S2492" s="486"/>
      <c r="T2492">
        <v>25</v>
      </c>
      <c r="U2492" s="469" t="str">
        <f t="shared" si="857"/>
        <v>C86-R54</v>
      </c>
      <c r="V2492">
        <v>86</v>
      </c>
      <c r="W2492" s="470" t="s">
        <v>493</v>
      </c>
      <c r="X2492" s="470" t="s">
        <v>494</v>
      </c>
      <c r="Y2492">
        <v>54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C86-R56</v>
      </c>
      <c r="D2493" s="405">
        <v>0.43730324074074073</v>
      </c>
      <c r="E2493" s="405">
        <v>0.43745370370370368</v>
      </c>
      <c r="F2493" s="406">
        <f t="shared" ref="F2493:H2493" si="881">F2492</f>
        <v>0</v>
      </c>
      <c r="G2493" s="468">
        <f t="shared" si="881"/>
        <v>0</v>
      </c>
      <c r="H2493" s="407">
        <f t="shared" si="881"/>
        <v>1.2</v>
      </c>
      <c r="I2493" s="407">
        <f t="shared" si="850"/>
        <v>0</v>
      </c>
      <c r="J2493" s="407">
        <f t="shared" si="851"/>
        <v>0.10999999940395355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0.5</v>
      </c>
      <c r="N2493" s="410">
        <f t="shared" si="854"/>
        <v>0.60999999940395355</v>
      </c>
      <c r="O2493" s="411"/>
      <c r="P2493" s="485">
        <f t="shared" ca="1" si="855"/>
        <v>1.3906712962962589</v>
      </c>
      <c r="Q2493" s="484">
        <f t="shared" ca="1" si="856"/>
        <v>1.3908333333332958</v>
      </c>
      <c r="R2493" s="486">
        <v>0.10999999940395355</v>
      </c>
      <c r="S2493" s="486"/>
      <c r="T2493">
        <v>25</v>
      </c>
      <c r="U2493" s="469" t="str">
        <f t="shared" si="857"/>
        <v>C86-R56</v>
      </c>
      <c r="V2493">
        <v>86</v>
      </c>
      <c r="W2493" s="470" t="s">
        <v>493</v>
      </c>
      <c r="X2493" s="470" t="s">
        <v>494</v>
      </c>
      <c r="Y2493">
        <v>56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C86-R58</v>
      </c>
      <c r="D2494" s="405">
        <v>0.43730324074074073</v>
      </c>
      <c r="E2494" s="405">
        <v>0.43745370370370368</v>
      </c>
      <c r="F2494" s="406">
        <f t="shared" ref="F2494:H2494" si="882">F2493</f>
        <v>0</v>
      </c>
      <c r="G2494" s="468">
        <f t="shared" si="882"/>
        <v>0</v>
      </c>
      <c r="H2494" s="407">
        <f t="shared" si="882"/>
        <v>1.2</v>
      </c>
      <c r="I2494" s="407">
        <f t="shared" si="850"/>
        <v>0</v>
      </c>
      <c r="J2494" s="407">
        <f t="shared" si="851"/>
        <v>0.10999999940395355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0.5</v>
      </c>
      <c r="N2494" s="410">
        <f t="shared" si="854"/>
        <v>0.60999999940395355</v>
      </c>
      <c r="O2494" s="411"/>
      <c r="P2494" s="485">
        <f t="shared" ca="1" si="855"/>
        <v>1.3911111111110737</v>
      </c>
      <c r="Q2494" s="484">
        <f t="shared" ca="1" si="856"/>
        <v>1.3912615740740366</v>
      </c>
      <c r="R2494" s="486">
        <v>0.10999999940395355</v>
      </c>
      <c r="S2494" s="486"/>
      <c r="T2494">
        <v>25</v>
      </c>
      <c r="U2494" s="469" t="str">
        <f t="shared" si="857"/>
        <v>C86-R58</v>
      </c>
      <c r="V2494">
        <v>86</v>
      </c>
      <c r="W2494" s="470" t="s">
        <v>493</v>
      </c>
      <c r="X2494" s="470" t="s">
        <v>494</v>
      </c>
      <c r="Y2494">
        <v>58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C86-R60</v>
      </c>
      <c r="D2495" s="405">
        <v>0.43730324074074073</v>
      </c>
      <c r="E2495" s="405">
        <v>0.43745370370370368</v>
      </c>
      <c r="F2495" s="406">
        <f t="shared" ref="F2495:H2495" si="883">F2494</f>
        <v>0</v>
      </c>
      <c r="G2495" s="468">
        <f t="shared" si="883"/>
        <v>0</v>
      </c>
      <c r="H2495" s="407">
        <f t="shared" si="883"/>
        <v>1.2</v>
      </c>
      <c r="I2495" s="407">
        <f t="shared" si="850"/>
        <v>0</v>
      </c>
      <c r="J2495" s="407">
        <f t="shared" si="851"/>
        <v>0.10999999940395355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0.5</v>
      </c>
      <c r="N2495" s="410">
        <f t="shared" si="854"/>
        <v>0.60999999940395355</v>
      </c>
      <c r="O2495" s="411"/>
      <c r="P2495" s="485">
        <f t="shared" ca="1" si="855"/>
        <v>1.3914930555555181</v>
      </c>
      <c r="Q2495" s="484">
        <f t="shared" ca="1" si="856"/>
        <v>1.3916666666666291</v>
      </c>
      <c r="R2495" s="486">
        <v>0.10999999940395355</v>
      </c>
      <c r="S2495" s="486"/>
      <c r="T2495">
        <v>25</v>
      </c>
      <c r="U2495" s="469" t="str">
        <f t="shared" si="857"/>
        <v>C86-R60</v>
      </c>
      <c r="V2495">
        <v>86</v>
      </c>
      <c r="W2495" s="470" t="s">
        <v>493</v>
      </c>
      <c r="X2495" s="470" t="s">
        <v>494</v>
      </c>
      <c r="Y2495">
        <v>60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C86-R62</v>
      </c>
      <c r="D2496" s="405">
        <v>0.43730324074074073</v>
      </c>
      <c r="E2496" s="405">
        <v>0.43745370370370368</v>
      </c>
      <c r="F2496" s="406">
        <f t="shared" ref="F2496:H2496" si="884">F2495</f>
        <v>0</v>
      </c>
      <c r="G2496" s="468">
        <f t="shared" si="884"/>
        <v>0</v>
      </c>
      <c r="H2496" s="407">
        <f t="shared" si="884"/>
        <v>1.2</v>
      </c>
      <c r="I2496" s="407">
        <f t="shared" si="850"/>
        <v>0</v>
      </c>
      <c r="J2496" s="407">
        <f t="shared" si="851"/>
        <v>0.10999999940395355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0.5</v>
      </c>
      <c r="N2496" s="410">
        <f t="shared" si="854"/>
        <v>0.60999999940395355</v>
      </c>
      <c r="O2496" s="411"/>
      <c r="P2496" s="485">
        <f t="shared" ca="1" si="855"/>
        <v>1.3919097222221846</v>
      </c>
      <c r="Q2496" s="484">
        <f t="shared" ca="1" si="856"/>
        <v>1.3920486111110735</v>
      </c>
      <c r="R2496" s="486">
        <v>0.10999999940395355</v>
      </c>
      <c r="S2496" s="486"/>
      <c r="T2496">
        <v>25</v>
      </c>
      <c r="U2496" s="469" t="str">
        <f t="shared" si="857"/>
        <v>C86-R62</v>
      </c>
      <c r="V2496">
        <v>86</v>
      </c>
      <c r="W2496" s="470" t="s">
        <v>493</v>
      </c>
      <c r="X2496" s="470" t="s">
        <v>494</v>
      </c>
      <c r="Y2496">
        <v>62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C86-R64</v>
      </c>
      <c r="D2497" s="405">
        <v>0.43730324074074073</v>
      </c>
      <c r="E2497" s="405">
        <v>0.43745370370370368</v>
      </c>
      <c r="F2497" s="406">
        <f t="shared" ref="F2497:H2497" si="885">F2496</f>
        <v>0</v>
      </c>
      <c r="G2497" s="468">
        <f t="shared" si="885"/>
        <v>0</v>
      </c>
      <c r="H2497" s="407">
        <f t="shared" si="885"/>
        <v>1.2</v>
      </c>
      <c r="I2497" s="407">
        <f t="shared" si="850"/>
        <v>0</v>
      </c>
      <c r="J2497" s="407">
        <f t="shared" si="851"/>
        <v>0.10999999940395355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0.5</v>
      </c>
      <c r="N2497" s="410">
        <f t="shared" si="854"/>
        <v>0.60999999940395355</v>
      </c>
      <c r="O2497" s="411"/>
      <c r="P2497" s="485">
        <f t="shared" ca="1" si="855"/>
        <v>1.3923379629629253</v>
      </c>
      <c r="Q2497" s="484">
        <f t="shared" ca="1" si="856"/>
        <v>1.3924884259258883</v>
      </c>
      <c r="R2497" s="486">
        <v>0.10999999940395355</v>
      </c>
      <c r="S2497" s="486"/>
      <c r="T2497">
        <v>25</v>
      </c>
      <c r="U2497" s="469" t="str">
        <f t="shared" si="857"/>
        <v>C86-R64</v>
      </c>
      <c r="V2497">
        <v>86</v>
      </c>
      <c r="W2497" s="470" t="s">
        <v>493</v>
      </c>
      <c r="X2497" s="470" t="s">
        <v>494</v>
      </c>
      <c r="Y2497">
        <v>64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C86-R66</v>
      </c>
      <c r="D2498" s="405">
        <v>0.43730324074074073</v>
      </c>
      <c r="E2498" s="405">
        <v>0.43745370370370368</v>
      </c>
      <c r="F2498" s="406">
        <f t="shared" ref="F2498:H2498" si="886">F2497</f>
        <v>0</v>
      </c>
      <c r="G2498" s="468">
        <f t="shared" si="886"/>
        <v>0</v>
      </c>
      <c r="H2498" s="407">
        <f t="shared" si="886"/>
        <v>1.2</v>
      </c>
      <c r="I2498" s="407">
        <f t="shared" si="850"/>
        <v>0</v>
      </c>
      <c r="J2498" s="407">
        <f t="shared" si="851"/>
        <v>0.10999999940395355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0.5</v>
      </c>
      <c r="N2498" s="410">
        <f t="shared" si="854"/>
        <v>0.60999999940395355</v>
      </c>
      <c r="O2498" s="411"/>
      <c r="P2498" s="485">
        <f t="shared" ca="1" si="855"/>
        <v>1.3927546296295921</v>
      </c>
      <c r="Q2498" s="484">
        <f t="shared" ca="1" si="856"/>
        <v>1.392893518518481</v>
      </c>
      <c r="R2498" s="486">
        <v>0.10999999940395355</v>
      </c>
      <c r="S2498" s="486"/>
      <c r="T2498">
        <v>25</v>
      </c>
      <c r="U2498" s="469" t="str">
        <f t="shared" si="857"/>
        <v>C86-R66</v>
      </c>
      <c r="V2498">
        <v>86</v>
      </c>
      <c r="W2498" s="470" t="s">
        <v>493</v>
      </c>
      <c r="X2498" s="470" t="s">
        <v>494</v>
      </c>
      <c r="Y2498">
        <v>66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C86-R68</v>
      </c>
      <c r="D2499" s="405">
        <v>0.43730324074074073</v>
      </c>
      <c r="E2499" s="405">
        <v>0.43745370370370368</v>
      </c>
      <c r="F2499" s="406">
        <f t="shared" ref="F2499:H2499" si="887">F2498</f>
        <v>0</v>
      </c>
      <c r="G2499" s="468">
        <f t="shared" si="887"/>
        <v>0</v>
      </c>
      <c r="H2499" s="407">
        <f t="shared" si="887"/>
        <v>1.2</v>
      </c>
      <c r="I2499" s="407">
        <f t="shared" si="850"/>
        <v>0</v>
      </c>
      <c r="J2499" s="407">
        <f t="shared" si="851"/>
        <v>0.10999999940395355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0.5</v>
      </c>
      <c r="N2499" s="410">
        <f t="shared" si="854"/>
        <v>0.60999999940395355</v>
      </c>
      <c r="O2499" s="411"/>
      <c r="P2499" s="485">
        <f t="shared" ca="1" si="855"/>
        <v>1.3931365740740365</v>
      </c>
      <c r="Q2499" s="484">
        <f t="shared" ca="1" si="856"/>
        <v>1.3932986111110734</v>
      </c>
      <c r="R2499" s="486">
        <v>0.10999999940395355</v>
      </c>
      <c r="S2499" s="486"/>
      <c r="T2499">
        <v>25</v>
      </c>
      <c r="U2499" s="469" t="str">
        <f t="shared" si="857"/>
        <v>C86-R68</v>
      </c>
      <c r="V2499">
        <v>86</v>
      </c>
      <c r="W2499" s="470" t="s">
        <v>493</v>
      </c>
      <c r="X2499" s="470" t="s">
        <v>494</v>
      </c>
      <c r="Y2499">
        <v>68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C86-R70</v>
      </c>
      <c r="D2500" s="405">
        <v>0.43730324074074073</v>
      </c>
      <c r="E2500" s="405">
        <v>0.43745370370370368</v>
      </c>
      <c r="F2500" s="406">
        <f t="shared" ref="F2500:H2500" si="888">F2499</f>
        <v>0</v>
      </c>
      <c r="G2500" s="468">
        <f t="shared" si="888"/>
        <v>0</v>
      </c>
      <c r="H2500" s="407">
        <f t="shared" si="888"/>
        <v>1.2</v>
      </c>
      <c r="I2500" s="407">
        <f t="shared" si="850"/>
        <v>0</v>
      </c>
      <c r="J2500" s="407">
        <f t="shared" si="851"/>
        <v>0.10999999940395355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0.5</v>
      </c>
      <c r="N2500" s="410">
        <f t="shared" si="854"/>
        <v>0.60999999940395355</v>
      </c>
      <c r="O2500" s="411"/>
      <c r="P2500" s="485">
        <f t="shared" ca="1" si="855"/>
        <v>1.3935879629629253</v>
      </c>
      <c r="Q2500" s="484">
        <f t="shared" ca="1" si="856"/>
        <v>1.3937499999999623</v>
      </c>
      <c r="R2500" s="486">
        <v>0.10999999940395355</v>
      </c>
      <c r="S2500" s="486"/>
      <c r="T2500">
        <v>25</v>
      </c>
      <c r="U2500" s="469" t="str">
        <f t="shared" si="857"/>
        <v>C86-R70</v>
      </c>
      <c r="V2500">
        <v>86</v>
      </c>
      <c r="W2500" s="470" t="s">
        <v>493</v>
      </c>
      <c r="X2500" s="470" t="s">
        <v>494</v>
      </c>
      <c r="Y2500">
        <v>70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C86-R72</v>
      </c>
      <c r="D2501" s="405">
        <v>0.43730324074074073</v>
      </c>
      <c r="E2501" s="405">
        <v>0.43745370370370368</v>
      </c>
      <c r="F2501" s="406">
        <f t="shared" ref="F2501:H2501" si="889">F2500</f>
        <v>0</v>
      </c>
      <c r="G2501" s="468">
        <f t="shared" si="889"/>
        <v>0</v>
      </c>
      <c r="H2501" s="407">
        <f t="shared" si="889"/>
        <v>1.2</v>
      </c>
      <c r="I2501" s="407">
        <f t="shared" si="850"/>
        <v>0</v>
      </c>
      <c r="J2501" s="407">
        <f t="shared" si="851"/>
        <v>0.10999999940395355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0.5</v>
      </c>
      <c r="N2501" s="410">
        <f t="shared" si="854"/>
        <v>0.60999999940395355</v>
      </c>
      <c r="O2501" s="411"/>
      <c r="P2501" s="485">
        <f t="shared" ca="1" si="855"/>
        <v>1.3940046296295918</v>
      </c>
      <c r="Q2501" s="484">
        <f t="shared" ca="1" si="856"/>
        <v>1.3941435185184807</v>
      </c>
      <c r="R2501" s="486">
        <v>0.10999999940395355</v>
      </c>
      <c r="S2501" s="486"/>
      <c r="T2501">
        <v>25</v>
      </c>
      <c r="U2501" s="469" t="str">
        <f t="shared" si="857"/>
        <v>C86-R72</v>
      </c>
      <c r="V2501">
        <v>86</v>
      </c>
      <c r="W2501" s="470" t="s">
        <v>493</v>
      </c>
      <c r="X2501" s="470" t="s">
        <v>494</v>
      </c>
      <c r="Y2501">
        <v>72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C86-R74</v>
      </c>
      <c r="D2502" s="405">
        <v>0.43730324074074073</v>
      </c>
      <c r="E2502" s="405">
        <v>0.43745370370370368</v>
      </c>
      <c r="F2502" s="406">
        <f t="shared" ref="F2502:H2502" si="890">F2501</f>
        <v>0</v>
      </c>
      <c r="G2502" s="468">
        <f t="shared" si="890"/>
        <v>0</v>
      </c>
      <c r="H2502" s="407">
        <f t="shared" si="890"/>
        <v>1.2</v>
      </c>
      <c r="I2502" s="407">
        <f t="shared" si="850"/>
        <v>0</v>
      </c>
      <c r="J2502" s="407">
        <f t="shared" si="851"/>
        <v>0.10999999940395355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0.5</v>
      </c>
      <c r="N2502" s="410">
        <f t="shared" si="854"/>
        <v>0.60999999940395355</v>
      </c>
      <c r="O2502" s="411"/>
      <c r="P2502" s="485">
        <f t="shared" ca="1" si="855"/>
        <v>1.3943865740740362</v>
      </c>
      <c r="Q2502" s="484">
        <f t="shared" ca="1" si="856"/>
        <v>1.3945254629629251</v>
      </c>
      <c r="R2502" s="486">
        <v>0.10999999940395355</v>
      </c>
      <c r="S2502" s="486"/>
      <c r="T2502">
        <v>25</v>
      </c>
      <c r="U2502" s="469" t="str">
        <f t="shared" si="857"/>
        <v>C86-R74</v>
      </c>
      <c r="V2502">
        <v>86</v>
      </c>
      <c r="W2502" s="470" t="s">
        <v>493</v>
      </c>
      <c r="X2502" s="470" t="s">
        <v>494</v>
      </c>
      <c r="Y2502">
        <v>74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C86-R76</v>
      </c>
      <c r="D2503" s="405">
        <v>0.43730324074074073</v>
      </c>
      <c r="E2503" s="405">
        <v>0.43745370370370368</v>
      </c>
      <c r="F2503" s="406">
        <f t="shared" ref="F2503:H2503" si="891">F2502</f>
        <v>0</v>
      </c>
      <c r="G2503" s="468">
        <f t="shared" si="891"/>
        <v>0</v>
      </c>
      <c r="H2503" s="407">
        <f t="shared" si="891"/>
        <v>1.2</v>
      </c>
      <c r="I2503" s="407">
        <f t="shared" si="850"/>
        <v>0</v>
      </c>
      <c r="J2503" s="407">
        <f t="shared" si="851"/>
        <v>0.10999999940395355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0.5</v>
      </c>
      <c r="N2503" s="410">
        <f t="shared" si="854"/>
        <v>0.60999999940395355</v>
      </c>
      <c r="O2503" s="411"/>
      <c r="P2503" s="485">
        <f t="shared" ca="1" si="855"/>
        <v>1.394814814814777</v>
      </c>
      <c r="Q2503" s="484">
        <f t="shared" ca="1" si="856"/>
        <v>1.394988425925888</v>
      </c>
      <c r="R2503" s="486">
        <v>0.10999999940395355</v>
      </c>
      <c r="S2503" s="486"/>
      <c r="T2503">
        <v>25</v>
      </c>
      <c r="U2503" s="469" t="str">
        <f t="shared" si="857"/>
        <v>C86-R76</v>
      </c>
      <c r="V2503">
        <v>86</v>
      </c>
      <c r="W2503" s="470" t="s">
        <v>493</v>
      </c>
      <c r="X2503" s="470" t="s">
        <v>494</v>
      </c>
      <c r="Y2503">
        <v>76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C86-R78</v>
      </c>
      <c r="D2504" s="405">
        <v>0.43730324074074073</v>
      </c>
      <c r="E2504" s="405">
        <v>0.43745370370370368</v>
      </c>
      <c r="F2504" s="406">
        <f t="shared" ref="F2504:H2504" si="892">F2503</f>
        <v>0</v>
      </c>
      <c r="G2504" s="468">
        <f t="shared" si="892"/>
        <v>0</v>
      </c>
      <c r="H2504" s="407">
        <f t="shared" si="892"/>
        <v>1.2</v>
      </c>
      <c r="I2504" s="407">
        <f t="shared" si="850"/>
        <v>0</v>
      </c>
      <c r="J2504" s="407">
        <f t="shared" si="851"/>
        <v>0.10999999940395355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0.5</v>
      </c>
      <c r="N2504" s="410">
        <f t="shared" si="854"/>
        <v>0.60999999940395355</v>
      </c>
      <c r="O2504" s="411"/>
      <c r="P2504" s="485">
        <f t="shared" ca="1" si="855"/>
        <v>1.3952777777777399</v>
      </c>
      <c r="Q2504" s="484">
        <f t="shared" ca="1" si="856"/>
        <v>1.3954282407407028</v>
      </c>
      <c r="R2504" s="486">
        <v>0.10999999940395355</v>
      </c>
      <c r="S2504" s="486"/>
      <c r="T2504">
        <v>25</v>
      </c>
      <c r="U2504" s="469" t="str">
        <f t="shared" si="857"/>
        <v>C86-R78</v>
      </c>
      <c r="V2504">
        <v>86</v>
      </c>
      <c r="W2504" s="470" t="s">
        <v>493</v>
      </c>
      <c r="X2504" s="470" t="s">
        <v>494</v>
      </c>
      <c r="Y2504">
        <v>78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C86-R80</v>
      </c>
      <c r="D2505" s="405">
        <v>0.43730324074074073</v>
      </c>
      <c r="E2505" s="405">
        <v>0.43745370370370368</v>
      </c>
      <c r="F2505" s="406">
        <f t="shared" ref="F2505:H2505" si="893">F2504</f>
        <v>0</v>
      </c>
      <c r="G2505" s="468">
        <f t="shared" si="893"/>
        <v>0</v>
      </c>
      <c r="H2505" s="407">
        <f t="shared" si="893"/>
        <v>1.2</v>
      </c>
      <c r="I2505" s="407">
        <f t="shared" si="850"/>
        <v>0</v>
      </c>
      <c r="J2505" s="407">
        <f t="shared" si="851"/>
        <v>0.10999999940395355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0.5</v>
      </c>
      <c r="N2505" s="410">
        <f t="shared" si="854"/>
        <v>0.60999999940395355</v>
      </c>
      <c r="O2505" s="411"/>
      <c r="P2505" s="485">
        <f t="shared" ca="1" si="855"/>
        <v>1.3957060185184806</v>
      </c>
      <c r="Q2505" s="484">
        <f t="shared" ca="1" si="856"/>
        <v>1.3958564814814436</v>
      </c>
      <c r="R2505" s="486">
        <v>0.10999999940395355</v>
      </c>
      <c r="S2505" s="486"/>
      <c r="T2505">
        <v>25</v>
      </c>
      <c r="U2505" s="469" t="str">
        <f t="shared" si="857"/>
        <v>C86-R80</v>
      </c>
      <c r="V2505">
        <v>86</v>
      </c>
      <c r="W2505" s="470" t="s">
        <v>493</v>
      </c>
      <c r="X2505" s="470" t="s">
        <v>494</v>
      </c>
      <c r="Y2505">
        <v>80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C86-R82</v>
      </c>
      <c r="D2506" s="405">
        <v>0.43730324074074073</v>
      </c>
      <c r="E2506" s="405">
        <v>0.43745370370370368</v>
      </c>
      <c r="F2506" s="406">
        <f t="shared" ref="F2506:H2506" si="894">F2505</f>
        <v>0</v>
      </c>
      <c r="G2506" s="468">
        <f t="shared" si="894"/>
        <v>0</v>
      </c>
      <c r="H2506" s="407">
        <f t="shared" si="894"/>
        <v>1.2</v>
      </c>
      <c r="I2506" s="407">
        <f t="shared" si="850"/>
        <v>0</v>
      </c>
      <c r="J2506" s="407">
        <f t="shared" si="851"/>
        <v>0.10999999940395355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0.5</v>
      </c>
      <c r="N2506" s="410">
        <f t="shared" si="854"/>
        <v>0.60999999940395355</v>
      </c>
      <c r="O2506" s="411"/>
      <c r="P2506" s="485">
        <f t="shared" ca="1" si="855"/>
        <v>1.3961458333332954</v>
      </c>
      <c r="Q2506" s="484">
        <f t="shared" ca="1" si="856"/>
        <v>1.3962847222221844</v>
      </c>
      <c r="R2506" s="486">
        <v>0.10999999940395355</v>
      </c>
      <c r="S2506" s="486"/>
      <c r="T2506">
        <v>25</v>
      </c>
      <c r="U2506" s="469" t="str">
        <f t="shared" si="857"/>
        <v>C86-R82</v>
      </c>
      <c r="V2506">
        <v>86</v>
      </c>
      <c r="W2506" s="470" t="s">
        <v>493</v>
      </c>
      <c r="X2506" s="470" t="s">
        <v>494</v>
      </c>
      <c r="Y2506">
        <v>82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C86-R84</v>
      </c>
      <c r="D2507" s="405">
        <v>0.43730324074074073</v>
      </c>
      <c r="E2507" s="405">
        <v>0.43745370370370368</v>
      </c>
      <c r="F2507" s="406">
        <f t="shared" ref="F2507:H2507" si="895">F2506</f>
        <v>0</v>
      </c>
      <c r="G2507" s="468">
        <f t="shared" si="895"/>
        <v>0</v>
      </c>
      <c r="H2507" s="407">
        <f t="shared" si="895"/>
        <v>1.2</v>
      </c>
      <c r="I2507" s="407">
        <f t="shared" si="850"/>
        <v>0</v>
      </c>
      <c r="J2507" s="407">
        <f t="shared" si="851"/>
        <v>0.10999999940395355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0.5</v>
      </c>
      <c r="N2507" s="410">
        <f t="shared" si="854"/>
        <v>0.60999999940395355</v>
      </c>
      <c r="O2507" s="411"/>
      <c r="P2507" s="485">
        <f t="shared" ca="1" si="855"/>
        <v>1.3965162037036658</v>
      </c>
      <c r="Q2507" s="484">
        <f t="shared" ca="1" si="856"/>
        <v>1.3966666666666288</v>
      </c>
      <c r="R2507" s="486">
        <v>0.10999999940395355</v>
      </c>
      <c r="S2507" s="486"/>
      <c r="T2507">
        <v>25</v>
      </c>
      <c r="U2507" s="469" t="str">
        <f t="shared" si="857"/>
        <v>C86-R84</v>
      </c>
      <c r="V2507">
        <v>86</v>
      </c>
      <c r="W2507" s="470" t="s">
        <v>493</v>
      </c>
      <c r="X2507" s="470" t="s">
        <v>494</v>
      </c>
      <c r="Y2507">
        <v>84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C86-R86</v>
      </c>
      <c r="D2508" s="405">
        <v>0.43730324074074073</v>
      </c>
      <c r="E2508" s="405">
        <v>0.43745370370370368</v>
      </c>
      <c r="F2508" s="406">
        <f t="shared" ref="F2508:H2508" si="896">F2507</f>
        <v>0</v>
      </c>
      <c r="G2508" s="468">
        <f t="shared" si="896"/>
        <v>0</v>
      </c>
      <c r="H2508" s="407">
        <f t="shared" si="896"/>
        <v>1.2</v>
      </c>
      <c r="I2508" s="407">
        <f t="shared" si="850"/>
        <v>0</v>
      </c>
      <c r="J2508" s="407">
        <f t="shared" si="851"/>
        <v>0.10999999940395355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0.5</v>
      </c>
      <c r="N2508" s="410">
        <f t="shared" si="854"/>
        <v>0.60999999940395355</v>
      </c>
      <c r="O2508" s="411"/>
      <c r="P2508" s="485">
        <f t="shared" ca="1" si="855"/>
        <v>1.3969097222221842</v>
      </c>
      <c r="Q2508" s="484">
        <f t="shared" ca="1" si="856"/>
        <v>1.3970486111110731</v>
      </c>
      <c r="R2508" s="486">
        <v>0.10999999940395355</v>
      </c>
      <c r="S2508" s="486"/>
      <c r="T2508">
        <v>25</v>
      </c>
      <c r="U2508" s="469" t="str">
        <f t="shared" si="857"/>
        <v>C86-R86</v>
      </c>
      <c r="V2508">
        <v>86</v>
      </c>
      <c r="W2508" s="470" t="s">
        <v>493</v>
      </c>
      <c r="X2508" s="470" t="s">
        <v>494</v>
      </c>
      <c r="Y2508">
        <v>86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C86-R88</v>
      </c>
      <c r="D2509" s="405">
        <v>0.43730324074074073</v>
      </c>
      <c r="E2509" s="405">
        <v>0.43745370370370368</v>
      </c>
      <c r="F2509" s="406">
        <f t="shared" ref="F2509:H2509" si="897">F2508</f>
        <v>0</v>
      </c>
      <c r="G2509" s="468">
        <f t="shared" si="897"/>
        <v>0</v>
      </c>
      <c r="H2509" s="407">
        <f t="shared" si="897"/>
        <v>1.2</v>
      </c>
      <c r="I2509" s="407">
        <f t="shared" si="850"/>
        <v>0</v>
      </c>
      <c r="J2509" s="407">
        <f t="shared" si="851"/>
        <v>0.10999999940395355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0.5</v>
      </c>
      <c r="N2509" s="410">
        <f t="shared" si="854"/>
        <v>0.60999999940395355</v>
      </c>
      <c r="O2509" s="411"/>
      <c r="P2509" s="485">
        <f t="shared" ca="1" si="855"/>
        <v>1.3973032407407027</v>
      </c>
      <c r="Q2509" s="484">
        <f t="shared" ca="1" si="856"/>
        <v>1.3974537037036656</v>
      </c>
      <c r="R2509" s="486">
        <v>0.10999999940395355</v>
      </c>
      <c r="S2509" s="486"/>
      <c r="T2509">
        <v>25</v>
      </c>
      <c r="U2509" s="469" t="str">
        <f t="shared" si="857"/>
        <v>C86-R88</v>
      </c>
      <c r="V2509">
        <v>86</v>
      </c>
      <c r="W2509" s="470" t="s">
        <v>493</v>
      </c>
      <c r="X2509" s="470" t="s">
        <v>494</v>
      </c>
      <c r="Y2509">
        <v>88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C87-R89</v>
      </c>
      <c r="D2510" s="405">
        <v>0.43730324074074073</v>
      </c>
      <c r="E2510" s="405">
        <v>0.43745370370370368</v>
      </c>
      <c r="F2510" s="406">
        <f t="shared" ref="F2510:H2510" si="898">F2509</f>
        <v>0</v>
      </c>
      <c r="G2510" s="468">
        <f t="shared" si="898"/>
        <v>0</v>
      </c>
      <c r="H2510" s="407">
        <f t="shared" si="898"/>
        <v>1.2</v>
      </c>
      <c r="I2510" s="407">
        <f t="shared" si="850"/>
        <v>0</v>
      </c>
      <c r="J2510" s="407">
        <f t="shared" si="851"/>
        <v>0.10999999940395355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0.5</v>
      </c>
      <c r="N2510" s="410">
        <f t="shared" si="854"/>
        <v>0.60999999940395355</v>
      </c>
      <c r="O2510" s="411"/>
      <c r="P2510" s="485">
        <f t="shared" ca="1" si="855"/>
        <v>1.3976967592592211</v>
      </c>
      <c r="Q2510" s="484">
        <f t="shared" ca="1" si="856"/>
        <v>1.3978587962962581</v>
      </c>
      <c r="R2510" s="486">
        <v>0.10999999940395355</v>
      </c>
      <c r="S2510" s="486"/>
      <c r="T2510">
        <v>25</v>
      </c>
      <c r="U2510" s="469" t="str">
        <f t="shared" si="857"/>
        <v>C87-R89</v>
      </c>
      <c r="V2510">
        <v>87</v>
      </c>
      <c r="W2510" s="470" t="s">
        <v>493</v>
      </c>
      <c r="X2510" s="470" t="s">
        <v>494</v>
      </c>
      <c r="Y2510">
        <v>89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C87-R87</v>
      </c>
      <c r="D2511" s="405">
        <v>0.43730324074074073</v>
      </c>
      <c r="E2511" s="405">
        <v>0.43745370370370368</v>
      </c>
      <c r="F2511" s="406">
        <f t="shared" ref="F2511:H2511" si="899">F2510</f>
        <v>0</v>
      </c>
      <c r="G2511" s="468">
        <f t="shared" si="899"/>
        <v>0</v>
      </c>
      <c r="H2511" s="407">
        <f t="shared" si="899"/>
        <v>1.2</v>
      </c>
      <c r="I2511" s="407">
        <f t="shared" si="850"/>
        <v>0</v>
      </c>
      <c r="J2511" s="407">
        <f t="shared" si="851"/>
        <v>0.10999999940395355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0.5</v>
      </c>
      <c r="N2511" s="410">
        <f t="shared" si="854"/>
        <v>0.60999999940395355</v>
      </c>
      <c r="O2511" s="411"/>
      <c r="P2511" s="485">
        <f t="shared" ca="1" si="855"/>
        <v>1.3981018518518136</v>
      </c>
      <c r="Q2511" s="484">
        <f t="shared" ca="1" si="856"/>
        <v>1.3982523148147765</v>
      </c>
      <c r="R2511" s="486">
        <v>0.10999999940395355</v>
      </c>
      <c r="S2511" s="486"/>
      <c r="T2511">
        <v>25</v>
      </c>
      <c r="U2511" s="469" t="str">
        <f t="shared" si="857"/>
        <v>C87-R87</v>
      </c>
      <c r="V2511">
        <v>87</v>
      </c>
      <c r="W2511" s="470" t="s">
        <v>493</v>
      </c>
      <c r="X2511" s="470" t="s">
        <v>494</v>
      </c>
      <c r="Y2511">
        <v>87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C87-R85</v>
      </c>
      <c r="D2512" s="405">
        <v>0.43730324074074073</v>
      </c>
      <c r="E2512" s="405">
        <v>0.43745370370370368</v>
      </c>
      <c r="F2512" s="406">
        <f t="shared" ref="F2512:H2512" si="900">F2511</f>
        <v>0</v>
      </c>
      <c r="G2512" s="468">
        <f t="shared" si="900"/>
        <v>0</v>
      </c>
      <c r="H2512" s="407">
        <f t="shared" si="900"/>
        <v>1.2</v>
      </c>
      <c r="I2512" s="407">
        <f t="shared" si="850"/>
        <v>0</v>
      </c>
      <c r="J2512" s="407">
        <f t="shared" si="851"/>
        <v>0.10999999940395355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0.5</v>
      </c>
      <c r="N2512" s="410">
        <f t="shared" si="854"/>
        <v>0.60999999940395355</v>
      </c>
      <c r="O2512" s="411"/>
      <c r="P2512" s="485">
        <f t="shared" ca="1" si="855"/>
        <v>1.3985300925925543</v>
      </c>
      <c r="Q2512" s="484">
        <f t="shared" ca="1" si="856"/>
        <v>1.3986689814814433</v>
      </c>
      <c r="R2512" s="486">
        <v>0.10999999940395355</v>
      </c>
      <c r="S2512" s="486"/>
      <c r="T2512">
        <v>25</v>
      </c>
      <c r="U2512" s="469" t="str">
        <f t="shared" si="857"/>
        <v>C87-R85</v>
      </c>
      <c r="V2512">
        <v>87</v>
      </c>
      <c r="W2512" s="470" t="s">
        <v>493</v>
      </c>
      <c r="X2512" s="470" t="s">
        <v>494</v>
      </c>
      <c r="Y2512">
        <v>85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C87-R83</v>
      </c>
      <c r="D2513" s="405">
        <v>0.43730324074074073</v>
      </c>
      <c r="E2513" s="405">
        <v>0.43745370370370368</v>
      </c>
      <c r="F2513" s="406">
        <f t="shared" ref="F2513:H2513" si="901">F2512</f>
        <v>0</v>
      </c>
      <c r="G2513" s="468">
        <f t="shared" si="901"/>
        <v>0</v>
      </c>
      <c r="H2513" s="407">
        <f t="shared" si="901"/>
        <v>1.2</v>
      </c>
      <c r="I2513" s="407">
        <f t="shared" si="850"/>
        <v>0</v>
      </c>
      <c r="J2513" s="407">
        <f t="shared" si="851"/>
        <v>0.10999999940395355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0.5</v>
      </c>
      <c r="N2513" s="410">
        <f t="shared" si="854"/>
        <v>0.60999999940395355</v>
      </c>
      <c r="O2513" s="411"/>
      <c r="P2513" s="485">
        <f t="shared" ca="1" si="855"/>
        <v>1.3989467592592211</v>
      </c>
      <c r="Q2513" s="484">
        <f t="shared" ca="1" si="856"/>
        <v>1.399097222222184</v>
      </c>
      <c r="R2513" s="486">
        <v>0.10999999940395355</v>
      </c>
      <c r="S2513" s="486"/>
      <c r="T2513">
        <v>25</v>
      </c>
      <c r="U2513" s="469" t="str">
        <f t="shared" si="857"/>
        <v>C87-R83</v>
      </c>
      <c r="V2513">
        <v>87</v>
      </c>
      <c r="W2513" s="470" t="s">
        <v>493</v>
      </c>
      <c r="X2513" s="470" t="s">
        <v>494</v>
      </c>
      <c r="Y2513">
        <v>83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C87-R81</v>
      </c>
      <c r="D2514" s="405">
        <v>0.43730324074074073</v>
      </c>
      <c r="E2514" s="405">
        <v>0.43745370370370368</v>
      </c>
      <c r="F2514" s="406">
        <f t="shared" ref="F2514:H2514" si="902">F2513</f>
        <v>0</v>
      </c>
      <c r="G2514" s="468">
        <f t="shared" si="902"/>
        <v>0</v>
      </c>
      <c r="H2514" s="407">
        <f t="shared" si="902"/>
        <v>1.2</v>
      </c>
      <c r="I2514" s="407">
        <f t="shared" si="850"/>
        <v>0</v>
      </c>
      <c r="J2514" s="407">
        <f t="shared" si="851"/>
        <v>0.10999999940395355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0.5</v>
      </c>
      <c r="N2514" s="410">
        <f t="shared" si="854"/>
        <v>0.60999999940395355</v>
      </c>
      <c r="O2514" s="411"/>
      <c r="P2514" s="485">
        <f t="shared" ca="1" si="855"/>
        <v>1.3993749999999618</v>
      </c>
      <c r="Q2514" s="484">
        <f t="shared" ca="1" si="856"/>
        <v>1.3995370370369988</v>
      </c>
      <c r="R2514" s="486">
        <v>0.10999999940395355</v>
      </c>
      <c r="S2514" s="486"/>
      <c r="T2514">
        <v>25</v>
      </c>
      <c r="U2514" s="469" t="str">
        <f t="shared" si="857"/>
        <v>C87-R81</v>
      </c>
      <c r="V2514">
        <v>87</v>
      </c>
      <c r="W2514" s="470" t="s">
        <v>493</v>
      </c>
      <c r="X2514" s="470" t="s">
        <v>494</v>
      </c>
      <c r="Y2514">
        <v>81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C87-R79</v>
      </c>
      <c r="D2515" s="405">
        <v>0.43730324074074073</v>
      </c>
      <c r="E2515" s="405">
        <v>0.43745370370370368</v>
      </c>
      <c r="F2515" s="406">
        <f t="shared" ref="F2515:H2515" si="903">F2514</f>
        <v>0</v>
      </c>
      <c r="G2515" s="468">
        <f t="shared" si="903"/>
        <v>0</v>
      </c>
      <c r="H2515" s="407">
        <f t="shared" si="903"/>
        <v>1.2</v>
      </c>
      <c r="I2515" s="407">
        <f t="shared" si="850"/>
        <v>0</v>
      </c>
      <c r="J2515" s="407">
        <f t="shared" si="851"/>
        <v>0.10999999940395355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0.5</v>
      </c>
      <c r="N2515" s="410">
        <f t="shared" si="854"/>
        <v>0.60999999940395355</v>
      </c>
      <c r="O2515" s="411"/>
      <c r="P2515" s="485">
        <f t="shared" ca="1" si="855"/>
        <v>1.3997916666666284</v>
      </c>
      <c r="Q2515" s="484">
        <f t="shared" ca="1" si="856"/>
        <v>1.3999305555555173</v>
      </c>
      <c r="R2515" s="486">
        <v>0.10999999940395355</v>
      </c>
      <c r="S2515" s="486"/>
      <c r="T2515">
        <v>25</v>
      </c>
      <c r="U2515" s="469" t="str">
        <f t="shared" si="857"/>
        <v>C87-R79</v>
      </c>
      <c r="V2515">
        <v>87</v>
      </c>
      <c r="W2515" s="470" t="s">
        <v>493</v>
      </c>
      <c r="X2515" s="470" t="s">
        <v>494</v>
      </c>
      <c r="Y2515">
        <v>79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C87-R77</v>
      </c>
      <c r="D2516" s="405">
        <v>0.43730324074074073</v>
      </c>
      <c r="E2516" s="405">
        <v>0.43745370370370368</v>
      </c>
      <c r="F2516" s="406">
        <f t="shared" ref="F2516:H2516" si="904">F2515</f>
        <v>0</v>
      </c>
      <c r="G2516" s="468">
        <f t="shared" si="904"/>
        <v>0</v>
      </c>
      <c r="H2516" s="407">
        <f t="shared" si="904"/>
        <v>1.2</v>
      </c>
      <c r="I2516" s="407">
        <f t="shared" si="850"/>
        <v>0</v>
      </c>
      <c r="J2516" s="407">
        <f t="shared" si="851"/>
        <v>0.10999999940395355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0.5</v>
      </c>
      <c r="N2516" s="410">
        <f t="shared" si="854"/>
        <v>0.60999999940395355</v>
      </c>
      <c r="O2516" s="411"/>
      <c r="P2516" s="485">
        <f t="shared" ca="1" si="855"/>
        <v>1.4001620370369987</v>
      </c>
      <c r="Q2516" s="484">
        <f t="shared" ca="1" si="856"/>
        <v>1.4003009259258876</v>
      </c>
      <c r="R2516" s="486">
        <v>0.10999999940395355</v>
      </c>
      <c r="S2516" s="486"/>
      <c r="T2516">
        <v>25</v>
      </c>
      <c r="U2516" s="469" t="str">
        <f t="shared" si="857"/>
        <v>C87-R77</v>
      </c>
      <c r="V2516">
        <v>87</v>
      </c>
      <c r="W2516" s="470" t="s">
        <v>493</v>
      </c>
      <c r="X2516" s="470" t="s">
        <v>494</v>
      </c>
      <c r="Y2516">
        <v>77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C87-R75</v>
      </c>
      <c r="D2517" s="405">
        <v>0.43730324074074073</v>
      </c>
      <c r="E2517" s="405">
        <v>0.43745370370370368</v>
      </c>
      <c r="F2517" s="406">
        <f t="shared" ref="F2517:H2517" si="905">F2516</f>
        <v>0</v>
      </c>
      <c r="G2517" s="468">
        <f t="shared" si="905"/>
        <v>0</v>
      </c>
      <c r="H2517" s="407">
        <f t="shared" si="905"/>
        <v>1.2</v>
      </c>
      <c r="I2517" s="407">
        <f t="shared" si="850"/>
        <v>0</v>
      </c>
      <c r="J2517" s="407">
        <f t="shared" si="851"/>
        <v>0.10999999940395355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0.5</v>
      </c>
      <c r="N2517" s="410">
        <f t="shared" si="854"/>
        <v>0.60999999940395355</v>
      </c>
      <c r="O2517" s="411"/>
      <c r="P2517" s="485">
        <f t="shared" ca="1" si="855"/>
        <v>1.4005555555555171</v>
      </c>
      <c r="Q2517" s="484">
        <f t="shared" ca="1" si="856"/>
        <v>1.4007291666666282</v>
      </c>
      <c r="R2517" s="486">
        <v>0.10999999940395355</v>
      </c>
      <c r="S2517" s="486"/>
      <c r="T2517">
        <v>25</v>
      </c>
      <c r="U2517" s="469" t="str">
        <f t="shared" si="857"/>
        <v>C87-R75</v>
      </c>
      <c r="V2517">
        <v>87</v>
      </c>
      <c r="W2517" s="470" t="s">
        <v>493</v>
      </c>
      <c r="X2517" s="470" t="s">
        <v>494</v>
      </c>
      <c r="Y2517">
        <v>75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C87-R73</v>
      </c>
      <c r="D2518" s="405">
        <v>0.43730324074074073</v>
      </c>
      <c r="E2518" s="405">
        <v>0.43745370370370368</v>
      </c>
      <c r="F2518" s="406">
        <f t="shared" ref="F2518:H2518" si="906">F2517</f>
        <v>0</v>
      </c>
      <c r="G2518" s="468">
        <f t="shared" si="906"/>
        <v>0</v>
      </c>
      <c r="H2518" s="407">
        <f t="shared" si="906"/>
        <v>1.2</v>
      </c>
      <c r="I2518" s="407">
        <f t="shared" si="850"/>
        <v>0</v>
      </c>
      <c r="J2518" s="407">
        <f t="shared" si="851"/>
        <v>0.10999999940395355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0.5</v>
      </c>
      <c r="N2518" s="410">
        <f t="shared" si="854"/>
        <v>0.60999999940395355</v>
      </c>
      <c r="O2518" s="411"/>
      <c r="P2518" s="485">
        <f t="shared" ca="1" si="855"/>
        <v>1.4009953703703319</v>
      </c>
      <c r="Q2518" s="484">
        <f t="shared" ca="1" si="856"/>
        <v>1.4011342592592209</v>
      </c>
      <c r="R2518" s="486">
        <v>0.10999999940395355</v>
      </c>
      <c r="S2518" s="486"/>
      <c r="T2518">
        <v>25</v>
      </c>
      <c r="U2518" s="469" t="str">
        <f t="shared" si="857"/>
        <v>C87-R73</v>
      </c>
      <c r="V2518">
        <v>87</v>
      </c>
      <c r="W2518" s="470" t="s">
        <v>493</v>
      </c>
      <c r="X2518" s="470" t="s">
        <v>494</v>
      </c>
      <c r="Y2518">
        <v>73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C87-R71</v>
      </c>
      <c r="D2519" s="405">
        <v>0.43730324074074073</v>
      </c>
      <c r="E2519" s="405">
        <v>0.43745370370370368</v>
      </c>
      <c r="F2519" s="406">
        <f t="shared" ref="F2519:H2519" si="907">F2518</f>
        <v>0</v>
      </c>
      <c r="G2519" s="468">
        <f t="shared" si="907"/>
        <v>0</v>
      </c>
      <c r="H2519" s="407">
        <f t="shared" si="907"/>
        <v>1.2</v>
      </c>
      <c r="I2519" s="407">
        <f t="shared" si="850"/>
        <v>0</v>
      </c>
      <c r="J2519" s="407">
        <f t="shared" si="851"/>
        <v>0.10999999940395355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0.5</v>
      </c>
      <c r="N2519" s="410">
        <f t="shared" si="854"/>
        <v>0.60999999940395355</v>
      </c>
      <c r="O2519" s="411"/>
      <c r="P2519" s="485">
        <f t="shared" ca="1" si="855"/>
        <v>1.4014004629629246</v>
      </c>
      <c r="Q2519" s="484">
        <f t="shared" ca="1" si="856"/>
        <v>1.4015509259258876</v>
      </c>
      <c r="R2519" s="486">
        <v>0.10999999940395355</v>
      </c>
      <c r="S2519" s="486"/>
      <c r="T2519">
        <v>25</v>
      </c>
      <c r="U2519" s="469" t="str">
        <f t="shared" si="857"/>
        <v>C87-R71</v>
      </c>
      <c r="V2519">
        <v>87</v>
      </c>
      <c r="W2519" s="470" t="s">
        <v>493</v>
      </c>
      <c r="X2519" s="470" t="s">
        <v>494</v>
      </c>
      <c r="Y2519">
        <v>71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C87-R69</v>
      </c>
      <c r="D2520" s="405">
        <v>0.43730324074074073</v>
      </c>
      <c r="E2520" s="405">
        <v>0.43745370370370368</v>
      </c>
      <c r="F2520" s="406">
        <f t="shared" ref="F2520:H2520" si="908">F2519</f>
        <v>0</v>
      </c>
      <c r="G2520" s="468">
        <f t="shared" si="908"/>
        <v>0</v>
      </c>
      <c r="H2520" s="407">
        <f t="shared" si="908"/>
        <v>1.2</v>
      </c>
      <c r="I2520" s="407">
        <f t="shared" si="850"/>
        <v>0</v>
      </c>
      <c r="J2520" s="407">
        <f t="shared" si="851"/>
        <v>0.10999999940395355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0.5</v>
      </c>
      <c r="N2520" s="410">
        <f t="shared" si="854"/>
        <v>0.60999999940395355</v>
      </c>
      <c r="O2520" s="411"/>
      <c r="P2520" s="485">
        <f t="shared" ca="1" si="855"/>
        <v>1.4018287037036654</v>
      </c>
      <c r="Q2520" s="484">
        <f t="shared" ca="1" si="856"/>
        <v>1.4019907407407024</v>
      </c>
      <c r="R2520" s="486">
        <v>0.10999999940395355</v>
      </c>
      <c r="S2520" s="486"/>
      <c r="T2520">
        <v>25</v>
      </c>
      <c r="U2520" s="469" t="str">
        <f t="shared" si="857"/>
        <v>C87-R69</v>
      </c>
      <c r="V2520">
        <v>87</v>
      </c>
      <c r="W2520" s="470" t="s">
        <v>493</v>
      </c>
      <c r="X2520" s="470" t="s">
        <v>494</v>
      </c>
      <c r="Y2520">
        <v>69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C87-R67</v>
      </c>
      <c r="D2521" s="405">
        <v>0.43730324074074073</v>
      </c>
      <c r="E2521" s="405">
        <v>0.43745370370370368</v>
      </c>
      <c r="F2521" s="406">
        <f t="shared" ref="F2521:H2521" si="909">F2520</f>
        <v>0</v>
      </c>
      <c r="G2521" s="468">
        <f t="shared" si="909"/>
        <v>0</v>
      </c>
      <c r="H2521" s="407">
        <f t="shared" si="909"/>
        <v>1.2</v>
      </c>
      <c r="I2521" s="407">
        <f t="shared" si="850"/>
        <v>0</v>
      </c>
      <c r="J2521" s="407">
        <f t="shared" si="851"/>
        <v>0.10999999940395355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0.5</v>
      </c>
      <c r="N2521" s="410">
        <f t="shared" si="854"/>
        <v>0.60999999940395355</v>
      </c>
      <c r="O2521" s="411"/>
      <c r="P2521" s="485">
        <f t="shared" ca="1" si="855"/>
        <v>1.4022337962962579</v>
      </c>
      <c r="Q2521" s="484">
        <f t="shared" ca="1" si="856"/>
        <v>1.4023726851851468</v>
      </c>
      <c r="R2521" s="486">
        <v>0.10999999940395355</v>
      </c>
      <c r="S2521" s="486"/>
      <c r="T2521">
        <v>25</v>
      </c>
      <c r="U2521" s="469" t="str">
        <f t="shared" si="857"/>
        <v>C87-R67</v>
      </c>
      <c r="V2521">
        <v>87</v>
      </c>
      <c r="W2521" s="470" t="s">
        <v>493</v>
      </c>
      <c r="X2521" s="470" t="s">
        <v>494</v>
      </c>
      <c r="Y2521">
        <v>67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C87-R65</v>
      </c>
      <c r="D2522" s="405">
        <v>0.43730324074074073</v>
      </c>
      <c r="E2522" s="405">
        <v>0.43745370370370368</v>
      </c>
      <c r="F2522" s="406">
        <f t="shared" ref="F2522:H2522" si="910">F2521</f>
        <v>0</v>
      </c>
      <c r="G2522" s="468">
        <f t="shared" si="910"/>
        <v>0</v>
      </c>
      <c r="H2522" s="407">
        <f t="shared" si="910"/>
        <v>1.2</v>
      </c>
      <c r="I2522" s="407">
        <f t="shared" si="850"/>
        <v>0</v>
      </c>
      <c r="J2522" s="407">
        <f t="shared" si="851"/>
        <v>0.10999999940395355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0.5</v>
      </c>
      <c r="N2522" s="410">
        <f t="shared" si="854"/>
        <v>0.60999999940395355</v>
      </c>
      <c r="O2522" s="411"/>
      <c r="P2522" s="485">
        <f t="shared" ca="1" si="855"/>
        <v>1.4026273148147763</v>
      </c>
      <c r="Q2522" s="484">
        <f t="shared" ca="1" si="856"/>
        <v>1.4027662037036652</v>
      </c>
      <c r="R2522" s="486">
        <v>0.10999999940395355</v>
      </c>
      <c r="S2522" s="486"/>
      <c r="T2522">
        <v>25</v>
      </c>
      <c r="U2522" s="469" t="str">
        <f t="shared" si="857"/>
        <v>C87-R65</v>
      </c>
      <c r="V2522">
        <v>87</v>
      </c>
      <c r="W2522" s="470" t="s">
        <v>493</v>
      </c>
      <c r="X2522" s="470" t="s">
        <v>494</v>
      </c>
      <c r="Y2522">
        <v>65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C87-R63</v>
      </c>
      <c r="D2523" s="405">
        <v>0.43730324074074073</v>
      </c>
      <c r="E2523" s="405">
        <v>0.43745370370370368</v>
      </c>
      <c r="F2523" s="406">
        <f t="shared" ref="F2523:H2523" si="911">F2522</f>
        <v>0</v>
      </c>
      <c r="G2523" s="468">
        <f t="shared" si="911"/>
        <v>0</v>
      </c>
      <c r="H2523" s="407">
        <f t="shared" si="911"/>
        <v>1.2</v>
      </c>
      <c r="I2523" s="407">
        <f t="shared" si="850"/>
        <v>0</v>
      </c>
      <c r="J2523" s="407">
        <f t="shared" si="851"/>
        <v>0.10999999940395355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0.5</v>
      </c>
      <c r="N2523" s="410">
        <f t="shared" si="854"/>
        <v>0.60999999940395355</v>
      </c>
      <c r="O2523" s="411"/>
      <c r="P2523" s="485">
        <f t="shared" ca="1" si="855"/>
        <v>1.4030555555555171</v>
      </c>
      <c r="Q2523" s="484">
        <f t="shared" ca="1" si="856"/>
        <v>1.4032175925925541</v>
      </c>
      <c r="R2523" s="486">
        <v>0.10999999940395355</v>
      </c>
      <c r="S2523" s="486"/>
      <c r="T2523">
        <v>25</v>
      </c>
      <c r="U2523" s="469" t="str">
        <f t="shared" si="857"/>
        <v>C87-R63</v>
      </c>
      <c r="V2523">
        <v>87</v>
      </c>
      <c r="W2523" s="470" t="s">
        <v>493</v>
      </c>
      <c r="X2523" s="470" t="s">
        <v>494</v>
      </c>
      <c r="Y2523">
        <v>63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C87-R61</v>
      </c>
      <c r="D2524" s="405">
        <v>0.43730324074074073</v>
      </c>
      <c r="E2524" s="405">
        <v>0.43745370370370368</v>
      </c>
      <c r="F2524" s="406">
        <f t="shared" ref="F2524:H2524" si="912">F2523</f>
        <v>0</v>
      </c>
      <c r="G2524" s="468">
        <f t="shared" si="912"/>
        <v>0</v>
      </c>
      <c r="H2524" s="407">
        <f t="shared" si="912"/>
        <v>1.2</v>
      </c>
      <c r="I2524" s="407">
        <f t="shared" si="850"/>
        <v>0</v>
      </c>
      <c r="J2524" s="407">
        <f t="shared" si="851"/>
        <v>0.10999999940395355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0.5</v>
      </c>
      <c r="N2524" s="410">
        <f t="shared" si="854"/>
        <v>0.60999999940395355</v>
      </c>
      <c r="O2524" s="411"/>
      <c r="P2524" s="485">
        <f t="shared" ca="1" si="855"/>
        <v>1.4034606481481096</v>
      </c>
      <c r="Q2524" s="484">
        <f t="shared" ca="1" si="856"/>
        <v>1.4036342592592206</v>
      </c>
      <c r="R2524" s="486">
        <v>0.10999999940395355</v>
      </c>
      <c r="S2524" s="486"/>
      <c r="T2524">
        <v>25</v>
      </c>
      <c r="U2524" s="469" t="str">
        <f t="shared" si="857"/>
        <v>C87-R61</v>
      </c>
      <c r="V2524">
        <v>87</v>
      </c>
      <c r="W2524" s="470" t="s">
        <v>493</v>
      </c>
      <c r="X2524" s="470" t="s">
        <v>494</v>
      </c>
      <c r="Y2524">
        <v>61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C87-R59</v>
      </c>
      <c r="D2525" s="405">
        <v>0.43730324074074073</v>
      </c>
      <c r="E2525" s="405">
        <v>0.43745370370370368</v>
      </c>
      <c r="F2525" s="406">
        <f t="shared" ref="F2525:H2525" si="913">F2524</f>
        <v>0</v>
      </c>
      <c r="G2525" s="468">
        <f t="shared" si="913"/>
        <v>0</v>
      </c>
      <c r="H2525" s="407">
        <f t="shared" si="913"/>
        <v>1.2</v>
      </c>
      <c r="I2525" s="407">
        <f t="shared" si="850"/>
        <v>0</v>
      </c>
      <c r="J2525" s="407">
        <f t="shared" si="851"/>
        <v>0.10999999940395355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0.5</v>
      </c>
      <c r="N2525" s="410">
        <f t="shared" si="854"/>
        <v>0.60999999940395355</v>
      </c>
      <c r="O2525" s="411"/>
      <c r="P2525" s="485">
        <f t="shared" ca="1" si="855"/>
        <v>1.403865740740702</v>
      </c>
      <c r="Q2525" s="484">
        <f t="shared" ca="1" si="856"/>
        <v>1.4040393518518131</v>
      </c>
      <c r="R2525" s="486">
        <v>0.10999999940395355</v>
      </c>
      <c r="S2525" s="486"/>
      <c r="T2525">
        <v>25</v>
      </c>
      <c r="U2525" s="469" t="str">
        <f t="shared" si="857"/>
        <v>C87-R59</v>
      </c>
      <c r="V2525">
        <v>87</v>
      </c>
      <c r="W2525" s="470" t="s">
        <v>493</v>
      </c>
      <c r="X2525" s="470" t="s">
        <v>494</v>
      </c>
      <c r="Y2525">
        <v>59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C87-R57</v>
      </c>
      <c r="D2526" s="405">
        <v>0.43730324074074073</v>
      </c>
      <c r="E2526" s="405">
        <v>0.43745370370370368</v>
      </c>
      <c r="F2526" s="406">
        <f t="shared" ref="F2526:H2526" si="914">F2525</f>
        <v>0</v>
      </c>
      <c r="G2526" s="468">
        <f t="shared" si="914"/>
        <v>0</v>
      </c>
      <c r="H2526" s="407">
        <f t="shared" si="914"/>
        <v>1.2</v>
      </c>
      <c r="I2526" s="407">
        <f t="shared" si="850"/>
        <v>0</v>
      </c>
      <c r="J2526" s="407">
        <f t="shared" si="851"/>
        <v>0.10999999940395355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0.5</v>
      </c>
      <c r="N2526" s="410">
        <f t="shared" si="854"/>
        <v>0.60999999940395355</v>
      </c>
      <c r="O2526" s="411"/>
      <c r="P2526" s="485">
        <f t="shared" ca="1" si="855"/>
        <v>1.4043287037036649</v>
      </c>
      <c r="Q2526" s="484">
        <f t="shared" ca="1" si="856"/>
        <v>1.4044675925925538</v>
      </c>
      <c r="R2526" s="486">
        <v>0.10999999940395355</v>
      </c>
      <c r="S2526" s="486"/>
      <c r="T2526">
        <v>25</v>
      </c>
      <c r="U2526" s="469" t="str">
        <f t="shared" si="857"/>
        <v>C87-R57</v>
      </c>
      <c r="V2526">
        <v>87</v>
      </c>
      <c r="W2526" s="470" t="s">
        <v>493</v>
      </c>
      <c r="X2526" s="470" t="s">
        <v>494</v>
      </c>
      <c r="Y2526">
        <v>57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C87-R55</v>
      </c>
      <c r="D2527" s="405">
        <v>0.43730324074074073</v>
      </c>
      <c r="E2527" s="405">
        <v>0.43745370370370368</v>
      </c>
      <c r="F2527" s="406">
        <f t="shared" ref="F2527:H2527" si="915">F2526</f>
        <v>0</v>
      </c>
      <c r="G2527" s="468">
        <f t="shared" si="915"/>
        <v>0</v>
      </c>
      <c r="H2527" s="407">
        <f t="shared" si="915"/>
        <v>1.2</v>
      </c>
      <c r="I2527" s="407">
        <f t="shared" si="850"/>
        <v>0</v>
      </c>
      <c r="J2527" s="407">
        <f t="shared" si="851"/>
        <v>0.10999999940395355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0.5</v>
      </c>
      <c r="N2527" s="410">
        <f t="shared" si="854"/>
        <v>0.60999999940395355</v>
      </c>
      <c r="O2527" s="411"/>
      <c r="P2527" s="485">
        <f t="shared" ca="1" si="855"/>
        <v>1.4047569444444057</v>
      </c>
      <c r="Q2527" s="484">
        <f t="shared" ca="1" si="856"/>
        <v>1.4049074074073686</v>
      </c>
      <c r="R2527" s="486">
        <v>0.10999999940395355</v>
      </c>
      <c r="S2527" s="486"/>
      <c r="T2527">
        <v>25</v>
      </c>
      <c r="U2527" s="469" t="str">
        <f t="shared" si="857"/>
        <v>C87-R55</v>
      </c>
      <c r="V2527">
        <v>87</v>
      </c>
      <c r="W2527" s="470" t="s">
        <v>493</v>
      </c>
      <c r="X2527" s="470" t="s">
        <v>494</v>
      </c>
      <c r="Y2527">
        <v>55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C87-R53</v>
      </c>
      <c r="D2528" s="405">
        <v>0.43730324074074073</v>
      </c>
      <c r="E2528" s="405">
        <v>0.43745370370370368</v>
      </c>
      <c r="F2528" s="406">
        <f t="shared" ref="F2528:H2528" si="916">F2527</f>
        <v>0</v>
      </c>
      <c r="G2528" s="468">
        <f t="shared" si="916"/>
        <v>0</v>
      </c>
      <c r="H2528" s="407">
        <f t="shared" si="916"/>
        <v>1.2</v>
      </c>
      <c r="I2528" s="407">
        <f t="shared" si="850"/>
        <v>0</v>
      </c>
      <c r="J2528" s="407">
        <f t="shared" si="851"/>
        <v>0.10999999940395355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0.5</v>
      </c>
      <c r="N2528" s="410">
        <f t="shared" si="854"/>
        <v>0.60999999940395355</v>
      </c>
      <c r="O2528" s="411"/>
      <c r="P2528" s="485">
        <f t="shared" ca="1" si="855"/>
        <v>1.4051851851851465</v>
      </c>
      <c r="Q2528" s="484">
        <f t="shared" ca="1" si="856"/>
        <v>1.4053587962962575</v>
      </c>
      <c r="R2528" s="486">
        <v>0.10999999940395355</v>
      </c>
      <c r="S2528" s="486"/>
      <c r="T2528">
        <v>25</v>
      </c>
      <c r="U2528" s="469" t="str">
        <f t="shared" si="857"/>
        <v>C87-R53</v>
      </c>
      <c r="V2528">
        <v>87</v>
      </c>
      <c r="W2528" s="470" t="s">
        <v>493</v>
      </c>
      <c r="X2528" s="470" t="s">
        <v>494</v>
      </c>
      <c r="Y2528">
        <v>53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C87-R51</v>
      </c>
      <c r="D2529" s="405">
        <v>0.43730324074074073</v>
      </c>
      <c r="E2529" s="405">
        <v>0.43745370370370368</v>
      </c>
      <c r="F2529" s="406">
        <f t="shared" ref="F2529:H2529" si="917">F2528</f>
        <v>0</v>
      </c>
      <c r="G2529" s="468">
        <f t="shared" si="917"/>
        <v>0</v>
      </c>
      <c r="H2529" s="407">
        <f t="shared" si="917"/>
        <v>1.2</v>
      </c>
      <c r="I2529" s="407">
        <f t="shared" si="850"/>
        <v>0</v>
      </c>
      <c r="J2529" s="407">
        <f t="shared" si="851"/>
        <v>0.10999999940395355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0.5</v>
      </c>
      <c r="N2529" s="410">
        <f t="shared" si="854"/>
        <v>0.60999999940395355</v>
      </c>
      <c r="O2529" s="411"/>
      <c r="P2529" s="485">
        <f t="shared" ca="1" si="855"/>
        <v>1.4056481481481093</v>
      </c>
      <c r="Q2529" s="484">
        <f t="shared" ca="1" si="856"/>
        <v>1.4057986111110723</v>
      </c>
      <c r="R2529" s="486">
        <v>0.10999999940395355</v>
      </c>
      <c r="S2529" s="486"/>
      <c r="T2529">
        <v>25</v>
      </c>
      <c r="U2529" s="469" t="str">
        <f t="shared" si="857"/>
        <v>C87-R51</v>
      </c>
      <c r="V2529">
        <v>87</v>
      </c>
      <c r="W2529" s="470" t="s">
        <v>493</v>
      </c>
      <c r="X2529" s="470" t="s">
        <v>494</v>
      </c>
      <c r="Y2529">
        <v>51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C87-R49</v>
      </c>
      <c r="D2530" s="405">
        <v>0.43730324074074073</v>
      </c>
      <c r="E2530" s="405">
        <v>0.43745370370370368</v>
      </c>
      <c r="F2530" s="406">
        <f t="shared" ref="F2530:H2530" si="919">F2529</f>
        <v>0</v>
      </c>
      <c r="G2530" s="468">
        <f t="shared" si="919"/>
        <v>0</v>
      </c>
      <c r="H2530" s="407">
        <f t="shared" si="919"/>
        <v>1.2</v>
      </c>
      <c r="I2530" s="407">
        <f t="shared" si="850"/>
        <v>0</v>
      </c>
      <c r="J2530" s="407">
        <f t="shared" si="851"/>
        <v>0.10999999940395355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0.5</v>
      </c>
      <c r="N2530" s="410">
        <f t="shared" si="854"/>
        <v>0.60999999940395355</v>
      </c>
      <c r="O2530" s="411"/>
      <c r="P2530" s="485">
        <f t="shared" ca="1" si="855"/>
        <v>1.4060532407407018</v>
      </c>
      <c r="Q2530" s="484">
        <f t="shared" ca="1" si="856"/>
        <v>1.4062037037036648</v>
      </c>
      <c r="R2530" s="486">
        <v>0.10999999940395355</v>
      </c>
      <c r="S2530" s="486"/>
      <c r="T2530">
        <v>25</v>
      </c>
      <c r="U2530" s="469" t="str">
        <f t="shared" si="857"/>
        <v>C87-R49</v>
      </c>
      <c r="V2530">
        <v>87</v>
      </c>
      <c r="W2530" s="470" t="s">
        <v>493</v>
      </c>
      <c r="X2530" s="470" t="s">
        <v>494</v>
      </c>
      <c r="Y2530">
        <v>49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C87-R47</v>
      </c>
      <c r="D2531" s="405">
        <v>0.43730324074074073</v>
      </c>
      <c r="E2531" s="405">
        <v>0.43745370370370368</v>
      </c>
      <c r="F2531" s="406">
        <f t="shared" ref="F2531:H2531" si="921">F2530</f>
        <v>0</v>
      </c>
      <c r="G2531" s="468">
        <f t="shared" si="921"/>
        <v>0</v>
      </c>
      <c r="H2531" s="407">
        <f t="shared" si="921"/>
        <v>1.2</v>
      </c>
      <c r="I2531" s="407">
        <f t="shared" si="850"/>
        <v>0</v>
      </c>
      <c r="J2531" s="407">
        <f t="shared" si="851"/>
        <v>0.10999999940395355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0.5</v>
      </c>
      <c r="N2531" s="410">
        <f t="shared" si="854"/>
        <v>0.60999999940395355</v>
      </c>
      <c r="O2531" s="411"/>
      <c r="P2531" s="485">
        <f t="shared" ca="1" si="855"/>
        <v>1.4064814814814426</v>
      </c>
      <c r="Q2531" s="484">
        <f t="shared" ca="1" si="856"/>
        <v>1.4066550925925536</v>
      </c>
      <c r="R2531" s="486">
        <v>0.10999999940395355</v>
      </c>
      <c r="S2531" s="486"/>
      <c r="T2531">
        <v>25</v>
      </c>
      <c r="U2531" s="469" t="str">
        <f t="shared" si="857"/>
        <v>C87-R47</v>
      </c>
      <c r="V2531">
        <v>87</v>
      </c>
      <c r="W2531" s="470" t="s">
        <v>493</v>
      </c>
      <c r="X2531" s="470" t="s">
        <v>494</v>
      </c>
      <c r="Y2531">
        <v>47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C87-R45</v>
      </c>
      <c r="D2532" s="405">
        <v>0.43730324074074073</v>
      </c>
      <c r="E2532" s="405">
        <v>0.43745370370370368</v>
      </c>
      <c r="F2532" s="406">
        <f t="shared" ref="F2532:H2532" si="922">F2531</f>
        <v>0</v>
      </c>
      <c r="G2532" s="468">
        <f t="shared" si="922"/>
        <v>0</v>
      </c>
      <c r="H2532" s="407">
        <f t="shared" si="922"/>
        <v>1.2</v>
      </c>
      <c r="I2532" s="407">
        <f t="shared" si="850"/>
        <v>0</v>
      </c>
      <c r="J2532" s="407">
        <f t="shared" si="851"/>
        <v>0.10999999940395355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0.5</v>
      </c>
      <c r="N2532" s="410">
        <f t="shared" si="854"/>
        <v>0.60999999940395355</v>
      </c>
      <c r="O2532" s="411"/>
      <c r="P2532" s="485">
        <f t="shared" ca="1" si="855"/>
        <v>1.4068865740740351</v>
      </c>
      <c r="Q2532" s="484">
        <f t="shared" ca="1" si="856"/>
        <v>1.407048611111072</v>
      </c>
      <c r="R2532" s="486">
        <v>0.10999999940395355</v>
      </c>
      <c r="S2532" s="486"/>
      <c r="T2532">
        <v>25</v>
      </c>
      <c r="U2532" s="469" t="str">
        <f t="shared" si="857"/>
        <v>C87-R45</v>
      </c>
      <c r="V2532">
        <v>87</v>
      </c>
      <c r="W2532" s="470" t="s">
        <v>493</v>
      </c>
      <c r="X2532" s="470" t="s">
        <v>494</v>
      </c>
      <c r="Y2532">
        <v>45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C87-R43</v>
      </c>
      <c r="D2533" s="405">
        <v>0.43730324074074073</v>
      </c>
      <c r="E2533" s="405">
        <v>0.43745370370370368</v>
      </c>
      <c r="F2533" s="406">
        <f t="shared" ref="F2533:H2533" si="924">F2532</f>
        <v>0</v>
      </c>
      <c r="G2533" s="468">
        <f t="shared" si="924"/>
        <v>0</v>
      </c>
      <c r="H2533" s="407">
        <f t="shared" si="924"/>
        <v>1.2</v>
      </c>
      <c r="I2533" s="407">
        <f t="shared" ref="I2533:I2596" si="925">F2533+G2533</f>
        <v>0</v>
      </c>
      <c r="J2533" s="407">
        <f t="shared" ref="J2533:J2596" si="926">I2533+R2533</f>
        <v>0.10999999940395355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0.5</v>
      </c>
      <c r="N2533" s="410">
        <f t="shared" ref="N2533:N2596" si="929">J2533+L2533</f>
        <v>0.60999999940395355</v>
      </c>
      <c r="O2533" s="411"/>
      <c r="P2533" s="485">
        <f t="shared" ref="P2533:P2596" ca="1" si="930">Q2532+TIME(0,0,RANDBETWEEN(20,25))</f>
        <v>1.4073032407407016</v>
      </c>
      <c r="Q2533" s="484">
        <f t="shared" ref="Q2533:Q2596" ca="1" si="931">P2533+TIME(0,0,RANDBETWEEN(12,15))</f>
        <v>1.4074421296295905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C87-R43</v>
      </c>
      <c r="V2533">
        <v>87</v>
      </c>
      <c r="W2533" s="470" t="s">
        <v>493</v>
      </c>
      <c r="X2533" s="470" t="s">
        <v>494</v>
      </c>
      <c r="Y2533">
        <v>43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C87-R41</v>
      </c>
      <c r="D2534" s="405">
        <v>0.43730324074074073</v>
      </c>
      <c r="E2534" s="405">
        <v>0.43745370370370368</v>
      </c>
      <c r="F2534" s="406">
        <f t="shared" ref="F2534:H2534" si="933">F2533</f>
        <v>0</v>
      </c>
      <c r="G2534" s="468">
        <f t="shared" si="933"/>
        <v>0</v>
      </c>
      <c r="H2534" s="407">
        <f t="shared" si="933"/>
        <v>1.2</v>
      </c>
      <c r="I2534" s="407">
        <f t="shared" si="925"/>
        <v>0</v>
      </c>
      <c r="J2534" s="407">
        <f t="shared" si="926"/>
        <v>0.10999999940395355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0.5</v>
      </c>
      <c r="N2534" s="410">
        <f t="shared" si="929"/>
        <v>0.60999999940395355</v>
      </c>
      <c r="O2534" s="411"/>
      <c r="P2534" s="485">
        <f t="shared" ca="1" si="930"/>
        <v>1.407685185185146</v>
      </c>
      <c r="Q2534" s="484">
        <f t="shared" ca="1" si="931"/>
        <v>1.4078472222221829</v>
      </c>
      <c r="R2534" s="486">
        <v>0.10999999940395355</v>
      </c>
      <c r="S2534" s="486"/>
      <c r="T2534">
        <v>25</v>
      </c>
      <c r="U2534" s="469" t="str">
        <f t="shared" si="932"/>
        <v>C87-R41</v>
      </c>
      <c r="V2534">
        <v>87</v>
      </c>
      <c r="W2534" s="470" t="s">
        <v>493</v>
      </c>
      <c r="X2534" s="470" t="s">
        <v>494</v>
      </c>
      <c r="Y2534">
        <v>41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C87-R39</v>
      </c>
      <c r="D2535" s="405">
        <v>0.43730324074074073</v>
      </c>
      <c r="E2535" s="405">
        <v>0.43745370370370368</v>
      </c>
      <c r="F2535" s="406">
        <f t="shared" ref="F2535:H2535" si="934">F2534</f>
        <v>0</v>
      </c>
      <c r="G2535" s="468">
        <f t="shared" si="934"/>
        <v>0</v>
      </c>
      <c r="H2535" s="407">
        <f t="shared" si="934"/>
        <v>1.2</v>
      </c>
      <c r="I2535" s="407">
        <f t="shared" si="925"/>
        <v>0</v>
      </c>
      <c r="J2535" s="407">
        <f t="shared" si="926"/>
        <v>0.10999999940395355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0.5</v>
      </c>
      <c r="N2535" s="410">
        <f t="shared" si="929"/>
        <v>0.60999999940395355</v>
      </c>
      <c r="O2535" s="411"/>
      <c r="P2535" s="485">
        <f t="shared" ca="1" si="930"/>
        <v>1.4080902777777384</v>
      </c>
      <c r="Q2535" s="484">
        <f t="shared" ca="1" si="931"/>
        <v>1.4082291666666273</v>
      </c>
      <c r="R2535" s="486">
        <v>0.10999999940395355</v>
      </c>
      <c r="S2535" s="486"/>
      <c r="T2535">
        <v>25</v>
      </c>
      <c r="U2535" s="469" t="str">
        <f t="shared" si="932"/>
        <v>C87-R39</v>
      </c>
      <c r="V2535">
        <v>87</v>
      </c>
      <c r="W2535" s="470" t="s">
        <v>493</v>
      </c>
      <c r="X2535" s="470" t="s">
        <v>494</v>
      </c>
      <c r="Y2535">
        <v>39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C87-R37</v>
      </c>
      <c r="D2536" s="405">
        <v>0.43730324074074073</v>
      </c>
      <c r="E2536" s="405">
        <v>0.43745370370370368</v>
      </c>
      <c r="F2536" s="406">
        <f t="shared" ref="F2536:H2536" si="935">F2535</f>
        <v>0</v>
      </c>
      <c r="G2536" s="468">
        <f t="shared" si="935"/>
        <v>0</v>
      </c>
      <c r="H2536" s="407">
        <f t="shared" si="935"/>
        <v>1.2</v>
      </c>
      <c r="I2536" s="407">
        <f t="shared" si="925"/>
        <v>0</v>
      </c>
      <c r="J2536" s="407">
        <f t="shared" si="926"/>
        <v>0.10999999940395355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0.5</v>
      </c>
      <c r="N2536" s="410">
        <f t="shared" si="929"/>
        <v>0.60999999940395355</v>
      </c>
      <c r="O2536" s="411"/>
      <c r="P2536" s="485">
        <f t="shared" ca="1" si="930"/>
        <v>1.4084953703703311</v>
      </c>
      <c r="Q2536" s="484">
        <f t="shared" ca="1" si="931"/>
        <v>1.4086458333332941</v>
      </c>
      <c r="R2536" s="486">
        <v>0.10999999940395355</v>
      </c>
      <c r="S2536" s="486"/>
      <c r="T2536">
        <v>25</v>
      </c>
      <c r="U2536" s="469" t="str">
        <f t="shared" si="932"/>
        <v>C87-R37</v>
      </c>
      <c r="V2536">
        <v>87</v>
      </c>
      <c r="W2536" s="470" t="s">
        <v>493</v>
      </c>
      <c r="X2536" s="470" t="s">
        <v>494</v>
      </c>
      <c r="Y2536">
        <v>37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C87-R35</v>
      </c>
      <c r="D2537" s="405">
        <v>0.43730324074074073</v>
      </c>
      <c r="E2537" s="405">
        <v>0.43745370370370368</v>
      </c>
      <c r="F2537" s="406">
        <f t="shared" ref="F2537:H2537" si="936">F2536</f>
        <v>0</v>
      </c>
      <c r="G2537" s="468">
        <f t="shared" si="936"/>
        <v>0</v>
      </c>
      <c r="H2537" s="407">
        <f t="shared" si="936"/>
        <v>1.2</v>
      </c>
      <c r="I2537" s="407">
        <f t="shared" si="925"/>
        <v>0</v>
      </c>
      <c r="J2537" s="407">
        <f t="shared" si="926"/>
        <v>0.10999999940395355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0.5</v>
      </c>
      <c r="N2537" s="410">
        <f t="shared" si="929"/>
        <v>0.60999999940395355</v>
      </c>
      <c r="O2537" s="411"/>
      <c r="P2537" s="485">
        <f t="shared" ca="1" si="930"/>
        <v>1.4088888888888496</v>
      </c>
      <c r="Q2537" s="484">
        <f t="shared" ca="1" si="931"/>
        <v>1.4090624999999606</v>
      </c>
      <c r="R2537" s="486">
        <v>0.10999999940395355</v>
      </c>
      <c r="S2537" s="486"/>
      <c r="T2537">
        <v>25</v>
      </c>
      <c r="U2537" s="469" t="str">
        <f t="shared" si="932"/>
        <v>C87-R35</v>
      </c>
      <c r="V2537">
        <v>87</v>
      </c>
      <c r="W2537" s="470" t="s">
        <v>493</v>
      </c>
      <c r="X2537" s="470" t="s">
        <v>494</v>
      </c>
      <c r="Y2537">
        <v>35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C87-R33</v>
      </c>
      <c r="D2538" s="405">
        <v>0.43730324074074073</v>
      </c>
      <c r="E2538" s="405">
        <v>0.43745370370370368</v>
      </c>
      <c r="F2538" s="406">
        <f t="shared" ref="F2538:H2538" si="937">F2537</f>
        <v>0</v>
      </c>
      <c r="G2538" s="468">
        <f t="shared" si="937"/>
        <v>0</v>
      </c>
      <c r="H2538" s="407">
        <f t="shared" si="937"/>
        <v>1.2</v>
      </c>
      <c r="I2538" s="407">
        <f t="shared" si="925"/>
        <v>0</v>
      </c>
      <c r="J2538" s="407">
        <f t="shared" si="926"/>
        <v>0.10999999940395355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0.5</v>
      </c>
      <c r="N2538" s="410">
        <f t="shared" si="929"/>
        <v>0.60999999940395355</v>
      </c>
      <c r="O2538" s="411"/>
      <c r="P2538" s="485">
        <f t="shared" ca="1" si="930"/>
        <v>1.4093055555555161</v>
      </c>
      <c r="Q2538" s="484">
        <f t="shared" ca="1" si="931"/>
        <v>1.4094791666666271</v>
      </c>
      <c r="R2538" s="486">
        <v>0.10999999940395355</v>
      </c>
      <c r="S2538" s="486"/>
      <c r="T2538">
        <v>25</v>
      </c>
      <c r="U2538" s="469" t="str">
        <f t="shared" si="932"/>
        <v>C87-R33</v>
      </c>
      <c r="V2538">
        <v>87</v>
      </c>
      <c r="W2538" s="470" t="s">
        <v>493</v>
      </c>
      <c r="X2538" s="470" t="s">
        <v>494</v>
      </c>
      <c r="Y2538">
        <v>33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C87-R31</v>
      </c>
      <c r="D2539" s="405">
        <v>0.43730324074074073</v>
      </c>
      <c r="E2539" s="405">
        <v>0.43745370370370368</v>
      </c>
      <c r="F2539" s="406">
        <f t="shared" ref="F2539:H2539" si="938">F2538</f>
        <v>0</v>
      </c>
      <c r="G2539" s="468">
        <f t="shared" si="938"/>
        <v>0</v>
      </c>
      <c r="H2539" s="407">
        <f t="shared" si="938"/>
        <v>1.2</v>
      </c>
      <c r="I2539" s="407">
        <f t="shared" si="925"/>
        <v>0</v>
      </c>
      <c r="J2539" s="407">
        <f t="shared" si="926"/>
        <v>0.10999999940395355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0.5</v>
      </c>
      <c r="N2539" s="410">
        <f t="shared" si="929"/>
        <v>0.60999999940395355</v>
      </c>
      <c r="O2539" s="411"/>
      <c r="P2539" s="485">
        <f t="shared" ca="1" si="930"/>
        <v>1.4097222222221826</v>
      </c>
      <c r="Q2539" s="484">
        <f t="shared" ca="1" si="931"/>
        <v>1.4098958333332936</v>
      </c>
      <c r="R2539" s="486">
        <v>0.10999999940395355</v>
      </c>
      <c r="S2539" s="486"/>
      <c r="T2539">
        <v>25</v>
      </c>
      <c r="U2539" s="469" t="str">
        <f t="shared" si="932"/>
        <v>C87-R31</v>
      </c>
      <c r="V2539">
        <v>87</v>
      </c>
      <c r="W2539" s="470" t="s">
        <v>493</v>
      </c>
      <c r="X2539" s="470" t="s">
        <v>494</v>
      </c>
      <c r="Y2539">
        <v>31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C87-R29</v>
      </c>
      <c r="D2540" s="405">
        <v>0.43730324074074073</v>
      </c>
      <c r="E2540" s="405">
        <v>0.43745370370370368</v>
      </c>
      <c r="F2540" s="406">
        <f t="shared" ref="F2540:H2540" si="939">F2539</f>
        <v>0</v>
      </c>
      <c r="G2540" s="468">
        <f t="shared" si="939"/>
        <v>0</v>
      </c>
      <c r="H2540" s="407">
        <f t="shared" si="939"/>
        <v>1.2</v>
      </c>
      <c r="I2540" s="407">
        <f t="shared" si="925"/>
        <v>0</v>
      </c>
      <c r="J2540" s="407">
        <f t="shared" si="926"/>
        <v>0.10999999940395355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0.5</v>
      </c>
      <c r="N2540" s="410">
        <f t="shared" si="929"/>
        <v>0.60999999940395355</v>
      </c>
      <c r="O2540" s="411"/>
      <c r="P2540" s="485">
        <f t="shared" ca="1" si="930"/>
        <v>1.4101620370369974</v>
      </c>
      <c r="Q2540" s="484">
        <f t="shared" ca="1" si="931"/>
        <v>1.4103240740740344</v>
      </c>
      <c r="R2540" s="486">
        <v>0.10999999940395355</v>
      </c>
      <c r="S2540" s="486"/>
      <c r="T2540">
        <v>25</v>
      </c>
      <c r="U2540" s="469" t="str">
        <f t="shared" si="932"/>
        <v>C87-R29</v>
      </c>
      <c r="V2540">
        <v>87</v>
      </c>
      <c r="W2540" s="470" t="s">
        <v>493</v>
      </c>
      <c r="X2540" s="470" t="s">
        <v>494</v>
      </c>
      <c r="Y2540">
        <v>29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C87-R27</v>
      </c>
      <c r="D2541" s="405">
        <v>0.43730324074074073</v>
      </c>
      <c r="E2541" s="405">
        <v>0.43745370370370368</v>
      </c>
      <c r="F2541" s="406">
        <f t="shared" ref="F2541:H2541" si="940">F2540</f>
        <v>0</v>
      </c>
      <c r="G2541" s="468">
        <f t="shared" si="940"/>
        <v>0</v>
      </c>
      <c r="H2541" s="407">
        <f t="shared" si="940"/>
        <v>1.2</v>
      </c>
      <c r="I2541" s="407">
        <f t="shared" si="925"/>
        <v>0</v>
      </c>
      <c r="J2541" s="407">
        <f t="shared" si="926"/>
        <v>0.10999999940395355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0.5</v>
      </c>
      <c r="N2541" s="410">
        <f t="shared" si="929"/>
        <v>0.60999999940395355</v>
      </c>
      <c r="O2541" s="411"/>
      <c r="P2541" s="485">
        <f t="shared" ca="1" si="930"/>
        <v>1.4105555555555158</v>
      </c>
      <c r="Q2541" s="484">
        <f t="shared" ca="1" si="931"/>
        <v>1.4106944444444047</v>
      </c>
      <c r="R2541" s="486">
        <v>0.10999999940395355</v>
      </c>
      <c r="S2541" s="486"/>
      <c r="T2541">
        <v>25</v>
      </c>
      <c r="U2541" s="469" t="str">
        <f t="shared" si="932"/>
        <v>C87-R27</v>
      </c>
      <c r="V2541">
        <v>87</v>
      </c>
      <c r="W2541" s="470" t="s">
        <v>493</v>
      </c>
      <c r="X2541" s="470" t="s">
        <v>494</v>
      </c>
      <c r="Y2541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C87-R25</v>
      </c>
      <c r="D2542" s="405">
        <v>0.43730324074074073</v>
      </c>
      <c r="E2542" s="405">
        <v>0.43745370370370368</v>
      </c>
      <c r="F2542" s="406">
        <f t="shared" ref="F2542:H2542" si="941">F2541</f>
        <v>0</v>
      </c>
      <c r="G2542" s="468">
        <f t="shared" si="941"/>
        <v>0</v>
      </c>
      <c r="H2542" s="407">
        <f t="shared" si="941"/>
        <v>1.2</v>
      </c>
      <c r="I2542" s="407">
        <f t="shared" si="925"/>
        <v>0</v>
      </c>
      <c r="J2542" s="407">
        <f t="shared" si="926"/>
        <v>0.10999999940395355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0.5</v>
      </c>
      <c r="N2542" s="410">
        <f t="shared" si="929"/>
        <v>0.60999999940395355</v>
      </c>
      <c r="O2542" s="411"/>
      <c r="P2542" s="485">
        <f t="shared" ca="1" si="930"/>
        <v>1.4109259259258862</v>
      </c>
      <c r="Q2542" s="484">
        <f t="shared" ca="1" si="931"/>
        <v>1.4110763888888491</v>
      </c>
      <c r="R2542" s="486">
        <v>0.10999999940395355</v>
      </c>
      <c r="S2542" s="486"/>
      <c r="T2542">
        <v>25</v>
      </c>
      <c r="U2542" s="469" t="str">
        <f t="shared" si="932"/>
        <v>C87-R25</v>
      </c>
      <c r="V2542">
        <v>87</v>
      </c>
      <c r="W2542" s="470" t="s">
        <v>493</v>
      </c>
      <c r="X2542" s="470" t="s">
        <v>494</v>
      </c>
      <c r="Y2542">
        <v>25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C87-R23</v>
      </c>
      <c r="D2543" s="405">
        <v>0.43730324074074073</v>
      </c>
      <c r="E2543" s="405">
        <v>0.43745370370370368</v>
      </c>
      <c r="F2543" s="406">
        <f t="shared" ref="F2543:H2543" si="942">F2542</f>
        <v>0</v>
      </c>
      <c r="G2543" s="468">
        <f t="shared" si="942"/>
        <v>0</v>
      </c>
      <c r="H2543" s="407">
        <f t="shared" si="942"/>
        <v>1.2</v>
      </c>
      <c r="I2543" s="407">
        <f t="shared" si="925"/>
        <v>0</v>
      </c>
      <c r="J2543" s="407">
        <f t="shared" si="926"/>
        <v>0.10999999940395355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0.5</v>
      </c>
      <c r="N2543" s="410">
        <f t="shared" si="929"/>
        <v>0.60999999940395355</v>
      </c>
      <c r="O2543" s="411"/>
      <c r="P2543" s="485">
        <f t="shared" ca="1" si="930"/>
        <v>1.4113425925925529</v>
      </c>
      <c r="Q2543" s="484">
        <f t="shared" ca="1" si="931"/>
        <v>1.4114814814814418</v>
      </c>
      <c r="R2543" s="486">
        <v>0.10999999940395355</v>
      </c>
      <c r="S2543" s="486"/>
      <c r="T2543">
        <v>25</v>
      </c>
      <c r="U2543" s="469" t="str">
        <f t="shared" si="932"/>
        <v>C87-R23</v>
      </c>
      <c r="V2543">
        <v>87</v>
      </c>
      <c r="W2543" s="470" t="s">
        <v>493</v>
      </c>
      <c r="X2543" s="470" t="s">
        <v>494</v>
      </c>
      <c r="Y2543">
        <v>23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C87-R21</v>
      </c>
      <c r="D2544" s="405">
        <v>0.43730324074074073</v>
      </c>
      <c r="E2544" s="405">
        <v>0.43745370370370368</v>
      </c>
      <c r="F2544" s="406">
        <f t="shared" ref="F2544:H2544" si="943">F2543</f>
        <v>0</v>
      </c>
      <c r="G2544" s="468">
        <f t="shared" si="943"/>
        <v>0</v>
      </c>
      <c r="H2544" s="407">
        <f t="shared" si="943"/>
        <v>1.2</v>
      </c>
      <c r="I2544" s="407">
        <f t="shared" si="925"/>
        <v>0</v>
      </c>
      <c r="J2544" s="407">
        <f t="shared" si="926"/>
        <v>0.10999999940395355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0.5</v>
      </c>
      <c r="N2544" s="410">
        <f t="shared" si="929"/>
        <v>0.60999999940395355</v>
      </c>
      <c r="O2544" s="411"/>
      <c r="P2544" s="485">
        <f t="shared" ca="1" si="930"/>
        <v>1.4117476851851456</v>
      </c>
      <c r="Q2544" s="484">
        <f t="shared" ca="1" si="931"/>
        <v>1.4118865740740345</v>
      </c>
      <c r="R2544" s="486">
        <v>0.10999999940395355</v>
      </c>
      <c r="S2544" s="486"/>
      <c r="T2544">
        <v>25</v>
      </c>
      <c r="U2544" s="469" t="str">
        <f t="shared" si="932"/>
        <v>C87-R21</v>
      </c>
      <c r="V2544">
        <v>87</v>
      </c>
      <c r="W2544" s="470" t="s">
        <v>493</v>
      </c>
      <c r="X2544" s="470" t="s">
        <v>494</v>
      </c>
      <c r="Y2544">
        <v>21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C87-R19</v>
      </c>
      <c r="D2545" s="405">
        <v>0.43730324074074073</v>
      </c>
      <c r="E2545" s="405">
        <v>0.43745370370370368</v>
      </c>
      <c r="F2545" s="406">
        <f t="shared" ref="F2545:H2545" si="944">F2544</f>
        <v>0</v>
      </c>
      <c r="G2545" s="468">
        <f t="shared" si="944"/>
        <v>0</v>
      </c>
      <c r="H2545" s="407">
        <f t="shared" si="944"/>
        <v>1.2</v>
      </c>
      <c r="I2545" s="407">
        <f t="shared" si="925"/>
        <v>0</v>
      </c>
      <c r="J2545" s="407">
        <f t="shared" si="926"/>
        <v>0.10999999940395355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0.5</v>
      </c>
      <c r="N2545" s="410">
        <f t="shared" si="929"/>
        <v>0.60999999940395355</v>
      </c>
      <c r="O2545" s="411"/>
      <c r="P2545" s="485">
        <f t="shared" ca="1" si="930"/>
        <v>1.412141203703664</v>
      </c>
      <c r="Q2545" s="484">
        <f t="shared" ca="1" si="931"/>
        <v>1.4122800925925529</v>
      </c>
      <c r="R2545" s="486">
        <v>0.10999999940395355</v>
      </c>
      <c r="S2545" s="486"/>
      <c r="T2545">
        <v>25</v>
      </c>
      <c r="U2545" s="469" t="str">
        <f t="shared" si="932"/>
        <v>C87-R19</v>
      </c>
      <c r="V2545">
        <v>87</v>
      </c>
      <c r="W2545" s="470" t="s">
        <v>493</v>
      </c>
      <c r="X2545" s="470" t="s">
        <v>494</v>
      </c>
      <c r="Y2545">
        <v>19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C87-R17</v>
      </c>
      <c r="D2546" s="405">
        <v>0.43730324074074073</v>
      </c>
      <c r="E2546" s="405">
        <v>0.43745370370370368</v>
      </c>
      <c r="F2546" s="406">
        <f t="shared" ref="F2546:H2546" si="945">F2545</f>
        <v>0</v>
      </c>
      <c r="G2546" s="468">
        <f t="shared" si="945"/>
        <v>0</v>
      </c>
      <c r="H2546" s="407">
        <f t="shared" si="945"/>
        <v>1.2</v>
      </c>
      <c r="I2546" s="407">
        <f t="shared" si="925"/>
        <v>0</v>
      </c>
      <c r="J2546" s="407">
        <f t="shared" si="926"/>
        <v>0.10999999940395355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0.5</v>
      </c>
      <c r="N2546" s="410">
        <f t="shared" si="929"/>
        <v>0.60999999940395355</v>
      </c>
      <c r="O2546" s="411"/>
      <c r="P2546" s="485">
        <f t="shared" ca="1" si="930"/>
        <v>1.4125462962962567</v>
      </c>
      <c r="Q2546" s="484">
        <f t="shared" ca="1" si="931"/>
        <v>1.4127199074073677</v>
      </c>
      <c r="R2546" s="486">
        <v>0.10999999940395355</v>
      </c>
      <c r="S2546" s="486"/>
      <c r="T2546">
        <v>25</v>
      </c>
      <c r="U2546" s="469" t="str">
        <f t="shared" si="932"/>
        <v>C87-R17</v>
      </c>
      <c r="V2546">
        <v>87</v>
      </c>
      <c r="W2546" s="470" t="s">
        <v>493</v>
      </c>
      <c r="X2546" s="470" t="s">
        <v>494</v>
      </c>
      <c r="Y2546">
        <v>17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C87-R15</v>
      </c>
      <c r="D2547" s="405">
        <v>0.43730324074074073</v>
      </c>
      <c r="E2547" s="405">
        <v>0.43745370370370368</v>
      </c>
      <c r="F2547" s="406">
        <f t="shared" ref="F2547:H2547" si="946">F2546</f>
        <v>0</v>
      </c>
      <c r="G2547" s="468">
        <f t="shared" si="946"/>
        <v>0</v>
      </c>
      <c r="H2547" s="407">
        <f t="shared" si="946"/>
        <v>1.2</v>
      </c>
      <c r="I2547" s="407">
        <f t="shared" si="925"/>
        <v>0</v>
      </c>
      <c r="J2547" s="407">
        <f t="shared" si="926"/>
        <v>0.10999999940395355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0.5</v>
      </c>
      <c r="N2547" s="410">
        <f t="shared" si="929"/>
        <v>0.60999999940395355</v>
      </c>
      <c r="O2547" s="411"/>
      <c r="P2547" s="485">
        <f t="shared" ca="1" si="930"/>
        <v>1.4129745370369973</v>
      </c>
      <c r="Q2547" s="484">
        <f t="shared" ca="1" si="931"/>
        <v>1.4131481481481083</v>
      </c>
      <c r="R2547" s="486">
        <v>0.10999999940395355</v>
      </c>
      <c r="S2547" s="486"/>
      <c r="T2547">
        <v>25</v>
      </c>
      <c r="U2547" s="469" t="str">
        <f t="shared" si="932"/>
        <v>C87-R15</v>
      </c>
      <c r="V2547">
        <v>87</v>
      </c>
      <c r="W2547" s="470" t="s">
        <v>493</v>
      </c>
      <c r="X2547" s="470" t="s">
        <v>494</v>
      </c>
      <c r="Y2547">
        <v>15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C87-R13</v>
      </c>
      <c r="D2548" s="405">
        <v>0.43730324074074073</v>
      </c>
      <c r="E2548" s="405">
        <v>0.43745370370370368</v>
      </c>
      <c r="F2548" s="406">
        <f t="shared" ref="F2548:H2548" si="947">F2547</f>
        <v>0</v>
      </c>
      <c r="G2548" s="468">
        <f t="shared" si="947"/>
        <v>0</v>
      </c>
      <c r="H2548" s="407">
        <f t="shared" si="947"/>
        <v>1.2</v>
      </c>
      <c r="I2548" s="407">
        <f t="shared" si="925"/>
        <v>0</v>
      </c>
      <c r="J2548" s="407">
        <f t="shared" si="926"/>
        <v>0.10999999940395355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0.5</v>
      </c>
      <c r="N2548" s="410">
        <f t="shared" si="929"/>
        <v>0.60999999940395355</v>
      </c>
      <c r="O2548" s="411"/>
      <c r="P2548" s="485">
        <f t="shared" ca="1" si="930"/>
        <v>1.4134027777777378</v>
      </c>
      <c r="Q2548" s="484">
        <f t="shared" ca="1" si="931"/>
        <v>1.4135763888888488</v>
      </c>
      <c r="R2548" s="486">
        <v>0.10999999940395355</v>
      </c>
      <c r="S2548" s="486"/>
      <c r="T2548">
        <v>25</v>
      </c>
      <c r="U2548" s="469" t="str">
        <f t="shared" si="932"/>
        <v>C87-R13</v>
      </c>
      <c r="V2548">
        <v>87</v>
      </c>
      <c r="W2548" s="470" t="s">
        <v>493</v>
      </c>
      <c r="X2548" s="470" t="s">
        <v>494</v>
      </c>
      <c r="Y2548">
        <v>13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C87-R11</v>
      </c>
      <c r="D2549" s="405">
        <v>0.43730324074074073</v>
      </c>
      <c r="E2549" s="405">
        <v>0.43745370370370368</v>
      </c>
      <c r="F2549" s="406">
        <f t="shared" ref="F2549:H2549" si="948">F2548</f>
        <v>0</v>
      </c>
      <c r="G2549" s="468">
        <f t="shared" si="948"/>
        <v>0</v>
      </c>
      <c r="H2549" s="407">
        <f t="shared" si="948"/>
        <v>1.2</v>
      </c>
      <c r="I2549" s="407">
        <f t="shared" si="925"/>
        <v>0</v>
      </c>
      <c r="J2549" s="407">
        <f t="shared" si="926"/>
        <v>0.10999999940395355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0.5</v>
      </c>
      <c r="N2549" s="410">
        <f t="shared" si="929"/>
        <v>0.60999999940395355</v>
      </c>
      <c r="O2549" s="411"/>
      <c r="P2549" s="485">
        <f t="shared" ca="1" si="930"/>
        <v>1.4138657407407007</v>
      </c>
      <c r="Q2549" s="484">
        <f t="shared" ca="1" si="931"/>
        <v>1.4140393518518117</v>
      </c>
      <c r="R2549" s="486">
        <v>0.10999999940395355</v>
      </c>
      <c r="S2549" s="486"/>
      <c r="T2549">
        <v>25</v>
      </c>
      <c r="U2549" s="469" t="str">
        <f t="shared" si="932"/>
        <v>C87-R11</v>
      </c>
      <c r="V2549">
        <v>87</v>
      </c>
      <c r="W2549" s="470" t="s">
        <v>493</v>
      </c>
      <c r="X2549" s="470" t="s">
        <v>494</v>
      </c>
      <c r="Y2549">
        <v>11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C87-R9</v>
      </c>
      <c r="D2550" s="405">
        <v>0.43730324074074073</v>
      </c>
      <c r="E2550" s="405">
        <v>0.43745370370370368</v>
      </c>
      <c r="F2550" s="406">
        <f t="shared" ref="F2550:H2550" si="949">F2549</f>
        <v>0</v>
      </c>
      <c r="G2550" s="468">
        <f t="shared" si="949"/>
        <v>0</v>
      </c>
      <c r="H2550" s="407">
        <f t="shared" si="949"/>
        <v>1.2</v>
      </c>
      <c r="I2550" s="407">
        <f t="shared" si="925"/>
        <v>0</v>
      </c>
      <c r="J2550" s="407">
        <f t="shared" si="926"/>
        <v>0.10999999940395355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0.5</v>
      </c>
      <c r="N2550" s="410">
        <f t="shared" si="929"/>
        <v>0.60999999940395355</v>
      </c>
      <c r="O2550" s="411"/>
      <c r="P2550" s="485">
        <f t="shared" ca="1" si="930"/>
        <v>1.4142824074073672</v>
      </c>
      <c r="Q2550" s="484">
        <f t="shared" ca="1" si="931"/>
        <v>1.4144560185184782</v>
      </c>
      <c r="R2550" s="486">
        <v>0.10999999940395355</v>
      </c>
      <c r="S2550" s="486"/>
      <c r="T2550">
        <v>25</v>
      </c>
      <c r="U2550" s="469" t="str">
        <f t="shared" si="932"/>
        <v>C87-R9</v>
      </c>
      <c r="V2550">
        <v>87</v>
      </c>
      <c r="W2550" s="470" t="s">
        <v>493</v>
      </c>
      <c r="X2550" s="470" t="s">
        <v>494</v>
      </c>
      <c r="Y2550">
        <v>9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C88-R6</v>
      </c>
      <c r="D2551" s="405">
        <v>0.43730324074074073</v>
      </c>
      <c r="E2551" s="405">
        <v>0.43745370370370368</v>
      </c>
      <c r="F2551" s="406">
        <f t="shared" ref="F2551:H2551" si="950">F2550</f>
        <v>0</v>
      </c>
      <c r="G2551" s="468">
        <f t="shared" si="950"/>
        <v>0</v>
      </c>
      <c r="H2551" s="407">
        <f t="shared" si="950"/>
        <v>1.2</v>
      </c>
      <c r="I2551" s="407">
        <f t="shared" si="925"/>
        <v>0</v>
      </c>
      <c r="J2551" s="407">
        <f t="shared" si="926"/>
        <v>0.10999999940395355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0.5</v>
      </c>
      <c r="N2551" s="410">
        <f t="shared" si="929"/>
        <v>0.60999999940395355</v>
      </c>
      <c r="O2551" s="411"/>
      <c r="P2551" s="485">
        <f t="shared" ca="1" si="930"/>
        <v>1.4147337962962561</v>
      </c>
      <c r="Q2551" s="484">
        <f t="shared" ca="1" si="931"/>
        <v>1.414884259259219</v>
      </c>
      <c r="R2551" s="486">
        <v>0.10999999940395355</v>
      </c>
      <c r="S2551" s="486"/>
      <c r="T2551">
        <v>25</v>
      </c>
      <c r="U2551" s="469" t="str">
        <f t="shared" si="932"/>
        <v>C88-R6</v>
      </c>
      <c r="V2551">
        <v>88</v>
      </c>
      <c r="W2551" s="470" t="s">
        <v>493</v>
      </c>
      <c r="X2551" s="470" t="s">
        <v>494</v>
      </c>
      <c r="Y2551">
        <v>6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C88-R8</v>
      </c>
      <c r="D2552" s="405">
        <v>0.43730324074074073</v>
      </c>
      <c r="E2552" s="405">
        <v>0.43745370370370368</v>
      </c>
      <c r="F2552" s="406">
        <f t="shared" ref="F2552:H2552" si="951">F2551</f>
        <v>0</v>
      </c>
      <c r="G2552" s="468">
        <f t="shared" si="951"/>
        <v>0</v>
      </c>
      <c r="H2552" s="407">
        <f t="shared" si="951"/>
        <v>1.2</v>
      </c>
      <c r="I2552" s="407">
        <f t="shared" si="925"/>
        <v>0</v>
      </c>
      <c r="J2552" s="407">
        <f t="shared" si="926"/>
        <v>0.10999999940395355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0.5</v>
      </c>
      <c r="N2552" s="410">
        <f t="shared" si="929"/>
        <v>0.60999999940395355</v>
      </c>
      <c r="O2552" s="411"/>
      <c r="P2552" s="485">
        <f t="shared" ca="1" si="930"/>
        <v>1.4151388888888485</v>
      </c>
      <c r="Q2552" s="484">
        <f t="shared" ca="1" si="931"/>
        <v>1.4152777777777374</v>
      </c>
      <c r="R2552" s="486">
        <v>0.10999999940395355</v>
      </c>
      <c r="S2552" s="486"/>
      <c r="T2552">
        <v>25</v>
      </c>
      <c r="U2552" s="469" t="str">
        <f t="shared" si="932"/>
        <v>C88-R8</v>
      </c>
      <c r="V2552">
        <v>88</v>
      </c>
      <c r="W2552" s="470" t="s">
        <v>493</v>
      </c>
      <c r="X2552" s="470" t="s">
        <v>494</v>
      </c>
      <c r="Y2552">
        <v>8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C88-R10</v>
      </c>
      <c r="D2553" s="405">
        <v>0.43730324074074073</v>
      </c>
      <c r="E2553" s="405">
        <v>0.43745370370370368</v>
      </c>
      <c r="F2553" s="406">
        <f t="shared" ref="F2553:H2553" si="952">F2552</f>
        <v>0</v>
      </c>
      <c r="G2553" s="468">
        <f t="shared" si="952"/>
        <v>0</v>
      </c>
      <c r="H2553" s="407">
        <f t="shared" si="952"/>
        <v>1.2</v>
      </c>
      <c r="I2553" s="407">
        <f t="shared" si="925"/>
        <v>0</v>
      </c>
      <c r="J2553" s="407">
        <f t="shared" si="926"/>
        <v>0.10999999940395355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0.5</v>
      </c>
      <c r="N2553" s="410">
        <f t="shared" si="929"/>
        <v>0.60999999940395355</v>
      </c>
      <c r="O2553" s="411"/>
      <c r="P2553" s="485">
        <f t="shared" ca="1" si="930"/>
        <v>1.4155671296295893</v>
      </c>
      <c r="Q2553" s="484">
        <f t="shared" ca="1" si="931"/>
        <v>1.4157060185184782</v>
      </c>
      <c r="R2553" s="486">
        <v>0.10999999940395355</v>
      </c>
      <c r="S2553" s="486"/>
      <c r="T2553">
        <v>25</v>
      </c>
      <c r="U2553" s="469" t="str">
        <f t="shared" si="932"/>
        <v>C88-R10</v>
      </c>
      <c r="V2553">
        <v>88</v>
      </c>
      <c r="W2553" s="470" t="s">
        <v>493</v>
      </c>
      <c r="X2553" s="470" t="s">
        <v>494</v>
      </c>
      <c r="Y2553">
        <v>10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C88-R12</v>
      </c>
      <c r="D2554" s="405">
        <v>0.43730324074074073</v>
      </c>
      <c r="E2554" s="405">
        <v>0.43745370370370368</v>
      </c>
      <c r="F2554" s="406">
        <f t="shared" ref="F2554:H2554" si="953">F2553</f>
        <v>0</v>
      </c>
      <c r="G2554" s="468">
        <f t="shared" si="953"/>
        <v>0</v>
      </c>
      <c r="H2554" s="407">
        <f t="shared" si="953"/>
        <v>1.2</v>
      </c>
      <c r="I2554" s="407">
        <f t="shared" si="925"/>
        <v>0</v>
      </c>
      <c r="J2554" s="407">
        <f t="shared" si="926"/>
        <v>0.10999999940395355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0.5</v>
      </c>
      <c r="N2554" s="410">
        <f t="shared" si="929"/>
        <v>0.60999999940395355</v>
      </c>
      <c r="O2554" s="411"/>
      <c r="P2554" s="485">
        <f t="shared" ca="1" si="930"/>
        <v>1.415972222222182</v>
      </c>
      <c r="Q2554" s="484">
        <f t="shared" ca="1" si="931"/>
        <v>1.4161226851851449</v>
      </c>
      <c r="R2554" s="486">
        <v>0.10999999940395355</v>
      </c>
      <c r="S2554" s="486"/>
      <c r="T2554">
        <v>25</v>
      </c>
      <c r="U2554" s="469" t="str">
        <f t="shared" si="932"/>
        <v>C88-R12</v>
      </c>
      <c r="V2554">
        <v>88</v>
      </c>
      <c r="W2554" s="470" t="s">
        <v>493</v>
      </c>
      <c r="X2554" s="470" t="s">
        <v>494</v>
      </c>
      <c r="Y2554">
        <v>12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C88-R14</v>
      </c>
      <c r="D2555" s="405">
        <v>0.43730324074074073</v>
      </c>
      <c r="E2555" s="405">
        <v>0.43745370370370368</v>
      </c>
      <c r="F2555" s="406">
        <f t="shared" ref="F2555:H2555" si="954">F2554</f>
        <v>0</v>
      </c>
      <c r="G2555" s="468">
        <f t="shared" si="954"/>
        <v>0</v>
      </c>
      <c r="H2555" s="407">
        <f t="shared" si="954"/>
        <v>1.2</v>
      </c>
      <c r="I2555" s="407">
        <f t="shared" si="925"/>
        <v>0</v>
      </c>
      <c r="J2555" s="407">
        <f t="shared" si="926"/>
        <v>0.10999999940395355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0.5</v>
      </c>
      <c r="N2555" s="410">
        <f t="shared" si="929"/>
        <v>0.60999999940395355</v>
      </c>
      <c r="O2555" s="411"/>
      <c r="P2555" s="485">
        <f t="shared" ca="1" si="930"/>
        <v>1.4163541666666264</v>
      </c>
      <c r="Q2555" s="484">
        <f t="shared" ca="1" si="931"/>
        <v>1.4165162037036634</v>
      </c>
      <c r="R2555" s="486">
        <v>0.10999999940395355</v>
      </c>
      <c r="S2555" s="486"/>
      <c r="T2555">
        <v>25</v>
      </c>
      <c r="U2555" s="469" t="str">
        <f t="shared" si="932"/>
        <v>C88-R14</v>
      </c>
      <c r="V2555">
        <v>88</v>
      </c>
      <c r="W2555" s="470" t="s">
        <v>493</v>
      </c>
      <c r="X2555" s="470" t="s">
        <v>494</v>
      </c>
      <c r="Y2555">
        <v>14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C88-R16</v>
      </c>
      <c r="D2556" s="405">
        <v>0.43730324074074073</v>
      </c>
      <c r="E2556" s="405">
        <v>0.43745370370370368</v>
      </c>
      <c r="F2556" s="406">
        <f t="shared" ref="F2556:H2556" si="955">F2555</f>
        <v>0</v>
      </c>
      <c r="G2556" s="468">
        <f t="shared" si="955"/>
        <v>0</v>
      </c>
      <c r="H2556" s="407">
        <f t="shared" si="955"/>
        <v>1.2</v>
      </c>
      <c r="I2556" s="407">
        <f t="shared" si="925"/>
        <v>0</v>
      </c>
      <c r="J2556" s="407">
        <f t="shared" si="926"/>
        <v>0.10999999940395355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0.5</v>
      </c>
      <c r="N2556" s="410">
        <f t="shared" si="929"/>
        <v>0.60999999940395355</v>
      </c>
      <c r="O2556" s="411"/>
      <c r="P2556" s="485">
        <f t="shared" ca="1" si="930"/>
        <v>1.4167708333332929</v>
      </c>
      <c r="Q2556" s="484">
        <f t="shared" ca="1" si="931"/>
        <v>1.4169328703703299</v>
      </c>
      <c r="R2556" s="486">
        <v>0.10999999940395355</v>
      </c>
      <c r="S2556" s="486"/>
      <c r="T2556">
        <v>25</v>
      </c>
      <c r="U2556" s="469" t="str">
        <f t="shared" si="932"/>
        <v>C88-R16</v>
      </c>
      <c r="V2556">
        <v>88</v>
      </c>
      <c r="W2556" s="470" t="s">
        <v>493</v>
      </c>
      <c r="X2556" s="470" t="s">
        <v>494</v>
      </c>
      <c r="Y2556">
        <v>16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C88-R18</v>
      </c>
      <c r="D2557" s="405">
        <v>0.43730324074074073</v>
      </c>
      <c r="E2557" s="405">
        <v>0.43745370370370368</v>
      </c>
      <c r="F2557" s="406">
        <f t="shared" ref="F2557:H2557" si="956">F2556</f>
        <v>0</v>
      </c>
      <c r="G2557" s="468">
        <f t="shared" si="956"/>
        <v>0</v>
      </c>
      <c r="H2557" s="407">
        <f t="shared" si="956"/>
        <v>1.2</v>
      </c>
      <c r="I2557" s="407">
        <f t="shared" si="925"/>
        <v>0</v>
      </c>
      <c r="J2557" s="407">
        <f t="shared" si="926"/>
        <v>0.10999999940395355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0.5</v>
      </c>
      <c r="N2557" s="410">
        <f t="shared" si="929"/>
        <v>0.60999999940395355</v>
      </c>
      <c r="O2557" s="411"/>
      <c r="P2557" s="485">
        <f t="shared" ca="1" si="930"/>
        <v>1.4171990740740337</v>
      </c>
      <c r="Q2557" s="484">
        <f t="shared" ca="1" si="931"/>
        <v>1.4173379629629226</v>
      </c>
      <c r="R2557" s="486">
        <v>0.10999999940395355</v>
      </c>
      <c r="S2557" s="486"/>
      <c r="T2557">
        <v>25</v>
      </c>
      <c r="U2557" s="469" t="str">
        <f t="shared" si="932"/>
        <v>C88-R18</v>
      </c>
      <c r="V2557">
        <v>88</v>
      </c>
      <c r="W2557" s="470" t="s">
        <v>493</v>
      </c>
      <c r="X2557" s="470" t="s">
        <v>494</v>
      </c>
      <c r="Y2557">
        <v>18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C88-R20</v>
      </c>
      <c r="D2558" s="405">
        <v>0.43730324074074073</v>
      </c>
      <c r="E2558" s="405">
        <v>0.43745370370370368</v>
      </c>
      <c r="F2558" s="406">
        <f t="shared" ref="F2558:H2558" si="957">F2557</f>
        <v>0</v>
      </c>
      <c r="G2558" s="468">
        <f t="shared" si="957"/>
        <v>0</v>
      </c>
      <c r="H2558" s="407">
        <f t="shared" si="957"/>
        <v>1.2</v>
      </c>
      <c r="I2558" s="407">
        <f t="shared" si="925"/>
        <v>0</v>
      </c>
      <c r="J2558" s="407">
        <f t="shared" si="926"/>
        <v>0.10999999940395355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0.5</v>
      </c>
      <c r="N2558" s="410">
        <f t="shared" si="929"/>
        <v>0.60999999940395355</v>
      </c>
      <c r="O2558" s="411"/>
      <c r="P2558" s="485">
        <f t="shared" ca="1" si="930"/>
        <v>1.4176157407407004</v>
      </c>
      <c r="Q2558" s="484">
        <f t="shared" ca="1" si="931"/>
        <v>1.4177893518518114</v>
      </c>
      <c r="R2558" s="486">
        <v>0.10999999940395355</v>
      </c>
      <c r="S2558" s="486"/>
      <c r="T2558">
        <v>25</v>
      </c>
      <c r="U2558" s="469" t="str">
        <f t="shared" si="932"/>
        <v>C88-R20</v>
      </c>
      <c r="V2558">
        <v>88</v>
      </c>
      <c r="W2558" s="470" t="s">
        <v>493</v>
      </c>
      <c r="X2558" s="470" t="s">
        <v>494</v>
      </c>
      <c r="Y2558">
        <v>20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C88-R22</v>
      </c>
      <c r="D2559" s="405">
        <v>0.43730324074074073</v>
      </c>
      <c r="E2559" s="405">
        <v>0.43745370370370368</v>
      </c>
      <c r="F2559" s="406">
        <f t="shared" ref="F2559:H2559" si="958">F2558</f>
        <v>0</v>
      </c>
      <c r="G2559" s="468">
        <f t="shared" si="958"/>
        <v>0</v>
      </c>
      <c r="H2559" s="407">
        <f t="shared" si="958"/>
        <v>1.2</v>
      </c>
      <c r="I2559" s="407">
        <f t="shared" si="925"/>
        <v>0</v>
      </c>
      <c r="J2559" s="407">
        <f t="shared" si="926"/>
        <v>0.10999999940395355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0.5</v>
      </c>
      <c r="N2559" s="410">
        <f t="shared" si="929"/>
        <v>0.60999999940395355</v>
      </c>
      <c r="O2559" s="411"/>
      <c r="P2559" s="485">
        <f t="shared" ca="1" si="930"/>
        <v>1.4180787037036633</v>
      </c>
      <c r="Q2559" s="484">
        <f t="shared" ca="1" si="931"/>
        <v>1.4182523148147743</v>
      </c>
      <c r="R2559" s="486">
        <v>0.10999999940395355</v>
      </c>
      <c r="S2559" s="486"/>
      <c r="T2559">
        <v>25</v>
      </c>
      <c r="U2559" s="469" t="str">
        <f t="shared" si="932"/>
        <v>C88-R22</v>
      </c>
      <c r="V2559">
        <v>88</v>
      </c>
      <c r="W2559" s="470" t="s">
        <v>493</v>
      </c>
      <c r="X2559" s="470" t="s">
        <v>494</v>
      </c>
      <c r="Y2559">
        <v>22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C88-R24</v>
      </c>
      <c r="D2560" s="405">
        <v>0.43730324074074073</v>
      </c>
      <c r="E2560" s="405">
        <v>0.43745370370370368</v>
      </c>
      <c r="F2560" s="406">
        <f t="shared" ref="F2560:H2560" si="959">F2559</f>
        <v>0</v>
      </c>
      <c r="G2560" s="468">
        <f t="shared" si="959"/>
        <v>0</v>
      </c>
      <c r="H2560" s="407">
        <f t="shared" si="959"/>
        <v>1.2</v>
      </c>
      <c r="I2560" s="407">
        <f t="shared" si="925"/>
        <v>0</v>
      </c>
      <c r="J2560" s="407">
        <f t="shared" si="926"/>
        <v>0.10999999940395355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0.5</v>
      </c>
      <c r="N2560" s="410">
        <f t="shared" si="929"/>
        <v>0.60999999940395355</v>
      </c>
      <c r="O2560" s="411"/>
      <c r="P2560" s="485">
        <f t="shared" ca="1" si="930"/>
        <v>1.4185069444444038</v>
      </c>
      <c r="Q2560" s="484">
        <f t="shared" ca="1" si="931"/>
        <v>1.4186689814814408</v>
      </c>
      <c r="R2560" s="486">
        <v>0.10999999940395355</v>
      </c>
      <c r="S2560" s="486"/>
      <c r="T2560">
        <v>25</v>
      </c>
      <c r="U2560" s="469" t="str">
        <f t="shared" si="932"/>
        <v>C88-R24</v>
      </c>
      <c r="V2560">
        <v>88</v>
      </c>
      <c r="W2560" s="470" t="s">
        <v>493</v>
      </c>
      <c r="X2560" s="470" t="s">
        <v>494</v>
      </c>
      <c r="Y2560">
        <v>24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C88-R26</v>
      </c>
      <c r="D2561" s="405">
        <v>0.43730324074074073</v>
      </c>
      <c r="E2561" s="405">
        <v>0.43745370370370368</v>
      </c>
      <c r="F2561" s="406">
        <f t="shared" ref="F2561:H2561" si="960">F2560</f>
        <v>0</v>
      </c>
      <c r="G2561" s="468">
        <f t="shared" si="960"/>
        <v>0</v>
      </c>
      <c r="H2561" s="407">
        <f t="shared" si="960"/>
        <v>1.2</v>
      </c>
      <c r="I2561" s="407">
        <f t="shared" si="925"/>
        <v>0</v>
      </c>
      <c r="J2561" s="407">
        <f t="shared" si="926"/>
        <v>0.10999999940395355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0.5</v>
      </c>
      <c r="N2561" s="410">
        <f t="shared" si="929"/>
        <v>0.60999999940395355</v>
      </c>
      <c r="O2561" s="411"/>
      <c r="P2561" s="485">
        <f t="shared" ca="1" si="930"/>
        <v>1.4189351851851446</v>
      </c>
      <c r="Q2561" s="484">
        <f t="shared" ca="1" si="931"/>
        <v>1.4190740740740335</v>
      </c>
      <c r="R2561" s="486">
        <v>0.10999999940395355</v>
      </c>
      <c r="S2561" s="486"/>
      <c r="T2561">
        <v>25</v>
      </c>
      <c r="U2561" s="469" t="str">
        <f t="shared" si="932"/>
        <v>C88-R26</v>
      </c>
      <c r="V2561">
        <v>88</v>
      </c>
      <c r="W2561" s="470" t="s">
        <v>493</v>
      </c>
      <c r="X2561" s="470" t="s">
        <v>494</v>
      </c>
      <c r="Y2561">
        <v>26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C88-R28</v>
      </c>
      <c r="D2562" s="405">
        <v>0.43730324074074073</v>
      </c>
      <c r="E2562" s="405">
        <v>0.43745370370370368</v>
      </c>
      <c r="F2562" s="406">
        <f t="shared" ref="F2562:H2562" si="961">F2561</f>
        <v>0</v>
      </c>
      <c r="G2562" s="468">
        <f t="shared" si="961"/>
        <v>0</v>
      </c>
      <c r="H2562" s="407">
        <f t="shared" si="961"/>
        <v>1.2</v>
      </c>
      <c r="I2562" s="407">
        <f t="shared" si="925"/>
        <v>0</v>
      </c>
      <c r="J2562" s="407">
        <f t="shared" si="926"/>
        <v>0.10999999940395355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0.5</v>
      </c>
      <c r="N2562" s="410">
        <f t="shared" si="929"/>
        <v>0.60999999940395355</v>
      </c>
      <c r="O2562" s="411"/>
      <c r="P2562" s="485">
        <f t="shared" ca="1" si="930"/>
        <v>1.419328703703663</v>
      </c>
      <c r="Q2562" s="484">
        <f t="shared" ca="1" si="931"/>
        <v>1.419467592592552</v>
      </c>
      <c r="R2562" s="486">
        <v>0.10999999940395355</v>
      </c>
      <c r="S2562" s="486"/>
      <c r="T2562">
        <v>25</v>
      </c>
      <c r="U2562" s="469" t="str">
        <f t="shared" si="932"/>
        <v>C88-R28</v>
      </c>
      <c r="V2562">
        <v>88</v>
      </c>
      <c r="W2562" s="470" t="s">
        <v>493</v>
      </c>
      <c r="X2562" s="470" t="s">
        <v>494</v>
      </c>
      <c r="Y2562">
        <v>28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C88-R30</v>
      </c>
      <c r="D2563" s="405">
        <v>0.43730324074074073</v>
      </c>
      <c r="E2563" s="405">
        <v>0.43745370370370368</v>
      </c>
      <c r="F2563" s="406">
        <f t="shared" ref="F2563:H2563" si="962">F2562</f>
        <v>0</v>
      </c>
      <c r="G2563" s="468">
        <f t="shared" si="962"/>
        <v>0</v>
      </c>
      <c r="H2563" s="407">
        <f t="shared" si="962"/>
        <v>1.2</v>
      </c>
      <c r="I2563" s="407">
        <f t="shared" si="925"/>
        <v>0</v>
      </c>
      <c r="J2563" s="407">
        <f t="shared" si="926"/>
        <v>0.10999999940395355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0.5</v>
      </c>
      <c r="N2563" s="410">
        <f t="shared" si="929"/>
        <v>0.60999999940395355</v>
      </c>
      <c r="O2563" s="411"/>
      <c r="P2563" s="485">
        <f t="shared" ca="1" si="930"/>
        <v>1.4197337962962557</v>
      </c>
      <c r="Q2563" s="484">
        <f t="shared" ca="1" si="931"/>
        <v>1.4198842592592187</v>
      </c>
      <c r="R2563" s="486">
        <v>0.10999999940395355</v>
      </c>
      <c r="S2563" s="486"/>
      <c r="T2563">
        <v>25</v>
      </c>
      <c r="U2563" s="469" t="str">
        <f t="shared" si="932"/>
        <v>C88-R30</v>
      </c>
      <c r="V2563">
        <v>88</v>
      </c>
      <c r="W2563" s="470" t="s">
        <v>493</v>
      </c>
      <c r="X2563" s="470" t="s">
        <v>494</v>
      </c>
      <c r="Y2563">
        <v>30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C88-R32</v>
      </c>
      <c r="D2564" s="405">
        <v>0.43730324074074073</v>
      </c>
      <c r="E2564" s="405">
        <v>0.43745370370370368</v>
      </c>
      <c r="F2564" s="406">
        <f t="shared" ref="F2564:H2564" si="963">F2563</f>
        <v>0</v>
      </c>
      <c r="G2564" s="468">
        <f t="shared" si="963"/>
        <v>0</v>
      </c>
      <c r="H2564" s="407">
        <f t="shared" si="963"/>
        <v>1.2</v>
      </c>
      <c r="I2564" s="407">
        <f t="shared" si="925"/>
        <v>0</v>
      </c>
      <c r="J2564" s="407">
        <f t="shared" si="926"/>
        <v>0.10999999940395355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0.5</v>
      </c>
      <c r="N2564" s="410">
        <f t="shared" si="929"/>
        <v>0.60999999940395355</v>
      </c>
      <c r="O2564" s="411"/>
      <c r="P2564" s="485">
        <f t="shared" ca="1" si="930"/>
        <v>1.4201273148147742</v>
      </c>
      <c r="Q2564" s="484">
        <f t="shared" ca="1" si="931"/>
        <v>1.4203009259258852</v>
      </c>
      <c r="R2564" s="486">
        <v>0.10999999940395355</v>
      </c>
      <c r="S2564" s="486"/>
      <c r="T2564">
        <v>25</v>
      </c>
      <c r="U2564" s="469" t="str">
        <f t="shared" si="932"/>
        <v>C88-R32</v>
      </c>
      <c r="V2564">
        <v>88</v>
      </c>
      <c r="W2564" s="470" t="s">
        <v>493</v>
      </c>
      <c r="X2564" s="470" t="s">
        <v>494</v>
      </c>
      <c r="Y2564">
        <v>32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C88-R34</v>
      </c>
      <c r="D2565" s="405">
        <v>0.43730324074074073</v>
      </c>
      <c r="E2565" s="405">
        <v>0.43745370370370368</v>
      </c>
      <c r="F2565" s="406">
        <f t="shared" ref="F2565:H2565" si="964">F2564</f>
        <v>0</v>
      </c>
      <c r="G2565" s="468">
        <f t="shared" si="964"/>
        <v>0</v>
      </c>
      <c r="H2565" s="407">
        <f t="shared" si="964"/>
        <v>1.2</v>
      </c>
      <c r="I2565" s="407">
        <f t="shared" si="925"/>
        <v>0</v>
      </c>
      <c r="J2565" s="407">
        <f t="shared" si="926"/>
        <v>0.10999999940395355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0.5</v>
      </c>
      <c r="N2565" s="410">
        <f t="shared" si="929"/>
        <v>0.60999999940395355</v>
      </c>
      <c r="O2565" s="411"/>
      <c r="P2565" s="485">
        <f t="shared" ca="1" si="930"/>
        <v>1.4205439814814407</v>
      </c>
      <c r="Q2565" s="484">
        <f t="shared" ca="1" si="931"/>
        <v>1.4206944444444036</v>
      </c>
      <c r="R2565" s="486">
        <v>0.10999999940395355</v>
      </c>
      <c r="S2565" s="486"/>
      <c r="T2565">
        <v>25</v>
      </c>
      <c r="U2565" s="469" t="str">
        <f t="shared" si="932"/>
        <v>C88-R34</v>
      </c>
      <c r="V2565">
        <v>88</v>
      </c>
      <c r="W2565" s="470" t="s">
        <v>493</v>
      </c>
      <c r="X2565" s="470" t="s">
        <v>494</v>
      </c>
      <c r="Y2565">
        <v>34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C88-R36</v>
      </c>
      <c r="D2566" s="405">
        <v>0.43730324074074073</v>
      </c>
      <c r="E2566" s="405">
        <v>0.43745370370370368</v>
      </c>
      <c r="F2566" s="406">
        <f t="shared" ref="F2566:H2566" si="965">F2565</f>
        <v>0</v>
      </c>
      <c r="G2566" s="468">
        <f t="shared" si="965"/>
        <v>0</v>
      </c>
      <c r="H2566" s="407">
        <f t="shared" si="965"/>
        <v>1.2</v>
      </c>
      <c r="I2566" s="407">
        <f t="shared" si="925"/>
        <v>0</v>
      </c>
      <c r="J2566" s="407">
        <f t="shared" si="926"/>
        <v>0.10999999940395355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0.5</v>
      </c>
      <c r="N2566" s="410">
        <f t="shared" si="929"/>
        <v>0.60999999940395355</v>
      </c>
      <c r="O2566" s="411"/>
      <c r="P2566" s="485">
        <f t="shared" ca="1" si="930"/>
        <v>1.4209837962962555</v>
      </c>
      <c r="Q2566" s="484">
        <f t="shared" ca="1" si="931"/>
        <v>1.4211342592592184</v>
      </c>
      <c r="R2566" s="486">
        <v>0.10999999940395355</v>
      </c>
      <c r="S2566" s="486"/>
      <c r="T2566">
        <v>25</v>
      </c>
      <c r="U2566" s="469" t="str">
        <f t="shared" si="932"/>
        <v>C88-R36</v>
      </c>
      <c r="V2566">
        <v>88</v>
      </c>
      <c r="W2566" s="470" t="s">
        <v>493</v>
      </c>
      <c r="X2566" s="470" t="s">
        <v>494</v>
      </c>
      <c r="Y2566">
        <v>36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C88-R38</v>
      </c>
      <c r="D2567" s="405">
        <v>0.43730324074074073</v>
      </c>
      <c r="E2567" s="405">
        <v>0.43745370370370368</v>
      </c>
      <c r="F2567" s="406">
        <f t="shared" ref="F2567:H2567" si="966">F2566</f>
        <v>0</v>
      </c>
      <c r="G2567" s="468">
        <f t="shared" si="966"/>
        <v>0</v>
      </c>
      <c r="H2567" s="407">
        <f t="shared" si="966"/>
        <v>1.2</v>
      </c>
      <c r="I2567" s="407">
        <f t="shared" si="925"/>
        <v>0</v>
      </c>
      <c r="J2567" s="407">
        <f t="shared" si="926"/>
        <v>0.10999999940395355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0.5</v>
      </c>
      <c r="N2567" s="410">
        <f t="shared" si="929"/>
        <v>0.60999999940395355</v>
      </c>
      <c r="O2567" s="411"/>
      <c r="P2567" s="485">
        <f t="shared" ca="1" si="930"/>
        <v>1.4214004629629222</v>
      </c>
      <c r="Q2567" s="484">
        <f t="shared" ca="1" si="931"/>
        <v>1.4215624999999592</v>
      </c>
      <c r="R2567" s="486">
        <v>0.10999999940395355</v>
      </c>
      <c r="S2567" s="486"/>
      <c r="T2567">
        <v>25</v>
      </c>
      <c r="U2567" s="469" t="str">
        <f t="shared" si="932"/>
        <v>C88-R38</v>
      </c>
      <c r="V2567">
        <v>88</v>
      </c>
      <c r="W2567" s="470" t="s">
        <v>493</v>
      </c>
      <c r="X2567" s="470" t="s">
        <v>494</v>
      </c>
      <c r="Y2567">
        <v>38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C88-R40</v>
      </c>
      <c r="D2568" s="405">
        <v>0.43730324074074073</v>
      </c>
      <c r="E2568" s="405">
        <v>0.43745370370370368</v>
      </c>
      <c r="F2568" s="406">
        <f t="shared" ref="F2568:H2568" si="967">F2567</f>
        <v>0</v>
      </c>
      <c r="G2568" s="468">
        <f t="shared" si="967"/>
        <v>0</v>
      </c>
      <c r="H2568" s="407">
        <f t="shared" si="967"/>
        <v>1.2</v>
      </c>
      <c r="I2568" s="407">
        <f t="shared" si="925"/>
        <v>0</v>
      </c>
      <c r="J2568" s="407">
        <f t="shared" si="926"/>
        <v>0.10999999940395355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0.5</v>
      </c>
      <c r="N2568" s="410">
        <f t="shared" si="929"/>
        <v>0.60999999940395355</v>
      </c>
      <c r="O2568" s="411"/>
      <c r="P2568" s="485">
        <f t="shared" ca="1" si="930"/>
        <v>1.4218171296295887</v>
      </c>
      <c r="Q2568" s="484">
        <f t="shared" ca="1" si="931"/>
        <v>1.4219560185184776</v>
      </c>
      <c r="R2568" s="486">
        <v>0.10999999940395355</v>
      </c>
      <c r="S2568" s="486"/>
      <c r="T2568">
        <v>25</v>
      </c>
      <c r="U2568" s="469" t="str">
        <f t="shared" si="932"/>
        <v>C88-R40</v>
      </c>
      <c r="V2568">
        <v>88</v>
      </c>
      <c r="W2568" s="470" t="s">
        <v>493</v>
      </c>
      <c r="X2568" s="470" t="s">
        <v>494</v>
      </c>
      <c r="Y2568">
        <v>40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C88-R42</v>
      </c>
      <c r="D2569" s="405">
        <v>0.43730324074074073</v>
      </c>
      <c r="E2569" s="405">
        <v>0.43745370370370368</v>
      </c>
      <c r="F2569" s="406">
        <f t="shared" ref="F2569:H2569" si="968">F2568</f>
        <v>0</v>
      </c>
      <c r="G2569" s="468">
        <f t="shared" si="968"/>
        <v>0</v>
      </c>
      <c r="H2569" s="407">
        <f t="shared" si="968"/>
        <v>1.2</v>
      </c>
      <c r="I2569" s="407">
        <f t="shared" si="925"/>
        <v>0</v>
      </c>
      <c r="J2569" s="407">
        <f t="shared" si="926"/>
        <v>0.10999999940395355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0.5</v>
      </c>
      <c r="N2569" s="410">
        <f t="shared" si="929"/>
        <v>0.60999999940395355</v>
      </c>
      <c r="O2569" s="411"/>
      <c r="P2569" s="485">
        <f t="shared" ca="1" si="930"/>
        <v>1.4221874999999591</v>
      </c>
      <c r="Q2569" s="484">
        <f t="shared" ca="1" si="931"/>
        <v>1.422337962962922</v>
      </c>
      <c r="R2569" s="486">
        <v>0.10999999940395355</v>
      </c>
      <c r="S2569" s="486"/>
      <c r="T2569">
        <v>25</v>
      </c>
      <c r="U2569" s="469" t="str">
        <f t="shared" si="932"/>
        <v>C88-R42</v>
      </c>
      <c r="V2569">
        <v>88</v>
      </c>
      <c r="W2569" s="470" t="s">
        <v>493</v>
      </c>
      <c r="X2569" s="470" t="s">
        <v>494</v>
      </c>
      <c r="Y2569">
        <v>42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C88-R44</v>
      </c>
      <c r="D2570" s="405">
        <v>0.43730324074074073</v>
      </c>
      <c r="E2570" s="405">
        <v>0.43745370370370368</v>
      </c>
      <c r="F2570" s="406">
        <f t="shared" ref="F2570:H2570" si="969">F2569</f>
        <v>0</v>
      </c>
      <c r="G2570" s="468">
        <f t="shared" si="969"/>
        <v>0</v>
      </c>
      <c r="H2570" s="407">
        <f t="shared" si="969"/>
        <v>1.2</v>
      </c>
      <c r="I2570" s="407">
        <f t="shared" si="925"/>
        <v>0</v>
      </c>
      <c r="J2570" s="407">
        <f t="shared" si="926"/>
        <v>0.10999999940395355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0.5</v>
      </c>
      <c r="N2570" s="410">
        <f t="shared" si="929"/>
        <v>0.60999999940395355</v>
      </c>
      <c r="O2570" s="411"/>
      <c r="P2570" s="485">
        <f t="shared" ca="1" si="930"/>
        <v>1.4226041666666258</v>
      </c>
      <c r="Q2570" s="484">
        <f t="shared" ca="1" si="931"/>
        <v>1.4227662037036628</v>
      </c>
      <c r="R2570" s="486">
        <v>0.10999999940395355</v>
      </c>
      <c r="S2570" s="486"/>
      <c r="T2570">
        <v>25</v>
      </c>
      <c r="U2570" s="469" t="str">
        <f t="shared" si="932"/>
        <v>C88-R44</v>
      </c>
      <c r="V2570">
        <v>88</v>
      </c>
      <c r="W2570" s="470" t="s">
        <v>493</v>
      </c>
      <c r="X2570" s="470" t="s">
        <v>494</v>
      </c>
      <c r="Y2570">
        <v>44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C88-R46</v>
      </c>
      <c r="D2571" s="405">
        <v>0.43730324074074073</v>
      </c>
      <c r="E2571" s="405">
        <v>0.43745370370370368</v>
      </c>
      <c r="F2571" s="406">
        <f t="shared" ref="F2571:H2571" si="970">F2570</f>
        <v>0</v>
      </c>
      <c r="G2571" s="468">
        <f t="shared" si="970"/>
        <v>0</v>
      </c>
      <c r="H2571" s="407">
        <f t="shared" si="970"/>
        <v>1.2</v>
      </c>
      <c r="I2571" s="407">
        <f t="shared" si="925"/>
        <v>0</v>
      </c>
      <c r="J2571" s="407">
        <f t="shared" si="926"/>
        <v>0.10999999940395355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0.5</v>
      </c>
      <c r="N2571" s="410">
        <f t="shared" si="929"/>
        <v>0.60999999940395355</v>
      </c>
      <c r="O2571" s="411"/>
      <c r="P2571" s="485">
        <f t="shared" ca="1" si="930"/>
        <v>1.4230324074073666</v>
      </c>
      <c r="Q2571" s="484">
        <f t="shared" ca="1" si="931"/>
        <v>1.4231712962962555</v>
      </c>
      <c r="R2571" s="486">
        <v>0.10999999940395355</v>
      </c>
      <c r="S2571" s="486"/>
      <c r="T2571">
        <v>25</v>
      </c>
      <c r="U2571" s="469" t="str">
        <f t="shared" si="932"/>
        <v>C88-R46</v>
      </c>
      <c r="V2571">
        <v>88</v>
      </c>
      <c r="W2571" s="470" t="s">
        <v>493</v>
      </c>
      <c r="X2571" s="470" t="s">
        <v>494</v>
      </c>
      <c r="Y2571">
        <v>46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C88-R48</v>
      </c>
      <c r="D2572" s="405">
        <v>0.43730324074074073</v>
      </c>
      <c r="E2572" s="405">
        <v>0.43745370370370368</v>
      </c>
      <c r="F2572" s="406">
        <f t="shared" ref="F2572:H2572" si="971">F2571</f>
        <v>0</v>
      </c>
      <c r="G2572" s="468">
        <f t="shared" si="971"/>
        <v>0</v>
      </c>
      <c r="H2572" s="407">
        <f t="shared" si="971"/>
        <v>1.2</v>
      </c>
      <c r="I2572" s="407">
        <f t="shared" si="925"/>
        <v>0</v>
      </c>
      <c r="J2572" s="407">
        <f t="shared" si="926"/>
        <v>0.10999999940395355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0.5</v>
      </c>
      <c r="N2572" s="410">
        <f t="shared" si="929"/>
        <v>0.60999999940395355</v>
      </c>
      <c r="O2572" s="411"/>
      <c r="P2572" s="485">
        <f t="shared" ca="1" si="930"/>
        <v>1.4234606481481074</v>
      </c>
      <c r="Q2572" s="484">
        <f t="shared" ca="1" si="931"/>
        <v>1.4236226851851443</v>
      </c>
      <c r="R2572" s="486">
        <v>0.10999999940395355</v>
      </c>
      <c r="S2572" s="486"/>
      <c r="T2572">
        <v>25</v>
      </c>
      <c r="U2572" s="469" t="str">
        <f t="shared" si="932"/>
        <v>C88-R48</v>
      </c>
      <c r="V2572">
        <v>88</v>
      </c>
      <c r="W2572" s="470" t="s">
        <v>493</v>
      </c>
      <c r="X2572" s="470" t="s">
        <v>494</v>
      </c>
      <c r="Y2572">
        <v>48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C88-R50</v>
      </c>
      <c r="D2573" s="405">
        <v>0.43730324074074073</v>
      </c>
      <c r="E2573" s="405">
        <v>0.43745370370370368</v>
      </c>
      <c r="F2573" s="406">
        <f t="shared" ref="F2573:H2573" si="972">F2572</f>
        <v>0</v>
      </c>
      <c r="G2573" s="468">
        <f t="shared" si="972"/>
        <v>0</v>
      </c>
      <c r="H2573" s="407">
        <f t="shared" si="972"/>
        <v>1.2</v>
      </c>
      <c r="I2573" s="407">
        <f t="shared" si="925"/>
        <v>0</v>
      </c>
      <c r="J2573" s="407">
        <f t="shared" si="926"/>
        <v>0.10999999940395355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0.5</v>
      </c>
      <c r="N2573" s="410">
        <f t="shared" si="929"/>
        <v>0.60999999940395355</v>
      </c>
      <c r="O2573" s="411"/>
      <c r="P2573" s="485">
        <f t="shared" ca="1" si="930"/>
        <v>1.4238773148147739</v>
      </c>
      <c r="Q2573" s="484">
        <f t="shared" ca="1" si="931"/>
        <v>1.4240509259258849</v>
      </c>
      <c r="R2573" s="486">
        <v>0.10999999940395355</v>
      </c>
      <c r="S2573" s="486"/>
      <c r="T2573">
        <v>25</v>
      </c>
      <c r="U2573" s="469" t="str">
        <f t="shared" si="932"/>
        <v>C88-R50</v>
      </c>
      <c r="V2573">
        <v>88</v>
      </c>
      <c r="W2573" s="470" t="s">
        <v>493</v>
      </c>
      <c r="X2573" s="470" t="s">
        <v>494</v>
      </c>
      <c r="Y2573">
        <v>50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C88-R52</v>
      </c>
      <c r="D2574" s="405">
        <v>0.43730324074074073</v>
      </c>
      <c r="E2574" s="405">
        <v>0.43745370370370368</v>
      </c>
      <c r="F2574" s="406">
        <f t="shared" ref="F2574:H2574" si="973">F2573</f>
        <v>0</v>
      </c>
      <c r="G2574" s="468">
        <f t="shared" si="973"/>
        <v>0</v>
      </c>
      <c r="H2574" s="407">
        <f t="shared" si="973"/>
        <v>1.2</v>
      </c>
      <c r="I2574" s="407">
        <f t="shared" si="925"/>
        <v>0</v>
      </c>
      <c r="J2574" s="407">
        <f t="shared" si="926"/>
        <v>0.10999999940395355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0.5</v>
      </c>
      <c r="N2574" s="410">
        <f t="shared" si="929"/>
        <v>0.60999999940395355</v>
      </c>
      <c r="O2574" s="411"/>
      <c r="P2574" s="485">
        <f t="shared" ca="1" si="930"/>
        <v>1.4242824074073663</v>
      </c>
      <c r="Q2574" s="484">
        <f t="shared" ca="1" si="931"/>
        <v>1.4244328703703293</v>
      </c>
      <c r="R2574" s="486">
        <v>0.10999999940395355</v>
      </c>
      <c r="S2574" s="486"/>
      <c r="T2574">
        <v>25</v>
      </c>
      <c r="U2574" s="469" t="str">
        <f t="shared" si="932"/>
        <v>C88-R52</v>
      </c>
      <c r="V2574">
        <v>88</v>
      </c>
      <c r="W2574" s="470" t="s">
        <v>493</v>
      </c>
      <c r="X2574" s="470" t="s">
        <v>494</v>
      </c>
      <c r="Y2574">
        <v>52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C88-R54</v>
      </c>
      <c r="D2575" s="405">
        <v>0.43730324074074073</v>
      </c>
      <c r="E2575" s="405">
        <v>0.43745370370370368</v>
      </c>
      <c r="F2575" s="406">
        <f t="shared" ref="F2575:H2575" si="974">F2574</f>
        <v>0</v>
      </c>
      <c r="G2575" s="468">
        <f t="shared" si="974"/>
        <v>0</v>
      </c>
      <c r="H2575" s="407">
        <f t="shared" si="974"/>
        <v>1.2</v>
      </c>
      <c r="I2575" s="407">
        <f t="shared" si="925"/>
        <v>0</v>
      </c>
      <c r="J2575" s="407">
        <f t="shared" si="926"/>
        <v>0.10999999940395355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0.5</v>
      </c>
      <c r="N2575" s="410">
        <f t="shared" si="929"/>
        <v>0.60999999940395355</v>
      </c>
      <c r="O2575" s="411"/>
      <c r="P2575" s="485">
        <f t="shared" ca="1" si="930"/>
        <v>1.4247222222221811</v>
      </c>
      <c r="Q2575" s="484">
        <f t="shared" ca="1" si="931"/>
        <v>1.4248726851851441</v>
      </c>
      <c r="R2575" s="486">
        <v>0.10999999940395355</v>
      </c>
      <c r="S2575" s="486"/>
      <c r="T2575">
        <v>25</v>
      </c>
      <c r="U2575" s="469" t="str">
        <f t="shared" si="932"/>
        <v>C88-R54</v>
      </c>
      <c r="V2575">
        <v>88</v>
      </c>
      <c r="W2575" s="470" t="s">
        <v>493</v>
      </c>
      <c r="X2575" s="470" t="s">
        <v>494</v>
      </c>
      <c r="Y2575">
        <v>54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C88-R56</v>
      </c>
      <c r="D2576" s="405">
        <v>0.43730324074074073</v>
      </c>
      <c r="E2576" s="405">
        <v>0.43745370370370368</v>
      </c>
      <c r="F2576" s="406">
        <f t="shared" ref="F2576:H2576" si="975">F2575</f>
        <v>0</v>
      </c>
      <c r="G2576" s="468">
        <f t="shared" si="975"/>
        <v>0</v>
      </c>
      <c r="H2576" s="407">
        <f t="shared" si="975"/>
        <v>1.2</v>
      </c>
      <c r="I2576" s="407">
        <f t="shared" si="925"/>
        <v>0</v>
      </c>
      <c r="J2576" s="407">
        <f t="shared" si="926"/>
        <v>0.10999999940395355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0.5</v>
      </c>
      <c r="N2576" s="410">
        <f t="shared" si="929"/>
        <v>0.60999999940395355</v>
      </c>
      <c r="O2576" s="411"/>
      <c r="P2576" s="485">
        <f t="shared" ca="1" si="930"/>
        <v>1.4251041666666255</v>
      </c>
      <c r="Q2576" s="484">
        <f t="shared" ca="1" si="931"/>
        <v>1.4252430555555144</v>
      </c>
      <c r="R2576" s="486">
        <v>0.10999999940395355</v>
      </c>
      <c r="S2576" s="486"/>
      <c r="T2576">
        <v>25</v>
      </c>
      <c r="U2576" s="469" t="str">
        <f t="shared" si="932"/>
        <v>C88-R56</v>
      </c>
      <c r="V2576">
        <v>88</v>
      </c>
      <c r="W2576" s="470" t="s">
        <v>493</v>
      </c>
      <c r="X2576" s="470" t="s">
        <v>494</v>
      </c>
      <c r="Y2576">
        <v>56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C88-R58</v>
      </c>
      <c r="D2577" s="405">
        <v>0.43730324074074073</v>
      </c>
      <c r="E2577" s="405">
        <v>0.43745370370370368</v>
      </c>
      <c r="F2577" s="406">
        <f t="shared" ref="F2577:H2577" si="976">F2576</f>
        <v>0</v>
      </c>
      <c r="G2577" s="468">
        <f t="shared" si="976"/>
        <v>0</v>
      </c>
      <c r="H2577" s="407">
        <f t="shared" si="976"/>
        <v>1.2</v>
      </c>
      <c r="I2577" s="407">
        <f t="shared" si="925"/>
        <v>0</v>
      </c>
      <c r="J2577" s="407">
        <f t="shared" si="926"/>
        <v>0.10999999940395355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0.5</v>
      </c>
      <c r="N2577" s="410">
        <f t="shared" si="929"/>
        <v>0.60999999940395355</v>
      </c>
      <c r="O2577" s="411"/>
      <c r="P2577" s="485">
        <f t="shared" ca="1" si="930"/>
        <v>1.4255208333332923</v>
      </c>
      <c r="Q2577" s="484">
        <f t="shared" ca="1" si="931"/>
        <v>1.4256597222221812</v>
      </c>
      <c r="R2577" s="486">
        <v>0.10999999940395355</v>
      </c>
      <c r="S2577" s="486"/>
      <c r="T2577">
        <v>25</v>
      </c>
      <c r="U2577" s="469" t="str">
        <f t="shared" si="932"/>
        <v>C88-R58</v>
      </c>
      <c r="V2577">
        <v>88</v>
      </c>
      <c r="W2577" s="470" t="s">
        <v>493</v>
      </c>
      <c r="X2577" s="470" t="s">
        <v>494</v>
      </c>
      <c r="Y2577">
        <v>58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C88-R60</v>
      </c>
      <c r="D2578" s="405">
        <v>0.43730324074074073</v>
      </c>
      <c r="E2578" s="405">
        <v>0.43745370370370368</v>
      </c>
      <c r="F2578" s="406">
        <f t="shared" ref="F2578:H2578" si="977">F2577</f>
        <v>0</v>
      </c>
      <c r="G2578" s="468">
        <f t="shared" si="977"/>
        <v>0</v>
      </c>
      <c r="H2578" s="407">
        <f t="shared" si="977"/>
        <v>1.2</v>
      </c>
      <c r="I2578" s="407">
        <f t="shared" si="925"/>
        <v>0</v>
      </c>
      <c r="J2578" s="407">
        <f t="shared" si="926"/>
        <v>0.10999999940395355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0.5</v>
      </c>
      <c r="N2578" s="410">
        <f t="shared" si="929"/>
        <v>0.60999999940395355</v>
      </c>
      <c r="O2578" s="411"/>
      <c r="P2578" s="485">
        <f t="shared" ca="1" si="930"/>
        <v>1.425949074074033</v>
      </c>
      <c r="Q2578" s="484">
        <f t="shared" ca="1" si="931"/>
        <v>1.426087962962922</v>
      </c>
      <c r="R2578" s="486">
        <v>0.10999999940395355</v>
      </c>
      <c r="S2578" s="486"/>
      <c r="T2578">
        <v>25</v>
      </c>
      <c r="U2578" s="469" t="str">
        <f t="shared" si="932"/>
        <v>C88-R60</v>
      </c>
      <c r="V2578">
        <v>88</v>
      </c>
      <c r="W2578" s="470" t="s">
        <v>493</v>
      </c>
      <c r="X2578" s="470" t="s">
        <v>494</v>
      </c>
      <c r="Y2578">
        <v>60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C88-R62</v>
      </c>
      <c r="D2579" s="405">
        <v>0.43730324074074073</v>
      </c>
      <c r="E2579" s="405">
        <v>0.43745370370370368</v>
      </c>
      <c r="F2579" s="406">
        <f t="shared" ref="F2579:H2579" si="978">F2578</f>
        <v>0</v>
      </c>
      <c r="G2579" s="468">
        <f t="shared" si="978"/>
        <v>0</v>
      </c>
      <c r="H2579" s="407">
        <f t="shared" si="978"/>
        <v>1.2</v>
      </c>
      <c r="I2579" s="407">
        <f t="shared" si="925"/>
        <v>0</v>
      </c>
      <c r="J2579" s="407">
        <f t="shared" si="926"/>
        <v>0.10999999940395355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0.5</v>
      </c>
      <c r="N2579" s="410">
        <f t="shared" si="929"/>
        <v>0.60999999940395355</v>
      </c>
      <c r="O2579" s="411"/>
      <c r="P2579" s="485">
        <f t="shared" ca="1" si="930"/>
        <v>1.4263541666666257</v>
      </c>
      <c r="Q2579" s="484">
        <f t="shared" ca="1" si="931"/>
        <v>1.4265162037036627</v>
      </c>
      <c r="R2579" s="486">
        <v>0.10999999940395355</v>
      </c>
      <c r="S2579" s="486"/>
      <c r="T2579">
        <v>25</v>
      </c>
      <c r="U2579" s="469" t="str">
        <f t="shared" si="932"/>
        <v>C88-R62</v>
      </c>
      <c r="V2579">
        <v>88</v>
      </c>
      <c r="W2579" s="470" t="s">
        <v>493</v>
      </c>
      <c r="X2579" s="470" t="s">
        <v>494</v>
      </c>
      <c r="Y2579">
        <v>62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C88-R64</v>
      </c>
      <c r="D2580" s="405">
        <v>0.43730324074074073</v>
      </c>
      <c r="E2580" s="405">
        <v>0.43745370370370368</v>
      </c>
      <c r="F2580" s="406">
        <f t="shared" ref="F2580:H2580" si="979">F2579</f>
        <v>0</v>
      </c>
      <c r="G2580" s="468">
        <f t="shared" si="979"/>
        <v>0</v>
      </c>
      <c r="H2580" s="407">
        <f t="shared" si="979"/>
        <v>1.2</v>
      </c>
      <c r="I2580" s="407">
        <f t="shared" si="925"/>
        <v>0</v>
      </c>
      <c r="J2580" s="407">
        <f t="shared" si="926"/>
        <v>0.10999999940395355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0.5</v>
      </c>
      <c r="N2580" s="410">
        <f t="shared" si="929"/>
        <v>0.60999999940395355</v>
      </c>
      <c r="O2580" s="411"/>
      <c r="P2580" s="485">
        <f t="shared" ca="1" si="930"/>
        <v>1.4267708333332922</v>
      </c>
      <c r="Q2580" s="484">
        <f t="shared" ca="1" si="931"/>
        <v>1.4269097222221812</v>
      </c>
      <c r="R2580" s="486">
        <v>0.10999999940395355</v>
      </c>
      <c r="S2580" s="486"/>
      <c r="T2580">
        <v>25</v>
      </c>
      <c r="U2580" s="469" t="str">
        <f t="shared" si="932"/>
        <v>C88-R64</v>
      </c>
      <c r="V2580">
        <v>88</v>
      </c>
      <c r="W2580" s="470" t="s">
        <v>493</v>
      </c>
      <c r="X2580" s="470" t="s">
        <v>494</v>
      </c>
      <c r="Y2580">
        <v>64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C88-R66</v>
      </c>
      <c r="D2581" s="405">
        <v>0.43730324074074073</v>
      </c>
      <c r="E2581" s="405">
        <v>0.43745370370370368</v>
      </c>
      <c r="F2581" s="406">
        <f t="shared" ref="F2581:H2581" si="980">F2580</f>
        <v>0</v>
      </c>
      <c r="G2581" s="468">
        <f t="shared" si="980"/>
        <v>0</v>
      </c>
      <c r="H2581" s="407">
        <f t="shared" si="980"/>
        <v>1.2</v>
      </c>
      <c r="I2581" s="407">
        <f t="shared" si="925"/>
        <v>0</v>
      </c>
      <c r="J2581" s="407">
        <f t="shared" si="926"/>
        <v>0.10999999940395355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0.5</v>
      </c>
      <c r="N2581" s="410">
        <f t="shared" si="929"/>
        <v>0.60999999940395355</v>
      </c>
      <c r="O2581" s="411"/>
      <c r="P2581" s="485">
        <f t="shared" ca="1" si="930"/>
        <v>1.4271759259258849</v>
      </c>
      <c r="Q2581" s="484">
        <f t="shared" ca="1" si="931"/>
        <v>1.4273379629629219</v>
      </c>
      <c r="R2581" s="486">
        <v>0.10999999940395355</v>
      </c>
      <c r="S2581" s="486"/>
      <c r="T2581">
        <v>25</v>
      </c>
      <c r="U2581" s="469" t="str">
        <f t="shared" si="932"/>
        <v>C88-R66</v>
      </c>
      <c r="V2581">
        <v>88</v>
      </c>
      <c r="W2581" s="470" t="s">
        <v>493</v>
      </c>
      <c r="X2581" s="470" t="s">
        <v>494</v>
      </c>
      <c r="Y2581">
        <v>66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C88-R68</v>
      </c>
      <c r="D2582" s="405">
        <v>0.43730324074074073</v>
      </c>
      <c r="E2582" s="405">
        <v>0.43745370370370368</v>
      </c>
      <c r="F2582" s="406">
        <f t="shared" ref="F2582:H2582" si="981">F2581</f>
        <v>0</v>
      </c>
      <c r="G2582" s="468">
        <f t="shared" si="981"/>
        <v>0</v>
      </c>
      <c r="H2582" s="407">
        <f t="shared" si="981"/>
        <v>1.2</v>
      </c>
      <c r="I2582" s="407">
        <f t="shared" si="925"/>
        <v>0</v>
      </c>
      <c r="J2582" s="407">
        <f t="shared" si="926"/>
        <v>0.10999999940395355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0.5</v>
      </c>
      <c r="N2582" s="410">
        <f t="shared" si="929"/>
        <v>0.60999999940395355</v>
      </c>
      <c r="O2582" s="411"/>
      <c r="P2582" s="485">
        <f t="shared" ca="1" si="930"/>
        <v>1.4276273148147738</v>
      </c>
      <c r="Q2582" s="484">
        <f t="shared" ca="1" si="931"/>
        <v>1.4277893518518108</v>
      </c>
      <c r="R2582" s="486">
        <v>0.10999999940395355</v>
      </c>
      <c r="S2582" s="486"/>
      <c r="T2582">
        <v>25</v>
      </c>
      <c r="U2582" s="469" t="str">
        <f t="shared" si="932"/>
        <v>C88-R68</v>
      </c>
      <c r="V2582">
        <v>88</v>
      </c>
      <c r="W2582" s="470" t="s">
        <v>493</v>
      </c>
      <c r="X2582" s="470" t="s">
        <v>494</v>
      </c>
      <c r="Y2582">
        <v>68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C88-R70</v>
      </c>
      <c r="D2583" s="405">
        <v>0.43730324074074073</v>
      </c>
      <c r="E2583" s="405">
        <v>0.43745370370370368</v>
      </c>
      <c r="F2583" s="406">
        <f t="shared" ref="F2583:H2583" si="982">F2582</f>
        <v>0</v>
      </c>
      <c r="G2583" s="468">
        <f t="shared" si="982"/>
        <v>0</v>
      </c>
      <c r="H2583" s="407">
        <f t="shared" si="982"/>
        <v>1.2</v>
      </c>
      <c r="I2583" s="407">
        <f t="shared" si="925"/>
        <v>0</v>
      </c>
      <c r="J2583" s="407">
        <f t="shared" si="926"/>
        <v>0.10999999940395355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0.5</v>
      </c>
      <c r="N2583" s="410">
        <f t="shared" si="929"/>
        <v>0.60999999940395355</v>
      </c>
      <c r="O2583" s="411"/>
      <c r="P2583" s="485">
        <f t="shared" ca="1" si="930"/>
        <v>1.4280439814814403</v>
      </c>
      <c r="Q2583" s="484">
        <f t="shared" ca="1" si="931"/>
        <v>1.4281944444444032</v>
      </c>
      <c r="R2583" s="486">
        <v>0.10999999940395355</v>
      </c>
      <c r="S2583" s="486"/>
      <c r="T2583">
        <v>25</v>
      </c>
      <c r="U2583" s="469" t="str">
        <f t="shared" si="932"/>
        <v>C88-R70</v>
      </c>
      <c r="V2583">
        <v>88</v>
      </c>
      <c r="W2583" s="470" t="s">
        <v>493</v>
      </c>
      <c r="X2583" s="470" t="s">
        <v>494</v>
      </c>
      <c r="Y2583">
        <v>70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C88-R72</v>
      </c>
      <c r="D2584" s="405">
        <v>0.43730324074074073</v>
      </c>
      <c r="E2584" s="405">
        <v>0.43745370370370368</v>
      </c>
      <c r="F2584" s="406">
        <f t="shared" ref="F2584:H2584" si="983">F2583</f>
        <v>0</v>
      </c>
      <c r="G2584" s="468">
        <f t="shared" si="983"/>
        <v>0</v>
      </c>
      <c r="H2584" s="407">
        <f t="shared" si="983"/>
        <v>1.2</v>
      </c>
      <c r="I2584" s="407">
        <f t="shared" si="925"/>
        <v>0</v>
      </c>
      <c r="J2584" s="407">
        <f t="shared" si="926"/>
        <v>0.10999999940395355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0.5</v>
      </c>
      <c r="N2584" s="410">
        <f t="shared" si="929"/>
        <v>0.60999999940395355</v>
      </c>
      <c r="O2584" s="411"/>
      <c r="P2584" s="485">
        <f t="shared" ca="1" si="930"/>
        <v>1.4284722222221811</v>
      </c>
      <c r="Q2584" s="484">
        <f t="shared" ca="1" si="931"/>
        <v>1.428622685185144</v>
      </c>
      <c r="R2584" s="486">
        <v>0.10999999940395355</v>
      </c>
      <c r="S2584" s="486"/>
      <c r="T2584">
        <v>25</v>
      </c>
      <c r="U2584" s="469" t="str">
        <f t="shared" si="932"/>
        <v>C88-R72</v>
      </c>
      <c r="V2584">
        <v>88</v>
      </c>
      <c r="W2584" s="470" t="s">
        <v>493</v>
      </c>
      <c r="X2584" s="470" t="s">
        <v>494</v>
      </c>
      <c r="Y2584">
        <v>72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C88-R74</v>
      </c>
      <c r="D2585" s="405">
        <v>0.43730324074074073</v>
      </c>
      <c r="E2585" s="405">
        <v>0.43745370370370368</v>
      </c>
      <c r="F2585" s="406">
        <f t="shared" ref="F2585:H2585" si="984">F2584</f>
        <v>0</v>
      </c>
      <c r="G2585" s="468">
        <f t="shared" si="984"/>
        <v>0</v>
      </c>
      <c r="H2585" s="407">
        <f t="shared" si="984"/>
        <v>1.2</v>
      </c>
      <c r="I2585" s="407">
        <f t="shared" si="925"/>
        <v>0</v>
      </c>
      <c r="J2585" s="407">
        <f t="shared" si="926"/>
        <v>0.10999999940395355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0.5</v>
      </c>
      <c r="N2585" s="410">
        <f t="shared" si="929"/>
        <v>0.60999999940395355</v>
      </c>
      <c r="O2585" s="411"/>
      <c r="P2585" s="485">
        <f t="shared" ca="1" si="930"/>
        <v>1.4288773148147735</v>
      </c>
      <c r="Q2585" s="484">
        <f t="shared" ca="1" si="931"/>
        <v>1.4290277777777365</v>
      </c>
      <c r="R2585" s="486">
        <v>0.10999999940395355</v>
      </c>
      <c r="S2585" s="486"/>
      <c r="T2585">
        <v>25</v>
      </c>
      <c r="U2585" s="469" t="str">
        <f t="shared" si="932"/>
        <v>C88-R74</v>
      </c>
      <c r="V2585">
        <v>88</v>
      </c>
      <c r="W2585" s="470" t="s">
        <v>493</v>
      </c>
      <c r="X2585" s="470" t="s">
        <v>494</v>
      </c>
      <c r="Y2585">
        <v>74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C88-R76</v>
      </c>
      <c r="D2586" s="405">
        <v>0.43730324074074073</v>
      </c>
      <c r="E2586" s="405">
        <v>0.43745370370370368</v>
      </c>
      <c r="F2586" s="406">
        <f t="shared" ref="F2586:H2586" si="985">F2585</f>
        <v>0</v>
      </c>
      <c r="G2586" s="468">
        <f t="shared" si="985"/>
        <v>0</v>
      </c>
      <c r="H2586" s="407">
        <f t="shared" si="985"/>
        <v>1.2</v>
      </c>
      <c r="I2586" s="407">
        <f t="shared" si="925"/>
        <v>0</v>
      </c>
      <c r="J2586" s="407">
        <f t="shared" si="926"/>
        <v>0.10999999940395355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0.5</v>
      </c>
      <c r="N2586" s="410">
        <f t="shared" si="929"/>
        <v>0.60999999940395355</v>
      </c>
      <c r="O2586" s="411"/>
      <c r="P2586" s="485">
        <f t="shared" ca="1" si="930"/>
        <v>1.4293171296295883</v>
      </c>
      <c r="Q2586" s="484">
        <f t="shared" ca="1" si="931"/>
        <v>1.4294560185184773</v>
      </c>
      <c r="R2586" s="486">
        <v>0.10999999940395355</v>
      </c>
      <c r="S2586" s="486"/>
      <c r="T2586">
        <v>25</v>
      </c>
      <c r="U2586" s="469" t="str">
        <f t="shared" si="932"/>
        <v>C88-R76</v>
      </c>
      <c r="V2586">
        <v>88</v>
      </c>
      <c r="W2586" s="470" t="s">
        <v>493</v>
      </c>
      <c r="X2586" s="470" t="s">
        <v>494</v>
      </c>
      <c r="Y2586">
        <v>76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C88-R78</v>
      </c>
      <c r="D2587" s="405">
        <v>0.43730324074074073</v>
      </c>
      <c r="E2587" s="405">
        <v>0.43745370370370368</v>
      </c>
      <c r="F2587" s="406">
        <f t="shared" ref="F2587:H2587" si="986">F2586</f>
        <v>0</v>
      </c>
      <c r="G2587" s="468">
        <f t="shared" si="986"/>
        <v>0</v>
      </c>
      <c r="H2587" s="407">
        <f t="shared" si="986"/>
        <v>1.2</v>
      </c>
      <c r="I2587" s="407">
        <f t="shared" si="925"/>
        <v>0</v>
      </c>
      <c r="J2587" s="407">
        <f t="shared" si="926"/>
        <v>0.10999999940395355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0.5</v>
      </c>
      <c r="N2587" s="410">
        <f t="shared" si="929"/>
        <v>0.60999999940395355</v>
      </c>
      <c r="O2587" s="411"/>
      <c r="P2587" s="485">
        <f t="shared" ca="1" si="930"/>
        <v>1.4297106481481068</v>
      </c>
      <c r="Q2587" s="484">
        <f t="shared" ca="1" si="931"/>
        <v>1.4298842592592178</v>
      </c>
      <c r="R2587" s="486">
        <v>0.10999999940395355</v>
      </c>
      <c r="S2587" s="486"/>
      <c r="T2587">
        <v>25</v>
      </c>
      <c r="U2587" s="469" t="str">
        <f t="shared" si="932"/>
        <v>C88-R78</v>
      </c>
      <c r="V2587">
        <v>88</v>
      </c>
      <c r="W2587" s="470" t="s">
        <v>493</v>
      </c>
      <c r="X2587" s="470" t="s">
        <v>494</v>
      </c>
      <c r="Y2587">
        <v>78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C88-R80</v>
      </c>
      <c r="D2588" s="405">
        <v>0.43730324074074073</v>
      </c>
      <c r="E2588" s="405">
        <v>0.43745370370370368</v>
      </c>
      <c r="F2588" s="406">
        <f t="shared" ref="F2588:H2588" si="987">F2587</f>
        <v>0</v>
      </c>
      <c r="G2588" s="468">
        <f t="shared" si="987"/>
        <v>0</v>
      </c>
      <c r="H2588" s="407">
        <f t="shared" si="987"/>
        <v>1.2</v>
      </c>
      <c r="I2588" s="407">
        <f t="shared" si="925"/>
        <v>0</v>
      </c>
      <c r="J2588" s="407">
        <f t="shared" si="926"/>
        <v>0.10999999940395355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0.5</v>
      </c>
      <c r="N2588" s="410">
        <f t="shared" si="929"/>
        <v>0.60999999940395355</v>
      </c>
      <c r="O2588" s="411"/>
      <c r="P2588" s="485">
        <f t="shared" ca="1" si="930"/>
        <v>1.4301736111110697</v>
      </c>
      <c r="Q2588" s="484">
        <f t="shared" ca="1" si="931"/>
        <v>1.4303240740740326</v>
      </c>
      <c r="R2588" s="486">
        <v>0.10999999940395355</v>
      </c>
      <c r="S2588" s="486"/>
      <c r="T2588">
        <v>25</v>
      </c>
      <c r="U2588" s="469" t="str">
        <f t="shared" si="932"/>
        <v>C88-R80</v>
      </c>
      <c r="V2588">
        <v>88</v>
      </c>
      <c r="W2588" s="470" t="s">
        <v>493</v>
      </c>
      <c r="X2588" s="470" t="s">
        <v>494</v>
      </c>
      <c r="Y2588">
        <v>80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C88-R82</v>
      </c>
      <c r="D2589" s="405">
        <v>0.43730324074074073</v>
      </c>
      <c r="E2589" s="405">
        <v>0.43745370370370368</v>
      </c>
      <c r="F2589" s="406">
        <f t="shared" ref="F2589:H2589" si="988">F2588</f>
        <v>0</v>
      </c>
      <c r="G2589" s="468">
        <f t="shared" si="988"/>
        <v>0</v>
      </c>
      <c r="H2589" s="407">
        <f t="shared" si="988"/>
        <v>1.2</v>
      </c>
      <c r="I2589" s="407">
        <f t="shared" si="925"/>
        <v>0</v>
      </c>
      <c r="J2589" s="407">
        <f t="shared" si="926"/>
        <v>0.10999999940395355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0.5</v>
      </c>
      <c r="N2589" s="410">
        <f t="shared" si="929"/>
        <v>0.60999999940395355</v>
      </c>
      <c r="O2589" s="411"/>
      <c r="P2589" s="485">
        <f t="shared" ca="1" si="930"/>
        <v>1.4306018518518104</v>
      </c>
      <c r="Q2589" s="484">
        <f t="shared" ca="1" si="931"/>
        <v>1.4307523148147734</v>
      </c>
      <c r="R2589" s="486">
        <v>0.10999999940395355</v>
      </c>
      <c r="S2589" s="486"/>
      <c r="T2589">
        <v>25</v>
      </c>
      <c r="U2589" s="469" t="str">
        <f t="shared" si="932"/>
        <v>C88-R82</v>
      </c>
      <c r="V2589">
        <v>88</v>
      </c>
      <c r="W2589" s="470" t="s">
        <v>493</v>
      </c>
      <c r="X2589" s="470" t="s">
        <v>494</v>
      </c>
      <c r="Y2589">
        <v>82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C88-R84</v>
      </c>
      <c r="D2590" s="405">
        <v>0.43730324074074073</v>
      </c>
      <c r="E2590" s="405">
        <v>0.43745370370370368</v>
      </c>
      <c r="F2590" s="406">
        <f t="shared" ref="F2590:H2590" si="989">F2589</f>
        <v>0</v>
      </c>
      <c r="G2590" s="468">
        <f t="shared" si="989"/>
        <v>0</v>
      </c>
      <c r="H2590" s="407">
        <f t="shared" si="989"/>
        <v>1.2</v>
      </c>
      <c r="I2590" s="407">
        <f t="shared" si="925"/>
        <v>0</v>
      </c>
      <c r="J2590" s="407">
        <f t="shared" si="926"/>
        <v>0.10999999940395355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0.5</v>
      </c>
      <c r="N2590" s="410">
        <f t="shared" si="929"/>
        <v>0.60999999940395355</v>
      </c>
      <c r="O2590" s="411"/>
      <c r="P2590" s="485">
        <f t="shared" ca="1" si="930"/>
        <v>1.4310069444444029</v>
      </c>
      <c r="Q2590" s="484">
        <f t="shared" ca="1" si="931"/>
        <v>1.4311458333332918</v>
      </c>
      <c r="R2590" s="486">
        <v>0.10999999940395355</v>
      </c>
      <c r="S2590" s="486"/>
      <c r="T2590">
        <v>25</v>
      </c>
      <c r="U2590" s="469" t="str">
        <f t="shared" si="932"/>
        <v>C88-R84</v>
      </c>
      <c r="V2590">
        <v>88</v>
      </c>
      <c r="W2590" s="470" t="s">
        <v>493</v>
      </c>
      <c r="X2590" s="470" t="s">
        <v>494</v>
      </c>
      <c r="Y2590">
        <v>84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C88-R86</v>
      </c>
      <c r="D2591" s="405">
        <v>0.43730324074074073</v>
      </c>
      <c r="E2591" s="405">
        <v>0.43745370370370368</v>
      </c>
      <c r="F2591" s="406">
        <f t="shared" ref="F2591:H2591" si="990">F2590</f>
        <v>0</v>
      </c>
      <c r="G2591" s="468">
        <f t="shared" si="990"/>
        <v>0</v>
      </c>
      <c r="H2591" s="407">
        <f t="shared" si="990"/>
        <v>1.2</v>
      </c>
      <c r="I2591" s="407">
        <f t="shared" si="925"/>
        <v>0</v>
      </c>
      <c r="J2591" s="407">
        <f t="shared" si="926"/>
        <v>0.10999999940395355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0.5</v>
      </c>
      <c r="N2591" s="410">
        <f t="shared" si="929"/>
        <v>0.60999999940395355</v>
      </c>
      <c r="O2591" s="411"/>
      <c r="P2591" s="485">
        <f t="shared" ca="1" si="930"/>
        <v>1.4313773148147733</v>
      </c>
      <c r="Q2591" s="484">
        <f t="shared" ca="1" si="931"/>
        <v>1.4315393518518102</v>
      </c>
      <c r="R2591" s="486">
        <v>0.10999999940395355</v>
      </c>
      <c r="S2591" s="486"/>
      <c r="T2591">
        <v>25</v>
      </c>
      <c r="U2591" s="469" t="str">
        <f t="shared" si="932"/>
        <v>C88-R86</v>
      </c>
      <c r="V2591">
        <v>88</v>
      </c>
      <c r="W2591" s="470" t="s">
        <v>493</v>
      </c>
      <c r="X2591" s="470" t="s">
        <v>494</v>
      </c>
      <c r="Y2591">
        <v>86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C88-R88</v>
      </c>
      <c r="D2592" s="405">
        <v>0.43730324074074073</v>
      </c>
      <c r="E2592" s="405">
        <v>0.43745370370370368</v>
      </c>
      <c r="F2592" s="406">
        <f t="shared" ref="F2592:H2592" si="991">F2591</f>
        <v>0</v>
      </c>
      <c r="G2592" s="468">
        <f t="shared" si="991"/>
        <v>0</v>
      </c>
      <c r="H2592" s="407">
        <f t="shared" si="991"/>
        <v>1.2</v>
      </c>
      <c r="I2592" s="407">
        <f t="shared" si="925"/>
        <v>0</v>
      </c>
      <c r="J2592" s="407">
        <f t="shared" si="926"/>
        <v>0.10999999940395355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0.5</v>
      </c>
      <c r="N2592" s="410">
        <f t="shared" si="929"/>
        <v>0.60999999940395355</v>
      </c>
      <c r="O2592" s="411"/>
      <c r="P2592" s="485">
        <f t="shared" ca="1" si="930"/>
        <v>1.4317708333332917</v>
      </c>
      <c r="Q2592" s="484">
        <f t="shared" ca="1" si="931"/>
        <v>1.4319444444444027</v>
      </c>
      <c r="R2592" s="486">
        <v>0.10999999940395355</v>
      </c>
      <c r="S2592" s="486"/>
      <c r="T2592">
        <v>25</v>
      </c>
      <c r="U2592" s="469" t="str">
        <f t="shared" si="932"/>
        <v>C88-R88</v>
      </c>
      <c r="V2592">
        <v>88</v>
      </c>
      <c r="W2592" s="470" t="s">
        <v>493</v>
      </c>
      <c r="X2592" s="470" t="s">
        <v>494</v>
      </c>
      <c r="Y2592">
        <v>88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C89-R89</v>
      </c>
      <c r="D2593" s="405">
        <v>0.43730324074074073</v>
      </c>
      <c r="E2593" s="405">
        <v>0.43745370370370368</v>
      </c>
      <c r="F2593" s="406">
        <f t="shared" ref="F2593:H2593" si="992">F2592</f>
        <v>0</v>
      </c>
      <c r="G2593" s="468">
        <f t="shared" si="992"/>
        <v>0</v>
      </c>
      <c r="H2593" s="407">
        <f t="shared" si="992"/>
        <v>1.2</v>
      </c>
      <c r="I2593" s="407">
        <f t="shared" si="925"/>
        <v>0</v>
      </c>
      <c r="J2593" s="407">
        <f t="shared" si="926"/>
        <v>0.10999999940395355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0.5</v>
      </c>
      <c r="N2593" s="410">
        <f t="shared" si="929"/>
        <v>0.60999999940395355</v>
      </c>
      <c r="O2593" s="411"/>
      <c r="P2593" s="485">
        <f t="shared" ca="1" si="930"/>
        <v>1.4322106481481065</v>
      </c>
      <c r="Q2593" s="484">
        <f t="shared" ca="1" si="931"/>
        <v>1.4323611111110695</v>
      </c>
      <c r="R2593" s="486">
        <v>0.10999999940395355</v>
      </c>
      <c r="S2593" s="486"/>
      <c r="T2593">
        <v>25</v>
      </c>
      <c r="U2593" s="469" t="str">
        <f t="shared" si="932"/>
        <v>C89-R89</v>
      </c>
      <c r="V2593">
        <v>89</v>
      </c>
      <c r="W2593" s="470" t="s">
        <v>493</v>
      </c>
      <c r="X2593" s="470" t="s">
        <v>494</v>
      </c>
      <c r="Y2593">
        <v>89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C89-R87</v>
      </c>
      <c r="D2594" s="405">
        <v>0.43730324074074073</v>
      </c>
      <c r="E2594" s="405">
        <v>0.43745370370370368</v>
      </c>
      <c r="F2594" s="406">
        <f t="shared" ref="F2594:H2594" si="994">F2593</f>
        <v>0</v>
      </c>
      <c r="G2594" s="468">
        <f t="shared" si="994"/>
        <v>0</v>
      </c>
      <c r="H2594" s="407">
        <f t="shared" si="994"/>
        <v>1.2</v>
      </c>
      <c r="I2594" s="407">
        <f t="shared" si="925"/>
        <v>0</v>
      </c>
      <c r="J2594" s="407">
        <f t="shared" si="926"/>
        <v>0.10999999940395355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0.5</v>
      </c>
      <c r="N2594" s="410">
        <f t="shared" si="929"/>
        <v>0.60999999940395355</v>
      </c>
      <c r="O2594" s="411"/>
      <c r="P2594" s="485">
        <f t="shared" ca="1" si="930"/>
        <v>1.4326041666666249</v>
      </c>
      <c r="Q2594" s="484">
        <f t="shared" ca="1" si="931"/>
        <v>1.432777777777736</v>
      </c>
      <c r="R2594" s="486">
        <v>0.10999999940395355</v>
      </c>
      <c r="S2594" s="486"/>
      <c r="T2594">
        <v>25</v>
      </c>
      <c r="U2594" s="469" t="str">
        <f t="shared" si="932"/>
        <v>C89-R87</v>
      </c>
      <c r="V2594">
        <v>89</v>
      </c>
      <c r="W2594" s="470" t="s">
        <v>493</v>
      </c>
      <c r="X2594" s="470" t="s">
        <v>494</v>
      </c>
      <c r="Y2594">
        <v>87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C89-R85</v>
      </c>
      <c r="D2595" s="405">
        <v>0.43730324074074073</v>
      </c>
      <c r="E2595" s="405">
        <v>0.43745370370370368</v>
      </c>
      <c r="F2595" s="406">
        <f t="shared" ref="F2595:H2595" si="996">F2594</f>
        <v>0</v>
      </c>
      <c r="G2595" s="468">
        <f t="shared" si="996"/>
        <v>0</v>
      </c>
      <c r="H2595" s="407">
        <f t="shared" si="996"/>
        <v>1.2</v>
      </c>
      <c r="I2595" s="407">
        <f t="shared" si="925"/>
        <v>0</v>
      </c>
      <c r="J2595" s="407">
        <f t="shared" si="926"/>
        <v>0.10999999940395355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0.5</v>
      </c>
      <c r="N2595" s="410">
        <f t="shared" si="929"/>
        <v>0.60999999940395355</v>
      </c>
      <c r="O2595" s="411"/>
      <c r="P2595" s="485">
        <f t="shared" ca="1" si="930"/>
        <v>1.4330555555555138</v>
      </c>
      <c r="Q2595" s="484">
        <f t="shared" ca="1" si="931"/>
        <v>1.4332060185184767</v>
      </c>
      <c r="R2595" s="486">
        <v>0.10999999940395355</v>
      </c>
      <c r="S2595" s="486"/>
      <c r="T2595">
        <v>25</v>
      </c>
      <c r="U2595" s="469" t="str">
        <f t="shared" si="932"/>
        <v>C89-R85</v>
      </c>
      <c r="V2595">
        <v>89</v>
      </c>
      <c r="W2595" s="470" t="s">
        <v>493</v>
      </c>
      <c r="X2595" s="470" t="s">
        <v>494</v>
      </c>
      <c r="Y2595">
        <v>85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C89-R83</v>
      </c>
      <c r="D2596" s="405">
        <v>0.43730324074074073</v>
      </c>
      <c r="E2596" s="405">
        <v>0.43745370370370368</v>
      </c>
      <c r="F2596" s="406">
        <f t="shared" ref="F2596:H2596" si="997">F2595</f>
        <v>0</v>
      </c>
      <c r="G2596" s="468">
        <f t="shared" si="997"/>
        <v>0</v>
      </c>
      <c r="H2596" s="407">
        <f t="shared" si="997"/>
        <v>1.2</v>
      </c>
      <c r="I2596" s="407">
        <f t="shared" si="925"/>
        <v>0</v>
      </c>
      <c r="J2596" s="407">
        <f t="shared" si="926"/>
        <v>0.10999999940395355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0.5</v>
      </c>
      <c r="N2596" s="410">
        <f t="shared" si="929"/>
        <v>0.60999999940395355</v>
      </c>
      <c r="O2596" s="411"/>
      <c r="P2596" s="485">
        <f t="shared" ca="1" si="930"/>
        <v>1.4334490740740322</v>
      </c>
      <c r="Q2596" s="484">
        <f t="shared" ca="1" si="931"/>
        <v>1.4336111111110692</v>
      </c>
      <c r="R2596" s="486">
        <v>0.10999999940395355</v>
      </c>
      <c r="S2596" s="486"/>
      <c r="T2596">
        <v>25</v>
      </c>
      <c r="U2596" s="469" t="str">
        <f t="shared" si="932"/>
        <v>C89-R83</v>
      </c>
      <c r="V2596">
        <v>89</v>
      </c>
      <c r="W2596" s="470" t="s">
        <v>493</v>
      </c>
      <c r="X2596" s="470" t="s">
        <v>494</v>
      </c>
      <c r="Y2596">
        <v>83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60" si="998">U2597</f>
        <v>C89-R81</v>
      </c>
      <c r="D2597" s="405">
        <v>0.43730324074074073</v>
      </c>
      <c r="E2597" s="405">
        <v>0.43745370370370368</v>
      </c>
      <c r="F2597" s="406">
        <f t="shared" ref="F2597:H2597" si="999">F2596</f>
        <v>0</v>
      </c>
      <c r="G2597" s="468">
        <f t="shared" si="999"/>
        <v>0</v>
      </c>
      <c r="H2597" s="407">
        <f t="shared" si="999"/>
        <v>1.2</v>
      </c>
      <c r="I2597" s="407">
        <f t="shared" ref="I2597:I2660" si="1000">F2597+G2597</f>
        <v>0</v>
      </c>
      <c r="J2597" s="407">
        <f t="shared" ref="J2597:J2660" si="1001">I2597+R2597</f>
        <v>0.10999999940395355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0.5</v>
      </c>
      <c r="N2597" s="410">
        <f t="shared" ref="N2597:N2660" si="1004">J2597+L2597</f>
        <v>0.60999999940395355</v>
      </c>
      <c r="O2597" s="411"/>
      <c r="P2597" s="485">
        <f t="shared" ref="P2597:P2660" ca="1" si="1005">Q2596+TIME(0,0,RANDBETWEEN(20,25))</f>
        <v>1.4339004629629211</v>
      </c>
      <c r="Q2597" s="484">
        <f t="shared" ref="Q2597:Q2660" ca="1" si="1006">P2597+TIME(0,0,RANDBETWEEN(12,15))</f>
        <v>1.43403935185181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C89-R81</v>
      </c>
      <c r="V2597">
        <v>89</v>
      </c>
      <c r="W2597" s="470" t="s">
        <v>493</v>
      </c>
      <c r="X2597" s="470" t="s">
        <v>494</v>
      </c>
      <c r="Y2597">
        <v>81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C89-R79</v>
      </c>
      <c r="D2598" s="405">
        <v>0.43730324074074073</v>
      </c>
      <c r="E2598" s="405">
        <v>0.43745370370370368</v>
      </c>
      <c r="F2598" s="406">
        <f t="shared" ref="F2598:H2598" si="1008">F2597</f>
        <v>0</v>
      </c>
      <c r="G2598" s="468">
        <f t="shared" si="1008"/>
        <v>0</v>
      </c>
      <c r="H2598" s="407">
        <f t="shared" si="1008"/>
        <v>1.2</v>
      </c>
      <c r="I2598" s="407">
        <f t="shared" si="1000"/>
        <v>0</v>
      </c>
      <c r="J2598" s="407">
        <f t="shared" si="1001"/>
        <v>0.10999999940395355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0.5</v>
      </c>
      <c r="N2598" s="410">
        <f t="shared" si="1004"/>
        <v>0.60999999940395355</v>
      </c>
      <c r="O2598" s="411"/>
      <c r="P2598" s="485">
        <f t="shared" ca="1" si="1005"/>
        <v>1.4342939814814395</v>
      </c>
      <c r="Q2598" s="484">
        <f t="shared" ca="1" si="1006"/>
        <v>1.4344328703703284</v>
      </c>
      <c r="R2598" s="486">
        <v>0.10999999940395355</v>
      </c>
      <c r="S2598" s="486"/>
      <c r="T2598">
        <v>25</v>
      </c>
      <c r="U2598" s="469" t="str">
        <f t="shared" si="1007"/>
        <v>C89-R79</v>
      </c>
      <c r="V2598">
        <v>89</v>
      </c>
      <c r="W2598" s="470" t="s">
        <v>493</v>
      </c>
      <c r="X2598" s="470" t="s">
        <v>494</v>
      </c>
      <c r="Y2598">
        <v>79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C89-R77</v>
      </c>
      <c r="D2599" s="405">
        <v>0.43730324074074073</v>
      </c>
      <c r="E2599" s="405">
        <v>0.43745370370370368</v>
      </c>
      <c r="F2599" s="406">
        <f t="shared" ref="F2599:H2599" si="1009">F2598</f>
        <v>0</v>
      </c>
      <c r="G2599" s="468">
        <f t="shared" si="1009"/>
        <v>0</v>
      </c>
      <c r="H2599" s="407">
        <f t="shared" si="1009"/>
        <v>1.2</v>
      </c>
      <c r="I2599" s="407">
        <f t="shared" si="1000"/>
        <v>0</v>
      </c>
      <c r="J2599" s="407">
        <f t="shared" si="1001"/>
        <v>0.10999999940395355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0.5</v>
      </c>
      <c r="N2599" s="410">
        <f t="shared" si="1004"/>
        <v>0.60999999940395355</v>
      </c>
      <c r="O2599" s="411"/>
      <c r="P2599" s="485">
        <f t="shared" ca="1" si="1005"/>
        <v>1.4346990740740322</v>
      </c>
      <c r="Q2599" s="484">
        <f t="shared" ca="1" si="1006"/>
        <v>1.4348726851851432</v>
      </c>
      <c r="R2599" s="486">
        <v>0.10999999940395355</v>
      </c>
      <c r="S2599" s="486"/>
      <c r="T2599">
        <v>25</v>
      </c>
      <c r="U2599" s="469" t="str">
        <f t="shared" si="1007"/>
        <v>C89-R77</v>
      </c>
      <c r="V2599">
        <v>89</v>
      </c>
      <c r="W2599" s="470" t="s">
        <v>493</v>
      </c>
      <c r="X2599" s="470" t="s">
        <v>494</v>
      </c>
      <c r="Y2599">
        <v>77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C89-R75</v>
      </c>
      <c r="D2600" s="405">
        <v>0.43730324074074073</v>
      </c>
      <c r="E2600" s="405">
        <v>0.43745370370370368</v>
      </c>
      <c r="F2600" s="406">
        <f t="shared" ref="F2600:H2600" si="1010">F2599</f>
        <v>0</v>
      </c>
      <c r="G2600" s="468">
        <f t="shared" si="1010"/>
        <v>0</v>
      </c>
      <c r="H2600" s="407">
        <f t="shared" si="1010"/>
        <v>1.2</v>
      </c>
      <c r="I2600" s="407">
        <f t="shared" si="1000"/>
        <v>0</v>
      </c>
      <c r="J2600" s="407">
        <f t="shared" si="1001"/>
        <v>0.10999999940395355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0.5</v>
      </c>
      <c r="N2600" s="410">
        <f t="shared" si="1004"/>
        <v>0.60999999940395355</v>
      </c>
      <c r="O2600" s="411"/>
      <c r="P2600" s="485">
        <f t="shared" ca="1" si="1005"/>
        <v>1.435150462962921</v>
      </c>
      <c r="Q2600" s="484">
        <f t="shared" ca="1" si="1006"/>
        <v>1.435300925925884</v>
      </c>
      <c r="R2600" s="486">
        <v>0.10999999940395355</v>
      </c>
      <c r="S2600" s="486"/>
      <c r="T2600">
        <v>25</v>
      </c>
      <c r="U2600" s="469" t="str">
        <f t="shared" si="1007"/>
        <v>C89-R75</v>
      </c>
      <c r="V2600">
        <v>89</v>
      </c>
      <c r="W2600" s="470" t="s">
        <v>493</v>
      </c>
      <c r="X2600" s="470" t="s">
        <v>494</v>
      </c>
      <c r="Y2600">
        <v>75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C89-R73</v>
      </c>
      <c r="D2601" s="405">
        <v>0.43730324074074073</v>
      </c>
      <c r="E2601" s="405">
        <v>0.43745370370370368</v>
      </c>
      <c r="F2601" s="406">
        <f t="shared" ref="F2601:H2601" si="1011">F2600</f>
        <v>0</v>
      </c>
      <c r="G2601" s="468">
        <f t="shared" si="1011"/>
        <v>0</v>
      </c>
      <c r="H2601" s="407">
        <f t="shared" si="1011"/>
        <v>1.2</v>
      </c>
      <c r="I2601" s="407">
        <f t="shared" si="1000"/>
        <v>0</v>
      </c>
      <c r="J2601" s="407">
        <f t="shared" si="1001"/>
        <v>0.10999999940395355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0.5</v>
      </c>
      <c r="N2601" s="410">
        <f t="shared" si="1004"/>
        <v>0.60999999940395355</v>
      </c>
      <c r="O2601" s="411"/>
      <c r="P2601" s="485">
        <f t="shared" ca="1" si="1005"/>
        <v>1.4355324074073654</v>
      </c>
      <c r="Q2601" s="484">
        <f t="shared" ca="1" si="1006"/>
        <v>1.4356712962962543</v>
      </c>
      <c r="R2601" s="486">
        <v>0.10999999940395355</v>
      </c>
      <c r="S2601" s="486"/>
      <c r="T2601">
        <v>25</v>
      </c>
      <c r="U2601" s="469" t="str">
        <f t="shared" si="1007"/>
        <v>C89-R73</v>
      </c>
      <c r="V2601">
        <v>89</v>
      </c>
      <c r="W2601" s="470" t="s">
        <v>493</v>
      </c>
      <c r="X2601" s="470" t="s">
        <v>494</v>
      </c>
      <c r="Y2601">
        <v>73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C89-R71</v>
      </c>
      <c r="D2602" s="405">
        <v>0.43730324074074073</v>
      </c>
      <c r="E2602" s="405">
        <v>0.43745370370370368</v>
      </c>
      <c r="F2602" s="406">
        <f t="shared" ref="F2602:H2602" si="1012">F2601</f>
        <v>0</v>
      </c>
      <c r="G2602" s="468">
        <f t="shared" si="1012"/>
        <v>0</v>
      </c>
      <c r="H2602" s="407">
        <f t="shared" si="1012"/>
        <v>1.2</v>
      </c>
      <c r="I2602" s="407">
        <f t="shared" si="1000"/>
        <v>0</v>
      </c>
      <c r="J2602" s="407">
        <f t="shared" si="1001"/>
        <v>0.10999999940395355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0.5</v>
      </c>
      <c r="N2602" s="410">
        <f t="shared" si="1004"/>
        <v>0.60999999940395355</v>
      </c>
      <c r="O2602" s="411"/>
      <c r="P2602" s="485">
        <f t="shared" ca="1" si="1005"/>
        <v>1.4359027777777358</v>
      </c>
      <c r="Q2602" s="484">
        <f t="shared" ca="1" si="1006"/>
        <v>1.4360416666666247</v>
      </c>
      <c r="R2602" s="486">
        <v>0.10999999940395355</v>
      </c>
      <c r="S2602" s="486"/>
      <c r="T2602">
        <v>25</v>
      </c>
      <c r="U2602" s="469" t="str">
        <f t="shared" si="1007"/>
        <v>C89-R71</v>
      </c>
      <c r="V2602">
        <v>89</v>
      </c>
      <c r="W2602" s="470" t="s">
        <v>493</v>
      </c>
      <c r="X2602" s="470" t="s">
        <v>494</v>
      </c>
      <c r="Y2602">
        <v>71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C89-R69</v>
      </c>
      <c r="D2603" s="405">
        <v>0.43730324074074073</v>
      </c>
      <c r="E2603" s="405">
        <v>0.43745370370370368</v>
      </c>
      <c r="F2603" s="406">
        <f t="shared" ref="F2603:H2603" si="1013">F2602</f>
        <v>0</v>
      </c>
      <c r="G2603" s="468">
        <f t="shared" si="1013"/>
        <v>0</v>
      </c>
      <c r="H2603" s="407">
        <f t="shared" si="1013"/>
        <v>1.2</v>
      </c>
      <c r="I2603" s="407">
        <f t="shared" si="1000"/>
        <v>0</v>
      </c>
      <c r="J2603" s="407">
        <f t="shared" si="1001"/>
        <v>0.10999999940395355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0.5</v>
      </c>
      <c r="N2603" s="410">
        <f t="shared" si="1004"/>
        <v>0.60999999940395355</v>
      </c>
      <c r="O2603" s="411"/>
      <c r="P2603" s="485">
        <f t="shared" ca="1" si="1005"/>
        <v>1.4363194444444025</v>
      </c>
      <c r="Q2603" s="484">
        <f t="shared" ca="1" si="1006"/>
        <v>1.4364583333332914</v>
      </c>
      <c r="R2603" s="486">
        <v>0.10999999940395355</v>
      </c>
      <c r="S2603" s="486"/>
      <c r="T2603">
        <v>25</v>
      </c>
      <c r="U2603" s="469" t="str">
        <f t="shared" si="1007"/>
        <v>C89-R69</v>
      </c>
      <c r="V2603">
        <v>89</v>
      </c>
      <c r="W2603" s="470" t="s">
        <v>493</v>
      </c>
      <c r="X2603" s="470" t="s">
        <v>494</v>
      </c>
      <c r="Y2603">
        <v>69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C89-R67</v>
      </c>
      <c r="D2604" s="405">
        <v>0.43730324074074073</v>
      </c>
      <c r="E2604" s="405">
        <v>0.43745370370370368</v>
      </c>
      <c r="F2604" s="406">
        <f t="shared" ref="F2604:H2604" si="1014">F2603</f>
        <v>0</v>
      </c>
      <c r="G2604" s="468">
        <f t="shared" si="1014"/>
        <v>0</v>
      </c>
      <c r="H2604" s="407">
        <f t="shared" si="1014"/>
        <v>1.2</v>
      </c>
      <c r="I2604" s="407">
        <f t="shared" si="1000"/>
        <v>0</v>
      </c>
      <c r="J2604" s="407">
        <f t="shared" si="1001"/>
        <v>0.10999999940395355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0.5</v>
      </c>
      <c r="N2604" s="410">
        <f t="shared" si="1004"/>
        <v>0.60999999940395355</v>
      </c>
      <c r="O2604" s="411"/>
      <c r="P2604" s="485">
        <f t="shared" ca="1" si="1005"/>
        <v>1.4367129629629209</v>
      </c>
      <c r="Q2604" s="484">
        <f t="shared" ca="1" si="1006"/>
        <v>1.4368749999999579</v>
      </c>
      <c r="R2604" s="486">
        <v>0.10999999940395355</v>
      </c>
      <c r="S2604" s="486"/>
      <c r="T2604">
        <v>25</v>
      </c>
      <c r="U2604" s="469" t="str">
        <f t="shared" si="1007"/>
        <v>C89-R67</v>
      </c>
      <c r="V2604">
        <v>89</v>
      </c>
      <c r="W2604" s="470" t="s">
        <v>493</v>
      </c>
      <c r="X2604" s="470" t="s">
        <v>494</v>
      </c>
      <c r="Y2604">
        <v>67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C89-R65</v>
      </c>
      <c r="D2605" s="405">
        <v>0.43730324074074073</v>
      </c>
      <c r="E2605" s="405">
        <v>0.43745370370370368</v>
      </c>
      <c r="F2605" s="406">
        <f t="shared" ref="F2605:H2605" si="1015">F2604</f>
        <v>0</v>
      </c>
      <c r="G2605" s="468">
        <f t="shared" si="1015"/>
        <v>0</v>
      </c>
      <c r="H2605" s="407">
        <f t="shared" si="1015"/>
        <v>1.2</v>
      </c>
      <c r="I2605" s="407">
        <f t="shared" si="1000"/>
        <v>0</v>
      </c>
      <c r="J2605" s="407">
        <f t="shared" si="1001"/>
        <v>0.10999999940395355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0.5</v>
      </c>
      <c r="N2605" s="410">
        <f t="shared" si="1004"/>
        <v>0.60999999940395355</v>
      </c>
      <c r="O2605" s="411"/>
      <c r="P2605" s="485">
        <f t="shared" ca="1" si="1005"/>
        <v>1.4371643518518098</v>
      </c>
      <c r="Q2605" s="484">
        <f t="shared" ca="1" si="1006"/>
        <v>1.4373379629629208</v>
      </c>
      <c r="R2605" s="486">
        <v>0.10999999940395355</v>
      </c>
      <c r="S2605" s="486"/>
      <c r="T2605">
        <v>25</v>
      </c>
      <c r="U2605" s="469" t="str">
        <f t="shared" si="1007"/>
        <v>C89-R65</v>
      </c>
      <c r="V2605">
        <v>89</v>
      </c>
      <c r="W2605" s="470" t="s">
        <v>493</v>
      </c>
      <c r="X2605" s="470" t="s">
        <v>494</v>
      </c>
      <c r="Y2605">
        <v>65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C89-R63</v>
      </c>
      <c r="D2606" s="405">
        <v>0.43730324074074073</v>
      </c>
      <c r="E2606" s="405">
        <v>0.43745370370370368</v>
      </c>
      <c r="F2606" s="406">
        <f t="shared" ref="F2606:H2606" si="1016">F2605</f>
        <v>0</v>
      </c>
      <c r="G2606" s="468">
        <f t="shared" si="1016"/>
        <v>0</v>
      </c>
      <c r="H2606" s="407">
        <f t="shared" si="1016"/>
        <v>1.2</v>
      </c>
      <c r="I2606" s="407">
        <f t="shared" si="1000"/>
        <v>0</v>
      </c>
      <c r="J2606" s="407">
        <f t="shared" si="1001"/>
        <v>0.10999999940395355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0.5</v>
      </c>
      <c r="N2606" s="410">
        <f t="shared" si="1004"/>
        <v>0.60999999940395355</v>
      </c>
      <c r="O2606" s="411"/>
      <c r="P2606" s="485">
        <f t="shared" ca="1" si="1005"/>
        <v>1.4375925925925503</v>
      </c>
      <c r="Q2606" s="484">
        <f t="shared" ca="1" si="1006"/>
        <v>1.4377430555555133</v>
      </c>
      <c r="R2606" s="486">
        <v>0.10999999940395355</v>
      </c>
      <c r="S2606" s="486"/>
      <c r="T2606">
        <v>25</v>
      </c>
      <c r="U2606" s="469" t="str">
        <f t="shared" si="1007"/>
        <v>C89-R63</v>
      </c>
      <c r="V2606">
        <v>89</v>
      </c>
      <c r="W2606" s="470" t="s">
        <v>493</v>
      </c>
      <c r="X2606" s="470" t="s">
        <v>494</v>
      </c>
      <c r="Y2606">
        <v>63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C89-R61</v>
      </c>
      <c r="D2607" s="405">
        <v>0.43730324074074073</v>
      </c>
      <c r="E2607" s="405">
        <v>0.43745370370370368</v>
      </c>
      <c r="F2607" s="406">
        <f t="shared" ref="F2607:H2607" si="1017">F2606</f>
        <v>0</v>
      </c>
      <c r="G2607" s="468">
        <f t="shared" si="1017"/>
        <v>0</v>
      </c>
      <c r="H2607" s="407">
        <f t="shared" si="1017"/>
        <v>1.2</v>
      </c>
      <c r="I2607" s="407">
        <f t="shared" si="1000"/>
        <v>0</v>
      </c>
      <c r="J2607" s="407">
        <f t="shared" si="1001"/>
        <v>0.10999999940395355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0.5</v>
      </c>
      <c r="N2607" s="410">
        <f t="shared" si="1004"/>
        <v>0.60999999940395355</v>
      </c>
      <c r="O2607" s="411"/>
      <c r="P2607" s="485">
        <f t="shared" ca="1" si="1005"/>
        <v>1.4379745370369947</v>
      </c>
      <c r="Q2607" s="484">
        <f t="shared" ca="1" si="1006"/>
        <v>1.4381134259258836</v>
      </c>
      <c r="R2607" s="486">
        <v>0.10999999940395355</v>
      </c>
      <c r="S2607" s="486"/>
      <c r="T2607">
        <v>25</v>
      </c>
      <c r="U2607" s="469" t="str">
        <f t="shared" si="1007"/>
        <v>C89-R61</v>
      </c>
      <c r="V2607">
        <v>89</v>
      </c>
      <c r="W2607" s="470" t="s">
        <v>493</v>
      </c>
      <c r="X2607" s="470" t="s">
        <v>494</v>
      </c>
      <c r="Y2607">
        <v>61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C89-R59</v>
      </c>
      <c r="D2608" s="405">
        <v>0.43730324074074073</v>
      </c>
      <c r="E2608" s="405">
        <v>0.43745370370370368</v>
      </c>
      <c r="F2608" s="406">
        <f t="shared" ref="F2608:H2608" si="1018">F2607</f>
        <v>0</v>
      </c>
      <c r="G2608" s="468">
        <f t="shared" si="1018"/>
        <v>0</v>
      </c>
      <c r="H2608" s="407">
        <f t="shared" si="1018"/>
        <v>1.2</v>
      </c>
      <c r="I2608" s="407">
        <f t="shared" si="1000"/>
        <v>0</v>
      </c>
      <c r="J2608" s="407">
        <f t="shared" si="1001"/>
        <v>0.10999999940395355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0.5</v>
      </c>
      <c r="N2608" s="410">
        <f t="shared" si="1004"/>
        <v>0.60999999940395355</v>
      </c>
      <c r="O2608" s="411"/>
      <c r="P2608" s="485">
        <f t="shared" ca="1" si="1005"/>
        <v>1.4383564814814391</v>
      </c>
      <c r="Q2608" s="484">
        <f t="shared" ca="1" si="1006"/>
        <v>1.4385185185184761</v>
      </c>
      <c r="R2608" s="486">
        <v>0.10999999940395355</v>
      </c>
      <c r="S2608" s="486"/>
      <c r="T2608">
        <v>25</v>
      </c>
      <c r="U2608" s="469" t="str">
        <f t="shared" si="1007"/>
        <v>C89-R59</v>
      </c>
      <c r="V2608">
        <v>89</v>
      </c>
      <c r="W2608" s="470" t="s">
        <v>493</v>
      </c>
      <c r="X2608" s="470" t="s">
        <v>494</v>
      </c>
      <c r="Y2608">
        <v>59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C89-R57</v>
      </c>
      <c r="D2609" s="405">
        <v>0.43730324074074073</v>
      </c>
      <c r="E2609" s="405">
        <v>0.43745370370370368</v>
      </c>
      <c r="F2609" s="406">
        <f t="shared" ref="F2609:H2609" si="1019">F2608</f>
        <v>0</v>
      </c>
      <c r="G2609" s="468">
        <f t="shared" si="1019"/>
        <v>0</v>
      </c>
      <c r="H2609" s="407">
        <f t="shared" si="1019"/>
        <v>1.2</v>
      </c>
      <c r="I2609" s="407">
        <f t="shared" si="1000"/>
        <v>0</v>
      </c>
      <c r="J2609" s="407">
        <f t="shared" si="1001"/>
        <v>0.10999999940395355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0.5</v>
      </c>
      <c r="N2609" s="410">
        <f t="shared" si="1004"/>
        <v>0.60999999940395355</v>
      </c>
      <c r="O2609" s="411"/>
      <c r="P2609" s="485">
        <f t="shared" ca="1" si="1005"/>
        <v>1.4387847222221799</v>
      </c>
      <c r="Q2609" s="484">
        <f t="shared" ca="1" si="1006"/>
        <v>1.4389583333332909</v>
      </c>
      <c r="R2609" s="486">
        <v>0.10999999940395355</v>
      </c>
      <c r="S2609" s="486"/>
      <c r="T2609">
        <v>25</v>
      </c>
      <c r="U2609" s="469" t="str">
        <f t="shared" si="1007"/>
        <v>C89-R57</v>
      </c>
      <c r="V2609">
        <v>89</v>
      </c>
      <c r="W2609" s="470" t="s">
        <v>493</v>
      </c>
      <c r="X2609" s="470" t="s">
        <v>494</v>
      </c>
      <c r="Y2609">
        <v>57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C89-R55</v>
      </c>
      <c r="D2610" s="405">
        <v>0.43730324074074073</v>
      </c>
      <c r="E2610" s="405">
        <v>0.43745370370370368</v>
      </c>
      <c r="F2610" s="406">
        <f t="shared" ref="F2610:H2610" si="1020">F2609</f>
        <v>0</v>
      </c>
      <c r="G2610" s="468">
        <f t="shared" si="1020"/>
        <v>0</v>
      </c>
      <c r="H2610" s="407">
        <f t="shared" si="1020"/>
        <v>1.2</v>
      </c>
      <c r="I2610" s="407">
        <f t="shared" si="1000"/>
        <v>0</v>
      </c>
      <c r="J2610" s="407">
        <f t="shared" si="1001"/>
        <v>0.10999999940395355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0.5</v>
      </c>
      <c r="N2610" s="410">
        <f t="shared" si="1004"/>
        <v>0.60999999940395355</v>
      </c>
      <c r="O2610" s="411"/>
      <c r="P2610" s="485">
        <f t="shared" ca="1" si="1005"/>
        <v>1.4391898148147724</v>
      </c>
      <c r="Q2610" s="484">
        <f t="shared" ca="1" si="1006"/>
        <v>1.4393634259258834</v>
      </c>
      <c r="R2610" s="486">
        <v>0.10999999940395355</v>
      </c>
      <c r="S2610" s="486"/>
      <c r="T2610">
        <v>25</v>
      </c>
      <c r="U2610" s="469" t="str">
        <f t="shared" si="1007"/>
        <v>C89-R55</v>
      </c>
      <c r="V2610">
        <v>89</v>
      </c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C89-R53</v>
      </c>
      <c r="D2611" s="405">
        <v>0.43730324074074073</v>
      </c>
      <c r="E2611" s="405">
        <v>0.43745370370370368</v>
      </c>
      <c r="F2611" s="406">
        <f t="shared" ref="F2611:H2611" si="1021">F2610</f>
        <v>0</v>
      </c>
      <c r="G2611" s="468">
        <f t="shared" si="1021"/>
        <v>0</v>
      </c>
      <c r="H2611" s="407">
        <f t="shared" si="1021"/>
        <v>1.2</v>
      </c>
      <c r="I2611" s="407">
        <f t="shared" si="1000"/>
        <v>0</v>
      </c>
      <c r="J2611" s="407">
        <f t="shared" si="1001"/>
        <v>0.10999999940395355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0.5</v>
      </c>
      <c r="N2611" s="410">
        <f t="shared" si="1004"/>
        <v>0.60999999940395355</v>
      </c>
      <c r="O2611" s="411"/>
      <c r="P2611" s="485">
        <f t="shared" ca="1" si="1005"/>
        <v>1.4396527777777353</v>
      </c>
      <c r="Q2611" s="484">
        <f t="shared" ca="1" si="1006"/>
        <v>1.4398263888888463</v>
      </c>
      <c r="R2611" s="486">
        <v>0.10999999940395355</v>
      </c>
      <c r="S2611" s="486"/>
      <c r="T2611">
        <v>25</v>
      </c>
      <c r="U2611" s="469" t="str">
        <f t="shared" si="1007"/>
        <v>C89-R53</v>
      </c>
      <c r="V2611">
        <v>89</v>
      </c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C89-R51</v>
      </c>
      <c r="D2612" s="405">
        <v>0.43730324074074073</v>
      </c>
      <c r="E2612" s="405">
        <v>0.43745370370370368</v>
      </c>
      <c r="F2612" s="406">
        <f t="shared" ref="F2612:H2612" si="1022">F2611</f>
        <v>0</v>
      </c>
      <c r="G2612" s="468">
        <f t="shared" si="1022"/>
        <v>0</v>
      </c>
      <c r="H2612" s="407">
        <f t="shared" si="1022"/>
        <v>1.2</v>
      </c>
      <c r="I2612" s="407">
        <f t="shared" si="1000"/>
        <v>0</v>
      </c>
      <c r="J2612" s="407">
        <f t="shared" si="1001"/>
        <v>0.10999999940395355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0.5</v>
      </c>
      <c r="N2612" s="410">
        <f t="shared" si="1004"/>
        <v>0.60999999940395355</v>
      </c>
      <c r="O2612" s="411"/>
      <c r="P2612" s="485">
        <f t="shared" ca="1" si="1005"/>
        <v>1.4400694444444018</v>
      </c>
      <c r="Q2612" s="484">
        <f t="shared" ca="1" si="1006"/>
        <v>1.4402430555555128</v>
      </c>
      <c r="R2612" s="486">
        <v>0.10999999940395355</v>
      </c>
      <c r="S2612" s="486"/>
      <c r="T2612">
        <v>25</v>
      </c>
      <c r="U2612" s="469" t="str">
        <f t="shared" si="1007"/>
        <v>C89-R51</v>
      </c>
      <c r="V2612">
        <v>89</v>
      </c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C89-R49</v>
      </c>
      <c r="D2613" s="405">
        <v>0.43730324074074073</v>
      </c>
      <c r="E2613" s="405">
        <v>0.43745370370370368</v>
      </c>
      <c r="F2613" s="406">
        <f t="shared" ref="F2613:H2613" si="1023">F2612</f>
        <v>0</v>
      </c>
      <c r="G2613" s="468">
        <f t="shared" si="1023"/>
        <v>0</v>
      </c>
      <c r="H2613" s="407">
        <f t="shared" si="1023"/>
        <v>1.2</v>
      </c>
      <c r="I2613" s="407">
        <f t="shared" si="1000"/>
        <v>0</v>
      </c>
      <c r="J2613" s="407">
        <f t="shared" si="1001"/>
        <v>0.10999999940395355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0.5</v>
      </c>
      <c r="N2613" s="410">
        <f t="shared" si="1004"/>
        <v>0.60999999940395355</v>
      </c>
      <c r="O2613" s="411"/>
      <c r="P2613" s="485">
        <f t="shared" ca="1" si="1005"/>
        <v>1.4404745370369942</v>
      </c>
      <c r="Q2613" s="484">
        <f t="shared" ca="1" si="1006"/>
        <v>1.4406249999999572</v>
      </c>
      <c r="R2613" s="486">
        <v>0.10999999940395355</v>
      </c>
      <c r="S2613" s="486"/>
      <c r="T2613">
        <v>25</v>
      </c>
      <c r="U2613" s="469" t="str">
        <f t="shared" si="1007"/>
        <v>C89-R49</v>
      </c>
      <c r="V2613">
        <v>89</v>
      </c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C89-R47</v>
      </c>
      <c r="D2614" s="405">
        <v>0.43730324074074073</v>
      </c>
      <c r="E2614" s="405">
        <v>0.43745370370370368</v>
      </c>
      <c r="F2614" s="406">
        <f t="shared" ref="F2614:H2614" si="1024">F2613</f>
        <v>0</v>
      </c>
      <c r="G2614" s="468">
        <f t="shared" si="1024"/>
        <v>0</v>
      </c>
      <c r="H2614" s="407">
        <f t="shared" si="1024"/>
        <v>1.2</v>
      </c>
      <c r="I2614" s="407">
        <f t="shared" si="1000"/>
        <v>0</v>
      </c>
      <c r="J2614" s="407">
        <f t="shared" si="1001"/>
        <v>0.10999999940395355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0.5</v>
      </c>
      <c r="N2614" s="410">
        <f t="shared" si="1004"/>
        <v>0.60999999940395355</v>
      </c>
      <c r="O2614" s="411"/>
      <c r="P2614" s="485">
        <f t="shared" ca="1" si="1005"/>
        <v>1.440891203703661</v>
      </c>
      <c r="Q2614" s="484">
        <f t="shared" ca="1" si="1006"/>
        <v>1.441064814814772</v>
      </c>
      <c r="R2614" s="486">
        <v>0.10999999940395355</v>
      </c>
      <c r="S2614" s="486"/>
      <c r="T2614">
        <v>25</v>
      </c>
      <c r="U2614" s="469" t="str">
        <f t="shared" si="1007"/>
        <v>C89-R47</v>
      </c>
      <c r="V2614">
        <v>89</v>
      </c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C89-R45</v>
      </c>
      <c r="D2615" s="405">
        <v>0.43730324074074073</v>
      </c>
      <c r="E2615" s="405">
        <v>0.43745370370370368</v>
      </c>
      <c r="F2615" s="406">
        <f t="shared" ref="F2615:H2615" si="1025">F2614</f>
        <v>0</v>
      </c>
      <c r="G2615" s="468">
        <f t="shared" si="1025"/>
        <v>0</v>
      </c>
      <c r="H2615" s="407">
        <f t="shared" si="1025"/>
        <v>1.2</v>
      </c>
      <c r="I2615" s="407">
        <f t="shared" si="1000"/>
        <v>0</v>
      </c>
      <c r="J2615" s="407">
        <f t="shared" si="1001"/>
        <v>0.10999999940395355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0.5</v>
      </c>
      <c r="N2615" s="410">
        <f t="shared" si="1004"/>
        <v>0.60999999940395355</v>
      </c>
      <c r="O2615" s="411"/>
      <c r="P2615" s="485">
        <f t="shared" ca="1" si="1005"/>
        <v>1.4413541666666239</v>
      </c>
      <c r="Q2615" s="484">
        <f t="shared" ca="1" si="1006"/>
        <v>1.4414930555555128</v>
      </c>
      <c r="R2615" s="486">
        <v>0.10999999940395355</v>
      </c>
      <c r="S2615" s="486"/>
      <c r="T2615">
        <v>25</v>
      </c>
      <c r="U2615" s="469" t="str">
        <f t="shared" si="1007"/>
        <v>C89-R45</v>
      </c>
      <c r="V2615">
        <v>89</v>
      </c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C89-R43</v>
      </c>
      <c r="D2616" s="405">
        <v>0.43730324074074073</v>
      </c>
      <c r="E2616" s="405">
        <v>0.43745370370370368</v>
      </c>
      <c r="F2616" s="406">
        <f t="shared" ref="F2616:H2616" si="1026">F2615</f>
        <v>0</v>
      </c>
      <c r="G2616" s="468">
        <f t="shared" si="1026"/>
        <v>0</v>
      </c>
      <c r="H2616" s="407">
        <f t="shared" si="1026"/>
        <v>1.2</v>
      </c>
      <c r="I2616" s="407">
        <f t="shared" si="1000"/>
        <v>0</v>
      </c>
      <c r="J2616" s="407">
        <f t="shared" si="1001"/>
        <v>0.10999999940395355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0.5</v>
      </c>
      <c r="N2616" s="410">
        <f t="shared" si="1004"/>
        <v>0.60999999940395355</v>
      </c>
      <c r="O2616" s="411"/>
      <c r="P2616" s="485">
        <f t="shared" ca="1" si="1005"/>
        <v>1.4417824074073646</v>
      </c>
      <c r="Q2616" s="484">
        <f t="shared" ca="1" si="1006"/>
        <v>1.4419212962962535</v>
      </c>
      <c r="R2616" s="486">
        <v>0.10999999940395355</v>
      </c>
      <c r="S2616" s="486"/>
      <c r="T2616">
        <v>25</v>
      </c>
      <c r="U2616" s="469" t="str">
        <f t="shared" si="1007"/>
        <v>C89-R43</v>
      </c>
      <c r="V2616">
        <v>89</v>
      </c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C89-R41</v>
      </c>
      <c r="D2617" s="405">
        <v>0.43730324074074073</v>
      </c>
      <c r="E2617" s="405">
        <v>0.43745370370370368</v>
      </c>
      <c r="F2617" s="406">
        <f t="shared" ref="F2617:H2617" si="1027">F2616</f>
        <v>0</v>
      </c>
      <c r="G2617" s="468">
        <f t="shared" si="1027"/>
        <v>0</v>
      </c>
      <c r="H2617" s="407">
        <f t="shared" si="1027"/>
        <v>1.2</v>
      </c>
      <c r="I2617" s="407">
        <f t="shared" si="1000"/>
        <v>0</v>
      </c>
      <c r="J2617" s="407">
        <f t="shared" si="1001"/>
        <v>0.10999999940395355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0.5</v>
      </c>
      <c r="N2617" s="410">
        <f t="shared" si="1004"/>
        <v>0.60999999940395355</v>
      </c>
      <c r="O2617" s="411"/>
      <c r="P2617" s="485">
        <f t="shared" ca="1" si="1005"/>
        <v>1.4421874999999573</v>
      </c>
      <c r="Q2617" s="484">
        <f t="shared" ca="1" si="1006"/>
        <v>1.4423611111110684</v>
      </c>
      <c r="R2617" s="486">
        <v>0.10999999940395355</v>
      </c>
      <c r="S2617" s="486"/>
      <c r="T2617">
        <v>25</v>
      </c>
      <c r="U2617" s="469" t="str">
        <f t="shared" si="1007"/>
        <v>C89-R41</v>
      </c>
      <c r="V2617">
        <v>89</v>
      </c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C89-R39</v>
      </c>
      <c r="D2618" s="405">
        <v>0.43730324074074073</v>
      </c>
      <c r="E2618" s="405">
        <v>0.43745370370370368</v>
      </c>
      <c r="F2618" s="406">
        <f t="shared" ref="F2618:H2618" si="1028">F2617</f>
        <v>0</v>
      </c>
      <c r="G2618" s="468">
        <f t="shared" si="1028"/>
        <v>0</v>
      </c>
      <c r="H2618" s="407">
        <f t="shared" si="1028"/>
        <v>1.2</v>
      </c>
      <c r="I2618" s="407">
        <f t="shared" si="1000"/>
        <v>0</v>
      </c>
      <c r="J2618" s="407">
        <f t="shared" si="1001"/>
        <v>0.10999999940395355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0.5</v>
      </c>
      <c r="N2618" s="410">
        <f t="shared" si="1004"/>
        <v>0.60999999940395355</v>
      </c>
      <c r="O2618" s="411"/>
      <c r="P2618" s="485">
        <f t="shared" ca="1" si="1005"/>
        <v>1.4426273148147721</v>
      </c>
      <c r="Q2618" s="484">
        <f t="shared" ca="1" si="1006"/>
        <v>1.4427777777777351</v>
      </c>
      <c r="R2618" s="486">
        <v>0.10999999940395355</v>
      </c>
      <c r="S2618" s="486"/>
      <c r="T2618">
        <v>25</v>
      </c>
      <c r="U2618" s="469" t="str">
        <f t="shared" si="1007"/>
        <v>C89-R39</v>
      </c>
      <c r="V2618">
        <v>89</v>
      </c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C89-R37</v>
      </c>
      <c r="D2619" s="405">
        <v>0.43730324074074073</v>
      </c>
      <c r="E2619" s="405">
        <v>0.43745370370370368</v>
      </c>
      <c r="F2619" s="406">
        <f t="shared" ref="F2619:H2619" si="1029">F2618</f>
        <v>0</v>
      </c>
      <c r="G2619" s="468">
        <f t="shared" si="1029"/>
        <v>0</v>
      </c>
      <c r="H2619" s="407">
        <f t="shared" si="1029"/>
        <v>1.2</v>
      </c>
      <c r="I2619" s="407">
        <f t="shared" si="1000"/>
        <v>0</v>
      </c>
      <c r="J2619" s="407">
        <f t="shared" si="1001"/>
        <v>0.10999999940395355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0.5</v>
      </c>
      <c r="N2619" s="410">
        <f t="shared" si="1004"/>
        <v>0.60999999940395355</v>
      </c>
      <c r="O2619" s="411"/>
      <c r="P2619" s="485">
        <f t="shared" ca="1" si="1005"/>
        <v>1.4430208333332906</v>
      </c>
      <c r="Q2619" s="484">
        <f t="shared" ca="1" si="1006"/>
        <v>1.4431828703703276</v>
      </c>
      <c r="R2619" s="486">
        <v>0.10999999940395355</v>
      </c>
      <c r="S2619" s="486"/>
      <c r="T2619">
        <v>25</v>
      </c>
      <c r="U2619" s="469" t="str">
        <f t="shared" si="1007"/>
        <v>C89-R37</v>
      </c>
      <c r="V2619">
        <v>89</v>
      </c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C89-R35</v>
      </c>
      <c r="D2620" s="405">
        <v>0.43730324074074073</v>
      </c>
      <c r="E2620" s="405">
        <v>0.43745370370370368</v>
      </c>
      <c r="F2620" s="406">
        <f t="shared" ref="F2620:H2620" si="1030">F2619</f>
        <v>0</v>
      </c>
      <c r="G2620" s="468">
        <f t="shared" si="1030"/>
        <v>0</v>
      </c>
      <c r="H2620" s="407">
        <f t="shared" si="1030"/>
        <v>1.2</v>
      </c>
      <c r="I2620" s="407">
        <f t="shared" si="1000"/>
        <v>0</v>
      </c>
      <c r="J2620" s="407">
        <f t="shared" si="1001"/>
        <v>0.10999999940395355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0.5</v>
      </c>
      <c r="N2620" s="410">
        <f t="shared" si="1004"/>
        <v>0.60999999940395355</v>
      </c>
      <c r="O2620" s="411"/>
      <c r="P2620" s="485">
        <f t="shared" ca="1" si="1005"/>
        <v>1.4434606481481054</v>
      </c>
      <c r="Q2620" s="484">
        <f t="shared" ca="1" si="1006"/>
        <v>1.4435995370369943</v>
      </c>
      <c r="R2620" s="486">
        <v>0.10999999940395355</v>
      </c>
      <c r="S2620" s="486"/>
      <c r="T2620">
        <v>25</v>
      </c>
      <c r="U2620" s="469" t="str">
        <f t="shared" si="1007"/>
        <v>C89-R35</v>
      </c>
      <c r="V2620">
        <v>89</v>
      </c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C89-R33</v>
      </c>
      <c r="D2621" s="405">
        <v>0.43730324074074073</v>
      </c>
      <c r="E2621" s="405">
        <v>0.43745370370370368</v>
      </c>
      <c r="F2621" s="406">
        <f t="shared" ref="F2621:H2621" si="1031">F2620</f>
        <v>0</v>
      </c>
      <c r="G2621" s="468">
        <f t="shared" si="1031"/>
        <v>0</v>
      </c>
      <c r="H2621" s="407">
        <f t="shared" si="1031"/>
        <v>1.2</v>
      </c>
      <c r="I2621" s="407">
        <f t="shared" si="1000"/>
        <v>0</v>
      </c>
      <c r="J2621" s="407">
        <f t="shared" si="1001"/>
        <v>0.10999999940395355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0.5</v>
      </c>
      <c r="N2621" s="410">
        <f t="shared" si="1004"/>
        <v>0.60999999940395355</v>
      </c>
      <c r="O2621" s="411"/>
      <c r="P2621" s="485">
        <f t="shared" ca="1" si="1005"/>
        <v>1.4438888888888461</v>
      </c>
      <c r="Q2621" s="484">
        <f t="shared" ca="1" si="1006"/>
        <v>1.4440624999999572</v>
      </c>
      <c r="R2621" s="486">
        <v>0.10999999940395355</v>
      </c>
      <c r="S2621" s="486"/>
      <c r="T2621">
        <v>25</v>
      </c>
      <c r="U2621" s="469" t="str">
        <f t="shared" si="1007"/>
        <v>C89-R33</v>
      </c>
      <c r="V2621">
        <v>89</v>
      </c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C89-R31</v>
      </c>
      <c r="D2622" s="405">
        <v>0.43730324074074073</v>
      </c>
      <c r="E2622" s="405">
        <v>0.43745370370370368</v>
      </c>
      <c r="F2622" s="406">
        <f t="shared" ref="F2622:H2622" si="1032">F2621</f>
        <v>0</v>
      </c>
      <c r="G2622" s="468">
        <f t="shared" si="1032"/>
        <v>0</v>
      </c>
      <c r="H2622" s="407">
        <f t="shared" si="1032"/>
        <v>1.2</v>
      </c>
      <c r="I2622" s="407">
        <f t="shared" si="1000"/>
        <v>0</v>
      </c>
      <c r="J2622" s="407">
        <f t="shared" si="1001"/>
        <v>0.10999999940395355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0.5</v>
      </c>
      <c r="N2622" s="410">
        <f t="shared" si="1004"/>
        <v>0.60999999940395355</v>
      </c>
      <c r="O2622" s="411"/>
      <c r="P2622" s="485">
        <f t="shared" ca="1" si="1005"/>
        <v>1.4442939814814386</v>
      </c>
      <c r="Q2622" s="484">
        <f t="shared" ca="1" si="1006"/>
        <v>1.4444444444444016</v>
      </c>
      <c r="R2622" s="486">
        <v>0.10999999940395355</v>
      </c>
      <c r="S2622" s="486"/>
      <c r="T2622">
        <v>25</v>
      </c>
      <c r="U2622" s="469" t="str">
        <f t="shared" si="1007"/>
        <v>C89-R31</v>
      </c>
      <c r="V2622">
        <v>89</v>
      </c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C89-R29</v>
      </c>
      <c r="D2623" s="405">
        <v>0.43730324074074073</v>
      </c>
      <c r="E2623" s="405">
        <v>0.43745370370370368</v>
      </c>
      <c r="F2623" s="406">
        <f t="shared" ref="F2623:H2623" si="1033">F2622</f>
        <v>0</v>
      </c>
      <c r="G2623" s="468">
        <f t="shared" si="1033"/>
        <v>0</v>
      </c>
      <c r="H2623" s="407">
        <f t="shared" si="1033"/>
        <v>1.2</v>
      </c>
      <c r="I2623" s="407">
        <f t="shared" si="1000"/>
        <v>0</v>
      </c>
      <c r="J2623" s="407">
        <f t="shared" si="1001"/>
        <v>0.10999999940395355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0.5</v>
      </c>
      <c r="N2623" s="410">
        <f t="shared" si="1004"/>
        <v>0.60999999940395355</v>
      </c>
      <c r="O2623" s="411"/>
      <c r="P2623" s="485">
        <f t="shared" ca="1" si="1005"/>
        <v>1.4447106481481053</v>
      </c>
      <c r="Q2623" s="484">
        <f t="shared" ca="1" si="1006"/>
        <v>1.4448611111110683</v>
      </c>
      <c r="R2623" s="486">
        <v>0.10999999940395355</v>
      </c>
      <c r="S2623" s="486"/>
      <c r="T2623">
        <v>25</v>
      </c>
      <c r="U2623" s="469" t="str">
        <f t="shared" si="1007"/>
        <v>C89-R29</v>
      </c>
      <c r="V2623">
        <v>89</v>
      </c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C89-R27</v>
      </c>
      <c r="D2624" s="405">
        <v>0.43730324074074073</v>
      </c>
      <c r="E2624" s="405">
        <v>0.43745370370370368</v>
      </c>
      <c r="F2624" s="406">
        <f t="shared" ref="F2624:H2624" si="1034">F2623</f>
        <v>0</v>
      </c>
      <c r="G2624" s="468">
        <f t="shared" si="1034"/>
        <v>0</v>
      </c>
      <c r="H2624" s="407">
        <f t="shared" si="1034"/>
        <v>1.2</v>
      </c>
      <c r="I2624" s="407">
        <f t="shared" si="1000"/>
        <v>0</v>
      </c>
      <c r="J2624" s="407">
        <f t="shared" si="1001"/>
        <v>0.10999999940395355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0.5</v>
      </c>
      <c r="N2624" s="410">
        <f t="shared" si="1004"/>
        <v>0.60999999940395355</v>
      </c>
      <c r="O2624" s="411"/>
      <c r="P2624" s="485">
        <f t="shared" ca="1" si="1005"/>
        <v>1.4451504629629202</v>
      </c>
      <c r="Q2624" s="484">
        <f t="shared" ca="1" si="1006"/>
        <v>1.4453009259258831</v>
      </c>
      <c r="R2624" s="486">
        <v>0.10999999940395355</v>
      </c>
      <c r="S2624" s="486"/>
      <c r="T2624">
        <v>25</v>
      </c>
      <c r="U2624" s="469" t="str">
        <f t="shared" si="1007"/>
        <v>C89-R27</v>
      </c>
      <c r="V2624">
        <v>89</v>
      </c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C89-R25</v>
      </c>
      <c r="D2625" s="405">
        <v>0.43730324074074073</v>
      </c>
      <c r="E2625" s="405">
        <v>0.43745370370370368</v>
      </c>
      <c r="F2625" s="406">
        <f t="shared" ref="F2625:H2625" si="1035">F2624</f>
        <v>0</v>
      </c>
      <c r="G2625" s="468">
        <f t="shared" si="1035"/>
        <v>0</v>
      </c>
      <c r="H2625" s="407">
        <f t="shared" si="1035"/>
        <v>1.2</v>
      </c>
      <c r="I2625" s="407">
        <f t="shared" si="1000"/>
        <v>0</v>
      </c>
      <c r="J2625" s="407">
        <f t="shared" si="1001"/>
        <v>0.10999999940395355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0.5</v>
      </c>
      <c r="N2625" s="410">
        <f t="shared" si="1004"/>
        <v>0.60999999940395355</v>
      </c>
      <c r="O2625" s="411"/>
      <c r="P2625" s="485">
        <f t="shared" ca="1" si="1005"/>
        <v>1.4455555555555126</v>
      </c>
      <c r="Q2625" s="484">
        <f t="shared" ca="1" si="1006"/>
        <v>1.4457060185184756</v>
      </c>
      <c r="R2625" s="486">
        <v>0.10999999940395355</v>
      </c>
      <c r="S2625" s="486"/>
      <c r="T2625">
        <v>25</v>
      </c>
      <c r="U2625" s="469" t="str">
        <f t="shared" si="1007"/>
        <v>C89-R25</v>
      </c>
      <c r="V2625">
        <v>89</v>
      </c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C89-R23</v>
      </c>
      <c r="D2626" s="405">
        <v>0.43730324074074073</v>
      </c>
      <c r="E2626" s="405">
        <v>0.43745370370370368</v>
      </c>
      <c r="F2626" s="406">
        <f t="shared" ref="F2626:H2626" si="1036">F2625</f>
        <v>0</v>
      </c>
      <c r="G2626" s="468">
        <f t="shared" si="1036"/>
        <v>0</v>
      </c>
      <c r="H2626" s="407">
        <f t="shared" si="1036"/>
        <v>1.2</v>
      </c>
      <c r="I2626" s="407">
        <f t="shared" si="1000"/>
        <v>0</v>
      </c>
      <c r="J2626" s="407">
        <f t="shared" si="1001"/>
        <v>0.10999999940395355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0.5</v>
      </c>
      <c r="N2626" s="410">
        <f t="shared" si="1004"/>
        <v>0.60999999940395355</v>
      </c>
      <c r="O2626" s="411"/>
      <c r="P2626" s="485">
        <f t="shared" ca="1" si="1005"/>
        <v>1.445937499999957</v>
      </c>
      <c r="Q2626" s="484">
        <f t="shared" ca="1" si="1006"/>
        <v>1.44608796296292</v>
      </c>
      <c r="R2626" s="486">
        <v>0.10999999940395355</v>
      </c>
      <c r="S2626" s="486"/>
      <c r="T2626">
        <v>25</v>
      </c>
      <c r="U2626" s="469" t="str">
        <f t="shared" si="1007"/>
        <v>C89-R23</v>
      </c>
      <c r="V2626">
        <v>89</v>
      </c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C89-R21</v>
      </c>
      <c r="D2627" s="405">
        <v>0.43730324074074073</v>
      </c>
      <c r="E2627" s="405">
        <v>0.43745370370370368</v>
      </c>
      <c r="F2627" s="406">
        <f t="shared" ref="F2627:H2627" si="1037">F2626</f>
        <v>0</v>
      </c>
      <c r="G2627" s="468">
        <f t="shared" si="1037"/>
        <v>0</v>
      </c>
      <c r="H2627" s="407">
        <f t="shared" si="1037"/>
        <v>1.2</v>
      </c>
      <c r="I2627" s="407">
        <f t="shared" si="1000"/>
        <v>0</v>
      </c>
      <c r="J2627" s="407">
        <f t="shared" si="1001"/>
        <v>0.10999999940395355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0.5</v>
      </c>
      <c r="N2627" s="410">
        <f t="shared" si="1004"/>
        <v>0.60999999940395355</v>
      </c>
      <c r="O2627" s="411"/>
      <c r="P2627" s="485">
        <f t="shared" ca="1" si="1005"/>
        <v>1.4463194444444014</v>
      </c>
      <c r="Q2627" s="484">
        <f t="shared" ca="1" si="1006"/>
        <v>1.4464930555555124</v>
      </c>
      <c r="R2627" s="486">
        <v>0.10999999940395355</v>
      </c>
      <c r="S2627" s="486"/>
      <c r="T2627">
        <v>25</v>
      </c>
      <c r="U2627" s="469" t="str">
        <f t="shared" si="1007"/>
        <v>C89-R21</v>
      </c>
      <c r="V2627">
        <v>89</v>
      </c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C89-R19</v>
      </c>
      <c r="D2628" s="405">
        <v>0.43730324074074073</v>
      </c>
      <c r="E2628" s="405">
        <v>0.43745370370370368</v>
      </c>
      <c r="F2628" s="406">
        <f t="shared" ref="F2628:H2628" si="1038">F2627</f>
        <v>0</v>
      </c>
      <c r="G2628" s="468">
        <f t="shared" si="1038"/>
        <v>0</v>
      </c>
      <c r="H2628" s="407">
        <f t="shared" si="1038"/>
        <v>1.2</v>
      </c>
      <c r="I2628" s="407">
        <f t="shared" si="1000"/>
        <v>0</v>
      </c>
      <c r="J2628" s="407">
        <f t="shared" si="1001"/>
        <v>0.10999999940395355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0.5</v>
      </c>
      <c r="N2628" s="410">
        <f t="shared" si="1004"/>
        <v>0.60999999940395355</v>
      </c>
      <c r="O2628" s="411"/>
      <c r="P2628" s="485">
        <f t="shared" ca="1" si="1005"/>
        <v>1.4467245370369939</v>
      </c>
      <c r="Q2628" s="484">
        <f t="shared" ca="1" si="1006"/>
        <v>1.4468865740740309</v>
      </c>
      <c r="R2628" s="486">
        <v>0.10999999940395355</v>
      </c>
      <c r="S2628" s="486"/>
      <c r="T2628">
        <v>25</v>
      </c>
      <c r="U2628" s="469" t="str">
        <f t="shared" si="1007"/>
        <v>C89-R19</v>
      </c>
      <c r="V2628">
        <v>89</v>
      </c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C89-R17</v>
      </c>
      <c r="D2629" s="405">
        <v>0.43730324074074073</v>
      </c>
      <c r="E2629" s="405">
        <v>0.43745370370370368</v>
      </c>
      <c r="F2629" s="406">
        <f t="shared" ref="F2629:H2629" si="1039">F2628</f>
        <v>0</v>
      </c>
      <c r="G2629" s="468">
        <f t="shared" si="1039"/>
        <v>0</v>
      </c>
      <c r="H2629" s="407">
        <f t="shared" si="1039"/>
        <v>1.2</v>
      </c>
      <c r="I2629" s="407">
        <f t="shared" si="1000"/>
        <v>0</v>
      </c>
      <c r="J2629" s="407">
        <f t="shared" si="1001"/>
        <v>0.10999999940395355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0.5</v>
      </c>
      <c r="N2629" s="410">
        <f t="shared" si="1004"/>
        <v>0.60999999940395355</v>
      </c>
      <c r="O2629" s="411"/>
      <c r="P2629" s="485">
        <f t="shared" ca="1" si="1005"/>
        <v>1.4471759259258827</v>
      </c>
      <c r="Q2629" s="484">
        <f t="shared" ca="1" si="1006"/>
        <v>1.4473495370369938</v>
      </c>
      <c r="R2629" s="486">
        <v>0.10999999940395355</v>
      </c>
      <c r="S2629" s="486"/>
      <c r="T2629">
        <v>25</v>
      </c>
      <c r="U2629" s="469" t="str">
        <f t="shared" si="1007"/>
        <v>C89-R17</v>
      </c>
      <c r="V2629">
        <v>89</v>
      </c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C89-R15</v>
      </c>
      <c r="D2630" s="405">
        <v>0.43730324074074073</v>
      </c>
      <c r="E2630" s="405">
        <v>0.43745370370370368</v>
      </c>
      <c r="F2630" s="406">
        <f t="shared" ref="F2630:H2630" si="1040">F2629</f>
        <v>0</v>
      </c>
      <c r="G2630" s="468">
        <f t="shared" si="1040"/>
        <v>0</v>
      </c>
      <c r="H2630" s="407">
        <f t="shared" si="1040"/>
        <v>1.2</v>
      </c>
      <c r="I2630" s="407">
        <f t="shared" si="1000"/>
        <v>0</v>
      </c>
      <c r="J2630" s="407">
        <f t="shared" si="1001"/>
        <v>0.10999999940395355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0.5</v>
      </c>
      <c r="N2630" s="410">
        <f t="shared" si="1004"/>
        <v>0.60999999940395355</v>
      </c>
      <c r="O2630" s="411"/>
      <c r="P2630" s="485">
        <f t="shared" ca="1" si="1005"/>
        <v>1.4476273148147716</v>
      </c>
      <c r="Q2630" s="484">
        <f t="shared" ca="1" si="1006"/>
        <v>1.4477662037036605</v>
      </c>
      <c r="R2630" s="486">
        <v>0.10999999940395355</v>
      </c>
      <c r="S2630" s="486"/>
      <c r="T2630">
        <v>25</v>
      </c>
      <c r="U2630" s="469" t="str">
        <f t="shared" si="1007"/>
        <v>C89-R15</v>
      </c>
      <c r="V2630">
        <v>89</v>
      </c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C89-R13</v>
      </c>
      <c r="D2631" s="405">
        <v>0.43730324074074073</v>
      </c>
      <c r="E2631" s="405">
        <v>0.43745370370370368</v>
      </c>
      <c r="F2631" s="406">
        <f t="shared" ref="F2631:H2631" si="1041">F2630</f>
        <v>0</v>
      </c>
      <c r="G2631" s="468">
        <f t="shared" si="1041"/>
        <v>0</v>
      </c>
      <c r="H2631" s="407">
        <f t="shared" si="1041"/>
        <v>1.2</v>
      </c>
      <c r="I2631" s="407">
        <f t="shared" si="1000"/>
        <v>0</v>
      </c>
      <c r="J2631" s="407">
        <f t="shared" si="1001"/>
        <v>0.10999999940395355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0.5</v>
      </c>
      <c r="N2631" s="410">
        <f t="shared" si="1004"/>
        <v>0.60999999940395355</v>
      </c>
      <c r="O2631" s="411"/>
      <c r="P2631" s="485">
        <f t="shared" ca="1" si="1005"/>
        <v>1.4480555555555124</v>
      </c>
      <c r="Q2631" s="484">
        <f t="shared" ca="1" si="1006"/>
        <v>1.4482060185184753</v>
      </c>
      <c r="R2631" s="486">
        <v>0.10999999940395355</v>
      </c>
      <c r="S2631" s="486"/>
      <c r="T2631">
        <v>25</v>
      </c>
      <c r="U2631" s="469" t="str">
        <f t="shared" si="1007"/>
        <v>C89-R13</v>
      </c>
      <c r="V2631">
        <v>89</v>
      </c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C89-R11</v>
      </c>
      <c r="D2632" s="405">
        <v>0.43730324074074073</v>
      </c>
      <c r="E2632" s="405">
        <v>0.43745370370370368</v>
      </c>
      <c r="F2632" s="406">
        <f t="shared" ref="F2632:H2632" si="1042">F2631</f>
        <v>0</v>
      </c>
      <c r="G2632" s="468">
        <f t="shared" si="1042"/>
        <v>0</v>
      </c>
      <c r="H2632" s="407">
        <f t="shared" si="1042"/>
        <v>1.2</v>
      </c>
      <c r="I2632" s="407">
        <f t="shared" si="1000"/>
        <v>0</v>
      </c>
      <c r="J2632" s="407">
        <f t="shared" si="1001"/>
        <v>0.10999999940395355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0.5</v>
      </c>
      <c r="N2632" s="410">
        <f t="shared" si="1004"/>
        <v>0.60999999940395355</v>
      </c>
      <c r="O2632" s="411"/>
      <c r="P2632" s="485">
        <f t="shared" ca="1" si="1005"/>
        <v>1.4484374999999567</v>
      </c>
      <c r="Q2632" s="484">
        <f t="shared" ca="1" si="1006"/>
        <v>1.4486111111110678</v>
      </c>
      <c r="R2632" s="486">
        <v>0.10999999940395355</v>
      </c>
      <c r="S2632" s="486"/>
      <c r="T2632">
        <v>25</v>
      </c>
      <c r="U2632" s="469" t="str">
        <f t="shared" si="1007"/>
        <v>C89-R11</v>
      </c>
      <c r="V2632">
        <v>89</v>
      </c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C89-R9</v>
      </c>
      <c r="D2633" s="405">
        <v>0.43730324074074073</v>
      </c>
      <c r="E2633" s="405">
        <v>0.43745370370370368</v>
      </c>
      <c r="F2633" s="406">
        <f t="shared" ref="F2633:H2633" si="1043">F2632</f>
        <v>0</v>
      </c>
      <c r="G2633" s="468">
        <f t="shared" si="1043"/>
        <v>0</v>
      </c>
      <c r="H2633" s="407">
        <f t="shared" si="1043"/>
        <v>1.2</v>
      </c>
      <c r="I2633" s="407">
        <f t="shared" si="1000"/>
        <v>0</v>
      </c>
      <c r="J2633" s="407">
        <f t="shared" si="1001"/>
        <v>0.10999999940395355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0.5</v>
      </c>
      <c r="N2633" s="410">
        <f t="shared" si="1004"/>
        <v>0.60999999940395355</v>
      </c>
      <c r="O2633" s="411"/>
      <c r="P2633" s="485">
        <f t="shared" ca="1" si="1005"/>
        <v>1.4488657407406973</v>
      </c>
      <c r="Q2633" s="484">
        <f t="shared" ca="1" si="1006"/>
        <v>1.4490277777777343</v>
      </c>
      <c r="R2633" s="486">
        <v>0.10999999940395355</v>
      </c>
      <c r="S2633" s="486"/>
      <c r="T2633">
        <v>25</v>
      </c>
      <c r="U2633" s="469" t="str">
        <f t="shared" si="1007"/>
        <v>C89-R9</v>
      </c>
      <c r="V2633">
        <v>89</v>
      </c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C89-R7</v>
      </c>
      <c r="D2634" s="405">
        <v>0.43730324074074073</v>
      </c>
      <c r="E2634" s="405">
        <v>0.43745370370370368</v>
      </c>
      <c r="F2634" s="406">
        <f t="shared" ref="F2634:H2634" si="1044">F2633</f>
        <v>0</v>
      </c>
      <c r="G2634" s="468">
        <f t="shared" si="1044"/>
        <v>0</v>
      </c>
      <c r="H2634" s="407">
        <f t="shared" si="1044"/>
        <v>1.2</v>
      </c>
      <c r="I2634" s="407">
        <f t="shared" si="1000"/>
        <v>0</v>
      </c>
      <c r="J2634" s="407">
        <f t="shared" si="1001"/>
        <v>0.10999999940395355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0.5</v>
      </c>
      <c r="N2634" s="410">
        <f t="shared" si="1004"/>
        <v>0.60999999940395355</v>
      </c>
      <c r="O2634" s="411"/>
      <c r="P2634" s="485">
        <f t="shared" ca="1" si="1005"/>
        <v>1.4492592592592157</v>
      </c>
      <c r="Q2634" s="484">
        <f t="shared" ca="1" si="1006"/>
        <v>1.4493981481481046</v>
      </c>
      <c r="R2634" s="486">
        <v>0.10999999940395355</v>
      </c>
      <c r="S2634" s="486"/>
      <c r="T2634">
        <v>25</v>
      </c>
      <c r="U2634" s="469" t="str">
        <f t="shared" si="1007"/>
        <v>C89-R7</v>
      </c>
      <c r="V2634">
        <v>89</v>
      </c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0</v>
      </c>
      <c r="G2635" s="468">
        <f t="shared" si="1045"/>
        <v>0</v>
      </c>
      <c r="H2635" s="407">
        <f t="shared" si="1045"/>
        <v>1.2</v>
      </c>
      <c r="I2635" s="407">
        <f t="shared" si="1000"/>
        <v>0</v>
      </c>
      <c r="J2635" s="407">
        <f t="shared" si="1001"/>
        <v>0.10999999940395355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0.5</v>
      </c>
      <c r="N2635" s="410">
        <f t="shared" si="1004"/>
        <v>0.60999999940395355</v>
      </c>
      <c r="O2635" s="411"/>
      <c r="P2635" s="485">
        <f t="shared" ca="1" si="1005"/>
        <v>1.4496412037036601</v>
      </c>
      <c r="Q2635" s="484">
        <f t="shared" ca="1" si="1006"/>
        <v>1.4498148148147711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0</v>
      </c>
      <c r="G2636" s="468">
        <f t="shared" si="1046"/>
        <v>0</v>
      </c>
      <c r="H2636" s="407">
        <f t="shared" si="1046"/>
        <v>1.2</v>
      </c>
      <c r="I2636" s="407">
        <f t="shared" si="1000"/>
        <v>0</v>
      </c>
      <c r="J2636" s="407">
        <f t="shared" si="1001"/>
        <v>0.10999999940395355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0.5</v>
      </c>
      <c r="N2636" s="410">
        <f t="shared" si="1004"/>
        <v>0.60999999940395355</v>
      </c>
      <c r="O2636" s="411"/>
      <c r="P2636" s="485">
        <f t="shared" ca="1" si="1005"/>
        <v>1.4500810185184749</v>
      </c>
      <c r="Q2636" s="484">
        <f t="shared" ca="1" si="1006"/>
        <v>1.4502314814814379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0</v>
      </c>
      <c r="G2637" s="468">
        <f t="shared" si="1047"/>
        <v>0</v>
      </c>
      <c r="H2637" s="407">
        <f t="shared" si="1047"/>
        <v>1.2</v>
      </c>
      <c r="I2637" s="407">
        <f t="shared" si="1000"/>
        <v>0</v>
      </c>
      <c r="J2637" s="407">
        <f t="shared" si="1001"/>
        <v>0.10999999940395355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0.5</v>
      </c>
      <c r="N2637" s="410">
        <f t="shared" si="1004"/>
        <v>0.60999999940395355</v>
      </c>
      <c r="O2637" s="411"/>
      <c r="P2637" s="485">
        <f t="shared" ca="1" si="1005"/>
        <v>1.4504861111110674</v>
      </c>
      <c r="Q2637" s="484">
        <f t="shared" ca="1" si="1006"/>
        <v>1.4506249999999563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0</v>
      </c>
      <c r="G2638" s="468">
        <f t="shared" si="1048"/>
        <v>0</v>
      </c>
      <c r="H2638" s="407">
        <f t="shared" si="1048"/>
        <v>1.2</v>
      </c>
      <c r="I2638" s="407">
        <f t="shared" si="1000"/>
        <v>0</v>
      </c>
      <c r="J2638" s="407">
        <f t="shared" si="1001"/>
        <v>0.10999999940395355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0.5</v>
      </c>
      <c r="N2638" s="410">
        <f t="shared" si="1004"/>
        <v>0.60999999940395355</v>
      </c>
      <c r="O2638" s="411"/>
      <c r="P2638" s="485">
        <f t="shared" ca="1" si="1005"/>
        <v>1.4509027777777341</v>
      </c>
      <c r="Q2638" s="484">
        <f t="shared" ca="1" si="1006"/>
        <v>1.4510532407406971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0</v>
      </c>
      <c r="G2639" s="468">
        <f t="shared" si="1049"/>
        <v>0</v>
      </c>
      <c r="H2639" s="407">
        <f t="shared" si="1049"/>
        <v>1.2</v>
      </c>
      <c r="I2639" s="407">
        <f t="shared" si="1000"/>
        <v>0</v>
      </c>
      <c r="J2639" s="407">
        <f t="shared" si="1001"/>
        <v>0.10999999940395355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0.5</v>
      </c>
      <c r="N2639" s="410">
        <f t="shared" si="1004"/>
        <v>0.60999999940395355</v>
      </c>
      <c r="O2639" s="411"/>
      <c r="P2639" s="485">
        <f t="shared" ca="1" si="1005"/>
        <v>1.4512962962962526</v>
      </c>
      <c r="Q2639" s="484">
        <f t="shared" ca="1" si="1006"/>
        <v>1.4514351851851415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0</v>
      </c>
      <c r="G2640" s="468">
        <f t="shared" si="1050"/>
        <v>0</v>
      </c>
      <c r="H2640" s="407">
        <f t="shared" si="1050"/>
        <v>1.2</v>
      </c>
      <c r="I2640" s="407">
        <f t="shared" si="1000"/>
        <v>0</v>
      </c>
      <c r="J2640" s="407">
        <f t="shared" si="1001"/>
        <v>0.10999999940395355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0.5</v>
      </c>
      <c r="N2640" s="410">
        <f t="shared" si="1004"/>
        <v>0.60999999940395355</v>
      </c>
      <c r="O2640" s="411"/>
      <c r="P2640" s="485">
        <f t="shared" ca="1" si="1005"/>
        <v>1.4516666666666229</v>
      </c>
      <c r="Q2640" s="484">
        <f t="shared" ca="1" si="1006"/>
        <v>1.4518055555555118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0</v>
      </c>
      <c r="G2641" s="468">
        <f t="shared" si="1051"/>
        <v>0</v>
      </c>
      <c r="H2641" s="407">
        <f t="shared" si="1051"/>
        <v>1.2</v>
      </c>
      <c r="I2641" s="407">
        <f t="shared" si="1000"/>
        <v>0</v>
      </c>
      <c r="J2641" s="407">
        <f t="shared" si="1001"/>
        <v>0.10999999940395355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0.5</v>
      </c>
      <c r="N2641" s="410">
        <f t="shared" si="1004"/>
        <v>0.60999999940395355</v>
      </c>
      <c r="O2641" s="411"/>
      <c r="P2641" s="485">
        <f t="shared" ca="1" si="1005"/>
        <v>1.4520833333332896</v>
      </c>
      <c r="Q2641" s="484">
        <f t="shared" ca="1" si="1006"/>
        <v>1.4522569444444007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0</v>
      </c>
      <c r="G2642" s="468">
        <f t="shared" si="1052"/>
        <v>0</v>
      </c>
      <c r="H2642" s="407">
        <f t="shared" si="1052"/>
        <v>1.2</v>
      </c>
      <c r="I2642" s="407">
        <f t="shared" si="1000"/>
        <v>0</v>
      </c>
      <c r="J2642" s="407">
        <f t="shared" si="1001"/>
        <v>0.10999999940395355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0.5</v>
      </c>
      <c r="N2642" s="410">
        <f t="shared" si="1004"/>
        <v>0.60999999940395355</v>
      </c>
      <c r="O2642" s="411"/>
      <c r="P2642" s="485">
        <f t="shared" ca="1" si="1005"/>
        <v>1.4525115740740302</v>
      </c>
      <c r="Q2642" s="484">
        <f t="shared" ca="1" si="1006"/>
        <v>1.4526620370369931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0</v>
      </c>
      <c r="G2643" s="468">
        <f t="shared" si="1053"/>
        <v>0</v>
      </c>
      <c r="H2643" s="407">
        <f t="shared" si="1053"/>
        <v>1.2</v>
      </c>
      <c r="I2643" s="407">
        <f t="shared" si="1000"/>
        <v>0</v>
      </c>
      <c r="J2643" s="407">
        <f t="shared" si="1001"/>
        <v>0.10999999940395355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0.5</v>
      </c>
      <c r="N2643" s="410">
        <f t="shared" si="1004"/>
        <v>0.60999999940395355</v>
      </c>
      <c r="O2643" s="411"/>
      <c r="P2643" s="485">
        <f t="shared" ca="1" si="1005"/>
        <v>1.452939814814771</v>
      </c>
      <c r="Q2643" s="484">
        <f t="shared" ca="1" si="1006"/>
        <v>1.453113425925882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0</v>
      </c>
      <c r="G2644" s="468">
        <f t="shared" si="1054"/>
        <v>0</v>
      </c>
      <c r="H2644" s="407">
        <f t="shared" si="1054"/>
        <v>1.2</v>
      </c>
      <c r="I2644" s="407">
        <f t="shared" si="1000"/>
        <v>0</v>
      </c>
      <c r="J2644" s="407">
        <f t="shared" si="1001"/>
        <v>0.10999999940395355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0.5</v>
      </c>
      <c r="N2644" s="410">
        <f t="shared" si="1004"/>
        <v>0.60999999940395355</v>
      </c>
      <c r="O2644" s="411"/>
      <c r="P2644" s="485">
        <f t="shared" ca="1" si="1005"/>
        <v>1.4533564814814375</v>
      </c>
      <c r="Q2644" s="484">
        <f t="shared" ca="1" si="1006"/>
        <v>1.4535185185184745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0</v>
      </c>
      <c r="G2645" s="468">
        <f t="shared" si="1055"/>
        <v>0</v>
      </c>
      <c r="H2645" s="407">
        <f t="shared" si="1055"/>
        <v>1.2</v>
      </c>
      <c r="I2645" s="407">
        <f t="shared" si="1000"/>
        <v>0</v>
      </c>
      <c r="J2645" s="407">
        <f t="shared" si="1001"/>
        <v>0.10999999940395355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0.5</v>
      </c>
      <c r="N2645" s="410">
        <f t="shared" si="1004"/>
        <v>0.60999999940395355</v>
      </c>
      <c r="O2645" s="411"/>
      <c r="P2645" s="485">
        <f t="shared" ca="1" si="1005"/>
        <v>1.4538078703703263</v>
      </c>
      <c r="Q2645" s="484">
        <f t="shared" ca="1" si="1006"/>
        <v>1.4539699074073633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0</v>
      </c>
      <c r="G2646" s="468">
        <f t="shared" si="1056"/>
        <v>0</v>
      </c>
      <c r="H2646" s="407">
        <f t="shared" si="1056"/>
        <v>1.2</v>
      </c>
      <c r="I2646" s="407">
        <f t="shared" si="1000"/>
        <v>0</v>
      </c>
      <c r="J2646" s="407">
        <f t="shared" si="1001"/>
        <v>0.10999999940395355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0.5</v>
      </c>
      <c r="N2646" s="410">
        <f t="shared" si="1004"/>
        <v>0.60999999940395355</v>
      </c>
      <c r="O2646" s="411"/>
      <c r="P2646" s="485">
        <f t="shared" ca="1" si="1005"/>
        <v>1.4542129629629188</v>
      </c>
      <c r="Q2646" s="484">
        <f t="shared" ca="1" si="1006"/>
        <v>1.4543865740740298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0</v>
      </c>
      <c r="G2647" s="468">
        <f t="shared" si="1057"/>
        <v>0</v>
      </c>
      <c r="H2647" s="407">
        <f t="shared" si="1057"/>
        <v>1.2</v>
      </c>
      <c r="I2647" s="407">
        <f t="shared" si="1000"/>
        <v>0</v>
      </c>
      <c r="J2647" s="407">
        <f t="shared" si="1001"/>
        <v>0.10999999940395355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0.5</v>
      </c>
      <c r="N2647" s="410">
        <f t="shared" si="1004"/>
        <v>0.60999999940395355</v>
      </c>
      <c r="O2647" s="411"/>
      <c r="P2647" s="485">
        <f t="shared" ca="1" si="1005"/>
        <v>1.4546527777777336</v>
      </c>
      <c r="Q2647" s="484">
        <f t="shared" ca="1" si="1006"/>
        <v>1.4548263888888446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0</v>
      </c>
      <c r="G2648" s="468">
        <f t="shared" si="1058"/>
        <v>0</v>
      </c>
      <c r="H2648" s="407">
        <f t="shared" si="1058"/>
        <v>1.2</v>
      </c>
      <c r="I2648" s="407">
        <f t="shared" si="1000"/>
        <v>0</v>
      </c>
      <c r="J2648" s="407">
        <f t="shared" si="1001"/>
        <v>0.10999999940395355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0.5</v>
      </c>
      <c r="N2648" s="410">
        <f t="shared" si="1004"/>
        <v>0.60999999940395355</v>
      </c>
      <c r="O2648" s="411"/>
      <c r="P2648" s="485">
        <f t="shared" ca="1" si="1005"/>
        <v>1.4551041666666225</v>
      </c>
      <c r="Q2648" s="484">
        <f t="shared" ca="1" si="1006"/>
        <v>1.4552546296295854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0</v>
      </c>
      <c r="G2649" s="468">
        <f t="shared" si="1059"/>
        <v>0</v>
      </c>
      <c r="H2649" s="407">
        <f t="shared" si="1059"/>
        <v>1.2</v>
      </c>
      <c r="I2649" s="407">
        <f t="shared" si="1000"/>
        <v>0</v>
      </c>
      <c r="J2649" s="407">
        <f t="shared" si="1001"/>
        <v>0.10999999940395355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0.5</v>
      </c>
      <c r="N2649" s="410">
        <f t="shared" si="1004"/>
        <v>0.60999999940395355</v>
      </c>
      <c r="O2649" s="411"/>
      <c r="P2649" s="485">
        <f t="shared" ca="1" si="1005"/>
        <v>1.4555092592592149</v>
      </c>
      <c r="Q2649" s="484">
        <f t="shared" ca="1" si="1006"/>
        <v>1.4556712962962519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0</v>
      </c>
      <c r="G2650" s="468">
        <f t="shared" si="1060"/>
        <v>0</v>
      </c>
      <c r="H2650" s="407">
        <f t="shared" si="1060"/>
        <v>1.2</v>
      </c>
      <c r="I2650" s="407">
        <f t="shared" si="1000"/>
        <v>0</v>
      </c>
      <c r="J2650" s="407">
        <f t="shared" si="1001"/>
        <v>0.10999999940395355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0.5</v>
      </c>
      <c r="N2650" s="410">
        <f t="shared" si="1004"/>
        <v>0.60999999940395355</v>
      </c>
      <c r="O2650" s="411"/>
      <c r="P2650" s="485">
        <f t="shared" ca="1" si="1005"/>
        <v>1.4559606481481038</v>
      </c>
      <c r="Q2650" s="484">
        <f t="shared" ca="1" si="1006"/>
        <v>1.4561342592592148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0</v>
      </c>
      <c r="G2651" s="468">
        <f t="shared" si="1061"/>
        <v>0</v>
      </c>
      <c r="H2651" s="407">
        <f t="shared" si="1061"/>
        <v>1.2</v>
      </c>
      <c r="I2651" s="407">
        <f t="shared" si="1000"/>
        <v>0</v>
      </c>
      <c r="J2651" s="407">
        <f t="shared" si="1001"/>
        <v>0.10999999940395355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0.5</v>
      </c>
      <c r="N2651" s="410">
        <f t="shared" si="1004"/>
        <v>0.60999999940395355</v>
      </c>
      <c r="O2651" s="411"/>
      <c r="P2651" s="485">
        <f t="shared" ca="1" si="1005"/>
        <v>1.4564004629629186</v>
      </c>
      <c r="Q2651" s="484">
        <f t="shared" ca="1" si="1006"/>
        <v>1.4565624999999556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0</v>
      </c>
      <c r="G2652" s="468">
        <f t="shared" si="1062"/>
        <v>0</v>
      </c>
      <c r="H2652" s="407">
        <f t="shared" si="1062"/>
        <v>1.2</v>
      </c>
      <c r="I2652" s="407">
        <f t="shared" si="1000"/>
        <v>0</v>
      </c>
      <c r="J2652" s="407">
        <f t="shared" si="1001"/>
        <v>0.10999999940395355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0.5</v>
      </c>
      <c r="N2652" s="410">
        <f t="shared" si="1004"/>
        <v>0.60999999940395355</v>
      </c>
      <c r="O2652" s="411"/>
      <c r="P2652" s="485">
        <f t="shared" ca="1" si="1005"/>
        <v>1.4568402777777334</v>
      </c>
      <c r="Q2652" s="484">
        <f t="shared" ca="1" si="1006"/>
        <v>1.4569907407406963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0</v>
      </c>
      <c r="G2653" s="468">
        <f t="shared" si="1063"/>
        <v>0</v>
      </c>
      <c r="H2653" s="407">
        <f t="shared" si="1063"/>
        <v>1.2</v>
      </c>
      <c r="I2653" s="407">
        <f t="shared" si="1000"/>
        <v>0</v>
      </c>
      <c r="J2653" s="407">
        <f t="shared" si="1001"/>
        <v>0.10999999940395355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0.5</v>
      </c>
      <c r="N2653" s="410">
        <f t="shared" si="1004"/>
        <v>0.60999999940395355</v>
      </c>
      <c r="O2653" s="411"/>
      <c r="P2653" s="485">
        <f t="shared" ca="1" si="1005"/>
        <v>1.4572222222221778</v>
      </c>
      <c r="Q2653" s="484">
        <f t="shared" ca="1" si="1006"/>
        <v>1.4573958333332888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0</v>
      </c>
      <c r="G2654" s="468">
        <f t="shared" si="1064"/>
        <v>0</v>
      </c>
      <c r="H2654" s="407">
        <f t="shared" si="1064"/>
        <v>1.2</v>
      </c>
      <c r="I2654" s="407">
        <f t="shared" si="1000"/>
        <v>0</v>
      </c>
      <c r="J2654" s="407">
        <f t="shared" si="1001"/>
        <v>0.10999999940395355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0.5</v>
      </c>
      <c r="N2654" s="410">
        <f t="shared" si="1004"/>
        <v>0.60999999940395355</v>
      </c>
      <c r="O2654" s="411"/>
      <c r="P2654" s="485">
        <f t="shared" ca="1" si="1005"/>
        <v>1.4576273148147703</v>
      </c>
      <c r="Q2654" s="484">
        <f t="shared" ca="1" si="1006"/>
        <v>1.4577777777777332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0</v>
      </c>
      <c r="G2655" s="468">
        <f t="shared" si="1065"/>
        <v>0</v>
      </c>
      <c r="H2655" s="407">
        <f t="shared" si="1065"/>
        <v>1.2</v>
      </c>
      <c r="I2655" s="407">
        <f t="shared" si="1000"/>
        <v>0</v>
      </c>
      <c r="J2655" s="407">
        <f t="shared" si="1001"/>
        <v>0.10999999940395355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0.5</v>
      </c>
      <c r="N2655" s="410">
        <f t="shared" si="1004"/>
        <v>0.60999999940395355</v>
      </c>
      <c r="O2655" s="411"/>
      <c r="P2655" s="485">
        <f t="shared" ca="1" si="1005"/>
        <v>1.4580092592592147</v>
      </c>
      <c r="Q2655" s="484">
        <f t="shared" ca="1" si="1006"/>
        <v>1.4581597222221776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0</v>
      </c>
      <c r="G2656" s="468">
        <f t="shared" si="1066"/>
        <v>0</v>
      </c>
      <c r="H2656" s="407">
        <f t="shared" si="1066"/>
        <v>1.2</v>
      </c>
      <c r="I2656" s="407">
        <f t="shared" si="1000"/>
        <v>0</v>
      </c>
      <c r="J2656" s="407">
        <f t="shared" si="1001"/>
        <v>0.10999999940395355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0.5</v>
      </c>
      <c r="N2656" s="410">
        <f t="shared" si="1004"/>
        <v>0.60999999940395355</v>
      </c>
      <c r="O2656" s="411"/>
      <c r="P2656" s="485">
        <f t="shared" ca="1" si="1005"/>
        <v>1.4584143518518071</v>
      </c>
      <c r="Q2656" s="484">
        <f t="shared" ca="1" si="1006"/>
        <v>1.4585648148147701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0</v>
      </c>
      <c r="G2657" s="468">
        <f t="shared" si="1067"/>
        <v>0</v>
      </c>
      <c r="H2657" s="407">
        <f t="shared" si="1067"/>
        <v>1.2</v>
      </c>
      <c r="I2657" s="407">
        <f t="shared" si="1000"/>
        <v>0</v>
      </c>
      <c r="J2657" s="407">
        <f t="shared" si="1001"/>
        <v>0.10999999940395355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0.5</v>
      </c>
      <c r="N2657" s="410">
        <f t="shared" si="1004"/>
        <v>0.60999999940395355</v>
      </c>
      <c r="O2657" s="411"/>
      <c r="P2657" s="485">
        <f t="shared" ca="1" si="1005"/>
        <v>1.4588194444443996</v>
      </c>
      <c r="Q2657" s="484">
        <f t="shared" ca="1" si="1006"/>
        <v>1.4589814814814366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0</v>
      </c>
      <c r="G2658" s="468">
        <f t="shared" si="1069"/>
        <v>0</v>
      </c>
      <c r="H2658" s="407">
        <f t="shared" si="1069"/>
        <v>1.2</v>
      </c>
      <c r="I2658" s="407">
        <f t="shared" si="1000"/>
        <v>0</v>
      </c>
      <c r="J2658" s="407">
        <f t="shared" si="1001"/>
        <v>0.10999999940395355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0.5</v>
      </c>
      <c r="N2658" s="410">
        <f t="shared" si="1004"/>
        <v>0.60999999940395355</v>
      </c>
      <c r="O2658" s="411"/>
      <c r="P2658" s="485">
        <f t="shared" ca="1" si="1005"/>
        <v>1.4592361111110661</v>
      </c>
      <c r="Q2658" s="484">
        <f t="shared" ca="1" si="1006"/>
        <v>1.459374999999955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0</v>
      </c>
      <c r="G2659" s="468">
        <f t="shared" si="1071"/>
        <v>0</v>
      </c>
      <c r="H2659" s="407">
        <f t="shared" si="1071"/>
        <v>1.2</v>
      </c>
      <c r="I2659" s="407">
        <f t="shared" si="1000"/>
        <v>0</v>
      </c>
      <c r="J2659" s="407">
        <f t="shared" si="1001"/>
        <v>0.10999999940395355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0.5</v>
      </c>
      <c r="N2659" s="410">
        <f t="shared" si="1004"/>
        <v>0.60999999940395355</v>
      </c>
      <c r="O2659" s="411"/>
      <c r="P2659" s="485">
        <f t="shared" ca="1" si="1005"/>
        <v>1.4596180555555105</v>
      </c>
      <c r="Q2659" s="484">
        <f t="shared" ca="1" si="1006"/>
        <v>1.4597800925925475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0</v>
      </c>
      <c r="G2660" s="468">
        <f t="shared" si="1072"/>
        <v>0</v>
      </c>
      <c r="H2660" s="407">
        <f t="shared" si="1072"/>
        <v>1.2</v>
      </c>
      <c r="I2660" s="407">
        <f t="shared" si="1000"/>
        <v>0</v>
      </c>
      <c r="J2660" s="407">
        <f t="shared" si="1001"/>
        <v>0.10999999940395355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0.5</v>
      </c>
      <c r="N2660" s="410">
        <f t="shared" si="1004"/>
        <v>0.60999999940395355</v>
      </c>
      <c r="O2660" s="411"/>
      <c r="P2660" s="485">
        <f t="shared" ca="1" si="1005"/>
        <v>1.460034722222177</v>
      </c>
      <c r="Q2660" s="484">
        <f t="shared" ca="1" si="1006"/>
        <v>1.46018518518514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0</v>
      </c>
      <c r="G2661" s="468">
        <f t="shared" si="1073"/>
        <v>0</v>
      </c>
      <c r="H2661" s="407">
        <f t="shared" si="1073"/>
        <v>1.2</v>
      </c>
      <c r="I2661" s="407">
        <f t="shared" ref="I2661:I2724" si="1074">F2661+G2661</f>
        <v>0</v>
      </c>
      <c r="J2661" s="407">
        <f t="shared" ref="J2661:J2724" si="1075">I2661+R2661</f>
        <v>0.10999999940395355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0.5</v>
      </c>
      <c r="N2661" s="410">
        <f t="shared" ref="N2661:N2724" si="1078">J2661+L2661</f>
        <v>0.60999999940395355</v>
      </c>
      <c r="O2661" s="411"/>
      <c r="P2661" s="485">
        <f t="shared" ref="P2661:P2724" ca="1" si="1079">Q2660+TIME(0,0,RANDBETWEEN(20,25))</f>
        <v>1.4604745370369918</v>
      </c>
      <c r="Q2661" s="484">
        <f t="shared" ref="Q2661:Q2724" ca="1" si="1080">P2661+TIME(0,0,RANDBETWEEN(12,15))</f>
        <v>1.4606134259258807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0</v>
      </c>
      <c r="G2662" s="468">
        <f t="shared" si="1082"/>
        <v>0</v>
      </c>
      <c r="H2662" s="407">
        <f t="shared" si="1082"/>
        <v>1.2</v>
      </c>
      <c r="I2662" s="407">
        <f t="shared" si="1074"/>
        <v>0</v>
      </c>
      <c r="J2662" s="407">
        <f t="shared" si="1075"/>
        <v>0.10999999940395355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0.5</v>
      </c>
      <c r="N2662" s="410">
        <f t="shared" si="1078"/>
        <v>0.60999999940395355</v>
      </c>
      <c r="O2662" s="411"/>
      <c r="P2662" s="485">
        <f t="shared" ca="1" si="1079"/>
        <v>1.4608912037036585</v>
      </c>
      <c r="Q2662" s="484">
        <f t="shared" ca="1" si="1080"/>
        <v>1.4610416666666215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0</v>
      </c>
      <c r="G2663" s="468">
        <f t="shared" si="1083"/>
        <v>0</v>
      </c>
      <c r="H2663" s="407">
        <f t="shared" si="1083"/>
        <v>1.2</v>
      </c>
      <c r="I2663" s="407">
        <f t="shared" si="1074"/>
        <v>0</v>
      </c>
      <c r="J2663" s="407">
        <f t="shared" si="1075"/>
        <v>0.10999999940395355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0.5</v>
      </c>
      <c r="N2663" s="410">
        <f t="shared" si="1078"/>
        <v>0.60999999940395355</v>
      </c>
      <c r="O2663" s="411"/>
      <c r="P2663" s="485">
        <f t="shared" ca="1" si="1079"/>
        <v>1.4613310185184734</v>
      </c>
      <c r="Q2663" s="484">
        <f t="shared" ca="1" si="1080"/>
        <v>1.4614930555555103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0</v>
      </c>
      <c r="G2664" s="468">
        <f t="shared" si="1084"/>
        <v>0</v>
      </c>
      <c r="H2664" s="407">
        <f t="shared" si="1084"/>
        <v>1.2</v>
      </c>
      <c r="I2664" s="407">
        <f t="shared" si="1074"/>
        <v>0</v>
      </c>
      <c r="J2664" s="407">
        <f t="shared" si="1075"/>
        <v>0.10999999940395355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0.5</v>
      </c>
      <c r="N2664" s="410">
        <f t="shared" si="1078"/>
        <v>0.60999999940395355</v>
      </c>
      <c r="O2664" s="411"/>
      <c r="P2664" s="485">
        <f t="shared" ca="1" si="1079"/>
        <v>1.4617708333332882</v>
      </c>
      <c r="Q2664" s="484">
        <f t="shared" ca="1" si="1080"/>
        <v>1.4619212962962511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0</v>
      </c>
      <c r="G2665" s="468">
        <f t="shared" si="1085"/>
        <v>0</v>
      </c>
      <c r="H2665" s="407">
        <f t="shared" si="1085"/>
        <v>1.2</v>
      </c>
      <c r="I2665" s="407">
        <f t="shared" si="1074"/>
        <v>0</v>
      </c>
      <c r="J2665" s="407">
        <f t="shared" si="1075"/>
        <v>0.10999999940395355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0.5</v>
      </c>
      <c r="N2665" s="410">
        <f t="shared" si="1078"/>
        <v>0.60999999940395355</v>
      </c>
      <c r="O2665" s="411"/>
      <c r="P2665" s="485">
        <f t="shared" ca="1" si="1079"/>
        <v>1.4621990740740289</v>
      </c>
      <c r="Q2665" s="484">
        <f t="shared" ca="1" si="1080"/>
        <v>1.4623495370369919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0</v>
      </c>
      <c r="G2666" s="468">
        <f t="shared" si="1086"/>
        <v>0</v>
      </c>
      <c r="H2666" s="407">
        <f t="shared" si="1086"/>
        <v>1.2</v>
      </c>
      <c r="I2666" s="407">
        <f t="shared" si="1074"/>
        <v>0</v>
      </c>
      <c r="J2666" s="407">
        <f t="shared" si="1075"/>
        <v>0.10999999940395355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0.5</v>
      </c>
      <c r="N2666" s="410">
        <f t="shared" si="1078"/>
        <v>0.60999999940395355</v>
      </c>
      <c r="O2666" s="411"/>
      <c r="P2666" s="485">
        <f t="shared" ca="1" si="1079"/>
        <v>1.4625925925925474</v>
      </c>
      <c r="Q2666" s="484">
        <f t="shared" ca="1" si="1080"/>
        <v>1.4627430555555103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0</v>
      </c>
      <c r="G2667" s="468">
        <f t="shared" si="1087"/>
        <v>0</v>
      </c>
      <c r="H2667" s="407">
        <f t="shared" si="1087"/>
        <v>1.2</v>
      </c>
      <c r="I2667" s="407">
        <f t="shared" si="1074"/>
        <v>0</v>
      </c>
      <c r="J2667" s="407">
        <f t="shared" si="1075"/>
        <v>0.10999999940395355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0.5</v>
      </c>
      <c r="N2667" s="410">
        <f t="shared" si="1078"/>
        <v>0.60999999940395355</v>
      </c>
      <c r="O2667" s="411"/>
      <c r="P2667" s="485">
        <f t="shared" ca="1" si="1079"/>
        <v>1.4629861111110658</v>
      </c>
      <c r="Q2667" s="484">
        <f t="shared" ca="1" si="1080"/>
        <v>1.4631365740740288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0</v>
      </c>
      <c r="G2668" s="468">
        <f t="shared" si="1088"/>
        <v>0</v>
      </c>
      <c r="H2668" s="407">
        <f t="shared" si="1088"/>
        <v>1.2</v>
      </c>
      <c r="I2668" s="407">
        <f t="shared" si="1074"/>
        <v>0</v>
      </c>
      <c r="J2668" s="407">
        <f t="shared" si="1075"/>
        <v>0.10999999940395355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0.5</v>
      </c>
      <c r="N2668" s="410">
        <f t="shared" si="1078"/>
        <v>0.60999999940395355</v>
      </c>
      <c r="O2668" s="411"/>
      <c r="P2668" s="485">
        <f t="shared" ca="1" si="1079"/>
        <v>1.4634143518518066</v>
      </c>
      <c r="Q2668" s="484">
        <f t="shared" ca="1" si="1080"/>
        <v>1.4635879629629176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0</v>
      </c>
      <c r="G2669" s="468">
        <f t="shared" si="1089"/>
        <v>0</v>
      </c>
      <c r="H2669" s="407">
        <f t="shared" si="1089"/>
        <v>1.2</v>
      </c>
      <c r="I2669" s="407">
        <f t="shared" si="1074"/>
        <v>0</v>
      </c>
      <c r="J2669" s="407">
        <f t="shared" si="1075"/>
        <v>0.10999999940395355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0.5</v>
      </c>
      <c r="N2669" s="410">
        <f t="shared" si="1078"/>
        <v>0.60999999940395355</v>
      </c>
      <c r="O2669" s="411"/>
      <c r="P2669" s="485">
        <f t="shared" ca="1" si="1079"/>
        <v>1.4638425925925471</v>
      </c>
      <c r="Q2669" s="484">
        <f t="shared" ca="1" si="1080"/>
        <v>1.4640162037036581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0</v>
      </c>
      <c r="G2670" s="468">
        <f t="shared" si="1090"/>
        <v>0</v>
      </c>
      <c r="H2670" s="407">
        <f t="shared" si="1090"/>
        <v>1.2</v>
      </c>
      <c r="I2670" s="407">
        <f t="shared" si="1074"/>
        <v>0</v>
      </c>
      <c r="J2670" s="407">
        <f t="shared" si="1075"/>
        <v>0.10999999940395355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0.5</v>
      </c>
      <c r="N2670" s="410">
        <f t="shared" si="1078"/>
        <v>0.60999999940395355</v>
      </c>
      <c r="O2670" s="411"/>
      <c r="P2670" s="485">
        <f t="shared" ca="1" si="1079"/>
        <v>1.46430555555551</v>
      </c>
      <c r="Q2670" s="484">
        <f t="shared" ca="1" si="1080"/>
        <v>1.464479166666621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0</v>
      </c>
      <c r="G2671" s="468">
        <f t="shared" si="1091"/>
        <v>0</v>
      </c>
      <c r="H2671" s="407">
        <f t="shared" si="1091"/>
        <v>1.2</v>
      </c>
      <c r="I2671" s="407">
        <f t="shared" si="1074"/>
        <v>0</v>
      </c>
      <c r="J2671" s="407">
        <f t="shared" si="1075"/>
        <v>0.10999999940395355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0.5</v>
      </c>
      <c r="N2671" s="410">
        <f t="shared" si="1078"/>
        <v>0.60999999940395355</v>
      </c>
      <c r="O2671" s="411"/>
      <c r="P2671" s="485">
        <f t="shared" ca="1" si="1079"/>
        <v>1.4647106481481025</v>
      </c>
      <c r="Q2671" s="484">
        <f t="shared" ca="1" si="1080"/>
        <v>1.4648495370369914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0</v>
      </c>
      <c r="G2672" s="468">
        <f t="shared" si="1092"/>
        <v>0</v>
      </c>
      <c r="H2672" s="407">
        <f t="shared" si="1092"/>
        <v>1.2</v>
      </c>
      <c r="I2672" s="407">
        <f t="shared" si="1074"/>
        <v>0</v>
      </c>
      <c r="J2672" s="407">
        <f t="shared" si="1075"/>
        <v>0.10999999940395355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0.5</v>
      </c>
      <c r="N2672" s="410">
        <f t="shared" si="1078"/>
        <v>0.60999999940395355</v>
      </c>
      <c r="O2672" s="411"/>
      <c r="P2672" s="485">
        <f t="shared" ca="1" si="1079"/>
        <v>1.4651273148147692</v>
      </c>
      <c r="Q2672" s="484">
        <f t="shared" ca="1" si="1080"/>
        <v>1.4652777777777322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0</v>
      </c>
      <c r="G2673" s="468">
        <f t="shared" si="1093"/>
        <v>0</v>
      </c>
      <c r="H2673" s="407">
        <f t="shared" si="1093"/>
        <v>1.2</v>
      </c>
      <c r="I2673" s="407">
        <f t="shared" si="1074"/>
        <v>0</v>
      </c>
      <c r="J2673" s="407">
        <f t="shared" si="1075"/>
        <v>0.10999999940395355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0.5</v>
      </c>
      <c r="N2673" s="410">
        <f t="shared" si="1078"/>
        <v>0.60999999940395355</v>
      </c>
      <c r="O2673" s="411"/>
      <c r="P2673" s="485">
        <f t="shared" ca="1" si="1079"/>
        <v>1.4655208333332876</v>
      </c>
      <c r="Q2673" s="484">
        <f t="shared" ca="1" si="1080"/>
        <v>1.4656712962962506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0</v>
      </c>
      <c r="G2674" s="468">
        <f t="shared" si="1094"/>
        <v>0</v>
      </c>
      <c r="H2674" s="407">
        <f t="shared" si="1094"/>
        <v>1.2</v>
      </c>
      <c r="I2674" s="407">
        <f t="shared" si="1074"/>
        <v>0</v>
      </c>
      <c r="J2674" s="407">
        <f t="shared" si="1075"/>
        <v>0.10999999940395355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0.5</v>
      </c>
      <c r="N2674" s="410">
        <f t="shared" si="1078"/>
        <v>0.60999999940395355</v>
      </c>
      <c r="O2674" s="411"/>
      <c r="P2674" s="485">
        <f t="shared" ca="1" si="1079"/>
        <v>1.4659143518518061</v>
      </c>
      <c r="Q2674" s="484">
        <f t="shared" ca="1" si="1080"/>
        <v>1.466064814814769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0</v>
      </c>
      <c r="G2675" s="468">
        <f t="shared" si="1095"/>
        <v>0</v>
      </c>
      <c r="H2675" s="407">
        <f t="shared" si="1095"/>
        <v>1.2</v>
      </c>
      <c r="I2675" s="407">
        <f t="shared" si="1074"/>
        <v>0</v>
      </c>
      <c r="J2675" s="407">
        <f t="shared" si="1075"/>
        <v>0.10999999940395355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0.5</v>
      </c>
      <c r="N2675" s="410">
        <f t="shared" si="1078"/>
        <v>0.60999999940395355</v>
      </c>
      <c r="O2675" s="411"/>
      <c r="P2675" s="485">
        <f t="shared" ca="1" si="1079"/>
        <v>1.4663194444443985</v>
      </c>
      <c r="Q2675" s="484">
        <f t="shared" ca="1" si="1080"/>
        <v>1.4664699074073615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0</v>
      </c>
      <c r="G2676" s="468">
        <f t="shared" si="1096"/>
        <v>0</v>
      </c>
      <c r="H2676" s="407">
        <f t="shared" si="1096"/>
        <v>1.2</v>
      </c>
      <c r="I2676" s="407">
        <f t="shared" si="1074"/>
        <v>0</v>
      </c>
      <c r="J2676" s="407">
        <f t="shared" si="1075"/>
        <v>0.10999999940395355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0.5</v>
      </c>
      <c r="N2676" s="410">
        <f t="shared" si="1078"/>
        <v>0.60999999940395355</v>
      </c>
      <c r="O2676" s="411"/>
      <c r="P2676" s="485">
        <f t="shared" ca="1" si="1079"/>
        <v>1.4667361111110653</v>
      </c>
      <c r="Q2676" s="484">
        <f t="shared" ca="1" si="1080"/>
        <v>1.4668865740740282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0</v>
      </c>
      <c r="G2677" s="468">
        <f t="shared" si="1097"/>
        <v>0</v>
      </c>
      <c r="H2677" s="407">
        <f t="shared" si="1097"/>
        <v>1.2</v>
      </c>
      <c r="I2677" s="407">
        <f t="shared" si="1074"/>
        <v>0</v>
      </c>
      <c r="J2677" s="407">
        <f t="shared" si="1075"/>
        <v>0.10999999940395355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0.5</v>
      </c>
      <c r="N2677" s="410">
        <f t="shared" si="1078"/>
        <v>0.60999999940395355</v>
      </c>
      <c r="O2677" s="411"/>
      <c r="P2677" s="485">
        <f t="shared" ca="1" si="1079"/>
        <v>1.4671412037036577</v>
      </c>
      <c r="Q2677" s="484">
        <f t="shared" ca="1" si="1080"/>
        <v>1.4672800925925467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0</v>
      </c>
      <c r="G2678" s="468">
        <f t="shared" si="1098"/>
        <v>0</v>
      </c>
      <c r="H2678" s="407">
        <f t="shared" si="1098"/>
        <v>1.2</v>
      </c>
      <c r="I2678" s="407">
        <f t="shared" si="1074"/>
        <v>0</v>
      </c>
      <c r="J2678" s="407">
        <f t="shared" si="1075"/>
        <v>0.10999999940395355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0.5</v>
      </c>
      <c r="N2678" s="410">
        <f t="shared" si="1078"/>
        <v>0.60999999940395355</v>
      </c>
      <c r="O2678" s="411"/>
      <c r="P2678" s="485">
        <f t="shared" ca="1" si="1079"/>
        <v>1.4675578703703245</v>
      </c>
      <c r="Q2678" s="484">
        <f t="shared" ca="1" si="1080"/>
        <v>1.4677199074073615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0</v>
      </c>
      <c r="G2679" s="468">
        <f t="shared" si="1099"/>
        <v>0</v>
      </c>
      <c r="H2679" s="407">
        <f t="shared" si="1099"/>
        <v>1.2</v>
      </c>
      <c r="I2679" s="407">
        <f t="shared" si="1074"/>
        <v>0</v>
      </c>
      <c r="J2679" s="407">
        <f t="shared" si="1075"/>
        <v>0.10999999940395355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0.5</v>
      </c>
      <c r="N2679" s="410">
        <f t="shared" si="1078"/>
        <v>0.60999999940395355</v>
      </c>
      <c r="O2679" s="411"/>
      <c r="P2679" s="485">
        <f t="shared" ca="1" si="1079"/>
        <v>1.4679976851851393</v>
      </c>
      <c r="Q2679" s="484">
        <f t="shared" ca="1" si="1080"/>
        <v>1.4681712962962503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0</v>
      </c>
      <c r="G2680" s="468">
        <f t="shared" si="1100"/>
        <v>0</v>
      </c>
      <c r="H2680" s="407">
        <f t="shared" si="1100"/>
        <v>1.2</v>
      </c>
      <c r="I2680" s="407">
        <f t="shared" si="1074"/>
        <v>0</v>
      </c>
      <c r="J2680" s="407">
        <f t="shared" si="1075"/>
        <v>0.10999999940395355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0.5</v>
      </c>
      <c r="N2680" s="410">
        <f t="shared" si="1078"/>
        <v>0.60999999940395355</v>
      </c>
      <c r="O2680" s="411"/>
      <c r="P2680" s="485">
        <f t="shared" ca="1" si="1079"/>
        <v>1.4684606481481022</v>
      </c>
      <c r="Q2680" s="484">
        <f t="shared" ca="1" si="1080"/>
        <v>1.4686111111110651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0</v>
      </c>
      <c r="G2681" s="468">
        <f t="shared" si="1101"/>
        <v>0</v>
      </c>
      <c r="H2681" s="407">
        <f t="shared" si="1101"/>
        <v>1.2</v>
      </c>
      <c r="I2681" s="407">
        <f t="shared" si="1074"/>
        <v>0</v>
      </c>
      <c r="J2681" s="407">
        <f t="shared" si="1075"/>
        <v>0.10999999940395355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0.5</v>
      </c>
      <c r="N2681" s="410">
        <f t="shared" si="1078"/>
        <v>0.60999999940395355</v>
      </c>
      <c r="O2681" s="411"/>
      <c r="P2681" s="485">
        <f t="shared" ca="1" si="1079"/>
        <v>1.4688888888888429</v>
      </c>
      <c r="Q2681" s="484">
        <f t="shared" ca="1" si="1080"/>
        <v>1.4690393518518059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0</v>
      </c>
      <c r="G2682" s="468">
        <f t="shared" si="1102"/>
        <v>0</v>
      </c>
      <c r="H2682" s="407">
        <f t="shared" si="1102"/>
        <v>1.2</v>
      </c>
      <c r="I2682" s="407">
        <f t="shared" si="1074"/>
        <v>0</v>
      </c>
      <c r="J2682" s="407">
        <f t="shared" si="1075"/>
        <v>0.10999999940395355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0.5</v>
      </c>
      <c r="N2682" s="410">
        <f t="shared" si="1078"/>
        <v>0.60999999940395355</v>
      </c>
      <c r="O2682" s="411"/>
      <c r="P2682" s="485">
        <f t="shared" ca="1" si="1079"/>
        <v>1.4693287037036578</v>
      </c>
      <c r="Q2682" s="484">
        <f t="shared" ca="1" si="1080"/>
        <v>1.4694907407406947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0</v>
      </c>
      <c r="G2683" s="468">
        <f t="shared" si="1103"/>
        <v>0</v>
      </c>
      <c r="H2683" s="407">
        <f t="shared" si="1103"/>
        <v>1.2</v>
      </c>
      <c r="I2683" s="407">
        <f t="shared" si="1074"/>
        <v>0</v>
      </c>
      <c r="J2683" s="407">
        <f t="shared" si="1075"/>
        <v>0.10999999940395355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0.5</v>
      </c>
      <c r="N2683" s="410">
        <f t="shared" si="1078"/>
        <v>0.60999999940395355</v>
      </c>
      <c r="O2683" s="411"/>
      <c r="P2683" s="485">
        <f t="shared" ca="1" si="1079"/>
        <v>1.4697569444443985</v>
      </c>
      <c r="Q2683" s="484">
        <f t="shared" ca="1" si="1080"/>
        <v>1.4699189814814355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0</v>
      </c>
      <c r="G2684" s="468">
        <f t="shared" si="1104"/>
        <v>0</v>
      </c>
      <c r="H2684" s="407">
        <f t="shared" si="1104"/>
        <v>1.2</v>
      </c>
      <c r="I2684" s="407">
        <f t="shared" si="1074"/>
        <v>0</v>
      </c>
      <c r="J2684" s="407">
        <f t="shared" si="1075"/>
        <v>0.10999999940395355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0.5</v>
      </c>
      <c r="N2684" s="410">
        <f t="shared" si="1078"/>
        <v>0.60999999940395355</v>
      </c>
      <c r="O2684" s="411"/>
      <c r="P2684" s="485">
        <f t="shared" ca="1" si="1079"/>
        <v>1.4702083333332874</v>
      </c>
      <c r="Q2684" s="484">
        <f t="shared" ca="1" si="1080"/>
        <v>1.4703587962962503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0</v>
      </c>
      <c r="G2685" s="468">
        <f t="shared" si="1105"/>
        <v>0</v>
      </c>
      <c r="H2685" s="407">
        <f t="shared" si="1105"/>
        <v>1.2</v>
      </c>
      <c r="I2685" s="407">
        <f t="shared" si="1074"/>
        <v>0</v>
      </c>
      <c r="J2685" s="407">
        <f t="shared" si="1075"/>
        <v>0.10999999940395355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0.5</v>
      </c>
      <c r="N2685" s="410">
        <f t="shared" si="1078"/>
        <v>0.60999999940395355</v>
      </c>
      <c r="O2685" s="411"/>
      <c r="P2685" s="485">
        <f t="shared" ca="1" si="1079"/>
        <v>1.4705902777777318</v>
      </c>
      <c r="Q2685" s="484">
        <f t="shared" ca="1" si="1080"/>
        <v>1.4707407407406947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0</v>
      </c>
      <c r="G2686" s="468">
        <f t="shared" si="1106"/>
        <v>0</v>
      </c>
      <c r="H2686" s="407">
        <f t="shared" si="1106"/>
        <v>1.2</v>
      </c>
      <c r="I2686" s="407">
        <f t="shared" si="1074"/>
        <v>0</v>
      </c>
      <c r="J2686" s="407">
        <f t="shared" si="1075"/>
        <v>0.10999999940395355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0.5</v>
      </c>
      <c r="N2686" s="410">
        <f t="shared" si="1078"/>
        <v>0.60999999940395355</v>
      </c>
      <c r="O2686" s="411"/>
      <c r="P2686" s="485">
        <f t="shared" ca="1" si="1079"/>
        <v>1.4710069444443985</v>
      </c>
      <c r="Q2686" s="484">
        <f t="shared" ca="1" si="1080"/>
        <v>1.4711805555555095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0</v>
      </c>
      <c r="G2687" s="468">
        <f t="shared" si="1107"/>
        <v>0</v>
      </c>
      <c r="H2687" s="407">
        <f t="shared" si="1107"/>
        <v>1.2</v>
      </c>
      <c r="I2687" s="407">
        <f t="shared" si="1074"/>
        <v>0</v>
      </c>
      <c r="J2687" s="407">
        <f t="shared" si="1075"/>
        <v>0.10999999940395355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0.5</v>
      </c>
      <c r="N2687" s="410">
        <f t="shared" si="1078"/>
        <v>0.60999999940395355</v>
      </c>
      <c r="O2687" s="411"/>
      <c r="P2687" s="485">
        <f t="shared" ca="1" si="1079"/>
        <v>1.471412037036991</v>
      </c>
      <c r="Q2687" s="484">
        <f t="shared" ca="1" si="1080"/>
        <v>1.4715509259258799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0</v>
      </c>
      <c r="G2688" s="468">
        <f t="shared" si="1108"/>
        <v>0</v>
      </c>
      <c r="H2688" s="407">
        <f t="shared" si="1108"/>
        <v>1.2</v>
      </c>
      <c r="I2688" s="407">
        <f t="shared" si="1074"/>
        <v>0</v>
      </c>
      <c r="J2688" s="407">
        <f t="shared" si="1075"/>
        <v>0.10999999940395355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0.5</v>
      </c>
      <c r="N2688" s="410">
        <f t="shared" si="1078"/>
        <v>0.60999999940395355</v>
      </c>
      <c r="O2688" s="411"/>
      <c r="P2688" s="485">
        <f t="shared" ca="1" si="1079"/>
        <v>1.4717939814814354</v>
      </c>
      <c r="Q2688" s="484">
        <f t="shared" ca="1" si="1080"/>
        <v>1.4719560185184724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0</v>
      </c>
      <c r="G2689" s="468">
        <f t="shared" si="1109"/>
        <v>0</v>
      </c>
      <c r="H2689" s="407">
        <f t="shared" si="1109"/>
        <v>1.2</v>
      </c>
      <c r="I2689" s="407">
        <f t="shared" si="1074"/>
        <v>0</v>
      </c>
      <c r="J2689" s="407">
        <f t="shared" si="1075"/>
        <v>0.10999999940395355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0.5</v>
      </c>
      <c r="N2689" s="410">
        <f t="shared" si="1078"/>
        <v>0.60999999940395355</v>
      </c>
      <c r="O2689" s="411"/>
      <c r="P2689" s="485">
        <f t="shared" ca="1" si="1079"/>
        <v>1.4722337962962502</v>
      </c>
      <c r="Q2689" s="484">
        <f t="shared" ca="1" si="1080"/>
        <v>1.4723958333332872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0</v>
      </c>
      <c r="G2690" s="468">
        <f t="shared" si="1110"/>
        <v>0</v>
      </c>
      <c r="H2690" s="407">
        <f t="shared" si="1110"/>
        <v>1.2</v>
      </c>
      <c r="I2690" s="407">
        <f t="shared" si="1074"/>
        <v>0</v>
      </c>
      <c r="J2690" s="407">
        <f t="shared" si="1075"/>
        <v>0.10999999940395355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0.5</v>
      </c>
      <c r="N2690" s="410">
        <f t="shared" si="1078"/>
        <v>0.60999999940395355</v>
      </c>
      <c r="O2690" s="411"/>
      <c r="P2690" s="485">
        <f t="shared" ca="1" si="1079"/>
        <v>1.4726388888888426</v>
      </c>
      <c r="Q2690" s="484">
        <f t="shared" ca="1" si="1080"/>
        <v>1.4727777777777316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0</v>
      </c>
      <c r="G2691" s="468">
        <f t="shared" si="1111"/>
        <v>0</v>
      </c>
      <c r="H2691" s="407">
        <f t="shared" si="1111"/>
        <v>1.2</v>
      </c>
      <c r="I2691" s="407">
        <f t="shared" si="1074"/>
        <v>0</v>
      </c>
      <c r="J2691" s="407">
        <f t="shared" si="1075"/>
        <v>0.10999999940395355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0.5</v>
      </c>
      <c r="N2691" s="410">
        <f t="shared" si="1078"/>
        <v>0.60999999940395355</v>
      </c>
      <c r="O2691" s="411"/>
      <c r="P2691" s="485">
        <f t="shared" ca="1" si="1079"/>
        <v>1.4730671296295834</v>
      </c>
      <c r="Q2691" s="484">
        <f t="shared" ca="1" si="1080"/>
        <v>1.4732291666666204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0</v>
      </c>
      <c r="G2692" s="468">
        <f t="shared" si="1112"/>
        <v>0</v>
      </c>
      <c r="H2692" s="407">
        <f t="shared" si="1112"/>
        <v>1.2</v>
      </c>
      <c r="I2692" s="407">
        <f t="shared" si="1074"/>
        <v>0</v>
      </c>
      <c r="J2692" s="407">
        <f t="shared" si="1075"/>
        <v>0.10999999940395355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0.5</v>
      </c>
      <c r="N2692" s="410">
        <f t="shared" si="1078"/>
        <v>0.60999999940395355</v>
      </c>
      <c r="O2692" s="411"/>
      <c r="P2692" s="485">
        <f t="shared" ca="1" si="1079"/>
        <v>1.4735185185184723</v>
      </c>
      <c r="Q2692" s="484">
        <f t="shared" ca="1" si="1080"/>
        <v>1.4736805555555093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0</v>
      </c>
      <c r="G2693" s="468">
        <f t="shared" si="1113"/>
        <v>0</v>
      </c>
      <c r="H2693" s="407">
        <f t="shared" si="1113"/>
        <v>1.2</v>
      </c>
      <c r="I2693" s="407">
        <f t="shared" si="1074"/>
        <v>0</v>
      </c>
      <c r="J2693" s="407">
        <f t="shared" si="1075"/>
        <v>0.10999999940395355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0.5</v>
      </c>
      <c r="N2693" s="410">
        <f t="shared" si="1078"/>
        <v>0.60999999940395355</v>
      </c>
      <c r="O2693" s="411"/>
      <c r="P2693" s="485">
        <f t="shared" ca="1" si="1079"/>
        <v>1.4739351851851388</v>
      </c>
      <c r="Q2693" s="484">
        <f t="shared" ca="1" si="1080"/>
        <v>1.4740740740740277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0</v>
      </c>
      <c r="G2694" s="468">
        <f t="shared" si="1114"/>
        <v>0</v>
      </c>
      <c r="H2694" s="407">
        <f t="shared" si="1114"/>
        <v>1.2</v>
      </c>
      <c r="I2694" s="407">
        <f t="shared" si="1074"/>
        <v>0</v>
      </c>
      <c r="J2694" s="407">
        <f t="shared" si="1075"/>
        <v>0.10999999940395355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0.5</v>
      </c>
      <c r="N2694" s="410">
        <f t="shared" si="1078"/>
        <v>0.60999999940395355</v>
      </c>
      <c r="O2694" s="411"/>
      <c r="P2694" s="485">
        <f t="shared" ca="1" si="1079"/>
        <v>1.4743171296295832</v>
      </c>
      <c r="Q2694" s="484">
        <f t="shared" ca="1" si="1080"/>
        <v>1.4744675925925461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0</v>
      </c>
      <c r="G2695" s="468">
        <f t="shared" si="1115"/>
        <v>0</v>
      </c>
      <c r="H2695" s="407">
        <f t="shared" si="1115"/>
        <v>1.2</v>
      </c>
      <c r="I2695" s="407">
        <f t="shared" si="1074"/>
        <v>0</v>
      </c>
      <c r="J2695" s="407">
        <f t="shared" si="1075"/>
        <v>0.10999999940395355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0.5</v>
      </c>
      <c r="N2695" s="410">
        <f t="shared" si="1078"/>
        <v>0.60999999940395355</v>
      </c>
      <c r="O2695" s="411"/>
      <c r="P2695" s="485">
        <f t="shared" ca="1" si="1079"/>
        <v>1.4747337962962499</v>
      </c>
      <c r="Q2695" s="484">
        <f t="shared" ca="1" si="1080"/>
        <v>1.4749074074073609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0</v>
      </c>
      <c r="G2696" s="468">
        <f t="shared" si="1116"/>
        <v>0</v>
      </c>
      <c r="H2696" s="407">
        <f t="shared" si="1116"/>
        <v>1.2</v>
      </c>
      <c r="I2696" s="407">
        <f t="shared" si="1074"/>
        <v>0</v>
      </c>
      <c r="J2696" s="407">
        <f t="shared" si="1075"/>
        <v>0.10999999940395355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0.5</v>
      </c>
      <c r="N2696" s="410">
        <f t="shared" si="1078"/>
        <v>0.60999999940395355</v>
      </c>
      <c r="O2696" s="411"/>
      <c r="P2696" s="485">
        <f t="shared" ca="1" si="1079"/>
        <v>1.4751620370369904</v>
      </c>
      <c r="Q2696" s="484">
        <f t="shared" ca="1" si="1080"/>
        <v>1.4753124999999534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0</v>
      </c>
      <c r="G2697" s="468">
        <f t="shared" si="1117"/>
        <v>0</v>
      </c>
      <c r="H2697" s="407">
        <f t="shared" si="1117"/>
        <v>1.2</v>
      </c>
      <c r="I2697" s="407">
        <f t="shared" si="1074"/>
        <v>0</v>
      </c>
      <c r="J2697" s="407">
        <f t="shared" si="1075"/>
        <v>0.10999999940395355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0.5</v>
      </c>
      <c r="N2697" s="410">
        <f t="shared" si="1078"/>
        <v>0.60999999940395355</v>
      </c>
      <c r="O2697" s="411"/>
      <c r="P2697" s="485">
        <f t="shared" ca="1" si="1079"/>
        <v>1.4755902777777312</v>
      </c>
      <c r="Q2697" s="484">
        <f t="shared" ca="1" si="1080"/>
        <v>1.4757638888888422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0</v>
      </c>
      <c r="G2698" s="468">
        <f t="shared" si="1118"/>
        <v>0</v>
      </c>
      <c r="H2698" s="407">
        <f t="shared" si="1118"/>
        <v>1.2</v>
      </c>
      <c r="I2698" s="407">
        <f t="shared" si="1074"/>
        <v>0</v>
      </c>
      <c r="J2698" s="407">
        <f t="shared" si="1075"/>
        <v>0.10999999940395355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0.5</v>
      </c>
      <c r="N2698" s="410">
        <f t="shared" si="1078"/>
        <v>0.60999999940395355</v>
      </c>
      <c r="O2698" s="411"/>
      <c r="P2698" s="485">
        <f t="shared" ca="1" si="1079"/>
        <v>1.4760532407406941</v>
      </c>
      <c r="Q2698" s="484">
        <f t="shared" ca="1" si="1080"/>
        <v>1.4762152777777311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0</v>
      </c>
      <c r="G2699" s="468">
        <f t="shared" si="1119"/>
        <v>0</v>
      </c>
      <c r="H2699" s="407">
        <f t="shared" si="1119"/>
        <v>1.2</v>
      </c>
      <c r="I2699" s="407">
        <f t="shared" si="1074"/>
        <v>0</v>
      </c>
      <c r="J2699" s="407">
        <f t="shared" si="1075"/>
        <v>0.10999999940395355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0.5</v>
      </c>
      <c r="N2699" s="410">
        <f t="shared" si="1078"/>
        <v>0.60999999940395355</v>
      </c>
      <c r="O2699" s="411"/>
      <c r="P2699" s="485">
        <f t="shared" ca="1" si="1079"/>
        <v>1.4764699074073606</v>
      </c>
      <c r="Q2699" s="484">
        <f t="shared" ca="1" si="1080"/>
        <v>1.4766087962962495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0</v>
      </c>
      <c r="G2700" s="468">
        <f t="shared" si="1120"/>
        <v>0</v>
      </c>
      <c r="H2700" s="407">
        <f t="shared" si="1120"/>
        <v>1.2</v>
      </c>
      <c r="I2700" s="407">
        <f t="shared" si="1074"/>
        <v>0</v>
      </c>
      <c r="J2700" s="407">
        <f t="shared" si="1075"/>
        <v>0.10999999940395355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0.5</v>
      </c>
      <c r="N2700" s="410">
        <f t="shared" si="1078"/>
        <v>0.60999999940395355</v>
      </c>
      <c r="O2700" s="411"/>
      <c r="P2700" s="485">
        <f t="shared" ca="1" si="1079"/>
        <v>1.476851851851805</v>
      </c>
      <c r="Q2700" s="484">
        <f t="shared" ca="1" si="1080"/>
        <v>1.477002314814768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0</v>
      </c>
      <c r="G2701" s="468">
        <f t="shared" si="1121"/>
        <v>0</v>
      </c>
      <c r="H2701" s="407">
        <f t="shared" si="1121"/>
        <v>1.2</v>
      </c>
      <c r="I2701" s="407">
        <f t="shared" si="1074"/>
        <v>0</v>
      </c>
      <c r="J2701" s="407">
        <f t="shared" si="1075"/>
        <v>0.10999999940395355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0.5</v>
      </c>
      <c r="N2701" s="410">
        <f t="shared" si="1078"/>
        <v>0.60999999940395355</v>
      </c>
      <c r="O2701" s="411"/>
      <c r="P2701" s="485">
        <f t="shared" ca="1" si="1079"/>
        <v>1.4772685185184717</v>
      </c>
      <c r="Q2701" s="484">
        <f t="shared" ca="1" si="1080"/>
        <v>1.4774305555555087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0</v>
      </c>
      <c r="G2702" s="468">
        <f t="shared" si="1122"/>
        <v>0</v>
      </c>
      <c r="H2702" s="407">
        <f t="shared" si="1122"/>
        <v>1.2</v>
      </c>
      <c r="I2702" s="407">
        <f t="shared" si="1074"/>
        <v>0</v>
      </c>
      <c r="J2702" s="407">
        <f t="shared" si="1075"/>
        <v>0.10999999940395355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0.5</v>
      </c>
      <c r="N2702" s="410">
        <f t="shared" si="1078"/>
        <v>0.60999999940395355</v>
      </c>
      <c r="O2702" s="411"/>
      <c r="P2702" s="485">
        <f t="shared" ca="1" si="1079"/>
        <v>1.4776851851851383</v>
      </c>
      <c r="Q2702" s="484">
        <f t="shared" ca="1" si="1080"/>
        <v>1.4778472222221752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0</v>
      </c>
      <c r="G2703" s="468">
        <f t="shared" si="1123"/>
        <v>0</v>
      </c>
      <c r="H2703" s="407">
        <f t="shared" si="1123"/>
        <v>1.2</v>
      </c>
      <c r="I2703" s="407">
        <f t="shared" si="1074"/>
        <v>0</v>
      </c>
      <c r="J2703" s="407">
        <f t="shared" si="1075"/>
        <v>0.10999999940395355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0.5</v>
      </c>
      <c r="N2703" s="410">
        <f t="shared" si="1078"/>
        <v>0.60999999940395355</v>
      </c>
      <c r="O2703" s="411"/>
      <c r="P2703" s="485">
        <f t="shared" ca="1" si="1079"/>
        <v>1.4780787037036567</v>
      </c>
      <c r="Q2703" s="484">
        <f t="shared" ca="1" si="1080"/>
        <v>1.4782407407406937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0</v>
      </c>
      <c r="G2704" s="468">
        <f t="shared" si="1124"/>
        <v>0</v>
      </c>
      <c r="H2704" s="407">
        <f t="shared" si="1124"/>
        <v>1.2</v>
      </c>
      <c r="I2704" s="407">
        <f t="shared" si="1074"/>
        <v>0</v>
      </c>
      <c r="J2704" s="407">
        <f t="shared" si="1075"/>
        <v>0.10999999940395355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0.5</v>
      </c>
      <c r="N2704" s="410">
        <f t="shared" si="1078"/>
        <v>0.60999999940395355</v>
      </c>
      <c r="O2704" s="411"/>
      <c r="P2704" s="485">
        <f t="shared" ca="1" si="1079"/>
        <v>1.4785069444443975</v>
      </c>
      <c r="Q2704" s="484">
        <f t="shared" ca="1" si="1080"/>
        <v>1.4786458333332864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0</v>
      </c>
      <c r="G2705" s="468">
        <f t="shared" si="1125"/>
        <v>0</v>
      </c>
      <c r="H2705" s="407">
        <f t="shared" si="1125"/>
        <v>1.2</v>
      </c>
      <c r="I2705" s="407">
        <f t="shared" si="1074"/>
        <v>0</v>
      </c>
      <c r="J2705" s="407">
        <f t="shared" si="1075"/>
        <v>0.10999999940395355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0.5</v>
      </c>
      <c r="N2705" s="410">
        <f t="shared" si="1078"/>
        <v>0.60999999940395355</v>
      </c>
      <c r="O2705" s="411"/>
      <c r="P2705" s="485">
        <f t="shared" ca="1" si="1079"/>
        <v>1.4788773148147678</v>
      </c>
      <c r="Q2705" s="484">
        <f t="shared" ca="1" si="1080"/>
        <v>1.4790393518518048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0</v>
      </c>
      <c r="G2706" s="468">
        <f t="shared" si="1126"/>
        <v>0</v>
      </c>
      <c r="H2706" s="407">
        <f t="shared" si="1126"/>
        <v>1.2</v>
      </c>
      <c r="I2706" s="407">
        <f t="shared" si="1074"/>
        <v>0</v>
      </c>
      <c r="J2706" s="407">
        <f t="shared" si="1075"/>
        <v>0.10999999940395355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0.5</v>
      </c>
      <c r="N2706" s="410">
        <f t="shared" si="1078"/>
        <v>0.60999999940395355</v>
      </c>
      <c r="O2706" s="411"/>
      <c r="P2706" s="485">
        <f t="shared" ca="1" si="1079"/>
        <v>1.4792824074073603</v>
      </c>
      <c r="Q2706" s="484">
        <f t="shared" ca="1" si="1080"/>
        <v>1.4794560185184713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0</v>
      </c>
      <c r="G2707" s="468">
        <f t="shared" si="1127"/>
        <v>0</v>
      </c>
      <c r="H2707" s="407">
        <f t="shared" si="1127"/>
        <v>1.2</v>
      </c>
      <c r="I2707" s="407">
        <f t="shared" si="1074"/>
        <v>0</v>
      </c>
      <c r="J2707" s="407">
        <f t="shared" si="1075"/>
        <v>0.10999999940395355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0.5</v>
      </c>
      <c r="N2707" s="410">
        <f t="shared" si="1078"/>
        <v>0.60999999940395355</v>
      </c>
      <c r="O2707" s="411"/>
      <c r="P2707" s="485">
        <f t="shared" ca="1" si="1079"/>
        <v>1.4796990740740268</v>
      </c>
      <c r="Q2707" s="484">
        <f t="shared" ca="1" si="1080"/>
        <v>1.4798495370369897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0</v>
      </c>
      <c r="G2708" s="468">
        <f t="shared" si="1128"/>
        <v>0</v>
      </c>
      <c r="H2708" s="407">
        <f t="shared" si="1128"/>
        <v>1.2</v>
      </c>
      <c r="I2708" s="407">
        <f t="shared" si="1074"/>
        <v>0</v>
      </c>
      <c r="J2708" s="407">
        <f t="shared" si="1075"/>
        <v>0.10999999940395355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0.5</v>
      </c>
      <c r="N2708" s="410">
        <f t="shared" si="1078"/>
        <v>0.60999999940395355</v>
      </c>
      <c r="O2708" s="411"/>
      <c r="P2708" s="485">
        <f t="shared" ca="1" si="1079"/>
        <v>1.4801041666666193</v>
      </c>
      <c r="Q2708" s="484">
        <f t="shared" ca="1" si="1080"/>
        <v>1.4802662037036562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0</v>
      </c>
      <c r="G2709" s="468">
        <f t="shared" si="1129"/>
        <v>0</v>
      </c>
      <c r="H2709" s="407">
        <f t="shared" si="1129"/>
        <v>1.2</v>
      </c>
      <c r="I2709" s="407">
        <f t="shared" si="1074"/>
        <v>0</v>
      </c>
      <c r="J2709" s="407">
        <f t="shared" si="1075"/>
        <v>0.10999999940395355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0.5</v>
      </c>
      <c r="N2709" s="410">
        <f t="shared" si="1078"/>
        <v>0.60999999940395355</v>
      </c>
      <c r="O2709" s="411"/>
      <c r="P2709" s="485">
        <f t="shared" ca="1" si="1079"/>
        <v>1.4805208333332858</v>
      </c>
      <c r="Q2709" s="484">
        <f t="shared" ca="1" si="1080"/>
        <v>1.4806597222221747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0</v>
      </c>
      <c r="G2710" s="468">
        <f t="shared" si="1130"/>
        <v>0</v>
      </c>
      <c r="H2710" s="407">
        <f t="shared" si="1130"/>
        <v>1.2</v>
      </c>
      <c r="I2710" s="407">
        <f t="shared" si="1074"/>
        <v>0</v>
      </c>
      <c r="J2710" s="407">
        <f t="shared" si="1075"/>
        <v>0.10999999940395355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0.5</v>
      </c>
      <c r="N2710" s="410">
        <f t="shared" si="1078"/>
        <v>0.60999999940395355</v>
      </c>
      <c r="O2710" s="411"/>
      <c r="P2710" s="485">
        <f t="shared" ca="1" si="1079"/>
        <v>1.4809027777777302</v>
      </c>
      <c r="Q2710" s="484">
        <f t="shared" ca="1" si="1080"/>
        <v>1.4810532407406931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0</v>
      </c>
      <c r="G2711" s="468">
        <f t="shared" si="1131"/>
        <v>0</v>
      </c>
      <c r="H2711" s="407">
        <f t="shared" si="1131"/>
        <v>1.2</v>
      </c>
      <c r="I2711" s="407">
        <f t="shared" si="1074"/>
        <v>0</v>
      </c>
      <c r="J2711" s="407">
        <f t="shared" si="1075"/>
        <v>0.10999999940395355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0.5</v>
      </c>
      <c r="N2711" s="410">
        <f t="shared" si="1078"/>
        <v>0.60999999940395355</v>
      </c>
      <c r="O2711" s="411"/>
      <c r="P2711" s="485">
        <f t="shared" ca="1" si="1079"/>
        <v>1.4813194444443969</v>
      </c>
      <c r="Q2711" s="484">
        <f t="shared" ca="1" si="1080"/>
        <v>1.4814814814814339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0</v>
      </c>
      <c r="G2712" s="468">
        <f t="shared" si="1132"/>
        <v>0</v>
      </c>
      <c r="H2712" s="407">
        <f t="shared" si="1132"/>
        <v>1.2</v>
      </c>
      <c r="I2712" s="407">
        <f t="shared" si="1074"/>
        <v>0</v>
      </c>
      <c r="J2712" s="407">
        <f t="shared" si="1075"/>
        <v>0.10999999940395355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0.5</v>
      </c>
      <c r="N2712" s="410">
        <f t="shared" si="1078"/>
        <v>0.60999999940395355</v>
      </c>
      <c r="O2712" s="411"/>
      <c r="P2712" s="485">
        <f t="shared" ca="1" si="1079"/>
        <v>1.4817245370369894</v>
      </c>
      <c r="Q2712" s="484">
        <f t="shared" ca="1" si="1080"/>
        <v>1.4818749999999523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0</v>
      </c>
      <c r="G2713" s="468">
        <f t="shared" si="1133"/>
        <v>0</v>
      </c>
      <c r="H2713" s="407">
        <f t="shared" si="1133"/>
        <v>1.2</v>
      </c>
      <c r="I2713" s="407">
        <f t="shared" si="1074"/>
        <v>0</v>
      </c>
      <c r="J2713" s="407">
        <f t="shared" si="1075"/>
        <v>0.10999999940395355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0.5</v>
      </c>
      <c r="N2713" s="410">
        <f t="shared" si="1078"/>
        <v>0.60999999940395355</v>
      </c>
      <c r="O2713" s="411"/>
      <c r="P2713" s="485">
        <f t="shared" ca="1" si="1079"/>
        <v>1.4821064814814338</v>
      </c>
      <c r="Q2713" s="484">
        <f t="shared" ca="1" si="1080"/>
        <v>1.4822685185184707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0</v>
      </c>
      <c r="G2714" s="468">
        <f t="shared" si="1134"/>
        <v>0</v>
      </c>
      <c r="H2714" s="407">
        <f t="shared" si="1134"/>
        <v>1.2</v>
      </c>
      <c r="I2714" s="407">
        <f t="shared" si="1074"/>
        <v>0</v>
      </c>
      <c r="J2714" s="407">
        <f t="shared" si="1075"/>
        <v>0.10999999940395355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0.5</v>
      </c>
      <c r="N2714" s="410">
        <f t="shared" si="1078"/>
        <v>0.60999999940395355</v>
      </c>
      <c r="O2714" s="411"/>
      <c r="P2714" s="485">
        <f t="shared" ca="1" si="1079"/>
        <v>1.4825347222221745</v>
      </c>
      <c r="Q2714" s="484">
        <f t="shared" ca="1" si="1080"/>
        <v>1.4826967592592115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0</v>
      </c>
      <c r="G2715" s="468">
        <f t="shared" si="1135"/>
        <v>0</v>
      </c>
      <c r="H2715" s="407">
        <f t="shared" si="1135"/>
        <v>1.2</v>
      </c>
      <c r="I2715" s="407">
        <f t="shared" si="1074"/>
        <v>0</v>
      </c>
      <c r="J2715" s="407">
        <f t="shared" si="1075"/>
        <v>0.10999999940395355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0.5</v>
      </c>
      <c r="N2715" s="410">
        <f t="shared" si="1078"/>
        <v>0.60999999940395355</v>
      </c>
      <c r="O2715" s="411"/>
      <c r="P2715" s="485">
        <f t="shared" ca="1" si="1079"/>
        <v>1.482951388888841</v>
      </c>
      <c r="Q2715" s="484">
        <f t="shared" ca="1" si="1080"/>
        <v>1.4831249999999521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0</v>
      </c>
      <c r="G2716" s="468">
        <f t="shared" si="1136"/>
        <v>0</v>
      </c>
      <c r="H2716" s="407">
        <f t="shared" si="1136"/>
        <v>1.2</v>
      </c>
      <c r="I2716" s="407">
        <f t="shared" si="1074"/>
        <v>0</v>
      </c>
      <c r="J2716" s="407">
        <f t="shared" si="1075"/>
        <v>0.10999999940395355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0.5</v>
      </c>
      <c r="N2716" s="410">
        <f t="shared" si="1078"/>
        <v>0.60999999940395355</v>
      </c>
      <c r="O2716" s="411"/>
      <c r="P2716" s="485">
        <f t="shared" ca="1" si="1079"/>
        <v>1.4833796296295816</v>
      </c>
      <c r="Q2716" s="484">
        <f t="shared" ca="1" si="1080"/>
        <v>1.4835300925925445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0</v>
      </c>
      <c r="G2717" s="468">
        <f t="shared" si="1137"/>
        <v>0</v>
      </c>
      <c r="H2717" s="407">
        <f t="shared" si="1137"/>
        <v>1.2</v>
      </c>
      <c r="I2717" s="407">
        <f t="shared" si="1074"/>
        <v>0</v>
      </c>
      <c r="J2717" s="407">
        <f t="shared" si="1075"/>
        <v>0.10999999940395355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0.5</v>
      </c>
      <c r="N2717" s="410">
        <f t="shared" si="1078"/>
        <v>0.60999999940395355</v>
      </c>
      <c r="O2717" s="411"/>
      <c r="P2717" s="485">
        <f t="shared" ca="1" si="1079"/>
        <v>1.4838078703703224</v>
      </c>
      <c r="Q2717" s="484">
        <f t="shared" ca="1" si="1080"/>
        <v>1.4839699074073593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0</v>
      </c>
      <c r="G2718" s="468">
        <f t="shared" si="1138"/>
        <v>0</v>
      </c>
      <c r="H2718" s="407">
        <f t="shared" si="1138"/>
        <v>1.2</v>
      </c>
      <c r="I2718" s="407">
        <f t="shared" si="1074"/>
        <v>0</v>
      </c>
      <c r="J2718" s="407">
        <f t="shared" si="1075"/>
        <v>0.10999999940395355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0.5</v>
      </c>
      <c r="N2718" s="410">
        <f t="shared" si="1078"/>
        <v>0.60999999940395355</v>
      </c>
      <c r="O2718" s="411"/>
      <c r="P2718" s="485">
        <f t="shared" ca="1" si="1079"/>
        <v>1.4842361111110631</v>
      </c>
      <c r="Q2718" s="484">
        <f t="shared" ca="1" si="1080"/>
        <v>1.484374999999952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0</v>
      </c>
      <c r="G2719" s="468">
        <f t="shared" si="1139"/>
        <v>0</v>
      </c>
      <c r="H2719" s="407">
        <f t="shared" si="1139"/>
        <v>1.2</v>
      </c>
      <c r="I2719" s="407">
        <f t="shared" si="1074"/>
        <v>0</v>
      </c>
      <c r="J2719" s="407">
        <f t="shared" si="1075"/>
        <v>0.10999999940395355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0.5</v>
      </c>
      <c r="N2719" s="410">
        <f t="shared" si="1078"/>
        <v>0.60999999940395355</v>
      </c>
      <c r="O2719" s="411"/>
      <c r="P2719" s="485">
        <f t="shared" ca="1" si="1079"/>
        <v>1.4846180555555075</v>
      </c>
      <c r="Q2719" s="484">
        <f t="shared" ca="1" si="1080"/>
        <v>1.4847685185184705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0</v>
      </c>
      <c r="G2720" s="468">
        <f t="shared" si="1140"/>
        <v>0</v>
      </c>
      <c r="H2720" s="407">
        <f t="shared" si="1140"/>
        <v>1.2</v>
      </c>
      <c r="I2720" s="407">
        <f t="shared" si="1074"/>
        <v>0</v>
      </c>
      <c r="J2720" s="407">
        <f t="shared" si="1075"/>
        <v>0.10999999940395355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0.5</v>
      </c>
      <c r="N2720" s="410">
        <f t="shared" si="1078"/>
        <v>0.60999999940395355</v>
      </c>
      <c r="O2720" s="411"/>
      <c r="P2720" s="485">
        <f t="shared" ca="1" si="1079"/>
        <v>1.4850462962962483</v>
      </c>
      <c r="Q2720" s="484">
        <f t="shared" ca="1" si="1080"/>
        <v>1.4852199074073593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0</v>
      </c>
      <c r="G2721" s="468">
        <f t="shared" si="1141"/>
        <v>0</v>
      </c>
      <c r="H2721" s="407">
        <f t="shared" si="1141"/>
        <v>1.2</v>
      </c>
      <c r="I2721" s="407">
        <f t="shared" si="1074"/>
        <v>0</v>
      </c>
      <c r="J2721" s="407">
        <f t="shared" si="1075"/>
        <v>0.10999999940395355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0.5</v>
      </c>
      <c r="N2721" s="410">
        <f t="shared" si="1078"/>
        <v>0.60999999940395355</v>
      </c>
      <c r="O2721" s="411"/>
      <c r="P2721" s="485">
        <f t="shared" ca="1" si="1079"/>
        <v>1.4855092592592112</v>
      </c>
      <c r="Q2721" s="484">
        <f t="shared" ca="1" si="1080"/>
        <v>1.4856712962962482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0</v>
      </c>
      <c r="G2722" s="468">
        <f t="shared" si="1143"/>
        <v>0</v>
      </c>
      <c r="H2722" s="407">
        <f t="shared" si="1143"/>
        <v>1.2</v>
      </c>
      <c r="I2722" s="407">
        <f t="shared" si="1074"/>
        <v>0</v>
      </c>
      <c r="J2722" s="407">
        <f t="shared" si="1075"/>
        <v>0.10999999940395355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0.5</v>
      </c>
      <c r="N2722" s="410">
        <f t="shared" si="1078"/>
        <v>0.60999999940395355</v>
      </c>
      <c r="O2722" s="411"/>
      <c r="P2722" s="485">
        <f t="shared" ca="1" si="1079"/>
        <v>1.4859374999999519</v>
      </c>
      <c r="Q2722" s="484">
        <f t="shared" ca="1" si="1080"/>
        <v>1.4860879629629149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0</v>
      </c>
      <c r="G2723" s="468">
        <f t="shared" si="1145"/>
        <v>0</v>
      </c>
      <c r="H2723" s="407">
        <f t="shared" si="1145"/>
        <v>1.2</v>
      </c>
      <c r="I2723" s="407">
        <f t="shared" si="1074"/>
        <v>0</v>
      </c>
      <c r="J2723" s="407">
        <f t="shared" si="1075"/>
        <v>0.10999999940395355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0.5</v>
      </c>
      <c r="N2723" s="410">
        <f t="shared" si="1078"/>
        <v>0.60999999940395355</v>
      </c>
      <c r="O2723" s="411"/>
      <c r="P2723" s="485">
        <f t="shared" ca="1" si="1079"/>
        <v>1.4863541666666187</v>
      </c>
      <c r="Q2723" s="484">
        <f t="shared" ca="1" si="1080"/>
        <v>1.4865277777777297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0</v>
      </c>
      <c r="G2724" s="468">
        <f t="shared" si="1146"/>
        <v>0</v>
      </c>
      <c r="H2724" s="407">
        <f t="shared" si="1146"/>
        <v>1.2</v>
      </c>
      <c r="I2724" s="407">
        <f t="shared" si="1074"/>
        <v>0</v>
      </c>
      <c r="J2724" s="407">
        <f t="shared" si="1075"/>
        <v>0.10999999940395355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0.5</v>
      </c>
      <c r="N2724" s="410">
        <f t="shared" si="1078"/>
        <v>0.60999999940395355</v>
      </c>
      <c r="O2724" s="411"/>
      <c r="P2724" s="485">
        <f t="shared" ca="1" si="1079"/>
        <v>1.4867939814814335</v>
      </c>
      <c r="Q2724" s="484">
        <f t="shared" ca="1" si="1080"/>
        <v>1.4869675925925445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0</v>
      </c>
      <c r="G2725" s="468">
        <f t="shared" si="1147"/>
        <v>0</v>
      </c>
      <c r="H2725" s="407">
        <f t="shared" si="1147"/>
        <v>1.2</v>
      </c>
      <c r="I2725" s="407">
        <f t="shared" ref="I2725:I2773" si="1148">F2725+G2725</f>
        <v>0</v>
      </c>
      <c r="J2725" s="407">
        <f t="shared" ref="J2725:J2773" si="1149">I2725+R2725</f>
        <v>0.10999999940395355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0.5</v>
      </c>
      <c r="N2725" s="410">
        <f t="shared" ref="N2725:N2773" si="1152">J2725+L2725</f>
        <v>0.60999999940395355</v>
      </c>
      <c r="O2725" s="411"/>
      <c r="P2725" s="485">
        <f t="shared" ref="P2725:P2773" ca="1" si="1153">Q2724+TIME(0,0,RANDBETWEEN(20,25))</f>
        <v>1.487222222222174</v>
      </c>
      <c r="Q2725" s="484">
        <f t="shared" ref="Q2725:Q2773" ca="1" si="1154">P2725+TIME(0,0,RANDBETWEEN(12,15))</f>
        <v>1.4873958333332851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0</v>
      </c>
      <c r="G2726" s="468">
        <f t="shared" si="1156"/>
        <v>0</v>
      </c>
      <c r="H2726" s="407">
        <f t="shared" si="1156"/>
        <v>1.2</v>
      </c>
      <c r="I2726" s="407">
        <f t="shared" si="1148"/>
        <v>0</v>
      </c>
      <c r="J2726" s="407">
        <f t="shared" si="1149"/>
        <v>0.10999999940395355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0.5</v>
      </c>
      <c r="N2726" s="410">
        <f t="shared" si="1152"/>
        <v>0.60999999940395355</v>
      </c>
      <c r="O2726" s="411"/>
      <c r="P2726" s="485">
        <f t="shared" ca="1" si="1153"/>
        <v>1.4876736111110629</v>
      </c>
      <c r="Q2726" s="484">
        <f t="shared" ca="1" si="1154"/>
        <v>1.4878356481480999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0</v>
      </c>
      <c r="G2727" s="468">
        <f t="shared" si="1157"/>
        <v>0</v>
      </c>
      <c r="H2727" s="407">
        <f t="shared" si="1157"/>
        <v>1.2</v>
      </c>
      <c r="I2727" s="407">
        <f t="shared" si="1148"/>
        <v>0</v>
      </c>
      <c r="J2727" s="407">
        <f t="shared" si="1149"/>
        <v>0.10999999940395355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0.5</v>
      </c>
      <c r="N2727" s="410">
        <f t="shared" si="1152"/>
        <v>0.60999999940395355</v>
      </c>
      <c r="O2727" s="411"/>
      <c r="P2727" s="485">
        <f t="shared" ca="1" si="1153"/>
        <v>1.4881249999999517</v>
      </c>
      <c r="Q2727" s="484">
        <f t="shared" ca="1" si="1154"/>
        <v>1.4882986111110628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0</v>
      </c>
      <c r="G2728" s="468">
        <f t="shared" si="1158"/>
        <v>0</v>
      </c>
      <c r="H2728" s="407">
        <f t="shared" si="1158"/>
        <v>1.2</v>
      </c>
      <c r="I2728" s="407">
        <f t="shared" si="1148"/>
        <v>0</v>
      </c>
      <c r="J2728" s="407">
        <f t="shared" si="1149"/>
        <v>0.10999999940395355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0.5</v>
      </c>
      <c r="N2728" s="410">
        <f t="shared" si="1152"/>
        <v>0.60999999940395355</v>
      </c>
      <c r="O2728" s="411"/>
      <c r="P2728" s="485">
        <f t="shared" ca="1" si="1153"/>
        <v>1.4885648148147665</v>
      </c>
      <c r="Q2728" s="484">
        <f t="shared" ca="1" si="1154"/>
        <v>1.4887384259258776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0</v>
      </c>
      <c r="G2729" s="468">
        <f t="shared" si="1159"/>
        <v>0</v>
      </c>
      <c r="H2729" s="407">
        <f t="shared" si="1159"/>
        <v>1.2</v>
      </c>
      <c r="I2729" s="407">
        <f t="shared" si="1148"/>
        <v>0</v>
      </c>
      <c r="J2729" s="407">
        <f t="shared" si="1149"/>
        <v>0.10999999940395355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0.5</v>
      </c>
      <c r="N2729" s="410">
        <f t="shared" si="1152"/>
        <v>0.60999999940395355</v>
      </c>
      <c r="O2729" s="411"/>
      <c r="P2729" s="485">
        <f t="shared" ca="1" si="1153"/>
        <v>1.4889930555555071</v>
      </c>
      <c r="Q2729" s="484">
        <f t="shared" ca="1" si="1154"/>
        <v>1.48914351851847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0</v>
      </c>
      <c r="G2730" s="468">
        <f t="shared" si="1160"/>
        <v>0</v>
      </c>
      <c r="H2730" s="407">
        <f t="shared" si="1160"/>
        <v>1.2</v>
      </c>
      <c r="I2730" s="407">
        <f t="shared" si="1148"/>
        <v>0</v>
      </c>
      <c r="J2730" s="407">
        <f t="shared" si="1149"/>
        <v>0.10999999940395355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0.5</v>
      </c>
      <c r="N2730" s="410">
        <f t="shared" si="1152"/>
        <v>0.60999999940395355</v>
      </c>
      <c r="O2730" s="411"/>
      <c r="P2730" s="485">
        <f t="shared" ca="1" si="1153"/>
        <v>1.4894212962962479</v>
      </c>
      <c r="Q2730" s="484">
        <f t="shared" ca="1" si="1154"/>
        <v>1.4895717592592108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0</v>
      </c>
      <c r="G2731" s="468">
        <f t="shared" si="1161"/>
        <v>0</v>
      </c>
      <c r="H2731" s="407">
        <f t="shared" si="1161"/>
        <v>1.2</v>
      </c>
      <c r="I2731" s="407">
        <f t="shared" si="1148"/>
        <v>0</v>
      </c>
      <c r="J2731" s="407">
        <f t="shared" si="1149"/>
        <v>0.10999999940395355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0.5</v>
      </c>
      <c r="N2731" s="410">
        <f t="shared" si="1152"/>
        <v>0.60999999940395355</v>
      </c>
      <c r="O2731" s="411"/>
      <c r="P2731" s="485">
        <f t="shared" ca="1" si="1153"/>
        <v>1.4898611111110627</v>
      </c>
      <c r="Q2731" s="484">
        <f t="shared" ca="1" si="1154"/>
        <v>1.4900231481480997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0</v>
      </c>
      <c r="G2732" s="468">
        <f t="shared" si="1162"/>
        <v>0</v>
      </c>
      <c r="H2732" s="407">
        <f t="shared" si="1162"/>
        <v>1.2</v>
      </c>
      <c r="I2732" s="407">
        <f t="shared" si="1148"/>
        <v>0</v>
      </c>
      <c r="J2732" s="407">
        <f t="shared" si="1149"/>
        <v>0.10999999940395355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0.5</v>
      </c>
      <c r="N2732" s="410">
        <f t="shared" si="1152"/>
        <v>0.60999999940395355</v>
      </c>
      <c r="O2732" s="411"/>
      <c r="P2732" s="485">
        <f t="shared" ca="1" si="1153"/>
        <v>1.4902777777777292</v>
      </c>
      <c r="Q2732" s="484">
        <f t="shared" ca="1" si="1154"/>
        <v>1.4904513888888402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0</v>
      </c>
      <c r="G2733" s="468">
        <f t="shared" si="1163"/>
        <v>0</v>
      </c>
      <c r="H2733" s="407">
        <f t="shared" si="1163"/>
        <v>1.2</v>
      </c>
      <c r="I2733" s="407">
        <f t="shared" si="1148"/>
        <v>0</v>
      </c>
      <c r="J2733" s="407">
        <f t="shared" si="1149"/>
        <v>0.10999999940395355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0.5</v>
      </c>
      <c r="N2733" s="410">
        <f t="shared" si="1152"/>
        <v>0.60999999940395355</v>
      </c>
      <c r="O2733" s="411"/>
      <c r="P2733" s="485">
        <f t="shared" ca="1" si="1153"/>
        <v>1.4907407407406921</v>
      </c>
      <c r="Q2733" s="484">
        <f t="shared" ca="1" si="1154"/>
        <v>1.490891203703655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0</v>
      </c>
      <c r="G2734" s="468">
        <f t="shared" si="1164"/>
        <v>0</v>
      </c>
      <c r="H2734" s="407">
        <f t="shared" si="1164"/>
        <v>1.2</v>
      </c>
      <c r="I2734" s="407">
        <f t="shared" si="1148"/>
        <v>0</v>
      </c>
      <c r="J2734" s="407">
        <f t="shared" si="1149"/>
        <v>0.10999999940395355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0.5</v>
      </c>
      <c r="N2734" s="410">
        <f t="shared" si="1152"/>
        <v>0.60999999940395355</v>
      </c>
      <c r="O2734" s="411"/>
      <c r="P2734" s="485">
        <f t="shared" ca="1" si="1153"/>
        <v>1.4911689814814328</v>
      </c>
      <c r="Q2734" s="484">
        <f t="shared" ca="1" si="1154"/>
        <v>1.4913194444443958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0</v>
      </c>
      <c r="G2735" s="468">
        <f t="shared" si="1165"/>
        <v>0</v>
      </c>
      <c r="H2735" s="407">
        <f t="shared" si="1165"/>
        <v>1.2</v>
      </c>
      <c r="I2735" s="407">
        <f t="shared" si="1148"/>
        <v>0</v>
      </c>
      <c r="J2735" s="407">
        <f t="shared" si="1149"/>
        <v>0.10999999940395355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0.5</v>
      </c>
      <c r="N2735" s="410">
        <f t="shared" si="1152"/>
        <v>0.60999999940395355</v>
      </c>
      <c r="O2735" s="411"/>
      <c r="P2735" s="485">
        <f t="shared" ca="1" si="1153"/>
        <v>1.4915509259258772</v>
      </c>
      <c r="Q2735" s="484">
        <f t="shared" ca="1" si="1154"/>
        <v>1.4917013888888402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0</v>
      </c>
      <c r="G2736" s="468">
        <f t="shared" si="1166"/>
        <v>0</v>
      </c>
      <c r="H2736" s="407">
        <f t="shared" si="1166"/>
        <v>1.2</v>
      </c>
      <c r="I2736" s="407">
        <f t="shared" si="1148"/>
        <v>0</v>
      </c>
      <c r="J2736" s="407">
        <f t="shared" si="1149"/>
        <v>0.10999999940395355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0.5</v>
      </c>
      <c r="N2736" s="410">
        <f t="shared" si="1152"/>
        <v>0.60999999940395355</v>
      </c>
      <c r="O2736" s="411"/>
      <c r="P2736" s="485">
        <f t="shared" ca="1" si="1153"/>
        <v>1.4919560185184697</v>
      </c>
      <c r="Q2736" s="484">
        <f t="shared" ca="1" si="1154"/>
        <v>1.4921296296295807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0</v>
      </c>
      <c r="G2737" s="468">
        <f t="shared" si="1167"/>
        <v>0</v>
      </c>
      <c r="H2737" s="407">
        <f t="shared" si="1167"/>
        <v>1.2</v>
      </c>
      <c r="I2737" s="407">
        <f t="shared" si="1148"/>
        <v>0</v>
      </c>
      <c r="J2737" s="407">
        <f t="shared" si="1149"/>
        <v>0.10999999940395355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0.5</v>
      </c>
      <c r="N2737" s="410">
        <f t="shared" si="1152"/>
        <v>0.60999999940395355</v>
      </c>
      <c r="O2737" s="411"/>
      <c r="P2737" s="485">
        <f t="shared" ca="1" si="1153"/>
        <v>1.4923726851851362</v>
      </c>
      <c r="Q2737" s="484">
        <f t="shared" ca="1" si="1154"/>
        <v>1.4925115740740251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0</v>
      </c>
      <c r="G2738" s="468">
        <f t="shared" si="1168"/>
        <v>0</v>
      </c>
      <c r="H2738" s="407">
        <f t="shared" si="1168"/>
        <v>1.2</v>
      </c>
      <c r="I2738" s="407">
        <f t="shared" si="1148"/>
        <v>0</v>
      </c>
      <c r="J2738" s="407">
        <f t="shared" si="1149"/>
        <v>0.10999999940395355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0.5</v>
      </c>
      <c r="N2738" s="410">
        <f t="shared" si="1152"/>
        <v>0.60999999940395355</v>
      </c>
      <c r="O2738" s="411"/>
      <c r="P2738" s="485">
        <f t="shared" ca="1" si="1153"/>
        <v>1.4927893518518029</v>
      </c>
      <c r="Q2738" s="484">
        <f t="shared" ca="1" si="1154"/>
        <v>1.4929282407406919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0</v>
      </c>
      <c r="G2739" s="468">
        <f t="shared" si="1169"/>
        <v>0</v>
      </c>
      <c r="H2739" s="407">
        <f t="shared" si="1169"/>
        <v>1.2</v>
      </c>
      <c r="I2739" s="407">
        <f t="shared" si="1148"/>
        <v>0</v>
      </c>
      <c r="J2739" s="407">
        <f t="shared" si="1149"/>
        <v>0.10999999940395355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0.5</v>
      </c>
      <c r="N2739" s="410">
        <f t="shared" si="1152"/>
        <v>0.60999999940395355</v>
      </c>
      <c r="O2739" s="411"/>
      <c r="P2739" s="485">
        <f t="shared" ca="1" si="1153"/>
        <v>1.4932060185184697</v>
      </c>
      <c r="Q2739" s="484">
        <f t="shared" ca="1" si="1154"/>
        <v>1.4933796296295807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0</v>
      </c>
      <c r="G2740" s="468">
        <f t="shared" si="1170"/>
        <v>0</v>
      </c>
      <c r="H2740" s="407">
        <f t="shared" si="1170"/>
        <v>1.2</v>
      </c>
      <c r="I2740" s="407">
        <f t="shared" si="1148"/>
        <v>0</v>
      </c>
      <c r="J2740" s="407">
        <f t="shared" si="1149"/>
        <v>0.10999999940395355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0.5</v>
      </c>
      <c r="N2740" s="410">
        <f t="shared" si="1152"/>
        <v>0.60999999940395355</v>
      </c>
      <c r="O2740" s="411"/>
      <c r="P2740" s="485">
        <f t="shared" ca="1" si="1153"/>
        <v>1.4936458333332845</v>
      </c>
      <c r="Q2740" s="484">
        <f t="shared" ca="1" si="1154"/>
        <v>1.4937847222221734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0</v>
      </c>
      <c r="G2741" s="468">
        <f t="shared" si="1171"/>
        <v>0</v>
      </c>
      <c r="H2741" s="407">
        <f t="shared" si="1171"/>
        <v>1.2</v>
      </c>
      <c r="I2741" s="407">
        <f t="shared" si="1148"/>
        <v>0</v>
      </c>
      <c r="J2741" s="407">
        <f t="shared" si="1149"/>
        <v>0.10999999940395355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0.5</v>
      </c>
      <c r="N2741" s="410">
        <f t="shared" si="1152"/>
        <v>0.60999999940395355</v>
      </c>
      <c r="O2741" s="411"/>
      <c r="P2741" s="485">
        <f t="shared" ca="1" si="1153"/>
        <v>1.4940162037036548</v>
      </c>
      <c r="Q2741" s="484">
        <f t="shared" ca="1" si="1154"/>
        <v>1.4941666666666178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0</v>
      </c>
      <c r="G2742" s="468">
        <f t="shared" si="1172"/>
        <v>0</v>
      </c>
      <c r="H2742" s="407">
        <f t="shared" si="1172"/>
        <v>1.2</v>
      </c>
      <c r="I2742" s="407">
        <f t="shared" si="1148"/>
        <v>0</v>
      </c>
      <c r="J2742" s="407">
        <f t="shared" si="1149"/>
        <v>0.10999999940395355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0.5</v>
      </c>
      <c r="N2742" s="410">
        <f t="shared" si="1152"/>
        <v>0.60999999940395355</v>
      </c>
      <c r="O2742" s="411"/>
      <c r="P2742" s="485">
        <f t="shared" ca="1" si="1153"/>
        <v>1.4944444444443956</v>
      </c>
      <c r="Q2742" s="484">
        <f t="shared" ca="1" si="1154"/>
        <v>1.4945833333332845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0</v>
      </c>
      <c r="G2743" s="468">
        <f t="shared" si="1173"/>
        <v>0</v>
      </c>
      <c r="H2743" s="407">
        <f t="shared" si="1173"/>
        <v>1.2</v>
      </c>
      <c r="I2743" s="407">
        <f t="shared" si="1148"/>
        <v>0</v>
      </c>
      <c r="J2743" s="407">
        <f t="shared" si="1149"/>
        <v>0.10999999940395355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0.5</v>
      </c>
      <c r="N2743" s="410">
        <f t="shared" si="1152"/>
        <v>0.60999999940395355</v>
      </c>
      <c r="O2743" s="411"/>
      <c r="P2743" s="485">
        <f t="shared" ca="1" si="1153"/>
        <v>1.4948495370369883</v>
      </c>
      <c r="Q2743" s="484">
        <f t="shared" ca="1" si="1154"/>
        <v>1.4950231481480993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0</v>
      </c>
      <c r="G2744" s="468">
        <f t="shared" si="1174"/>
        <v>0</v>
      </c>
      <c r="H2744" s="407">
        <f t="shared" si="1174"/>
        <v>1.2</v>
      </c>
      <c r="I2744" s="407">
        <f t="shared" si="1148"/>
        <v>0</v>
      </c>
      <c r="J2744" s="407">
        <f t="shared" si="1149"/>
        <v>0.10999999940395355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0.5</v>
      </c>
      <c r="N2744" s="410">
        <f t="shared" si="1152"/>
        <v>0.60999999940395355</v>
      </c>
      <c r="O2744" s="411"/>
      <c r="P2744" s="485">
        <f t="shared" ca="1" si="1153"/>
        <v>1.4953124999999512</v>
      </c>
      <c r="Q2744" s="484">
        <f t="shared" ca="1" si="1154"/>
        <v>1.4954629629629141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0</v>
      </c>
      <c r="G2745" s="468">
        <f t="shared" si="1175"/>
        <v>0</v>
      </c>
      <c r="H2745" s="407">
        <f t="shared" si="1175"/>
        <v>1.2</v>
      </c>
      <c r="I2745" s="407">
        <f t="shared" si="1148"/>
        <v>0</v>
      </c>
      <c r="J2745" s="407">
        <f t="shared" si="1149"/>
        <v>0.10999999940395355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0.5</v>
      </c>
      <c r="N2745" s="410">
        <f t="shared" si="1152"/>
        <v>0.60999999940395355</v>
      </c>
      <c r="O2745" s="411"/>
      <c r="P2745" s="485">
        <f t="shared" ca="1" si="1153"/>
        <v>1.4957175925925437</v>
      </c>
      <c r="Q2745" s="484">
        <f t="shared" ca="1" si="1154"/>
        <v>1.4958796296295807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0</v>
      </c>
      <c r="G2746" s="468">
        <f t="shared" si="1176"/>
        <v>0</v>
      </c>
      <c r="H2746" s="407">
        <f t="shared" si="1176"/>
        <v>1.2</v>
      </c>
      <c r="I2746" s="407">
        <f t="shared" si="1148"/>
        <v>0</v>
      </c>
      <c r="J2746" s="407">
        <f t="shared" si="1149"/>
        <v>0.10999999940395355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0.5</v>
      </c>
      <c r="N2746" s="410">
        <f t="shared" si="1152"/>
        <v>0.60999999940395355</v>
      </c>
      <c r="O2746" s="411"/>
      <c r="P2746" s="485">
        <f t="shared" ca="1" si="1153"/>
        <v>1.4961689814814325</v>
      </c>
      <c r="Q2746" s="484">
        <f t="shared" ca="1" si="1154"/>
        <v>1.4963194444443955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0</v>
      </c>
      <c r="G2747" s="468">
        <f t="shared" si="1177"/>
        <v>0</v>
      </c>
      <c r="H2747" s="407">
        <f t="shared" si="1177"/>
        <v>1.2</v>
      </c>
      <c r="I2747" s="407">
        <f t="shared" si="1148"/>
        <v>0</v>
      </c>
      <c r="J2747" s="407">
        <f t="shared" si="1149"/>
        <v>0.10999999940395355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0.5</v>
      </c>
      <c r="N2747" s="410">
        <f t="shared" si="1152"/>
        <v>0.60999999940395355</v>
      </c>
      <c r="O2747" s="411"/>
      <c r="P2747" s="485">
        <f t="shared" ca="1" si="1153"/>
        <v>1.4965624999999509</v>
      </c>
      <c r="Q2747" s="484">
        <f t="shared" ca="1" si="1154"/>
        <v>1.4967129629629139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0</v>
      </c>
      <c r="G2748" s="468">
        <f t="shared" si="1178"/>
        <v>0</v>
      </c>
      <c r="H2748" s="407">
        <f t="shared" si="1178"/>
        <v>1.2</v>
      </c>
      <c r="I2748" s="407">
        <f t="shared" si="1148"/>
        <v>0</v>
      </c>
      <c r="J2748" s="407">
        <f t="shared" si="1149"/>
        <v>0.10999999940395355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0.5</v>
      </c>
      <c r="N2748" s="410">
        <f t="shared" si="1152"/>
        <v>0.60999999940395355</v>
      </c>
      <c r="O2748" s="411"/>
      <c r="P2748" s="485">
        <f t="shared" ca="1" si="1153"/>
        <v>1.4969675925925434</v>
      </c>
      <c r="Q2748" s="484">
        <f t="shared" ca="1" si="1154"/>
        <v>1.4971180555555064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0</v>
      </c>
      <c r="G2749" s="468">
        <f t="shared" si="1179"/>
        <v>0</v>
      </c>
      <c r="H2749" s="407">
        <f t="shared" si="1179"/>
        <v>1.2</v>
      </c>
      <c r="I2749" s="407">
        <f t="shared" si="1148"/>
        <v>0</v>
      </c>
      <c r="J2749" s="407">
        <f t="shared" si="1149"/>
        <v>0.10999999940395355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0.5</v>
      </c>
      <c r="N2749" s="410">
        <f t="shared" si="1152"/>
        <v>0.60999999940395355</v>
      </c>
      <c r="O2749" s="411"/>
      <c r="P2749" s="485">
        <f t="shared" ca="1" si="1153"/>
        <v>1.4973611111110618</v>
      </c>
      <c r="Q2749" s="484">
        <f t="shared" ca="1" si="1154"/>
        <v>1.4975231481480988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0</v>
      </c>
      <c r="G2750" s="468">
        <f t="shared" si="1180"/>
        <v>0</v>
      </c>
      <c r="H2750" s="407">
        <f t="shared" si="1180"/>
        <v>1.2</v>
      </c>
      <c r="I2750" s="407">
        <f t="shared" si="1148"/>
        <v>0</v>
      </c>
      <c r="J2750" s="407">
        <f t="shared" si="1149"/>
        <v>0.10999999940395355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0.5</v>
      </c>
      <c r="N2750" s="410">
        <f t="shared" si="1152"/>
        <v>0.60999999940395355</v>
      </c>
      <c r="O2750" s="411"/>
      <c r="P2750" s="485">
        <f t="shared" ca="1" si="1153"/>
        <v>1.4978124999999507</v>
      </c>
      <c r="Q2750" s="484">
        <f t="shared" ca="1" si="1154"/>
        <v>1.4979513888888396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0</v>
      </c>
      <c r="G2751" s="468">
        <f t="shared" si="1181"/>
        <v>0</v>
      </c>
      <c r="H2751" s="407">
        <f t="shared" si="1181"/>
        <v>1.2</v>
      </c>
      <c r="I2751" s="407">
        <f t="shared" si="1148"/>
        <v>0</v>
      </c>
      <c r="J2751" s="407">
        <f t="shared" si="1149"/>
        <v>0.10999999940395355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0.5</v>
      </c>
      <c r="N2751" s="410">
        <f t="shared" si="1152"/>
        <v>0.60999999940395355</v>
      </c>
      <c r="O2751" s="411"/>
      <c r="P2751" s="485">
        <f t="shared" ca="1" si="1153"/>
        <v>1.4982407407406915</v>
      </c>
      <c r="Q2751" s="484">
        <f t="shared" ca="1" si="1154"/>
        <v>1.4983796296295804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0</v>
      </c>
      <c r="G2752" s="468">
        <f t="shared" si="1182"/>
        <v>0</v>
      </c>
      <c r="H2752" s="407">
        <f t="shared" si="1182"/>
        <v>1.2</v>
      </c>
      <c r="I2752" s="407">
        <f t="shared" si="1148"/>
        <v>0</v>
      </c>
      <c r="J2752" s="407">
        <f t="shared" si="1149"/>
        <v>0.10999999940395355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0.5</v>
      </c>
      <c r="N2752" s="410">
        <f t="shared" si="1152"/>
        <v>0.60999999940395355</v>
      </c>
      <c r="O2752" s="411"/>
      <c r="P2752" s="485">
        <f t="shared" ca="1" si="1153"/>
        <v>1.4986574074073582</v>
      </c>
      <c r="Q2752" s="484">
        <f t="shared" ca="1" si="1154"/>
        <v>1.4987962962962471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0</v>
      </c>
      <c r="G2753" s="468">
        <f t="shared" si="1183"/>
        <v>0</v>
      </c>
      <c r="H2753" s="407">
        <f t="shared" si="1183"/>
        <v>1.2</v>
      </c>
      <c r="I2753" s="407">
        <f t="shared" si="1148"/>
        <v>0</v>
      </c>
      <c r="J2753" s="407">
        <f t="shared" si="1149"/>
        <v>0.10999999940395355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0.5</v>
      </c>
      <c r="N2753" s="410">
        <f t="shared" si="1152"/>
        <v>0.60999999940395355</v>
      </c>
      <c r="O2753" s="411"/>
      <c r="P2753" s="485">
        <f t="shared" ca="1" si="1153"/>
        <v>1.499085648148099</v>
      </c>
      <c r="Q2753" s="484">
        <f t="shared" ca="1" si="1154"/>
        <v>1.499247685185136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0</v>
      </c>
      <c r="G2754" s="468">
        <f t="shared" si="1184"/>
        <v>0</v>
      </c>
      <c r="H2754" s="407">
        <f t="shared" si="1184"/>
        <v>1.2</v>
      </c>
      <c r="I2754" s="407">
        <f t="shared" si="1148"/>
        <v>0</v>
      </c>
      <c r="J2754" s="407">
        <f t="shared" si="1149"/>
        <v>0.10999999940395355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0.5</v>
      </c>
      <c r="N2754" s="410">
        <f t="shared" si="1152"/>
        <v>0.60999999940395355</v>
      </c>
      <c r="O2754" s="411"/>
      <c r="P2754" s="485">
        <f t="shared" ca="1" si="1153"/>
        <v>1.4995138888888397</v>
      </c>
      <c r="Q2754" s="484">
        <f t="shared" ca="1" si="1154"/>
        <v>1.4996527777777287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0</v>
      </c>
      <c r="G2755" s="468">
        <f t="shared" si="1185"/>
        <v>0</v>
      </c>
      <c r="H2755" s="407">
        <f t="shared" si="1185"/>
        <v>1.2</v>
      </c>
      <c r="I2755" s="407">
        <f t="shared" si="1148"/>
        <v>0</v>
      </c>
      <c r="J2755" s="407">
        <f t="shared" si="1149"/>
        <v>0.10999999940395355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0.5</v>
      </c>
      <c r="N2755" s="410">
        <f t="shared" si="1152"/>
        <v>0.60999999940395355</v>
      </c>
      <c r="O2755" s="411"/>
      <c r="P2755" s="485">
        <f t="shared" ca="1" si="1153"/>
        <v>1.4999074074073582</v>
      </c>
      <c r="Q2755" s="484">
        <f t="shared" ca="1" si="1154"/>
        <v>1.5000694444443952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0</v>
      </c>
      <c r="G2756" s="468">
        <f t="shared" si="1186"/>
        <v>0</v>
      </c>
      <c r="H2756" s="407">
        <f t="shared" si="1186"/>
        <v>1.2</v>
      </c>
      <c r="I2756" s="407">
        <f t="shared" si="1148"/>
        <v>0</v>
      </c>
      <c r="J2756" s="407">
        <f t="shared" si="1149"/>
        <v>0.10999999940395355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0.5</v>
      </c>
      <c r="N2756" s="410">
        <f t="shared" si="1152"/>
        <v>0.60999999940395355</v>
      </c>
      <c r="O2756" s="411"/>
      <c r="P2756" s="485">
        <f t="shared" ca="1" si="1153"/>
        <v>1.500347222222173</v>
      </c>
      <c r="Q2756" s="484">
        <f t="shared" ca="1" si="1154"/>
        <v>1.50050925925921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0</v>
      </c>
      <c r="G2757" s="468">
        <f t="shared" si="1187"/>
        <v>0</v>
      </c>
      <c r="H2757" s="407">
        <f t="shared" si="1187"/>
        <v>1.2</v>
      </c>
      <c r="I2757" s="407">
        <f t="shared" si="1148"/>
        <v>0</v>
      </c>
      <c r="J2757" s="407">
        <f t="shared" si="1149"/>
        <v>0.10999999940395355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0.5</v>
      </c>
      <c r="N2757" s="410">
        <f t="shared" si="1152"/>
        <v>0.60999999940395355</v>
      </c>
      <c r="O2757" s="411"/>
      <c r="P2757" s="485">
        <f t="shared" ca="1" si="1153"/>
        <v>1.5007754629629138</v>
      </c>
      <c r="Q2757" s="484">
        <f t="shared" ca="1" si="1154"/>
        <v>1.5009490740740248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0</v>
      </c>
      <c r="G2758" s="468">
        <f t="shared" si="1188"/>
        <v>0</v>
      </c>
      <c r="H2758" s="407">
        <f t="shared" si="1188"/>
        <v>1.2</v>
      </c>
      <c r="I2758" s="407">
        <f t="shared" si="1148"/>
        <v>0</v>
      </c>
      <c r="J2758" s="407">
        <f t="shared" si="1149"/>
        <v>0.10999999940395355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0.5</v>
      </c>
      <c r="N2758" s="410">
        <f t="shared" si="1152"/>
        <v>0.60999999940395355</v>
      </c>
      <c r="O2758" s="411"/>
      <c r="P2758" s="485">
        <f t="shared" ca="1" si="1153"/>
        <v>1.5012268518518026</v>
      </c>
      <c r="Q2758" s="484">
        <f t="shared" ca="1" si="1154"/>
        <v>1.5013773148147656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0</v>
      </c>
      <c r="G2759" s="468">
        <f t="shared" si="1189"/>
        <v>0</v>
      </c>
      <c r="H2759" s="407">
        <f t="shared" si="1189"/>
        <v>1.2</v>
      </c>
      <c r="I2759" s="407">
        <f t="shared" si="1148"/>
        <v>0</v>
      </c>
      <c r="J2759" s="407">
        <f t="shared" si="1149"/>
        <v>0.10999999940395355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0.5</v>
      </c>
      <c r="N2759" s="410">
        <f t="shared" si="1152"/>
        <v>0.60999999940395355</v>
      </c>
      <c r="O2759" s="411"/>
      <c r="P2759" s="485">
        <f t="shared" ca="1" si="1153"/>
        <v>1.5016435185184693</v>
      </c>
      <c r="Q2759" s="484">
        <f t="shared" ca="1" si="1154"/>
        <v>1.5017824074073582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0</v>
      </c>
      <c r="G2760" s="468">
        <f t="shared" si="1190"/>
        <v>0</v>
      </c>
      <c r="H2760" s="407">
        <f t="shared" si="1190"/>
        <v>1.2</v>
      </c>
      <c r="I2760" s="407">
        <f t="shared" si="1148"/>
        <v>0</v>
      </c>
      <c r="J2760" s="407">
        <f t="shared" si="1149"/>
        <v>0.10999999940395355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0.5</v>
      </c>
      <c r="N2760" s="410">
        <f t="shared" si="1152"/>
        <v>0.60999999940395355</v>
      </c>
      <c r="O2760" s="411"/>
      <c r="P2760" s="485">
        <f t="shared" ca="1" si="1153"/>
        <v>1.5020138888888397</v>
      </c>
      <c r="Q2760" s="484">
        <f t="shared" ca="1" si="1154"/>
        <v>1.5021759259258767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0</v>
      </c>
      <c r="G2761" s="468">
        <f t="shared" si="1191"/>
        <v>0</v>
      </c>
      <c r="H2761" s="407">
        <f t="shared" si="1191"/>
        <v>1.2</v>
      </c>
      <c r="I2761" s="407">
        <f t="shared" si="1148"/>
        <v>0</v>
      </c>
      <c r="J2761" s="407">
        <f t="shared" si="1149"/>
        <v>0.10999999940395355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0.5</v>
      </c>
      <c r="N2761" s="410">
        <f t="shared" si="1152"/>
        <v>0.60999999940395355</v>
      </c>
      <c r="O2761" s="411"/>
      <c r="P2761" s="485">
        <f t="shared" ca="1" si="1153"/>
        <v>1.5024305555555062</v>
      </c>
      <c r="Q2761" s="484">
        <f t="shared" ca="1" si="1154"/>
        <v>1.5026041666666172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0</v>
      </c>
      <c r="G2762" s="468">
        <f t="shared" si="1192"/>
        <v>0</v>
      </c>
      <c r="H2762" s="407">
        <f t="shared" si="1192"/>
        <v>1.2</v>
      </c>
      <c r="I2762" s="407">
        <f t="shared" si="1148"/>
        <v>0</v>
      </c>
      <c r="J2762" s="407">
        <f t="shared" si="1149"/>
        <v>0.10999999940395355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0.5</v>
      </c>
      <c r="N2762" s="410">
        <f t="shared" si="1152"/>
        <v>0.60999999940395355</v>
      </c>
      <c r="O2762" s="411"/>
      <c r="P2762" s="485">
        <f t="shared" ca="1" si="1153"/>
        <v>1.5028472222221727</v>
      </c>
      <c r="Q2762" s="484">
        <f t="shared" ca="1" si="1154"/>
        <v>1.5030208333332837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0</v>
      </c>
      <c r="G2763" s="468">
        <f t="shared" si="1193"/>
        <v>0</v>
      </c>
      <c r="H2763" s="407">
        <f t="shared" si="1193"/>
        <v>1.2</v>
      </c>
      <c r="I2763" s="407">
        <f t="shared" si="1148"/>
        <v>0</v>
      </c>
      <c r="J2763" s="407">
        <f t="shared" si="1149"/>
        <v>0.10999999940395355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0.5</v>
      </c>
      <c r="N2763" s="410">
        <f t="shared" si="1152"/>
        <v>0.60999999940395355</v>
      </c>
      <c r="O2763" s="411"/>
      <c r="P2763" s="485">
        <f t="shared" ca="1" si="1153"/>
        <v>1.5032523148147652</v>
      </c>
      <c r="Q2763" s="484">
        <f t="shared" ca="1" si="1154"/>
        <v>1.5034027777777281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0</v>
      </c>
      <c r="G2764" s="468">
        <f t="shared" si="1194"/>
        <v>0</v>
      </c>
      <c r="H2764" s="407">
        <f t="shared" si="1194"/>
        <v>1.2</v>
      </c>
      <c r="I2764" s="407">
        <f t="shared" si="1148"/>
        <v>0</v>
      </c>
      <c r="J2764" s="407">
        <f t="shared" si="1149"/>
        <v>0.10999999940395355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0.5</v>
      </c>
      <c r="N2764" s="410">
        <f t="shared" si="1152"/>
        <v>0.60999999940395355</v>
      </c>
      <c r="O2764" s="411"/>
      <c r="P2764" s="485">
        <f t="shared" ca="1" si="1153"/>
        <v>1.5036574074073576</v>
      </c>
      <c r="Q2764" s="484">
        <f t="shared" ca="1" si="1154"/>
        <v>1.5037962962962466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0</v>
      </c>
      <c r="G2765" s="468">
        <f t="shared" si="1195"/>
        <v>0</v>
      </c>
      <c r="H2765" s="407">
        <f t="shared" si="1195"/>
        <v>1.2</v>
      </c>
      <c r="I2765" s="407">
        <f t="shared" si="1148"/>
        <v>0</v>
      </c>
      <c r="J2765" s="407">
        <f t="shared" si="1149"/>
        <v>0.10999999940395355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0.5</v>
      </c>
      <c r="N2765" s="410">
        <f t="shared" si="1152"/>
        <v>0.60999999940395355</v>
      </c>
      <c r="O2765" s="411"/>
      <c r="P2765" s="485">
        <f t="shared" ca="1" si="1153"/>
        <v>1.5040509259258761</v>
      </c>
      <c r="Q2765" s="484">
        <f t="shared" ca="1" si="1154"/>
        <v>1.5042129629629131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0</v>
      </c>
      <c r="G2766" s="468">
        <f t="shared" si="1196"/>
        <v>0</v>
      </c>
      <c r="H2766" s="407">
        <f t="shared" si="1196"/>
        <v>1.2</v>
      </c>
      <c r="I2766" s="407">
        <f t="shared" si="1148"/>
        <v>0</v>
      </c>
      <c r="J2766" s="407">
        <f t="shared" si="1149"/>
        <v>0.10999999940395355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0.5</v>
      </c>
      <c r="N2766" s="410">
        <f t="shared" si="1152"/>
        <v>0.60999999940395355</v>
      </c>
      <c r="O2766" s="411"/>
      <c r="P2766" s="485">
        <f t="shared" ca="1" si="1153"/>
        <v>1.5044675925925426</v>
      </c>
      <c r="Q2766" s="484">
        <f t="shared" ca="1" si="1154"/>
        <v>1.5046412037036536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0</v>
      </c>
      <c r="G2767" s="468">
        <f t="shared" si="1197"/>
        <v>0</v>
      </c>
      <c r="H2767" s="407">
        <f t="shared" si="1197"/>
        <v>1.2</v>
      </c>
      <c r="I2767" s="407">
        <f t="shared" si="1148"/>
        <v>0</v>
      </c>
      <c r="J2767" s="407">
        <f t="shared" si="1149"/>
        <v>0.10999999940395355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0.5</v>
      </c>
      <c r="N2767" s="410">
        <f t="shared" si="1152"/>
        <v>0.60999999940395355</v>
      </c>
      <c r="O2767" s="411"/>
      <c r="P2767" s="485">
        <f t="shared" ca="1" si="1153"/>
        <v>1.5048958333332831</v>
      </c>
      <c r="Q2767" s="484">
        <f t="shared" ca="1" si="1154"/>
        <v>1.5050694444443942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0</v>
      </c>
      <c r="G2768" s="468">
        <f t="shared" si="1198"/>
        <v>0</v>
      </c>
      <c r="H2768" s="407">
        <f t="shared" si="1198"/>
        <v>1.2</v>
      </c>
      <c r="I2768" s="407">
        <f t="shared" si="1148"/>
        <v>0</v>
      </c>
      <c r="J2768" s="407">
        <f t="shared" si="1149"/>
        <v>0.10999999940395355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0.5</v>
      </c>
      <c r="N2768" s="410">
        <f t="shared" si="1152"/>
        <v>0.60999999940395355</v>
      </c>
      <c r="O2768" s="411"/>
      <c r="P2768" s="485">
        <f t="shared" ca="1" si="1153"/>
        <v>1.5053009259258756</v>
      </c>
      <c r="Q2768" s="484">
        <f t="shared" ca="1" si="1154"/>
        <v>1.5054398148147645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0</v>
      </c>
      <c r="G2769" s="468">
        <f t="shared" si="1199"/>
        <v>0</v>
      </c>
      <c r="H2769" s="407">
        <f t="shared" si="1199"/>
        <v>1.2</v>
      </c>
      <c r="I2769" s="407">
        <f t="shared" si="1148"/>
        <v>0</v>
      </c>
      <c r="J2769" s="407">
        <f t="shared" si="1149"/>
        <v>0.10999999940395355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0.5</v>
      </c>
      <c r="N2769" s="410">
        <f t="shared" si="1152"/>
        <v>0.60999999940395355</v>
      </c>
      <c r="O2769" s="411"/>
      <c r="P2769" s="485">
        <f t="shared" ca="1" si="1153"/>
        <v>1.5057060185184683</v>
      </c>
      <c r="Q2769" s="484">
        <f t="shared" ca="1" si="1154"/>
        <v>1.5058796296295793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0</v>
      </c>
      <c r="G2770" s="468">
        <f t="shared" si="1200"/>
        <v>0</v>
      </c>
      <c r="H2770" s="407">
        <f t="shared" si="1200"/>
        <v>1.2</v>
      </c>
      <c r="I2770" s="407">
        <f t="shared" si="1148"/>
        <v>0</v>
      </c>
      <c r="J2770" s="407">
        <f t="shared" si="1149"/>
        <v>0.10999999940395355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0.5</v>
      </c>
      <c r="N2770" s="410">
        <f t="shared" si="1152"/>
        <v>0.60999999940395355</v>
      </c>
      <c r="O2770" s="411"/>
      <c r="P2770" s="485">
        <f t="shared" ca="1" si="1153"/>
        <v>1.5061342592592089</v>
      </c>
      <c r="Q2770" s="484">
        <f t="shared" ca="1" si="1154"/>
        <v>1.5062962962962458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0</v>
      </c>
      <c r="G2771" s="468">
        <f t="shared" si="1201"/>
        <v>0</v>
      </c>
      <c r="H2771" s="407">
        <f t="shared" si="1201"/>
        <v>1.2</v>
      </c>
      <c r="I2771" s="407">
        <f t="shared" si="1148"/>
        <v>0</v>
      </c>
      <c r="J2771" s="407">
        <f t="shared" si="1149"/>
        <v>0.10999999940395355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0.5</v>
      </c>
      <c r="N2771" s="410">
        <f t="shared" si="1152"/>
        <v>0.60999999940395355</v>
      </c>
      <c r="O2771" s="411"/>
      <c r="P2771" s="485">
        <f t="shared" ca="1" si="1153"/>
        <v>1.5065509259258754</v>
      </c>
      <c r="Q2771" s="484">
        <f t="shared" ca="1" si="1154"/>
        <v>1.5067013888888383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0</v>
      </c>
      <c r="G2772" s="468">
        <f t="shared" si="1202"/>
        <v>0</v>
      </c>
      <c r="H2772" s="407">
        <f t="shared" si="1202"/>
        <v>1.2</v>
      </c>
      <c r="I2772" s="407">
        <f t="shared" si="1148"/>
        <v>0</v>
      </c>
      <c r="J2772" s="407">
        <f t="shared" si="1149"/>
        <v>0.10999999940395355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0.5</v>
      </c>
      <c r="N2772" s="410">
        <f t="shared" si="1152"/>
        <v>0.60999999940395355</v>
      </c>
      <c r="O2772" s="411"/>
      <c r="P2772" s="485">
        <f t="shared" ca="1" si="1153"/>
        <v>1.5069675925925421</v>
      </c>
      <c r="Q2772" s="484">
        <f t="shared" ca="1" si="1154"/>
        <v>1.507106481481431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0</v>
      </c>
      <c r="G2773" s="468">
        <f t="shared" si="1203"/>
        <v>0</v>
      </c>
      <c r="H2773" s="407">
        <f t="shared" si="1203"/>
        <v>1.2</v>
      </c>
      <c r="I2773" s="407">
        <f t="shared" si="1148"/>
        <v>0</v>
      </c>
      <c r="J2773" s="407">
        <f t="shared" si="1149"/>
        <v>0.10999999940395355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0.5</v>
      </c>
      <c r="N2773" s="410">
        <f t="shared" si="1152"/>
        <v>0.60999999940395355</v>
      </c>
      <c r="O2773" s="411"/>
      <c r="P2773" s="485">
        <f t="shared" ca="1" si="1153"/>
        <v>1.5073495370369865</v>
      </c>
      <c r="Q2773" s="484">
        <f t="shared" ca="1" si="1154"/>
        <v>1.5074999999999494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0</v>
      </c>
      <c r="G2774" s="468">
        <f t="shared" si="1204"/>
        <v>0</v>
      </c>
      <c r="H2774" s="407">
        <f t="shared" si="1204"/>
        <v>1.2</v>
      </c>
      <c r="I2774" s="407">
        <f t="shared" ref="I2774:I2837" si="1205">F2774+G2774</f>
        <v>0</v>
      </c>
      <c r="J2774" s="407">
        <f t="shared" ref="J2774:J2837" si="1206">I2774+R2774</f>
        <v>0.10999999940395355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0.5</v>
      </c>
      <c r="N2774" s="410">
        <f t="shared" ref="N2774:N2837" si="1209">J2774+L2774</f>
        <v>0.60999999940395355</v>
      </c>
      <c r="O2774" s="411"/>
      <c r="P2774" s="485">
        <f t="shared" ref="P2774:P2837" ca="1" si="1210">Q2773+TIME(0,0,RANDBETWEEN(20,25))</f>
        <v>1.5077893518518013</v>
      </c>
      <c r="Q2774" s="484">
        <f t="shared" ref="Q2774:Q2837" ca="1" si="1211">P2774+TIME(0,0,RANDBETWEEN(12,15))</f>
        <v>1.5079398148147642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0</v>
      </c>
      <c r="G2775" s="468">
        <f t="shared" si="1213"/>
        <v>0</v>
      </c>
      <c r="H2775" s="407">
        <f t="shared" si="1213"/>
        <v>1.2</v>
      </c>
      <c r="I2775" s="407">
        <f t="shared" si="1205"/>
        <v>0</v>
      </c>
      <c r="J2775" s="407">
        <f t="shared" si="1206"/>
        <v>0.10999999940395355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0.5</v>
      </c>
      <c r="N2775" s="410">
        <f t="shared" si="1209"/>
        <v>0.60999999940395355</v>
      </c>
      <c r="O2775" s="411"/>
      <c r="P2775" s="485">
        <f t="shared" ca="1" si="1210"/>
        <v>1.508206018518468</v>
      </c>
      <c r="Q2775" s="484">
        <f t="shared" ca="1" si="1211"/>
        <v>1.5083449074073569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0</v>
      </c>
      <c r="G2776" s="468">
        <f t="shared" si="1214"/>
        <v>0</v>
      </c>
      <c r="H2776" s="407">
        <f t="shared" si="1214"/>
        <v>1.2</v>
      </c>
      <c r="I2776" s="407">
        <f t="shared" si="1205"/>
        <v>0</v>
      </c>
      <c r="J2776" s="407">
        <f t="shared" si="1206"/>
        <v>0.10999999940395355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0.5</v>
      </c>
      <c r="N2776" s="410">
        <f t="shared" si="1209"/>
        <v>0.60999999940395355</v>
      </c>
      <c r="O2776" s="411"/>
      <c r="P2776" s="485">
        <f t="shared" ca="1" si="1210"/>
        <v>1.5086342592592088</v>
      </c>
      <c r="Q2776" s="484">
        <f t="shared" ca="1" si="1211"/>
        <v>1.5087731481480977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0</v>
      </c>
      <c r="G2777" s="468">
        <f t="shared" si="1215"/>
        <v>0</v>
      </c>
      <c r="H2777" s="407">
        <f t="shared" si="1215"/>
        <v>1.2</v>
      </c>
      <c r="I2777" s="407">
        <f t="shared" si="1205"/>
        <v>0</v>
      </c>
      <c r="J2777" s="407">
        <f t="shared" si="1206"/>
        <v>0.10999999940395355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0.5</v>
      </c>
      <c r="N2777" s="410">
        <f t="shared" si="1209"/>
        <v>0.60999999940395355</v>
      </c>
      <c r="O2777" s="411"/>
      <c r="P2777" s="485">
        <f t="shared" ca="1" si="1210"/>
        <v>1.5090162037036532</v>
      </c>
      <c r="Q2777" s="484">
        <f t="shared" ca="1" si="1211"/>
        <v>1.5091782407406902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0</v>
      </c>
      <c r="G2778" s="468">
        <f t="shared" si="1216"/>
        <v>0</v>
      </c>
      <c r="H2778" s="407">
        <f t="shared" si="1216"/>
        <v>1.2</v>
      </c>
      <c r="I2778" s="407">
        <f t="shared" si="1205"/>
        <v>0</v>
      </c>
      <c r="J2778" s="407">
        <f t="shared" si="1206"/>
        <v>0.10999999940395355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0.5</v>
      </c>
      <c r="N2778" s="410">
        <f t="shared" si="1209"/>
        <v>0.60999999940395355</v>
      </c>
      <c r="O2778" s="411"/>
      <c r="P2778" s="485">
        <f t="shared" ca="1" si="1210"/>
        <v>1.509456018518468</v>
      </c>
      <c r="Q2778" s="484">
        <f t="shared" ca="1" si="1211"/>
        <v>1.509629629629579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0</v>
      </c>
      <c r="G2779" s="468">
        <f t="shared" si="1217"/>
        <v>0</v>
      </c>
      <c r="H2779" s="407">
        <f t="shared" si="1217"/>
        <v>1.2</v>
      </c>
      <c r="I2779" s="407">
        <f t="shared" si="1205"/>
        <v>0</v>
      </c>
      <c r="J2779" s="407">
        <f t="shared" si="1206"/>
        <v>0.10999999940395355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0.5</v>
      </c>
      <c r="N2779" s="410">
        <f t="shared" si="1209"/>
        <v>0.60999999940395355</v>
      </c>
      <c r="O2779" s="411"/>
      <c r="P2779" s="485">
        <f t="shared" ca="1" si="1210"/>
        <v>1.5098611111110605</v>
      </c>
      <c r="Q2779" s="484">
        <f t="shared" ca="1" si="1211"/>
        <v>1.5100347222221715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0</v>
      </c>
      <c r="G2780" s="468">
        <f t="shared" si="1218"/>
        <v>0</v>
      </c>
      <c r="H2780" s="407">
        <f t="shared" si="1218"/>
        <v>1.2</v>
      </c>
      <c r="I2780" s="407">
        <f t="shared" si="1205"/>
        <v>0</v>
      </c>
      <c r="J2780" s="407">
        <f t="shared" si="1206"/>
        <v>0.10999999940395355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0.5</v>
      </c>
      <c r="N2780" s="410">
        <f t="shared" si="1209"/>
        <v>0.60999999940395355</v>
      </c>
      <c r="O2780" s="411"/>
      <c r="P2780" s="485">
        <f t="shared" ca="1" si="1210"/>
        <v>1.510277777777727</v>
      </c>
      <c r="Q2780" s="484">
        <f t="shared" ca="1" si="1211"/>
        <v>1.5104166666666159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0</v>
      </c>
      <c r="G2781" s="468">
        <f t="shared" si="1219"/>
        <v>0</v>
      </c>
      <c r="H2781" s="407">
        <f t="shared" si="1219"/>
        <v>1.2</v>
      </c>
      <c r="I2781" s="407">
        <f t="shared" si="1205"/>
        <v>0</v>
      </c>
      <c r="J2781" s="407">
        <f t="shared" si="1206"/>
        <v>0.10999999940395355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0.5</v>
      </c>
      <c r="N2781" s="410">
        <f t="shared" si="1209"/>
        <v>0.60999999940395355</v>
      </c>
      <c r="O2781" s="411"/>
      <c r="P2781" s="485">
        <f t="shared" ca="1" si="1210"/>
        <v>1.5106712962962454</v>
      </c>
      <c r="Q2781" s="484">
        <f t="shared" ca="1" si="1211"/>
        <v>1.5108333333332824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0</v>
      </c>
      <c r="G2782" s="468">
        <f t="shared" si="1220"/>
        <v>0</v>
      </c>
      <c r="H2782" s="407">
        <f t="shared" si="1220"/>
        <v>1.2</v>
      </c>
      <c r="I2782" s="407">
        <f t="shared" si="1205"/>
        <v>0</v>
      </c>
      <c r="J2782" s="407">
        <f t="shared" si="1206"/>
        <v>0.10999999940395355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0.5</v>
      </c>
      <c r="N2782" s="410">
        <f t="shared" si="1209"/>
        <v>0.60999999940395355</v>
      </c>
      <c r="O2782" s="411"/>
      <c r="P2782" s="485">
        <f t="shared" ca="1" si="1210"/>
        <v>1.5110763888888379</v>
      </c>
      <c r="Q2782" s="484">
        <f t="shared" ca="1" si="1211"/>
        <v>1.5112268518518008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0</v>
      </c>
      <c r="G2783" s="468">
        <f t="shared" si="1221"/>
        <v>0</v>
      </c>
      <c r="H2783" s="407">
        <f t="shared" si="1221"/>
        <v>1.2</v>
      </c>
      <c r="I2783" s="407">
        <f t="shared" si="1205"/>
        <v>0</v>
      </c>
      <c r="J2783" s="407">
        <f t="shared" si="1206"/>
        <v>0.10999999940395355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0.5</v>
      </c>
      <c r="N2783" s="410">
        <f t="shared" si="1209"/>
        <v>0.60999999940395355</v>
      </c>
      <c r="O2783" s="411"/>
      <c r="P2783" s="485">
        <f t="shared" ca="1" si="1210"/>
        <v>1.5114699074073563</v>
      </c>
      <c r="Q2783" s="484">
        <f t="shared" ca="1" si="1211"/>
        <v>1.5116319444443933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0</v>
      </c>
      <c r="G2784" s="468">
        <f t="shared" si="1222"/>
        <v>0</v>
      </c>
      <c r="H2784" s="407">
        <f t="shared" si="1222"/>
        <v>1.2</v>
      </c>
      <c r="I2784" s="407">
        <f t="shared" si="1205"/>
        <v>0</v>
      </c>
      <c r="J2784" s="407">
        <f t="shared" si="1206"/>
        <v>0.10999999940395355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0.5</v>
      </c>
      <c r="N2784" s="410">
        <f t="shared" si="1209"/>
        <v>0.60999999940395355</v>
      </c>
      <c r="O2784" s="411"/>
      <c r="P2784" s="485">
        <f t="shared" ca="1" si="1210"/>
        <v>1.5118749999999488</v>
      </c>
      <c r="Q2784" s="484">
        <f t="shared" ca="1" si="1211"/>
        <v>1.5120486111110598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0</v>
      </c>
      <c r="G2785" s="468">
        <f t="shared" si="1223"/>
        <v>0</v>
      </c>
      <c r="H2785" s="407">
        <f t="shared" si="1223"/>
        <v>1.2</v>
      </c>
      <c r="I2785" s="407">
        <f t="shared" si="1205"/>
        <v>0</v>
      </c>
      <c r="J2785" s="407">
        <f t="shared" si="1206"/>
        <v>0.10999999940395355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0.5</v>
      </c>
      <c r="N2785" s="410">
        <f t="shared" si="1209"/>
        <v>0.60999999940395355</v>
      </c>
      <c r="O2785" s="411"/>
      <c r="P2785" s="485">
        <f t="shared" ca="1" si="1210"/>
        <v>1.5122916666666153</v>
      </c>
      <c r="Q2785" s="484">
        <f t="shared" ca="1" si="1211"/>
        <v>1.5124537037036523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0</v>
      </c>
      <c r="G2786" s="468">
        <f t="shared" si="1225"/>
        <v>0</v>
      </c>
      <c r="H2786" s="407">
        <f t="shared" si="1225"/>
        <v>1.2</v>
      </c>
      <c r="I2786" s="407">
        <f t="shared" si="1205"/>
        <v>0</v>
      </c>
      <c r="J2786" s="407">
        <f t="shared" si="1206"/>
        <v>0.10999999940395355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0.5</v>
      </c>
      <c r="N2786" s="410">
        <f t="shared" si="1209"/>
        <v>0.60999999940395355</v>
      </c>
      <c r="O2786" s="411"/>
      <c r="P2786" s="485">
        <f t="shared" ca="1" si="1210"/>
        <v>1.5127314814814301</v>
      </c>
      <c r="Q2786" s="484">
        <f t="shared" ca="1" si="1211"/>
        <v>1.5128819444443931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0</v>
      </c>
      <c r="G2787" s="468">
        <f t="shared" si="1227"/>
        <v>0</v>
      </c>
      <c r="H2787" s="407">
        <f t="shared" si="1227"/>
        <v>1.2</v>
      </c>
      <c r="I2787" s="407">
        <f t="shared" si="1205"/>
        <v>0</v>
      </c>
      <c r="J2787" s="407">
        <f t="shared" si="1206"/>
        <v>0.10999999940395355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0.5</v>
      </c>
      <c r="N2787" s="410">
        <f t="shared" si="1209"/>
        <v>0.60999999940395355</v>
      </c>
      <c r="O2787" s="411"/>
      <c r="P2787" s="485">
        <f t="shared" ca="1" si="1210"/>
        <v>1.5131365740740226</v>
      </c>
      <c r="Q2787" s="484">
        <f t="shared" ca="1" si="1211"/>
        <v>1.5133101851851336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0</v>
      </c>
      <c r="G2788" s="468">
        <f t="shared" si="1228"/>
        <v>0</v>
      </c>
      <c r="H2788" s="407">
        <f t="shared" si="1228"/>
        <v>1.2</v>
      </c>
      <c r="I2788" s="407">
        <f t="shared" si="1205"/>
        <v>0</v>
      </c>
      <c r="J2788" s="407">
        <f t="shared" si="1206"/>
        <v>0.10999999940395355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0.5</v>
      </c>
      <c r="N2788" s="410">
        <f t="shared" si="1209"/>
        <v>0.60999999940395355</v>
      </c>
      <c r="O2788" s="411"/>
      <c r="P2788" s="485">
        <f t="shared" ca="1" si="1210"/>
        <v>1.513541666666615</v>
      </c>
      <c r="Q2788" s="484">
        <f t="shared" ca="1" si="1211"/>
        <v>1.513680555555504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0</v>
      </c>
      <c r="G2789" s="468">
        <f t="shared" si="1229"/>
        <v>0</v>
      </c>
      <c r="H2789" s="407">
        <f t="shared" si="1229"/>
        <v>1.2</v>
      </c>
      <c r="I2789" s="407">
        <f t="shared" si="1205"/>
        <v>0</v>
      </c>
      <c r="J2789" s="407">
        <f t="shared" si="1206"/>
        <v>0.10999999940395355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0.5</v>
      </c>
      <c r="N2789" s="410">
        <f t="shared" si="1209"/>
        <v>0.60999999940395355</v>
      </c>
      <c r="O2789" s="411"/>
      <c r="P2789" s="485">
        <f t="shared" ca="1" si="1210"/>
        <v>1.5139467592592077</v>
      </c>
      <c r="Q2789" s="484">
        <f t="shared" ca="1" si="1211"/>
        <v>1.5141087962962447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0</v>
      </c>
      <c r="G2790" s="468">
        <f t="shared" si="1230"/>
        <v>0</v>
      </c>
      <c r="H2790" s="407">
        <f t="shared" si="1230"/>
        <v>1.2</v>
      </c>
      <c r="I2790" s="407">
        <f t="shared" si="1205"/>
        <v>0</v>
      </c>
      <c r="J2790" s="407">
        <f t="shared" si="1206"/>
        <v>0.10999999940395355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0.5</v>
      </c>
      <c r="N2790" s="410">
        <f t="shared" si="1209"/>
        <v>0.60999999940395355</v>
      </c>
      <c r="O2790" s="411"/>
      <c r="P2790" s="485">
        <f t="shared" ca="1" si="1210"/>
        <v>1.5143518518518002</v>
      </c>
      <c r="Q2790" s="484">
        <f t="shared" ca="1" si="1211"/>
        <v>1.5145254629629112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0</v>
      </c>
      <c r="G2791" s="468">
        <f t="shared" si="1231"/>
        <v>0</v>
      </c>
      <c r="H2791" s="407">
        <f t="shared" si="1231"/>
        <v>1.2</v>
      </c>
      <c r="I2791" s="407">
        <f t="shared" si="1205"/>
        <v>0</v>
      </c>
      <c r="J2791" s="407">
        <f t="shared" si="1206"/>
        <v>0.10999999940395355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0.5</v>
      </c>
      <c r="N2791" s="410">
        <f t="shared" si="1209"/>
        <v>0.60999999940395355</v>
      </c>
      <c r="O2791" s="411"/>
      <c r="P2791" s="485">
        <f t="shared" ca="1" si="1210"/>
        <v>1.514791666666615</v>
      </c>
      <c r="Q2791" s="484">
        <f t="shared" ca="1" si="1211"/>
        <v>1.514953703703652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0</v>
      </c>
      <c r="G2792" s="468">
        <f t="shared" si="1232"/>
        <v>0</v>
      </c>
      <c r="H2792" s="407">
        <f t="shared" si="1232"/>
        <v>1.2</v>
      </c>
      <c r="I2792" s="407">
        <f t="shared" si="1205"/>
        <v>0</v>
      </c>
      <c r="J2792" s="407">
        <f t="shared" si="1206"/>
        <v>0.10999999940395355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0.5</v>
      </c>
      <c r="N2792" s="410">
        <f t="shared" si="1209"/>
        <v>0.60999999940395355</v>
      </c>
      <c r="O2792" s="411"/>
      <c r="P2792" s="485">
        <f t="shared" ca="1" si="1210"/>
        <v>1.5152314814814298</v>
      </c>
      <c r="Q2792" s="484">
        <f t="shared" ca="1" si="1211"/>
        <v>1.5153703703703187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0</v>
      </c>
      <c r="G2793" s="468">
        <f t="shared" si="1233"/>
        <v>0</v>
      </c>
      <c r="H2793" s="407">
        <f t="shared" si="1233"/>
        <v>1.2</v>
      </c>
      <c r="I2793" s="407">
        <f t="shared" si="1205"/>
        <v>0</v>
      </c>
      <c r="J2793" s="407">
        <f t="shared" si="1206"/>
        <v>0.10999999940395355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0.5</v>
      </c>
      <c r="N2793" s="410">
        <f t="shared" si="1209"/>
        <v>0.60999999940395355</v>
      </c>
      <c r="O2793" s="411"/>
      <c r="P2793" s="485">
        <f t="shared" ca="1" si="1210"/>
        <v>1.5156481481480966</v>
      </c>
      <c r="Q2793" s="484">
        <f t="shared" ca="1" si="1211"/>
        <v>1.5158101851851336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0</v>
      </c>
      <c r="G2794" s="468">
        <f t="shared" si="1234"/>
        <v>0</v>
      </c>
      <c r="H2794" s="407">
        <f t="shared" si="1234"/>
        <v>1.2</v>
      </c>
      <c r="I2794" s="407">
        <f t="shared" si="1205"/>
        <v>0</v>
      </c>
      <c r="J2794" s="407">
        <f t="shared" si="1206"/>
        <v>0.10999999940395355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0.5</v>
      </c>
      <c r="N2794" s="410">
        <f t="shared" si="1209"/>
        <v>0.60999999940395355</v>
      </c>
      <c r="O2794" s="411"/>
      <c r="P2794" s="485">
        <f t="shared" ca="1" si="1210"/>
        <v>1.516053240740689</v>
      </c>
      <c r="Q2794" s="484">
        <f t="shared" ca="1" si="1211"/>
        <v>1.5161921296295779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0</v>
      </c>
      <c r="G2795" s="468">
        <f t="shared" si="1235"/>
        <v>0</v>
      </c>
      <c r="H2795" s="407">
        <f t="shared" si="1235"/>
        <v>1.2</v>
      </c>
      <c r="I2795" s="407">
        <f t="shared" si="1205"/>
        <v>0</v>
      </c>
      <c r="J2795" s="407">
        <f t="shared" si="1206"/>
        <v>0.10999999940395355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0.5</v>
      </c>
      <c r="N2795" s="410">
        <f t="shared" si="1209"/>
        <v>0.60999999940395355</v>
      </c>
      <c r="O2795" s="411"/>
      <c r="P2795" s="485">
        <f t="shared" ca="1" si="1210"/>
        <v>1.5164699074073558</v>
      </c>
      <c r="Q2795" s="484">
        <f t="shared" ca="1" si="1211"/>
        <v>1.5166435185184668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0</v>
      </c>
      <c r="G2796" s="468">
        <f t="shared" si="1236"/>
        <v>0</v>
      </c>
      <c r="H2796" s="407">
        <f t="shared" si="1236"/>
        <v>1.2</v>
      </c>
      <c r="I2796" s="407">
        <f t="shared" si="1205"/>
        <v>0</v>
      </c>
      <c r="J2796" s="407">
        <f t="shared" si="1206"/>
        <v>0.10999999940395355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0.5</v>
      </c>
      <c r="N2796" s="410">
        <f t="shared" si="1209"/>
        <v>0.60999999940395355</v>
      </c>
      <c r="O2796" s="411"/>
      <c r="P2796" s="485">
        <f t="shared" ca="1" si="1210"/>
        <v>1.5169097222221706</v>
      </c>
      <c r="Q2796" s="484">
        <f t="shared" ca="1" si="1211"/>
        <v>1.5170601851851335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0</v>
      </c>
      <c r="G2797" s="468">
        <f t="shared" si="1237"/>
        <v>0</v>
      </c>
      <c r="H2797" s="407">
        <f t="shared" si="1237"/>
        <v>1.2</v>
      </c>
      <c r="I2797" s="407">
        <f t="shared" si="1205"/>
        <v>0</v>
      </c>
      <c r="J2797" s="407">
        <f t="shared" si="1206"/>
        <v>0.10999999940395355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0.5</v>
      </c>
      <c r="N2797" s="410">
        <f t="shared" si="1209"/>
        <v>0.60999999940395355</v>
      </c>
      <c r="O2797" s="411"/>
      <c r="P2797" s="485">
        <f t="shared" ca="1" si="1210"/>
        <v>1.5173379629629113</v>
      </c>
      <c r="Q2797" s="484">
        <f t="shared" ca="1" si="1211"/>
        <v>1.5175115740740224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0</v>
      </c>
      <c r="G2798" s="468">
        <f t="shared" si="1238"/>
        <v>0</v>
      </c>
      <c r="H2798" s="407">
        <f t="shared" si="1238"/>
        <v>1.2</v>
      </c>
      <c r="I2798" s="407">
        <f t="shared" si="1205"/>
        <v>0</v>
      </c>
      <c r="J2798" s="407">
        <f t="shared" si="1206"/>
        <v>0.10999999940395355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0.5</v>
      </c>
      <c r="N2798" s="410">
        <f t="shared" si="1209"/>
        <v>0.60999999940395355</v>
      </c>
      <c r="O2798" s="411"/>
      <c r="P2798" s="485">
        <f t="shared" ca="1" si="1210"/>
        <v>1.5177893518518002</v>
      </c>
      <c r="Q2798" s="484">
        <f t="shared" ca="1" si="1211"/>
        <v>1.5179513888888372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0</v>
      </c>
      <c r="G2799" s="468">
        <f t="shared" si="1239"/>
        <v>0</v>
      </c>
      <c r="H2799" s="407">
        <f t="shared" si="1239"/>
        <v>1.2</v>
      </c>
      <c r="I2799" s="407">
        <f t="shared" si="1205"/>
        <v>0</v>
      </c>
      <c r="J2799" s="407">
        <f t="shared" si="1206"/>
        <v>0.10999999940395355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0.5</v>
      </c>
      <c r="N2799" s="410">
        <f t="shared" si="1209"/>
        <v>0.60999999940395355</v>
      </c>
      <c r="O2799" s="411"/>
      <c r="P2799" s="485">
        <f t="shared" ca="1" si="1210"/>
        <v>1.5181944444443927</v>
      </c>
      <c r="Q2799" s="484">
        <f t="shared" ca="1" si="1211"/>
        <v>1.5183564814814297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0</v>
      </c>
      <c r="G2800" s="468">
        <f t="shared" si="1240"/>
        <v>0</v>
      </c>
      <c r="H2800" s="407">
        <f t="shared" si="1240"/>
        <v>1.2</v>
      </c>
      <c r="I2800" s="407">
        <f t="shared" si="1205"/>
        <v>0</v>
      </c>
      <c r="J2800" s="407">
        <f t="shared" si="1206"/>
        <v>0.10999999940395355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0.5</v>
      </c>
      <c r="N2800" s="410">
        <f t="shared" si="1209"/>
        <v>0.60999999940395355</v>
      </c>
      <c r="O2800" s="411"/>
      <c r="P2800" s="485">
        <f t="shared" ca="1" si="1210"/>
        <v>1.5185995370369851</v>
      </c>
      <c r="Q2800" s="484">
        <f t="shared" ca="1" si="1211"/>
        <v>1.5187615740740221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0</v>
      </c>
      <c r="G2801" s="468">
        <f t="shared" si="1241"/>
        <v>0</v>
      </c>
      <c r="H2801" s="407">
        <f t="shared" si="1241"/>
        <v>1.2</v>
      </c>
      <c r="I2801" s="407">
        <f t="shared" si="1205"/>
        <v>0</v>
      </c>
      <c r="J2801" s="407">
        <f t="shared" si="1206"/>
        <v>0.10999999940395355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0.5</v>
      </c>
      <c r="N2801" s="410">
        <f t="shared" si="1209"/>
        <v>0.60999999940395355</v>
      </c>
      <c r="O2801" s="411"/>
      <c r="P2801" s="485">
        <f t="shared" ca="1" si="1210"/>
        <v>1.5189930555555036</v>
      </c>
      <c r="Q2801" s="484">
        <f t="shared" ca="1" si="1211"/>
        <v>1.5191666666666146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0</v>
      </c>
      <c r="G2802" s="468">
        <f t="shared" si="1242"/>
        <v>0</v>
      </c>
      <c r="H2802" s="407">
        <f t="shared" si="1242"/>
        <v>1.2</v>
      </c>
      <c r="I2802" s="407">
        <f t="shared" si="1205"/>
        <v>0</v>
      </c>
      <c r="J2802" s="407">
        <f t="shared" si="1206"/>
        <v>0.10999999940395355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0.5</v>
      </c>
      <c r="N2802" s="410">
        <f t="shared" si="1209"/>
        <v>0.60999999940395355</v>
      </c>
      <c r="O2802" s="411"/>
      <c r="P2802" s="485">
        <f t="shared" ca="1" si="1210"/>
        <v>1.5194328703703184</v>
      </c>
      <c r="Q2802" s="484">
        <f t="shared" ca="1" si="1211"/>
        <v>1.5196064814814294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0</v>
      </c>
      <c r="G2803" s="468">
        <f t="shared" si="1243"/>
        <v>0</v>
      </c>
      <c r="H2803" s="407">
        <f t="shared" si="1243"/>
        <v>1.2</v>
      </c>
      <c r="I2803" s="407">
        <f t="shared" si="1205"/>
        <v>0</v>
      </c>
      <c r="J2803" s="407">
        <f t="shared" si="1206"/>
        <v>0.10999999940395355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0.5</v>
      </c>
      <c r="N2803" s="410">
        <f t="shared" si="1209"/>
        <v>0.60999999940395355</v>
      </c>
      <c r="O2803" s="411"/>
      <c r="P2803" s="485">
        <f t="shared" ca="1" si="1210"/>
        <v>1.5198495370369849</v>
      </c>
      <c r="Q2803" s="484">
        <f t="shared" ca="1" si="1211"/>
        <v>1.5200115740740219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0</v>
      </c>
      <c r="G2804" s="468">
        <f t="shared" si="1244"/>
        <v>0</v>
      </c>
      <c r="H2804" s="407">
        <f t="shared" si="1244"/>
        <v>1.2</v>
      </c>
      <c r="I2804" s="407">
        <f t="shared" si="1205"/>
        <v>0</v>
      </c>
      <c r="J2804" s="407">
        <f t="shared" si="1206"/>
        <v>0.10999999940395355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0.5</v>
      </c>
      <c r="N2804" s="410">
        <f t="shared" si="1209"/>
        <v>0.60999999940395355</v>
      </c>
      <c r="O2804" s="411"/>
      <c r="P2804" s="485">
        <f t="shared" ca="1" si="1210"/>
        <v>1.5202546296295774</v>
      </c>
      <c r="Q2804" s="484">
        <f t="shared" ca="1" si="1211"/>
        <v>1.5204050925925403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0</v>
      </c>
      <c r="G2805" s="468">
        <f t="shared" si="1245"/>
        <v>0</v>
      </c>
      <c r="H2805" s="407">
        <f t="shared" si="1245"/>
        <v>1.2</v>
      </c>
      <c r="I2805" s="407">
        <f t="shared" si="1205"/>
        <v>0</v>
      </c>
      <c r="J2805" s="407">
        <f t="shared" si="1206"/>
        <v>0.10999999940395355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0.5</v>
      </c>
      <c r="N2805" s="410">
        <f t="shared" si="1209"/>
        <v>0.60999999940395355</v>
      </c>
      <c r="O2805" s="411"/>
      <c r="P2805" s="485">
        <f t="shared" ca="1" si="1210"/>
        <v>1.5206597222221698</v>
      </c>
      <c r="Q2805" s="484">
        <f t="shared" ca="1" si="1211"/>
        <v>1.5208217592592068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0</v>
      </c>
      <c r="G2806" s="468">
        <f t="shared" si="1246"/>
        <v>0</v>
      </c>
      <c r="H2806" s="407">
        <f t="shared" si="1246"/>
        <v>1.2</v>
      </c>
      <c r="I2806" s="407">
        <f t="shared" si="1205"/>
        <v>0</v>
      </c>
      <c r="J2806" s="407">
        <f t="shared" si="1206"/>
        <v>0.10999999940395355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0.5</v>
      </c>
      <c r="N2806" s="410">
        <f t="shared" si="1209"/>
        <v>0.60999999940395355</v>
      </c>
      <c r="O2806" s="411"/>
      <c r="P2806" s="485">
        <f t="shared" ca="1" si="1210"/>
        <v>1.5210763888888363</v>
      </c>
      <c r="Q2806" s="484">
        <f t="shared" ca="1" si="1211"/>
        <v>1.5212384259258733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0</v>
      </c>
      <c r="G2807" s="468">
        <f t="shared" si="1247"/>
        <v>0</v>
      </c>
      <c r="H2807" s="407">
        <f t="shared" si="1247"/>
        <v>1.2</v>
      </c>
      <c r="I2807" s="407">
        <f t="shared" si="1205"/>
        <v>0</v>
      </c>
      <c r="J2807" s="407">
        <f t="shared" si="1206"/>
        <v>0.10999999940395355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0.5</v>
      </c>
      <c r="N2807" s="410">
        <f t="shared" si="1209"/>
        <v>0.60999999940395355</v>
      </c>
      <c r="O2807" s="411"/>
      <c r="P2807" s="485">
        <f t="shared" ca="1" si="1210"/>
        <v>1.5214699074073548</v>
      </c>
      <c r="Q2807" s="484">
        <f t="shared" ca="1" si="1211"/>
        <v>1.5216203703703177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0</v>
      </c>
      <c r="G2808" s="468">
        <f t="shared" si="1248"/>
        <v>0</v>
      </c>
      <c r="H2808" s="407">
        <f t="shared" si="1248"/>
        <v>1.2</v>
      </c>
      <c r="I2808" s="407">
        <f t="shared" si="1205"/>
        <v>0</v>
      </c>
      <c r="J2808" s="407">
        <f t="shared" si="1206"/>
        <v>0.10999999940395355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0.5</v>
      </c>
      <c r="N2808" s="410">
        <f t="shared" si="1209"/>
        <v>0.60999999940395355</v>
      </c>
      <c r="O2808" s="411"/>
      <c r="P2808" s="485">
        <f t="shared" ca="1" si="1210"/>
        <v>1.5218518518517992</v>
      </c>
      <c r="Q2808" s="484">
        <f t="shared" ca="1" si="1211"/>
        <v>1.5220254629629102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0</v>
      </c>
      <c r="G2809" s="468">
        <f t="shared" si="1249"/>
        <v>0</v>
      </c>
      <c r="H2809" s="407">
        <f t="shared" si="1249"/>
        <v>1.2</v>
      </c>
      <c r="I2809" s="407">
        <f t="shared" si="1205"/>
        <v>0</v>
      </c>
      <c r="J2809" s="407">
        <f t="shared" si="1206"/>
        <v>0.10999999940395355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0.5</v>
      </c>
      <c r="N2809" s="410">
        <f t="shared" si="1209"/>
        <v>0.60999999940395355</v>
      </c>
      <c r="O2809" s="411"/>
      <c r="P2809" s="485">
        <f t="shared" ca="1" si="1210"/>
        <v>1.5223148148147621</v>
      </c>
      <c r="Q2809" s="484">
        <f t="shared" ca="1" si="1211"/>
        <v>1.522465277777725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0</v>
      </c>
      <c r="G2810" s="468">
        <f t="shared" si="1250"/>
        <v>0</v>
      </c>
      <c r="H2810" s="407">
        <f t="shared" si="1250"/>
        <v>1.2</v>
      </c>
      <c r="I2810" s="407">
        <f t="shared" si="1205"/>
        <v>0</v>
      </c>
      <c r="J2810" s="407">
        <f t="shared" si="1206"/>
        <v>0.10999999940395355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0.5</v>
      </c>
      <c r="N2810" s="410">
        <f t="shared" si="1209"/>
        <v>0.60999999940395355</v>
      </c>
      <c r="O2810" s="411"/>
      <c r="P2810" s="485">
        <f t="shared" ca="1" si="1210"/>
        <v>1.5227430555555028</v>
      </c>
      <c r="Q2810" s="484">
        <f t="shared" ca="1" si="1211"/>
        <v>1.5228935185184658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0</v>
      </c>
      <c r="G2811" s="468">
        <f t="shared" si="1251"/>
        <v>0</v>
      </c>
      <c r="H2811" s="407">
        <f t="shared" si="1251"/>
        <v>1.2</v>
      </c>
      <c r="I2811" s="407">
        <f t="shared" si="1205"/>
        <v>0</v>
      </c>
      <c r="J2811" s="407">
        <f t="shared" si="1206"/>
        <v>0.10999999940395355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0.5</v>
      </c>
      <c r="N2811" s="410">
        <f t="shared" si="1209"/>
        <v>0.60999999940395355</v>
      </c>
      <c r="O2811" s="411"/>
      <c r="P2811" s="485">
        <f t="shared" ca="1" si="1210"/>
        <v>1.5231828703703176</v>
      </c>
      <c r="Q2811" s="484">
        <f t="shared" ca="1" si="1211"/>
        <v>1.5233449074073546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0</v>
      </c>
      <c r="G2812" s="468">
        <f t="shared" si="1252"/>
        <v>0</v>
      </c>
      <c r="H2812" s="407">
        <f t="shared" si="1252"/>
        <v>1.2</v>
      </c>
      <c r="I2812" s="407">
        <f t="shared" si="1205"/>
        <v>0</v>
      </c>
      <c r="J2812" s="407">
        <f t="shared" si="1206"/>
        <v>0.10999999940395355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0.5</v>
      </c>
      <c r="N2812" s="410">
        <f t="shared" si="1209"/>
        <v>0.60999999940395355</v>
      </c>
      <c r="O2812" s="411"/>
      <c r="P2812" s="485">
        <f t="shared" ca="1" si="1210"/>
        <v>1.5235763888888361</v>
      </c>
      <c r="Q2812" s="484">
        <f t="shared" ca="1" si="1211"/>
        <v>1.5237384259258731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0</v>
      </c>
      <c r="G2813" s="468">
        <f t="shared" si="1253"/>
        <v>0</v>
      </c>
      <c r="H2813" s="407">
        <f t="shared" si="1253"/>
        <v>1.2</v>
      </c>
      <c r="I2813" s="407">
        <f t="shared" si="1205"/>
        <v>0</v>
      </c>
      <c r="J2813" s="407">
        <f t="shared" si="1206"/>
        <v>0.10999999940395355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0.5</v>
      </c>
      <c r="N2813" s="410">
        <f t="shared" si="1209"/>
        <v>0.60999999940395355</v>
      </c>
      <c r="O2813" s="411"/>
      <c r="P2813" s="485">
        <f t="shared" ca="1" si="1210"/>
        <v>1.5240046296295768</v>
      </c>
      <c r="Q2813" s="484">
        <f t="shared" ca="1" si="1211"/>
        <v>1.5241550925925398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0</v>
      </c>
      <c r="G2814" s="468">
        <f t="shared" si="1254"/>
        <v>0</v>
      </c>
      <c r="H2814" s="407">
        <f t="shared" si="1254"/>
        <v>1.2</v>
      </c>
      <c r="I2814" s="407">
        <f t="shared" si="1205"/>
        <v>0</v>
      </c>
      <c r="J2814" s="407">
        <f t="shared" si="1206"/>
        <v>0.10999999940395355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0.5</v>
      </c>
      <c r="N2814" s="410">
        <f t="shared" si="1209"/>
        <v>0.60999999940395355</v>
      </c>
      <c r="O2814" s="411"/>
      <c r="P2814" s="485">
        <f t="shared" ca="1" si="1210"/>
        <v>1.5244097222221693</v>
      </c>
      <c r="Q2814" s="484">
        <f t="shared" ca="1" si="1211"/>
        <v>1.5245601851851323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0</v>
      </c>
      <c r="G2815" s="468">
        <f t="shared" si="1255"/>
        <v>0</v>
      </c>
      <c r="H2815" s="407">
        <f t="shared" si="1255"/>
        <v>1.2</v>
      </c>
      <c r="I2815" s="407">
        <f t="shared" si="1205"/>
        <v>0</v>
      </c>
      <c r="J2815" s="407">
        <f t="shared" si="1206"/>
        <v>0.10999999940395355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0.5</v>
      </c>
      <c r="N2815" s="410">
        <f t="shared" si="1209"/>
        <v>0.60999999940395355</v>
      </c>
      <c r="O2815" s="411"/>
      <c r="P2815" s="485">
        <f t="shared" ca="1" si="1210"/>
        <v>1.5247916666666137</v>
      </c>
      <c r="Q2815" s="484">
        <f t="shared" ca="1" si="1211"/>
        <v>1.5249305555555026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0</v>
      </c>
      <c r="G2816" s="468">
        <f t="shared" si="1256"/>
        <v>0</v>
      </c>
      <c r="H2816" s="407">
        <f t="shared" si="1256"/>
        <v>1.2</v>
      </c>
      <c r="I2816" s="407">
        <f t="shared" si="1205"/>
        <v>0</v>
      </c>
      <c r="J2816" s="407">
        <f t="shared" si="1206"/>
        <v>0.10999999940395355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0.5</v>
      </c>
      <c r="N2816" s="410">
        <f t="shared" si="1209"/>
        <v>0.60999999940395355</v>
      </c>
      <c r="O2816" s="411"/>
      <c r="P2816" s="485">
        <f t="shared" ca="1" si="1210"/>
        <v>1.5251851851851321</v>
      </c>
      <c r="Q2816" s="484">
        <f t="shared" ca="1" si="1211"/>
        <v>1.5253356481480951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0</v>
      </c>
      <c r="G2817" s="468">
        <f t="shared" si="1257"/>
        <v>0</v>
      </c>
      <c r="H2817" s="407">
        <f t="shared" si="1257"/>
        <v>1.2</v>
      </c>
      <c r="I2817" s="407">
        <f t="shared" si="1205"/>
        <v>0</v>
      </c>
      <c r="J2817" s="407">
        <f t="shared" si="1206"/>
        <v>0.10999999940395355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0.5</v>
      </c>
      <c r="N2817" s="410">
        <f t="shared" si="1209"/>
        <v>0.60999999940395355</v>
      </c>
      <c r="O2817" s="411"/>
      <c r="P2817" s="485">
        <f t="shared" ca="1" si="1210"/>
        <v>1.5256134259258729</v>
      </c>
      <c r="Q2817" s="484">
        <f t="shared" ca="1" si="1211"/>
        <v>1.5257638888888359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0</v>
      </c>
      <c r="G2818" s="468">
        <f t="shared" si="1258"/>
        <v>0</v>
      </c>
      <c r="H2818" s="407">
        <f t="shared" si="1258"/>
        <v>1.2</v>
      </c>
      <c r="I2818" s="407">
        <f t="shared" si="1205"/>
        <v>0</v>
      </c>
      <c r="J2818" s="407">
        <f t="shared" si="1206"/>
        <v>0.10999999940395355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0.5</v>
      </c>
      <c r="N2818" s="410">
        <f t="shared" si="1209"/>
        <v>0.60999999940395355</v>
      </c>
      <c r="O2818" s="411"/>
      <c r="P2818" s="485">
        <f t="shared" ca="1" si="1210"/>
        <v>1.5260416666666137</v>
      </c>
      <c r="Q2818" s="484">
        <f t="shared" ca="1" si="1211"/>
        <v>1.5262152777777247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0</v>
      </c>
      <c r="G2819" s="468">
        <f t="shared" si="1259"/>
        <v>0</v>
      </c>
      <c r="H2819" s="407">
        <f t="shared" si="1259"/>
        <v>1.2</v>
      </c>
      <c r="I2819" s="407">
        <f t="shared" si="1205"/>
        <v>0</v>
      </c>
      <c r="J2819" s="407">
        <f t="shared" si="1206"/>
        <v>0.10999999940395355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0.5</v>
      </c>
      <c r="N2819" s="410">
        <f t="shared" si="1209"/>
        <v>0.60999999940395355</v>
      </c>
      <c r="O2819" s="411"/>
      <c r="P2819" s="485">
        <f t="shared" ca="1" si="1210"/>
        <v>1.5264699074073542</v>
      </c>
      <c r="Q2819" s="484">
        <f t="shared" ca="1" si="1211"/>
        <v>1.5266203703703172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0</v>
      </c>
      <c r="G2820" s="468">
        <f t="shared" si="1260"/>
        <v>0</v>
      </c>
      <c r="H2820" s="407">
        <f t="shared" si="1260"/>
        <v>1.2</v>
      </c>
      <c r="I2820" s="407">
        <f t="shared" si="1205"/>
        <v>0</v>
      </c>
      <c r="J2820" s="407">
        <f t="shared" si="1206"/>
        <v>0.10999999940395355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0.5</v>
      </c>
      <c r="N2820" s="410">
        <f t="shared" si="1209"/>
        <v>0.60999999940395355</v>
      </c>
      <c r="O2820" s="411"/>
      <c r="P2820" s="485">
        <f t="shared" ca="1" si="1210"/>
        <v>1.5268749999999467</v>
      </c>
      <c r="Q2820" s="484">
        <f t="shared" ca="1" si="1211"/>
        <v>1.5270486111110577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0</v>
      </c>
      <c r="G2821" s="468">
        <f t="shared" si="1261"/>
        <v>0</v>
      </c>
      <c r="H2821" s="407">
        <f t="shared" si="1261"/>
        <v>1.2</v>
      </c>
      <c r="I2821" s="407">
        <f t="shared" si="1205"/>
        <v>0</v>
      </c>
      <c r="J2821" s="407">
        <f t="shared" si="1206"/>
        <v>0.10999999940395355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0.5</v>
      </c>
      <c r="N2821" s="410">
        <f t="shared" si="1209"/>
        <v>0.60999999940395355</v>
      </c>
      <c r="O2821" s="411"/>
      <c r="P2821" s="485">
        <f t="shared" ca="1" si="1210"/>
        <v>1.5273379629629096</v>
      </c>
      <c r="Q2821" s="484">
        <f t="shared" ca="1" si="1211"/>
        <v>1.5275115740740206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0</v>
      </c>
      <c r="G2822" s="468">
        <f t="shared" si="1262"/>
        <v>0</v>
      </c>
      <c r="H2822" s="407">
        <f t="shared" si="1262"/>
        <v>1.2</v>
      </c>
      <c r="I2822" s="407">
        <f t="shared" si="1205"/>
        <v>0</v>
      </c>
      <c r="J2822" s="407">
        <f t="shared" si="1206"/>
        <v>0.10999999940395355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0.5</v>
      </c>
      <c r="N2822" s="410">
        <f t="shared" si="1209"/>
        <v>0.60999999940395355</v>
      </c>
      <c r="O2822" s="411"/>
      <c r="P2822" s="485">
        <f t="shared" ca="1" si="1210"/>
        <v>1.5277777777777244</v>
      </c>
      <c r="Q2822" s="484">
        <f t="shared" ca="1" si="1211"/>
        <v>1.5279398148147614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0</v>
      </c>
      <c r="G2823" s="468">
        <f t="shared" si="1263"/>
        <v>0</v>
      </c>
      <c r="H2823" s="407">
        <f t="shared" si="1263"/>
        <v>1.2</v>
      </c>
      <c r="I2823" s="407">
        <f t="shared" si="1205"/>
        <v>0</v>
      </c>
      <c r="J2823" s="407">
        <f t="shared" si="1206"/>
        <v>0.10999999940395355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0.5</v>
      </c>
      <c r="N2823" s="410">
        <f t="shared" si="1209"/>
        <v>0.60999999940395355</v>
      </c>
      <c r="O2823" s="411"/>
      <c r="P2823" s="485">
        <f t="shared" ca="1" si="1210"/>
        <v>1.5282175925925392</v>
      </c>
      <c r="Q2823" s="484">
        <f t="shared" ca="1" si="1211"/>
        <v>1.5283680555555021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0</v>
      </c>
      <c r="G2824" s="468">
        <f t="shared" si="1264"/>
        <v>0</v>
      </c>
      <c r="H2824" s="407">
        <f t="shared" si="1264"/>
        <v>1.2</v>
      </c>
      <c r="I2824" s="407">
        <f t="shared" si="1205"/>
        <v>0</v>
      </c>
      <c r="J2824" s="407">
        <f t="shared" si="1206"/>
        <v>0.10999999940395355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0.5</v>
      </c>
      <c r="N2824" s="410">
        <f t="shared" si="1209"/>
        <v>0.60999999940395355</v>
      </c>
      <c r="O2824" s="411"/>
      <c r="P2824" s="485">
        <f t="shared" ca="1" si="1210"/>
        <v>1.5286226851851317</v>
      </c>
      <c r="Q2824" s="484">
        <f t="shared" ca="1" si="1211"/>
        <v>1.5287847222221687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0</v>
      </c>
      <c r="G2825" s="468">
        <f t="shared" si="1265"/>
        <v>0</v>
      </c>
      <c r="H2825" s="407">
        <f t="shared" si="1265"/>
        <v>1.2</v>
      </c>
      <c r="I2825" s="407">
        <f t="shared" si="1205"/>
        <v>0</v>
      </c>
      <c r="J2825" s="407">
        <f t="shared" si="1206"/>
        <v>0.10999999940395355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0.5</v>
      </c>
      <c r="N2825" s="410">
        <f t="shared" si="1209"/>
        <v>0.60999999940395355</v>
      </c>
      <c r="O2825" s="411"/>
      <c r="P2825" s="485">
        <f t="shared" ca="1" si="1210"/>
        <v>1.5290277777777241</v>
      </c>
      <c r="Q2825" s="484">
        <f t="shared" ca="1" si="1211"/>
        <v>1.5291898148147611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0</v>
      </c>
      <c r="G2826" s="468">
        <f t="shared" si="1266"/>
        <v>0</v>
      </c>
      <c r="H2826" s="407">
        <f t="shared" si="1266"/>
        <v>1.2</v>
      </c>
      <c r="I2826" s="407">
        <f t="shared" si="1205"/>
        <v>0</v>
      </c>
      <c r="J2826" s="407">
        <f t="shared" si="1206"/>
        <v>0.10999999940395355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0.5</v>
      </c>
      <c r="N2826" s="410">
        <f t="shared" si="1209"/>
        <v>0.60999999940395355</v>
      </c>
      <c r="O2826" s="411"/>
      <c r="P2826" s="485">
        <f t="shared" ca="1" si="1210"/>
        <v>1.5294444444443906</v>
      </c>
      <c r="Q2826" s="484">
        <f t="shared" ca="1" si="1211"/>
        <v>1.5296180555555017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0</v>
      </c>
      <c r="G2827" s="468">
        <f t="shared" si="1267"/>
        <v>0</v>
      </c>
      <c r="H2827" s="407">
        <f t="shared" si="1267"/>
        <v>1.2</v>
      </c>
      <c r="I2827" s="407">
        <f t="shared" si="1205"/>
        <v>0</v>
      </c>
      <c r="J2827" s="407">
        <f t="shared" si="1206"/>
        <v>0.10999999940395355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0.5</v>
      </c>
      <c r="N2827" s="410">
        <f t="shared" si="1209"/>
        <v>0.60999999940395355</v>
      </c>
      <c r="O2827" s="411"/>
      <c r="P2827" s="485">
        <f t="shared" ca="1" si="1210"/>
        <v>1.5298495370369831</v>
      </c>
      <c r="Q2827" s="484">
        <f t="shared" ca="1" si="1211"/>
        <v>1.529988425925872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0</v>
      </c>
      <c r="G2828" s="468">
        <f t="shared" si="1268"/>
        <v>0</v>
      </c>
      <c r="H2828" s="407">
        <f t="shared" si="1268"/>
        <v>1.2</v>
      </c>
      <c r="I2828" s="407">
        <f t="shared" si="1205"/>
        <v>0</v>
      </c>
      <c r="J2828" s="407">
        <f t="shared" si="1206"/>
        <v>0.10999999940395355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0.5</v>
      </c>
      <c r="N2828" s="410">
        <f t="shared" si="1209"/>
        <v>0.60999999940395355</v>
      </c>
      <c r="O2828" s="411"/>
      <c r="P2828" s="485">
        <f t="shared" ca="1" si="1210"/>
        <v>1.5302314814814275</v>
      </c>
      <c r="Q2828" s="484">
        <f t="shared" ca="1" si="1211"/>
        <v>1.5303935185184645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0</v>
      </c>
      <c r="G2829" s="468">
        <f t="shared" si="1269"/>
        <v>0</v>
      </c>
      <c r="H2829" s="407">
        <f t="shared" si="1269"/>
        <v>1.2</v>
      </c>
      <c r="I2829" s="407">
        <f t="shared" si="1205"/>
        <v>0</v>
      </c>
      <c r="J2829" s="407">
        <f t="shared" si="1206"/>
        <v>0.10999999940395355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0.5</v>
      </c>
      <c r="N2829" s="410">
        <f t="shared" si="1209"/>
        <v>0.60999999940395355</v>
      </c>
      <c r="O2829" s="411"/>
      <c r="P2829" s="485">
        <f t="shared" ca="1" si="1210"/>
        <v>1.5306828703703164</v>
      </c>
      <c r="Q2829" s="484">
        <f t="shared" ca="1" si="1211"/>
        <v>1.5308449074073534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0</v>
      </c>
      <c r="G2830" s="468">
        <f t="shared" si="1270"/>
        <v>0</v>
      </c>
      <c r="H2830" s="407">
        <f t="shared" si="1270"/>
        <v>1.2</v>
      </c>
      <c r="I2830" s="407">
        <f t="shared" si="1205"/>
        <v>0</v>
      </c>
      <c r="J2830" s="407">
        <f t="shared" si="1206"/>
        <v>0.10999999940395355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0.5</v>
      </c>
      <c r="N2830" s="410">
        <f t="shared" si="1209"/>
        <v>0.60999999940395355</v>
      </c>
      <c r="O2830" s="411"/>
      <c r="P2830" s="485">
        <f t="shared" ca="1" si="1210"/>
        <v>1.5311342592592052</v>
      </c>
      <c r="Q2830" s="484">
        <f t="shared" ca="1" si="1211"/>
        <v>1.5312731481480941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0</v>
      </c>
      <c r="G2831" s="468">
        <f t="shared" si="1271"/>
        <v>0</v>
      </c>
      <c r="H2831" s="407">
        <f t="shared" si="1271"/>
        <v>1.2</v>
      </c>
      <c r="I2831" s="407">
        <f t="shared" si="1205"/>
        <v>0</v>
      </c>
      <c r="J2831" s="407">
        <f t="shared" si="1206"/>
        <v>0.10999999940395355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0.5</v>
      </c>
      <c r="N2831" s="410">
        <f t="shared" si="1209"/>
        <v>0.60999999940395355</v>
      </c>
      <c r="O2831" s="411"/>
      <c r="P2831" s="485">
        <f t="shared" ca="1" si="1210"/>
        <v>1.5315393518517979</v>
      </c>
      <c r="Q2831" s="484">
        <f t="shared" ca="1" si="1211"/>
        <v>1.5317013888888349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0</v>
      </c>
      <c r="G2832" s="468">
        <f t="shared" si="1272"/>
        <v>0</v>
      </c>
      <c r="H2832" s="407">
        <f t="shared" si="1272"/>
        <v>1.2</v>
      </c>
      <c r="I2832" s="407">
        <f t="shared" si="1205"/>
        <v>0</v>
      </c>
      <c r="J2832" s="407">
        <f t="shared" si="1206"/>
        <v>0.10999999940395355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0.5</v>
      </c>
      <c r="N2832" s="410">
        <f t="shared" si="1209"/>
        <v>0.60999999940395355</v>
      </c>
      <c r="O2832" s="411"/>
      <c r="P2832" s="485">
        <f t="shared" ca="1" si="1210"/>
        <v>1.5319560185184644</v>
      </c>
      <c r="Q2832" s="484">
        <f t="shared" ca="1" si="1211"/>
        <v>1.5321296296295754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0</v>
      </c>
      <c r="G2833" s="468">
        <f t="shared" si="1273"/>
        <v>0</v>
      </c>
      <c r="H2833" s="407">
        <f t="shared" si="1273"/>
        <v>1.2</v>
      </c>
      <c r="I2833" s="407">
        <f t="shared" si="1205"/>
        <v>0</v>
      </c>
      <c r="J2833" s="407">
        <f t="shared" si="1206"/>
        <v>0.10999999940395355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0.5</v>
      </c>
      <c r="N2833" s="410">
        <f t="shared" si="1209"/>
        <v>0.60999999940395355</v>
      </c>
      <c r="O2833" s="411"/>
      <c r="P2833" s="485">
        <f t="shared" ca="1" si="1210"/>
        <v>1.5323611111110569</v>
      </c>
      <c r="Q2833" s="484">
        <f t="shared" ca="1" si="1211"/>
        <v>1.5325347222221679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0</v>
      </c>
      <c r="G2834" s="468">
        <f t="shared" si="1274"/>
        <v>0</v>
      </c>
      <c r="H2834" s="407">
        <f t="shared" si="1274"/>
        <v>1.2</v>
      </c>
      <c r="I2834" s="407">
        <f t="shared" si="1205"/>
        <v>0</v>
      </c>
      <c r="J2834" s="407">
        <f t="shared" si="1206"/>
        <v>0.10999999940395355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0.5</v>
      </c>
      <c r="N2834" s="410">
        <f t="shared" si="1209"/>
        <v>0.60999999940395355</v>
      </c>
      <c r="O2834" s="411"/>
      <c r="P2834" s="485">
        <f t="shared" ca="1" si="1210"/>
        <v>1.5327777777777234</v>
      </c>
      <c r="Q2834" s="484">
        <f t="shared" ca="1" si="1211"/>
        <v>1.5329513888888344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0</v>
      </c>
      <c r="G2835" s="468">
        <f t="shared" si="1275"/>
        <v>0</v>
      </c>
      <c r="H2835" s="407">
        <f t="shared" si="1275"/>
        <v>1.2</v>
      </c>
      <c r="I2835" s="407">
        <f t="shared" si="1205"/>
        <v>0</v>
      </c>
      <c r="J2835" s="407">
        <f t="shared" si="1206"/>
        <v>0.10999999940395355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0.5</v>
      </c>
      <c r="N2835" s="410">
        <f t="shared" si="1209"/>
        <v>0.60999999940395355</v>
      </c>
      <c r="O2835" s="411"/>
      <c r="P2835" s="485">
        <f t="shared" ca="1" si="1210"/>
        <v>1.5331944444443899</v>
      </c>
      <c r="Q2835" s="484">
        <f t="shared" ca="1" si="1211"/>
        <v>1.5333449074073529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0</v>
      </c>
      <c r="G2836" s="468">
        <f t="shared" si="1276"/>
        <v>0</v>
      </c>
      <c r="H2836" s="407">
        <f t="shared" si="1276"/>
        <v>1.2</v>
      </c>
      <c r="I2836" s="407">
        <f t="shared" si="1205"/>
        <v>0</v>
      </c>
      <c r="J2836" s="407">
        <f t="shared" si="1206"/>
        <v>0.10999999940395355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0.5</v>
      </c>
      <c r="N2836" s="410">
        <f t="shared" si="1209"/>
        <v>0.60999999940395355</v>
      </c>
      <c r="O2836" s="411"/>
      <c r="P2836" s="485">
        <f t="shared" ca="1" si="1210"/>
        <v>1.5335879629629083</v>
      </c>
      <c r="Q2836" s="484">
        <f t="shared" ca="1" si="1211"/>
        <v>1.5337268518517972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0</v>
      </c>
      <c r="G2837" s="468">
        <f t="shared" si="1277"/>
        <v>0</v>
      </c>
      <c r="H2837" s="407">
        <f t="shared" si="1277"/>
        <v>1.2</v>
      </c>
      <c r="I2837" s="407">
        <f t="shared" si="1205"/>
        <v>0</v>
      </c>
      <c r="J2837" s="407">
        <f t="shared" si="1206"/>
        <v>0.10999999940395355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0.5</v>
      </c>
      <c r="N2837" s="410">
        <f t="shared" si="1209"/>
        <v>0.60999999940395355</v>
      </c>
      <c r="O2837" s="411"/>
      <c r="P2837" s="485">
        <f t="shared" ca="1" si="1210"/>
        <v>1.5339583333332787</v>
      </c>
      <c r="Q2837" s="484">
        <f t="shared" ca="1" si="1211"/>
        <v>1.5341203703703157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0</v>
      </c>
      <c r="G2838" s="468">
        <f t="shared" si="1278"/>
        <v>0</v>
      </c>
      <c r="H2838" s="407">
        <f t="shared" si="1278"/>
        <v>1.2</v>
      </c>
      <c r="I2838" s="407">
        <f t="shared" ref="I2838:I2901" si="1279">F2838+G2838</f>
        <v>0</v>
      </c>
      <c r="J2838" s="407">
        <f t="shared" ref="J2838:J2901" si="1280">I2838+R2838</f>
        <v>0.10999999940395355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0.5</v>
      </c>
      <c r="N2838" s="410">
        <f t="shared" ref="N2838:N2901" si="1283">J2838+L2838</f>
        <v>0.60999999940395355</v>
      </c>
      <c r="O2838" s="411"/>
      <c r="P2838" s="485">
        <f t="shared" ref="P2838:P2901" ca="1" si="1284">Q2837+TIME(0,0,RANDBETWEEN(20,25))</f>
        <v>1.5343981481480935</v>
      </c>
      <c r="Q2838" s="484">
        <f t="shared" ref="Q2838:Q2901" ca="1" si="1285">P2838+TIME(0,0,RANDBETWEEN(12,15))</f>
        <v>1.5345601851851305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0</v>
      </c>
      <c r="G2839" s="468">
        <f t="shared" si="1287"/>
        <v>0</v>
      </c>
      <c r="H2839" s="407">
        <f t="shared" si="1287"/>
        <v>1.2</v>
      </c>
      <c r="I2839" s="407">
        <f t="shared" si="1279"/>
        <v>0</v>
      </c>
      <c r="J2839" s="407">
        <f t="shared" si="1280"/>
        <v>0.10999999940395355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0.5</v>
      </c>
      <c r="N2839" s="410">
        <f t="shared" si="1283"/>
        <v>0.60999999940395355</v>
      </c>
      <c r="O2839" s="411"/>
      <c r="P2839" s="485">
        <f t="shared" ca="1" si="1284"/>
        <v>1.5347916666666119</v>
      </c>
      <c r="Q2839" s="484">
        <f t="shared" ca="1" si="1285"/>
        <v>1.5349305555555008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0</v>
      </c>
      <c r="G2840" s="468">
        <f t="shared" si="1288"/>
        <v>0</v>
      </c>
      <c r="H2840" s="407">
        <f t="shared" si="1288"/>
        <v>1.2</v>
      </c>
      <c r="I2840" s="407">
        <f t="shared" si="1279"/>
        <v>0</v>
      </c>
      <c r="J2840" s="407">
        <f t="shared" si="1280"/>
        <v>0.10999999940395355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0.5</v>
      </c>
      <c r="N2840" s="410">
        <f t="shared" si="1283"/>
        <v>0.60999999940395355</v>
      </c>
      <c r="O2840" s="411"/>
      <c r="P2840" s="485">
        <f t="shared" ca="1" si="1284"/>
        <v>1.5352083333332787</v>
      </c>
      <c r="Q2840" s="484">
        <f t="shared" ca="1" si="1285"/>
        <v>1.5353703703703157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0</v>
      </c>
      <c r="G2841" s="468">
        <f t="shared" si="1289"/>
        <v>0</v>
      </c>
      <c r="H2841" s="407">
        <f t="shared" si="1289"/>
        <v>1.2</v>
      </c>
      <c r="I2841" s="407">
        <f t="shared" si="1279"/>
        <v>0</v>
      </c>
      <c r="J2841" s="407">
        <f t="shared" si="1280"/>
        <v>0.10999999940395355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0.5</v>
      </c>
      <c r="N2841" s="410">
        <f t="shared" si="1283"/>
        <v>0.60999999940395355</v>
      </c>
      <c r="O2841" s="411"/>
      <c r="P2841" s="485">
        <f t="shared" ca="1" si="1284"/>
        <v>1.5356249999999452</v>
      </c>
      <c r="Q2841" s="484">
        <f t="shared" ca="1" si="1285"/>
        <v>1.5357754629629081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0</v>
      </c>
      <c r="G2842" s="468">
        <f t="shared" si="1290"/>
        <v>0</v>
      </c>
      <c r="H2842" s="407">
        <f t="shared" si="1290"/>
        <v>1.2</v>
      </c>
      <c r="I2842" s="407">
        <f t="shared" si="1279"/>
        <v>0</v>
      </c>
      <c r="J2842" s="407">
        <f t="shared" si="1280"/>
        <v>0.10999999940395355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0.5</v>
      </c>
      <c r="N2842" s="410">
        <f t="shared" si="1283"/>
        <v>0.60999999940395355</v>
      </c>
      <c r="O2842" s="411"/>
      <c r="P2842" s="485">
        <f t="shared" ca="1" si="1284"/>
        <v>1.5360300925925376</v>
      </c>
      <c r="Q2842" s="484">
        <f t="shared" ca="1" si="1285"/>
        <v>1.5361921296295746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0</v>
      </c>
      <c r="G2843" s="468">
        <f t="shared" si="1291"/>
        <v>0</v>
      </c>
      <c r="H2843" s="407">
        <f t="shared" si="1291"/>
        <v>1.2</v>
      </c>
      <c r="I2843" s="407">
        <f t="shared" si="1279"/>
        <v>0</v>
      </c>
      <c r="J2843" s="407">
        <f t="shared" si="1280"/>
        <v>0.10999999940395355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0.5</v>
      </c>
      <c r="N2843" s="410">
        <f t="shared" si="1283"/>
        <v>0.60999999940395355</v>
      </c>
      <c r="O2843" s="411"/>
      <c r="P2843" s="485">
        <f t="shared" ca="1" si="1284"/>
        <v>1.5364583333332784</v>
      </c>
      <c r="Q2843" s="484">
        <f t="shared" ca="1" si="1285"/>
        <v>1.5366087962962414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0</v>
      </c>
      <c r="G2844" s="468">
        <f t="shared" si="1292"/>
        <v>0</v>
      </c>
      <c r="H2844" s="407">
        <f t="shared" si="1292"/>
        <v>1.2</v>
      </c>
      <c r="I2844" s="407">
        <f t="shared" si="1279"/>
        <v>0</v>
      </c>
      <c r="J2844" s="407">
        <f t="shared" si="1280"/>
        <v>0.10999999940395355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0.5</v>
      </c>
      <c r="N2844" s="410">
        <f t="shared" si="1283"/>
        <v>0.60999999940395355</v>
      </c>
      <c r="O2844" s="411"/>
      <c r="P2844" s="485">
        <f t="shared" ca="1" si="1284"/>
        <v>1.5368518518517968</v>
      </c>
      <c r="Q2844" s="484">
        <f t="shared" ca="1" si="1285"/>
        <v>1.5370138888888338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0</v>
      </c>
      <c r="G2845" s="468">
        <f t="shared" si="1293"/>
        <v>0</v>
      </c>
      <c r="H2845" s="407">
        <f t="shared" si="1293"/>
        <v>1.2</v>
      </c>
      <c r="I2845" s="407">
        <f t="shared" si="1279"/>
        <v>0</v>
      </c>
      <c r="J2845" s="407">
        <f t="shared" si="1280"/>
        <v>0.10999999940395355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0.5</v>
      </c>
      <c r="N2845" s="410">
        <f t="shared" si="1283"/>
        <v>0.60999999940395355</v>
      </c>
      <c r="O2845" s="411"/>
      <c r="P2845" s="485">
        <f t="shared" ca="1" si="1284"/>
        <v>1.5373032407406857</v>
      </c>
      <c r="Q2845" s="484">
        <f t="shared" ca="1" si="1285"/>
        <v>1.5374537037036486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0</v>
      </c>
      <c r="G2846" s="468">
        <f t="shared" si="1294"/>
        <v>0</v>
      </c>
      <c r="H2846" s="407">
        <f t="shared" si="1294"/>
        <v>1.2</v>
      </c>
      <c r="I2846" s="407">
        <f t="shared" si="1279"/>
        <v>0</v>
      </c>
      <c r="J2846" s="407">
        <f t="shared" si="1280"/>
        <v>0.10999999940395355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0.5</v>
      </c>
      <c r="N2846" s="410">
        <f t="shared" si="1283"/>
        <v>0.60999999940395355</v>
      </c>
      <c r="O2846" s="411"/>
      <c r="P2846" s="485">
        <f t="shared" ca="1" si="1284"/>
        <v>1.5376851851851301</v>
      </c>
      <c r="Q2846" s="484">
        <f t="shared" ca="1" si="1285"/>
        <v>1.5378472222221671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0</v>
      </c>
      <c r="G2847" s="468">
        <f t="shared" si="1295"/>
        <v>0</v>
      </c>
      <c r="H2847" s="407">
        <f t="shared" si="1295"/>
        <v>1.2</v>
      </c>
      <c r="I2847" s="407">
        <f t="shared" si="1279"/>
        <v>0</v>
      </c>
      <c r="J2847" s="407">
        <f t="shared" si="1280"/>
        <v>0.10999999940395355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0.5</v>
      </c>
      <c r="N2847" s="410">
        <f t="shared" si="1283"/>
        <v>0.60999999940395355</v>
      </c>
      <c r="O2847" s="411"/>
      <c r="P2847" s="485">
        <f t="shared" ca="1" si="1284"/>
        <v>1.5381018518517966</v>
      </c>
      <c r="Q2847" s="484">
        <f t="shared" ca="1" si="1285"/>
        <v>1.5382638888888336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0</v>
      </c>
      <c r="G2848" s="468">
        <f t="shared" si="1296"/>
        <v>0</v>
      </c>
      <c r="H2848" s="407">
        <f t="shared" si="1296"/>
        <v>1.2</v>
      </c>
      <c r="I2848" s="407">
        <f t="shared" si="1279"/>
        <v>0</v>
      </c>
      <c r="J2848" s="407">
        <f t="shared" si="1280"/>
        <v>0.10999999940395355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0.5</v>
      </c>
      <c r="N2848" s="410">
        <f t="shared" si="1283"/>
        <v>0.60999999940395355</v>
      </c>
      <c r="O2848" s="411"/>
      <c r="P2848" s="485">
        <f t="shared" ca="1" si="1284"/>
        <v>1.538495370370315</v>
      </c>
      <c r="Q2848" s="484">
        <f t="shared" ca="1" si="1285"/>
        <v>1.5386689814814261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0</v>
      </c>
      <c r="G2849" s="468">
        <f t="shared" si="1297"/>
        <v>0</v>
      </c>
      <c r="H2849" s="407">
        <f t="shared" si="1297"/>
        <v>1.2</v>
      </c>
      <c r="I2849" s="407">
        <f t="shared" si="1279"/>
        <v>0</v>
      </c>
      <c r="J2849" s="407">
        <f t="shared" si="1280"/>
        <v>0.10999999940395355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0.5</v>
      </c>
      <c r="N2849" s="410">
        <f t="shared" si="1283"/>
        <v>0.60999999940395355</v>
      </c>
      <c r="O2849" s="411"/>
      <c r="P2849" s="485">
        <f t="shared" ca="1" si="1284"/>
        <v>1.5389120370369815</v>
      </c>
      <c r="Q2849" s="484">
        <f t="shared" ca="1" si="1285"/>
        <v>1.5390856481480926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0</v>
      </c>
      <c r="G2850" s="468">
        <f t="shared" si="1299"/>
        <v>0</v>
      </c>
      <c r="H2850" s="407">
        <f t="shared" si="1299"/>
        <v>1.2</v>
      </c>
      <c r="I2850" s="407">
        <f t="shared" si="1279"/>
        <v>0</v>
      </c>
      <c r="J2850" s="407">
        <f t="shared" si="1280"/>
        <v>0.10999999940395355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0.5</v>
      </c>
      <c r="N2850" s="410">
        <f t="shared" si="1283"/>
        <v>0.60999999940395355</v>
      </c>
      <c r="O2850" s="411"/>
      <c r="P2850" s="485">
        <f t="shared" ca="1" si="1284"/>
        <v>1.5393634259258704</v>
      </c>
      <c r="Q2850" s="484">
        <f t="shared" ca="1" si="1285"/>
        <v>1.5395023148147593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0</v>
      </c>
      <c r="G2851" s="468">
        <f t="shared" si="1301"/>
        <v>0</v>
      </c>
      <c r="H2851" s="407">
        <f t="shared" si="1301"/>
        <v>1.2</v>
      </c>
      <c r="I2851" s="407">
        <f t="shared" si="1279"/>
        <v>0</v>
      </c>
      <c r="J2851" s="407">
        <f t="shared" si="1280"/>
        <v>0.10999999940395355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0.5</v>
      </c>
      <c r="N2851" s="410">
        <f t="shared" si="1283"/>
        <v>0.60999999940395355</v>
      </c>
      <c r="O2851" s="411"/>
      <c r="P2851" s="485">
        <f t="shared" ca="1" si="1284"/>
        <v>1.5397337962962407</v>
      </c>
      <c r="Q2851" s="484">
        <f t="shared" ca="1" si="1285"/>
        <v>1.5398726851851297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0</v>
      </c>
      <c r="G2852" s="468">
        <f t="shared" si="1302"/>
        <v>0</v>
      </c>
      <c r="H2852" s="407">
        <f t="shared" si="1302"/>
        <v>1.2</v>
      </c>
      <c r="I2852" s="407">
        <f t="shared" si="1279"/>
        <v>0</v>
      </c>
      <c r="J2852" s="407">
        <f t="shared" si="1280"/>
        <v>0.10999999940395355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0.5</v>
      </c>
      <c r="N2852" s="410">
        <f t="shared" si="1283"/>
        <v>0.60999999940395355</v>
      </c>
      <c r="O2852" s="411"/>
      <c r="P2852" s="485">
        <f t="shared" ca="1" si="1284"/>
        <v>1.5401620370369815</v>
      </c>
      <c r="Q2852" s="484">
        <f t="shared" ca="1" si="1285"/>
        <v>1.5403124999999445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0</v>
      </c>
      <c r="G2853" s="468">
        <f t="shared" si="1303"/>
        <v>0</v>
      </c>
      <c r="H2853" s="407">
        <f t="shared" si="1303"/>
        <v>1.2</v>
      </c>
      <c r="I2853" s="407">
        <f t="shared" si="1279"/>
        <v>0</v>
      </c>
      <c r="J2853" s="407">
        <f t="shared" si="1280"/>
        <v>0.10999999940395355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0.5</v>
      </c>
      <c r="N2853" s="410">
        <f t="shared" si="1283"/>
        <v>0.60999999940395355</v>
      </c>
      <c r="O2853" s="411"/>
      <c r="P2853" s="485">
        <f t="shared" ca="1" si="1284"/>
        <v>1.540567129629574</v>
      </c>
      <c r="Q2853" s="484">
        <f t="shared" ca="1" si="1285"/>
        <v>1.5407060185184629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0</v>
      </c>
      <c r="G2854" s="468">
        <f t="shared" si="1304"/>
        <v>0</v>
      </c>
      <c r="H2854" s="407">
        <f t="shared" si="1304"/>
        <v>1.2</v>
      </c>
      <c r="I2854" s="407">
        <f t="shared" si="1279"/>
        <v>0</v>
      </c>
      <c r="J2854" s="407">
        <f t="shared" si="1280"/>
        <v>0.10999999940395355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0.5</v>
      </c>
      <c r="N2854" s="410">
        <f t="shared" si="1283"/>
        <v>0.60999999940395355</v>
      </c>
      <c r="O2854" s="411"/>
      <c r="P2854" s="485">
        <f t="shared" ca="1" si="1284"/>
        <v>1.5409374999999443</v>
      </c>
      <c r="Q2854" s="484">
        <f t="shared" ca="1" si="1285"/>
        <v>1.5411111111110554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0</v>
      </c>
      <c r="G2855" s="468">
        <f t="shared" si="1305"/>
        <v>0</v>
      </c>
      <c r="H2855" s="407">
        <f t="shared" si="1305"/>
        <v>1.2</v>
      </c>
      <c r="I2855" s="407">
        <f t="shared" si="1279"/>
        <v>0</v>
      </c>
      <c r="J2855" s="407">
        <f t="shared" si="1280"/>
        <v>0.10999999940395355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0.5</v>
      </c>
      <c r="N2855" s="410">
        <f t="shared" si="1283"/>
        <v>0.60999999940395355</v>
      </c>
      <c r="O2855" s="411"/>
      <c r="P2855" s="485">
        <f t="shared" ca="1" si="1284"/>
        <v>1.5413425925925368</v>
      </c>
      <c r="Q2855" s="484">
        <f t="shared" ca="1" si="1285"/>
        <v>1.5415046296295738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0</v>
      </c>
      <c r="G2856" s="468">
        <f t="shared" si="1306"/>
        <v>0</v>
      </c>
      <c r="H2856" s="407">
        <f t="shared" si="1306"/>
        <v>1.2</v>
      </c>
      <c r="I2856" s="407">
        <f t="shared" si="1279"/>
        <v>0</v>
      </c>
      <c r="J2856" s="407">
        <f t="shared" si="1280"/>
        <v>0.10999999940395355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0.5</v>
      </c>
      <c r="N2856" s="410">
        <f t="shared" si="1283"/>
        <v>0.60999999940395355</v>
      </c>
      <c r="O2856" s="411"/>
      <c r="P2856" s="485">
        <f t="shared" ca="1" si="1284"/>
        <v>1.5417592592592033</v>
      </c>
      <c r="Q2856" s="484">
        <f t="shared" ca="1" si="1285"/>
        <v>1.5418981481480922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0</v>
      </c>
      <c r="G2857" s="468">
        <f t="shared" si="1307"/>
        <v>0</v>
      </c>
      <c r="H2857" s="407">
        <f t="shared" si="1307"/>
        <v>1.2</v>
      </c>
      <c r="I2857" s="407">
        <f t="shared" si="1279"/>
        <v>0</v>
      </c>
      <c r="J2857" s="407">
        <f t="shared" si="1280"/>
        <v>0.10999999940395355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0.5</v>
      </c>
      <c r="N2857" s="410">
        <f t="shared" si="1283"/>
        <v>0.60999999940395355</v>
      </c>
      <c r="O2857" s="411"/>
      <c r="P2857" s="485">
        <f t="shared" ca="1" si="1284"/>
        <v>1.542164351851796</v>
      </c>
      <c r="Q2857" s="484">
        <f t="shared" ca="1" si="1285"/>
        <v>1.542314814814759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0</v>
      </c>
      <c r="G2858" s="468">
        <f t="shared" si="1308"/>
        <v>0</v>
      </c>
      <c r="H2858" s="407">
        <f t="shared" si="1308"/>
        <v>1.2</v>
      </c>
      <c r="I2858" s="407">
        <f t="shared" si="1279"/>
        <v>0</v>
      </c>
      <c r="J2858" s="407">
        <f t="shared" si="1280"/>
        <v>0.10999999940395355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0.5</v>
      </c>
      <c r="N2858" s="410">
        <f t="shared" si="1283"/>
        <v>0.60999999940395355</v>
      </c>
      <c r="O2858" s="411"/>
      <c r="P2858" s="485">
        <f t="shared" ca="1" si="1284"/>
        <v>1.5425925925925368</v>
      </c>
      <c r="Q2858" s="484">
        <f t="shared" ca="1" si="1285"/>
        <v>1.5427314814814257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0</v>
      </c>
      <c r="G2859" s="468">
        <f t="shared" si="1309"/>
        <v>0</v>
      </c>
      <c r="H2859" s="407">
        <f t="shared" si="1309"/>
        <v>1.2</v>
      </c>
      <c r="I2859" s="407">
        <f t="shared" si="1279"/>
        <v>0</v>
      </c>
      <c r="J2859" s="407">
        <f t="shared" si="1280"/>
        <v>0.10999999940395355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0.5</v>
      </c>
      <c r="N2859" s="410">
        <f t="shared" si="1283"/>
        <v>0.60999999940395355</v>
      </c>
      <c r="O2859" s="411"/>
      <c r="P2859" s="485">
        <f t="shared" ca="1" si="1284"/>
        <v>1.5429976851851295</v>
      </c>
      <c r="Q2859" s="484">
        <f t="shared" ca="1" si="1285"/>
        <v>1.5431481481480924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0</v>
      </c>
      <c r="G2860" s="468">
        <f t="shared" si="1310"/>
        <v>0</v>
      </c>
      <c r="H2860" s="407">
        <f t="shared" si="1310"/>
        <v>1.2</v>
      </c>
      <c r="I2860" s="407">
        <f t="shared" si="1279"/>
        <v>0</v>
      </c>
      <c r="J2860" s="407">
        <f t="shared" si="1280"/>
        <v>0.10999999940395355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0.5</v>
      </c>
      <c r="N2860" s="410">
        <f t="shared" si="1283"/>
        <v>0.60999999940395355</v>
      </c>
      <c r="O2860" s="411"/>
      <c r="P2860" s="485">
        <f t="shared" ca="1" si="1284"/>
        <v>1.5434259259258702</v>
      </c>
      <c r="Q2860" s="484">
        <f t="shared" ca="1" si="1285"/>
        <v>1.5435995370369813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0</v>
      </c>
      <c r="G2861" s="468">
        <f t="shared" si="1311"/>
        <v>0</v>
      </c>
      <c r="H2861" s="407">
        <f t="shared" si="1311"/>
        <v>1.2</v>
      </c>
      <c r="I2861" s="407">
        <f t="shared" si="1279"/>
        <v>0</v>
      </c>
      <c r="J2861" s="407">
        <f t="shared" si="1280"/>
        <v>0.10999999940395355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0.5</v>
      </c>
      <c r="N2861" s="410">
        <f t="shared" si="1283"/>
        <v>0.60999999940395355</v>
      </c>
      <c r="O2861" s="411"/>
      <c r="P2861" s="485">
        <f t="shared" ca="1" si="1284"/>
        <v>1.5438773148147591</v>
      </c>
      <c r="Q2861" s="484">
        <f t="shared" ca="1" si="1285"/>
        <v>1.544027777777722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0</v>
      </c>
      <c r="G2862" s="468">
        <f t="shared" si="1312"/>
        <v>0</v>
      </c>
      <c r="H2862" s="407">
        <f t="shared" si="1312"/>
        <v>1.2</v>
      </c>
      <c r="I2862" s="407">
        <f t="shared" si="1279"/>
        <v>0</v>
      </c>
      <c r="J2862" s="407">
        <f t="shared" si="1280"/>
        <v>0.10999999940395355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0.5</v>
      </c>
      <c r="N2862" s="410">
        <f t="shared" si="1283"/>
        <v>0.60999999940395355</v>
      </c>
      <c r="O2862" s="411"/>
      <c r="P2862" s="485">
        <f t="shared" ca="1" si="1284"/>
        <v>1.5442939814814258</v>
      </c>
      <c r="Q2862" s="484">
        <f t="shared" ca="1" si="1285"/>
        <v>1.5444328703703147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0</v>
      </c>
      <c r="G2863" s="468">
        <f t="shared" si="1313"/>
        <v>0</v>
      </c>
      <c r="H2863" s="407">
        <f t="shared" si="1313"/>
        <v>1.2</v>
      </c>
      <c r="I2863" s="407">
        <f t="shared" si="1279"/>
        <v>0</v>
      </c>
      <c r="J2863" s="407">
        <f t="shared" si="1280"/>
        <v>0.10999999940395355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0.5</v>
      </c>
      <c r="N2863" s="410">
        <f t="shared" si="1283"/>
        <v>0.60999999940395355</v>
      </c>
      <c r="O2863" s="411"/>
      <c r="P2863" s="485">
        <f t="shared" ca="1" si="1284"/>
        <v>1.5446990740740185</v>
      </c>
      <c r="Q2863" s="484">
        <f t="shared" ca="1" si="1285"/>
        <v>1.5448379629629074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0</v>
      </c>
      <c r="G2864" s="468">
        <f t="shared" si="1314"/>
        <v>0</v>
      </c>
      <c r="H2864" s="407">
        <f t="shared" si="1314"/>
        <v>1.2</v>
      </c>
      <c r="I2864" s="407">
        <f t="shared" si="1279"/>
        <v>0</v>
      </c>
      <c r="J2864" s="407">
        <f t="shared" si="1280"/>
        <v>0.10999999940395355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0.5</v>
      </c>
      <c r="N2864" s="410">
        <f t="shared" si="1283"/>
        <v>0.60999999940395355</v>
      </c>
      <c r="O2864" s="411"/>
      <c r="P2864" s="485">
        <f t="shared" ca="1" si="1284"/>
        <v>1.5450810185184629</v>
      </c>
      <c r="Q2864" s="484">
        <f t="shared" ca="1" si="1285"/>
        <v>1.5452314814814259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0</v>
      </c>
      <c r="G2865" s="468">
        <f t="shared" si="1315"/>
        <v>0</v>
      </c>
      <c r="H2865" s="407">
        <f t="shared" si="1315"/>
        <v>1.2</v>
      </c>
      <c r="I2865" s="407">
        <f t="shared" si="1279"/>
        <v>0</v>
      </c>
      <c r="J2865" s="407">
        <f t="shared" si="1280"/>
        <v>0.10999999940395355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0.5</v>
      </c>
      <c r="N2865" s="410">
        <f t="shared" si="1283"/>
        <v>0.60999999940395355</v>
      </c>
      <c r="O2865" s="411"/>
      <c r="P2865" s="485">
        <f t="shared" ca="1" si="1284"/>
        <v>1.5455208333332777</v>
      </c>
      <c r="Q2865" s="484">
        <f t="shared" ca="1" si="1285"/>
        <v>1.5456712962962407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0</v>
      </c>
      <c r="G2866" s="468">
        <f t="shared" si="1316"/>
        <v>0</v>
      </c>
      <c r="H2866" s="407">
        <f t="shared" si="1316"/>
        <v>1.2</v>
      </c>
      <c r="I2866" s="407">
        <f t="shared" si="1279"/>
        <v>0</v>
      </c>
      <c r="J2866" s="407">
        <f t="shared" si="1280"/>
        <v>0.10999999940395355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0.5</v>
      </c>
      <c r="N2866" s="410">
        <f t="shared" si="1283"/>
        <v>0.60999999940395355</v>
      </c>
      <c r="O2866" s="411"/>
      <c r="P2866" s="485">
        <f t="shared" ca="1" si="1284"/>
        <v>1.5459606481480925</v>
      </c>
      <c r="Q2866" s="484">
        <f t="shared" ca="1" si="1285"/>
        <v>1.5461226851851295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0</v>
      </c>
      <c r="G2867" s="468">
        <f t="shared" si="1317"/>
        <v>0</v>
      </c>
      <c r="H2867" s="407">
        <f t="shared" si="1317"/>
        <v>1.2</v>
      </c>
      <c r="I2867" s="407">
        <f t="shared" si="1279"/>
        <v>0</v>
      </c>
      <c r="J2867" s="407">
        <f t="shared" si="1280"/>
        <v>0.10999999940395355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0.5</v>
      </c>
      <c r="N2867" s="410">
        <f t="shared" si="1283"/>
        <v>0.60999999940395355</v>
      </c>
      <c r="O2867" s="411"/>
      <c r="P2867" s="485">
        <f t="shared" ca="1" si="1284"/>
        <v>1.5464120370369814</v>
      </c>
      <c r="Q2867" s="484">
        <f t="shared" ca="1" si="1285"/>
        <v>1.5465509259258703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0</v>
      </c>
      <c r="G2868" s="468">
        <f t="shared" si="1318"/>
        <v>0</v>
      </c>
      <c r="H2868" s="407">
        <f t="shared" si="1318"/>
        <v>1.2</v>
      </c>
      <c r="I2868" s="407">
        <f t="shared" si="1279"/>
        <v>0</v>
      </c>
      <c r="J2868" s="407">
        <f t="shared" si="1280"/>
        <v>0.10999999940395355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0.5</v>
      </c>
      <c r="N2868" s="410">
        <f t="shared" si="1283"/>
        <v>0.60999999940395355</v>
      </c>
      <c r="O2868" s="411"/>
      <c r="P2868" s="485">
        <f t="shared" ca="1" si="1284"/>
        <v>1.5468171296295741</v>
      </c>
      <c r="Q2868" s="484">
        <f t="shared" ca="1" si="1285"/>
        <v>1.5469907407406851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0</v>
      </c>
      <c r="G2869" s="468">
        <f t="shared" si="1319"/>
        <v>0</v>
      </c>
      <c r="H2869" s="407">
        <f t="shared" si="1319"/>
        <v>1.2</v>
      </c>
      <c r="I2869" s="407">
        <f t="shared" si="1279"/>
        <v>0</v>
      </c>
      <c r="J2869" s="407">
        <f t="shared" si="1280"/>
        <v>0.10999999940395355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0.5</v>
      </c>
      <c r="N2869" s="410">
        <f t="shared" si="1283"/>
        <v>0.60999999940395355</v>
      </c>
      <c r="O2869" s="411"/>
      <c r="P2869" s="485">
        <f t="shared" ca="1" si="1284"/>
        <v>1.5472685185184629</v>
      </c>
      <c r="Q2869" s="484">
        <f t="shared" ca="1" si="1285"/>
        <v>1.5474074074073518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0</v>
      </c>
      <c r="G2870" s="468">
        <f t="shared" si="1320"/>
        <v>0</v>
      </c>
      <c r="H2870" s="407">
        <f t="shared" si="1320"/>
        <v>1.2</v>
      </c>
      <c r="I2870" s="407">
        <f t="shared" si="1279"/>
        <v>0</v>
      </c>
      <c r="J2870" s="407">
        <f t="shared" si="1280"/>
        <v>0.10999999940395355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0.5</v>
      </c>
      <c r="N2870" s="410">
        <f t="shared" si="1283"/>
        <v>0.60999999940395355</v>
      </c>
      <c r="O2870" s="411"/>
      <c r="P2870" s="485">
        <f t="shared" ca="1" si="1284"/>
        <v>1.5476504629629073</v>
      </c>
      <c r="Q2870" s="484">
        <f t="shared" ca="1" si="1285"/>
        <v>1.5477893518517962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0</v>
      </c>
      <c r="G2871" s="468">
        <f t="shared" si="1321"/>
        <v>0</v>
      </c>
      <c r="H2871" s="407">
        <f t="shared" si="1321"/>
        <v>1.2</v>
      </c>
      <c r="I2871" s="407">
        <f t="shared" si="1279"/>
        <v>0</v>
      </c>
      <c r="J2871" s="407">
        <f t="shared" si="1280"/>
        <v>0.10999999940395355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0.5</v>
      </c>
      <c r="N2871" s="410">
        <f t="shared" si="1283"/>
        <v>0.60999999940395355</v>
      </c>
      <c r="O2871" s="411"/>
      <c r="P2871" s="485">
        <f t="shared" ca="1" si="1284"/>
        <v>1.5480208333332777</v>
      </c>
      <c r="Q2871" s="484">
        <f t="shared" ca="1" si="1285"/>
        <v>1.5481712962962406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0</v>
      </c>
      <c r="G2872" s="468">
        <f t="shared" si="1322"/>
        <v>0</v>
      </c>
      <c r="H2872" s="407">
        <f t="shared" si="1322"/>
        <v>1.2</v>
      </c>
      <c r="I2872" s="407">
        <f t="shared" si="1279"/>
        <v>0</v>
      </c>
      <c r="J2872" s="407">
        <f t="shared" si="1280"/>
        <v>0.10999999940395355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0.5</v>
      </c>
      <c r="N2872" s="410">
        <f t="shared" si="1283"/>
        <v>0.60999999940395355</v>
      </c>
      <c r="O2872" s="411"/>
      <c r="P2872" s="485">
        <f t="shared" ca="1" si="1284"/>
        <v>1.5484374999999444</v>
      </c>
      <c r="Q2872" s="484">
        <f t="shared" ca="1" si="1285"/>
        <v>1.5486111111110554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0</v>
      </c>
      <c r="G2873" s="468">
        <f t="shared" si="1323"/>
        <v>0</v>
      </c>
      <c r="H2873" s="407">
        <f t="shared" si="1323"/>
        <v>1.2</v>
      </c>
      <c r="I2873" s="407">
        <f t="shared" si="1279"/>
        <v>0</v>
      </c>
      <c r="J2873" s="407">
        <f t="shared" si="1280"/>
        <v>0.10999999940395355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0.5</v>
      </c>
      <c r="N2873" s="410">
        <f t="shared" si="1283"/>
        <v>0.60999999940395355</v>
      </c>
      <c r="O2873" s="411"/>
      <c r="P2873" s="485">
        <f t="shared" ca="1" si="1284"/>
        <v>1.5489004629629073</v>
      </c>
      <c r="Q2873" s="484">
        <f t="shared" ca="1" si="1285"/>
        <v>1.5490740740740183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0</v>
      </c>
      <c r="G2874" s="468">
        <f t="shared" si="1324"/>
        <v>0</v>
      </c>
      <c r="H2874" s="407">
        <f t="shared" si="1324"/>
        <v>1.2</v>
      </c>
      <c r="I2874" s="407">
        <f t="shared" si="1279"/>
        <v>0</v>
      </c>
      <c r="J2874" s="407">
        <f t="shared" si="1280"/>
        <v>0.10999999940395355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0.5</v>
      </c>
      <c r="N2874" s="410">
        <f t="shared" si="1283"/>
        <v>0.60999999940395355</v>
      </c>
      <c r="O2874" s="411"/>
      <c r="P2874" s="485">
        <f t="shared" ca="1" si="1284"/>
        <v>1.5493402777777221</v>
      </c>
      <c r="Q2874" s="484">
        <f t="shared" ca="1" si="1285"/>
        <v>1.549479166666611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0</v>
      </c>
      <c r="G2875" s="468">
        <f t="shared" si="1325"/>
        <v>0</v>
      </c>
      <c r="H2875" s="407">
        <f t="shared" si="1325"/>
        <v>1.2</v>
      </c>
      <c r="I2875" s="407">
        <f t="shared" si="1279"/>
        <v>0</v>
      </c>
      <c r="J2875" s="407">
        <f t="shared" si="1280"/>
        <v>0.10999999940395355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0.5</v>
      </c>
      <c r="N2875" s="410">
        <f t="shared" si="1283"/>
        <v>0.60999999940395355</v>
      </c>
      <c r="O2875" s="411"/>
      <c r="P2875" s="485">
        <f t="shared" ca="1" si="1284"/>
        <v>1.5497569444443888</v>
      </c>
      <c r="Q2875" s="484">
        <f t="shared" ca="1" si="1285"/>
        <v>1.5498958333332777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0</v>
      </c>
      <c r="G2876" s="468">
        <f t="shared" si="1326"/>
        <v>0</v>
      </c>
      <c r="H2876" s="407">
        <f t="shared" si="1326"/>
        <v>1.2</v>
      </c>
      <c r="I2876" s="407">
        <f t="shared" si="1279"/>
        <v>0</v>
      </c>
      <c r="J2876" s="407">
        <f t="shared" si="1280"/>
        <v>0.10999999940395355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0.5</v>
      </c>
      <c r="N2876" s="410">
        <f t="shared" si="1283"/>
        <v>0.60999999940395355</v>
      </c>
      <c r="O2876" s="411"/>
      <c r="P2876" s="485">
        <f t="shared" ca="1" si="1284"/>
        <v>1.5501273148147592</v>
      </c>
      <c r="Q2876" s="484">
        <f t="shared" ca="1" si="1285"/>
        <v>1.5502662037036481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0</v>
      </c>
      <c r="G2877" s="468">
        <f t="shared" si="1327"/>
        <v>0</v>
      </c>
      <c r="H2877" s="407">
        <f t="shared" si="1327"/>
        <v>1.2</v>
      </c>
      <c r="I2877" s="407">
        <f t="shared" si="1279"/>
        <v>0</v>
      </c>
      <c r="J2877" s="407">
        <f t="shared" si="1280"/>
        <v>0.10999999940395355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0.5</v>
      </c>
      <c r="N2877" s="410">
        <f t="shared" si="1283"/>
        <v>0.60999999940395355</v>
      </c>
      <c r="O2877" s="411"/>
      <c r="P2877" s="485">
        <f t="shared" ca="1" si="1284"/>
        <v>1.5505439814814259</v>
      </c>
      <c r="Q2877" s="484">
        <f t="shared" ca="1" si="1285"/>
        <v>1.5506944444443889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0</v>
      </c>
      <c r="G2878" s="468">
        <f t="shared" si="1328"/>
        <v>0</v>
      </c>
      <c r="H2878" s="407">
        <f t="shared" si="1328"/>
        <v>1.2</v>
      </c>
      <c r="I2878" s="407">
        <f t="shared" si="1279"/>
        <v>0</v>
      </c>
      <c r="J2878" s="407">
        <f t="shared" si="1280"/>
        <v>0.10999999940395355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0.5</v>
      </c>
      <c r="N2878" s="410">
        <f t="shared" si="1283"/>
        <v>0.60999999940395355</v>
      </c>
      <c r="O2878" s="411"/>
      <c r="P2878" s="485">
        <f t="shared" ca="1" si="1284"/>
        <v>1.5509374999999443</v>
      </c>
      <c r="Q2878" s="484">
        <f t="shared" ca="1" si="1285"/>
        <v>1.5511111111110554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0</v>
      </c>
      <c r="G2879" s="468">
        <f t="shared" si="1329"/>
        <v>0</v>
      </c>
      <c r="H2879" s="407">
        <f t="shared" si="1329"/>
        <v>1.2</v>
      </c>
      <c r="I2879" s="407">
        <f t="shared" si="1279"/>
        <v>0</v>
      </c>
      <c r="J2879" s="407">
        <f t="shared" si="1280"/>
        <v>0.10999999940395355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0.5</v>
      </c>
      <c r="N2879" s="410">
        <f t="shared" si="1283"/>
        <v>0.60999999940395355</v>
      </c>
      <c r="O2879" s="411"/>
      <c r="P2879" s="485">
        <f t="shared" ca="1" si="1284"/>
        <v>1.5514004629629072</v>
      </c>
      <c r="Q2879" s="484">
        <f t="shared" ca="1" si="1285"/>
        <v>1.5515393518517961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0</v>
      </c>
      <c r="G2880" s="468">
        <f t="shared" si="1330"/>
        <v>0</v>
      </c>
      <c r="H2880" s="407">
        <f t="shared" si="1330"/>
        <v>1.2</v>
      </c>
      <c r="I2880" s="407">
        <f t="shared" si="1279"/>
        <v>0</v>
      </c>
      <c r="J2880" s="407">
        <f t="shared" si="1280"/>
        <v>0.10999999940395355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0.5</v>
      </c>
      <c r="N2880" s="410">
        <f t="shared" si="1283"/>
        <v>0.60999999940395355</v>
      </c>
      <c r="O2880" s="411"/>
      <c r="P2880" s="485">
        <f t="shared" ca="1" si="1284"/>
        <v>1.5518055555554999</v>
      </c>
      <c r="Q2880" s="484">
        <f t="shared" ca="1" si="1285"/>
        <v>1.5519560185184629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0</v>
      </c>
      <c r="G2881" s="468">
        <f t="shared" si="1331"/>
        <v>0</v>
      </c>
      <c r="H2881" s="407">
        <f t="shared" si="1331"/>
        <v>1.2</v>
      </c>
      <c r="I2881" s="407">
        <f t="shared" si="1279"/>
        <v>0</v>
      </c>
      <c r="J2881" s="407">
        <f t="shared" si="1280"/>
        <v>0.10999999940395355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0.5</v>
      </c>
      <c r="N2881" s="410">
        <f t="shared" si="1283"/>
        <v>0.60999999940395355</v>
      </c>
      <c r="O2881" s="411"/>
      <c r="P2881" s="485">
        <f t="shared" ca="1" si="1284"/>
        <v>1.5521874999999443</v>
      </c>
      <c r="Q2881" s="484">
        <f t="shared" ca="1" si="1285"/>
        <v>1.5523611111110553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0</v>
      </c>
      <c r="G2882" s="468">
        <f t="shared" si="1332"/>
        <v>0</v>
      </c>
      <c r="H2882" s="407">
        <f t="shared" si="1332"/>
        <v>1.2</v>
      </c>
      <c r="I2882" s="407">
        <f t="shared" si="1279"/>
        <v>0</v>
      </c>
      <c r="J2882" s="407">
        <f t="shared" si="1280"/>
        <v>0.10999999940395355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0.5</v>
      </c>
      <c r="N2882" s="410">
        <f t="shared" si="1283"/>
        <v>0.60999999940395355</v>
      </c>
      <c r="O2882" s="411"/>
      <c r="P2882" s="485">
        <f t="shared" ca="1" si="1284"/>
        <v>1.5526388888888332</v>
      </c>
      <c r="Q2882" s="484">
        <f t="shared" ca="1" si="1285"/>
        <v>1.5527777777777221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0</v>
      </c>
      <c r="G2883" s="468">
        <f t="shared" si="1333"/>
        <v>0</v>
      </c>
      <c r="H2883" s="407">
        <f t="shared" si="1333"/>
        <v>1.2</v>
      </c>
      <c r="I2883" s="407">
        <f t="shared" si="1279"/>
        <v>0</v>
      </c>
      <c r="J2883" s="407">
        <f t="shared" si="1280"/>
        <v>0.10999999940395355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0.5</v>
      </c>
      <c r="N2883" s="410">
        <f t="shared" si="1283"/>
        <v>0.60999999940395355</v>
      </c>
      <c r="O2883" s="411"/>
      <c r="P2883" s="485">
        <f t="shared" ca="1" si="1284"/>
        <v>1.5530671296295739</v>
      </c>
      <c r="Q2883" s="484">
        <f t="shared" ca="1" si="1285"/>
        <v>1.5532175925925369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0</v>
      </c>
      <c r="G2884" s="468">
        <f t="shared" si="1334"/>
        <v>0</v>
      </c>
      <c r="H2884" s="407">
        <f t="shared" si="1334"/>
        <v>1.2</v>
      </c>
      <c r="I2884" s="407">
        <f t="shared" si="1279"/>
        <v>0</v>
      </c>
      <c r="J2884" s="407">
        <f t="shared" si="1280"/>
        <v>0.10999999940395355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0.5</v>
      </c>
      <c r="N2884" s="410">
        <f t="shared" si="1283"/>
        <v>0.60999999940395355</v>
      </c>
      <c r="O2884" s="411"/>
      <c r="P2884" s="485">
        <f t="shared" ca="1" si="1284"/>
        <v>1.5534953703703147</v>
      </c>
      <c r="Q2884" s="484">
        <f t="shared" ca="1" si="1285"/>
        <v>1.5536574074073517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0</v>
      </c>
      <c r="G2885" s="468">
        <f t="shared" si="1335"/>
        <v>0</v>
      </c>
      <c r="H2885" s="407">
        <f t="shared" si="1335"/>
        <v>1.2</v>
      </c>
      <c r="I2885" s="407">
        <f t="shared" si="1279"/>
        <v>0</v>
      </c>
      <c r="J2885" s="407">
        <f t="shared" si="1280"/>
        <v>0.10999999940395355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0.5</v>
      </c>
      <c r="N2885" s="410">
        <f t="shared" si="1283"/>
        <v>0.60999999940395355</v>
      </c>
      <c r="O2885" s="411"/>
      <c r="P2885" s="485">
        <f t="shared" ca="1" si="1284"/>
        <v>1.5539236111110555</v>
      </c>
      <c r="Q2885" s="484">
        <f t="shared" ca="1" si="1285"/>
        <v>1.5540740740740184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0</v>
      </c>
      <c r="G2886" s="468">
        <f t="shared" si="1336"/>
        <v>0</v>
      </c>
      <c r="H2886" s="407">
        <f t="shared" si="1336"/>
        <v>1.2</v>
      </c>
      <c r="I2886" s="407">
        <f t="shared" si="1279"/>
        <v>0</v>
      </c>
      <c r="J2886" s="407">
        <f t="shared" si="1280"/>
        <v>0.10999999940395355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0.5</v>
      </c>
      <c r="N2886" s="410">
        <f t="shared" si="1283"/>
        <v>0.60999999940395355</v>
      </c>
      <c r="O2886" s="411"/>
      <c r="P2886" s="485">
        <f t="shared" ca="1" si="1284"/>
        <v>1.5543055555554999</v>
      </c>
      <c r="Q2886" s="484">
        <f t="shared" ca="1" si="1285"/>
        <v>1.5544791666666109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0</v>
      </c>
      <c r="G2887" s="468">
        <f t="shared" si="1337"/>
        <v>0</v>
      </c>
      <c r="H2887" s="407">
        <f t="shared" si="1337"/>
        <v>1.2</v>
      </c>
      <c r="I2887" s="407">
        <f t="shared" si="1279"/>
        <v>0</v>
      </c>
      <c r="J2887" s="407">
        <f t="shared" si="1280"/>
        <v>0.10999999940395355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0.5</v>
      </c>
      <c r="N2887" s="410">
        <f t="shared" si="1283"/>
        <v>0.60999999940395355</v>
      </c>
      <c r="O2887" s="411"/>
      <c r="P2887" s="485">
        <f t="shared" ca="1" si="1284"/>
        <v>1.5547106481480923</v>
      </c>
      <c r="Q2887" s="484">
        <f t="shared" ca="1" si="1285"/>
        <v>1.5548726851851293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0</v>
      </c>
      <c r="G2888" s="468">
        <f t="shared" si="1338"/>
        <v>0</v>
      </c>
      <c r="H2888" s="407">
        <f t="shared" si="1338"/>
        <v>1.2</v>
      </c>
      <c r="I2888" s="407">
        <f t="shared" si="1279"/>
        <v>0</v>
      </c>
      <c r="J2888" s="407">
        <f t="shared" si="1280"/>
        <v>0.10999999940395355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0.5</v>
      </c>
      <c r="N2888" s="410">
        <f t="shared" si="1283"/>
        <v>0.60999999940395355</v>
      </c>
      <c r="O2888" s="411"/>
      <c r="P2888" s="485">
        <f t="shared" ca="1" si="1284"/>
        <v>1.5551157407406848</v>
      </c>
      <c r="Q2888" s="484">
        <f t="shared" ca="1" si="1285"/>
        <v>1.5552546296295737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0</v>
      </c>
      <c r="G2889" s="468">
        <f t="shared" si="1339"/>
        <v>0</v>
      </c>
      <c r="H2889" s="407">
        <f t="shared" si="1339"/>
        <v>1.2</v>
      </c>
      <c r="I2889" s="407">
        <f t="shared" si="1279"/>
        <v>0</v>
      </c>
      <c r="J2889" s="407">
        <f t="shared" si="1280"/>
        <v>0.10999999940395355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0.5</v>
      </c>
      <c r="N2889" s="410">
        <f t="shared" si="1283"/>
        <v>0.60999999940395355</v>
      </c>
      <c r="O2889" s="411"/>
      <c r="P2889" s="485">
        <f t="shared" ca="1" si="1284"/>
        <v>1.5555324074073515</v>
      </c>
      <c r="Q2889" s="484">
        <f t="shared" ca="1" si="1285"/>
        <v>1.5557060185184626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0</v>
      </c>
      <c r="G2890" s="468">
        <f t="shared" si="1340"/>
        <v>0</v>
      </c>
      <c r="H2890" s="407">
        <f t="shared" si="1340"/>
        <v>1.2</v>
      </c>
      <c r="I2890" s="407">
        <f t="shared" si="1279"/>
        <v>0</v>
      </c>
      <c r="J2890" s="407">
        <f t="shared" si="1280"/>
        <v>0.10999999940395355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0.5</v>
      </c>
      <c r="N2890" s="410">
        <f t="shared" si="1283"/>
        <v>0.60999999940395355</v>
      </c>
      <c r="O2890" s="411"/>
      <c r="P2890" s="485">
        <f t="shared" ca="1" si="1284"/>
        <v>1.5559837962962404</v>
      </c>
      <c r="Q2890" s="484">
        <f t="shared" ca="1" si="1285"/>
        <v>1.5561226851851293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0</v>
      </c>
      <c r="G2891" s="468">
        <f t="shared" si="1341"/>
        <v>0</v>
      </c>
      <c r="H2891" s="407">
        <f t="shared" si="1341"/>
        <v>1.2</v>
      </c>
      <c r="I2891" s="407">
        <f t="shared" si="1279"/>
        <v>0</v>
      </c>
      <c r="J2891" s="407">
        <f t="shared" si="1280"/>
        <v>0.10999999940395355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0.5</v>
      </c>
      <c r="N2891" s="410">
        <f t="shared" si="1283"/>
        <v>0.60999999940395355</v>
      </c>
      <c r="O2891" s="411"/>
      <c r="P2891" s="485">
        <f t="shared" ca="1" si="1284"/>
        <v>1.5563888888888331</v>
      </c>
      <c r="Q2891" s="484">
        <f t="shared" ca="1" si="1285"/>
        <v>1.556539351851796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0</v>
      </c>
      <c r="G2892" s="468">
        <f t="shared" si="1342"/>
        <v>0</v>
      </c>
      <c r="H2892" s="407">
        <f t="shared" si="1342"/>
        <v>1.2</v>
      </c>
      <c r="I2892" s="407">
        <f t="shared" si="1279"/>
        <v>0</v>
      </c>
      <c r="J2892" s="407">
        <f t="shared" si="1280"/>
        <v>0.10999999940395355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0.5</v>
      </c>
      <c r="N2892" s="410">
        <f t="shared" si="1283"/>
        <v>0.60999999940395355</v>
      </c>
      <c r="O2892" s="411"/>
      <c r="P2892" s="485">
        <f t="shared" ca="1" si="1284"/>
        <v>1.5567708333332775</v>
      </c>
      <c r="Q2892" s="484">
        <f t="shared" ca="1" si="1285"/>
        <v>1.5569444444443885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0</v>
      </c>
      <c r="G2893" s="468">
        <f t="shared" si="1343"/>
        <v>0</v>
      </c>
      <c r="H2893" s="407">
        <f t="shared" si="1343"/>
        <v>1.2</v>
      </c>
      <c r="I2893" s="407">
        <f t="shared" si="1279"/>
        <v>0</v>
      </c>
      <c r="J2893" s="407">
        <f t="shared" si="1280"/>
        <v>0.10999999940395355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0.5</v>
      </c>
      <c r="N2893" s="410">
        <f t="shared" si="1283"/>
        <v>0.60999999940395355</v>
      </c>
      <c r="O2893" s="411"/>
      <c r="P2893" s="485">
        <f t="shared" ca="1" si="1284"/>
        <v>1.5572106481480923</v>
      </c>
      <c r="Q2893" s="484">
        <f t="shared" ca="1" si="1285"/>
        <v>1.5573495370369812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0</v>
      </c>
      <c r="G2894" s="468">
        <f t="shared" si="1344"/>
        <v>0</v>
      </c>
      <c r="H2894" s="407">
        <f t="shared" si="1344"/>
        <v>1.2</v>
      </c>
      <c r="I2894" s="407">
        <f t="shared" si="1279"/>
        <v>0</v>
      </c>
      <c r="J2894" s="407">
        <f t="shared" si="1280"/>
        <v>0.10999999940395355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0.5</v>
      </c>
      <c r="N2894" s="410">
        <f t="shared" si="1283"/>
        <v>0.60999999940395355</v>
      </c>
      <c r="O2894" s="411"/>
      <c r="P2894" s="485">
        <f t="shared" ca="1" si="1284"/>
        <v>1.5576041666666107</v>
      </c>
      <c r="Q2894" s="484">
        <f t="shared" ca="1" si="1285"/>
        <v>1.5577662037036477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0</v>
      </c>
      <c r="G2895" s="468">
        <f t="shared" si="1345"/>
        <v>0</v>
      </c>
      <c r="H2895" s="407">
        <f t="shared" si="1345"/>
        <v>1.2</v>
      </c>
      <c r="I2895" s="407">
        <f t="shared" si="1279"/>
        <v>0</v>
      </c>
      <c r="J2895" s="407">
        <f t="shared" si="1280"/>
        <v>0.10999999940395355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0.5</v>
      </c>
      <c r="N2895" s="410">
        <f t="shared" si="1283"/>
        <v>0.60999999940395355</v>
      </c>
      <c r="O2895" s="411"/>
      <c r="P2895" s="485">
        <f t="shared" ca="1" si="1284"/>
        <v>1.5580208333332772</v>
      </c>
      <c r="Q2895" s="484">
        <f t="shared" ca="1" si="1285"/>
        <v>1.5581597222221661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0</v>
      </c>
      <c r="G2896" s="468">
        <f t="shared" si="1346"/>
        <v>0</v>
      </c>
      <c r="H2896" s="407">
        <f t="shared" si="1346"/>
        <v>1.2</v>
      </c>
      <c r="I2896" s="407">
        <f t="shared" si="1279"/>
        <v>0</v>
      </c>
      <c r="J2896" s="407">
        <f t="shared" si="1280"/>
        <v>0.10999999940395355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0.5</v>
      </c>
      <c r="N2896" s="410">
        <f t="shared" si="1283"/>
        <v>0.60999999940395355</v>
      </c>
      <c r="O2896" s="411"/>
      <c r="P2896" s="485">
        <f t="shared" ca="1" si="1284"/>
        <v>1.558437499999944</v>
      </c>
      <c r="Q2896" s="484">
        <f t="shared" ca="1" si="1285"/>
        <v>1.5585879629629069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0</v>
      </c>
      <c r="G2897" s="468">
        <f t="shared" si="1347"/>
        <v>0</v>
      </c>
      <c r="H2897" s="407">
        <f t="shared" si="1347"/>
        <v>1.2</v>
      </c>
      <c r="I2897" s="407">
        <f t="shared" si="1279"/>
        <v>0</v>
      </c>
      <c r="J2897" s="407">
        <f t="shared" si="1280"/>
        <v>0.10999999940395355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0.5</v>
      </c>
      <c r="N2897" s="410">
        <f t="shared" si="1283"/>
        <v>0.60999999940395355</v>
      </c>
      <c r="O2897" s="411"/>
      <c r="P2897" s="485">
        <f t="shared" ca="1" si="1284"/>
        <v>1.5588425925925364</v>
      </c>
      <c r="Q2897" s="484">
        <f t="shared" ca="1" si="1285"/>
        <v>1.5589930555554994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0</v>
      </c>
      <c r="G2898" s="468">
        <f t="shared" si="1348"/>
        <v>0</v>
      </c>
      <c r="H2898" s="407">
        <f t="shared" si="1348"/>
        <v>1.2</v>
      </c>
      <c r="I2898" s="407">
        <f t="shared" si="1279"/>
        <v>0</v>
      </c>
      <c r="J2898" s="407">
        <f t="shared" si="1280"/>
        <v>0.10999999940395355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0.5</v>
      </c>
      <c r="N2898" s="410">
        <f t="shared" si="1283"/>
        <v>0.60999999940395355</v>
      </c>
      <c r="O2898" s="411"/>
      <c r="P2898" s="485">
        <f t="shared" ca="1" si="1284"/>
        <v>1.5592245370369808</v>
      </c>
      <c r="Q2898" s="484">
        <f t="shared" ca="1" si="1285"/>
        <v>1.5593865740740178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0</v>
      </c>
      <c r="G2899" s="468">
        <f t="shared" si="1349"/>
        <v>0</v>
      </c>
      <c r="H2899" s="407">
        <f t="shared" si="1349"/>
        <v>1.2</v>
      </c>
      <c r="I2899" s="407">
        <f t="shared" si="1279"/>
        <v>0</v>
      </c>
      <c r="J2899" s="407">
        <f t="shared" si="1280"/>
        <v>0.10999999940395355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0.5</v>
      </c>
      <c r="N2899" s="410">
        <f t="shared" si="1283"/>
        <v>0.60999999940395355</v>
      </c>
      <c r="O2899" s="411"/>
      <c r="P2899" s="485">
        <f t="shared" ca="1" si="1284"/>
        <v>1.5596643518517956</v>
      </c>
      <c r="Q2899" s="484">
        <f t="shared" ca="1" si="1285"/>
        <v>1.5598379629629067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0</v>
      </c>
      <c r="G2900" s="468">
        <f t="shared" si="1350"/>
        <v>0</v>
      </c>
      <c r="H2900" s="407">
        <f t="shared" si="1350"/>
        <v>1.2</v>
      </c>
      <c r="I2900" s="407">
        <f t="shared" si="1279"/>
        <v>0</v>
      </c>
      <c r="J2900" s="407">
        <f t="shared" si="1280"/>
        <v>0.10999999940395355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0.5</v>
      </c>
      <c r="N2900" s="410">
        <f t="shared" si="1283"/>
        <v>0.60999999940395355</v>
      </c>
      <c r="O2900" s="411"/>
      <c r="P2900" s="485">
        <f t="shared" ca="1" si="1284"/>
        <v>1.5601041666666104</v>
      </c>
      <c r="Q2900" s="484">
        <f t="shared" ca="1" si="1285"/>
        <v>1.5602430555554994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0</v>
      </c>
      <c r="G2901" s="468">
        <f t="shared" si="1351"/>
        <v>0</v>
      </c>
      <c r="H2901" s="407">
        <f t="shared" si="1351"/>
        <v>1.2</v>
      </c>
      <c r="I2901" s="407">
        <f t="shared" si="1279"/>
        <v>0</v>
      </c>
      <c r="J2901" s="407">
        <f t="shared" si="1280"/>
        <v>0.10999999940395355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0.5</v>
      </c>
      <c r="N2901" s="410">
        <f t="shared" si="1283"/>
        <v>0.60999999940395355</v>
      </c>
      <c r="O2901" s="411"/>
      <c r="P2901" s="485">
        <f t="shared" ca="1" si="1284"/>
        <v>1.5604861111110548</v>
      </c>
      <c r="Q2901" s="484">
        <f t="shared" ca="1" si="1285"/>
        <v>1.5606597222221659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0</v>
      </c>
      <c r="G2902" s="468">
        <f t="shared" si="1352"/>
        <v>0</v>
      </c>
      <c r="H2902" s="407">
        <f t="shared" si="1352"/>
        <v>1.2</v>
      </c>
      <c r="I2902" s="407">
        <f t="shared" ref="I2902:I2965" si="1353">F2902+G2902</f>
        <v>0</v>
      </c>
      <c r="J2902" s="407">
        <f t="shared" ref="J2902:J2965" si="1354">I2902+R2902</f>
        <v>0.10999999940395355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0.5</v>
      </c>
      <c r="N2902" s="410">
        <f t="shared" ref="N2902:N2965" si="1357">J2902+L2902</f>
        <v>0.60999999940395355</v>
      </c>
      <c r="O2902" s="411"/>
      <c r="P2902" s="485">
        <f t="shared" ref="P2902:P2965" ca="1" si="1358">Q2901+TIME(0,0,RANDBETWEEN(20,25))</f>
        <v>1.5608912037036473</v>
      </c>
      <c r="Q2902" s="484">
        <f t="shared" ref="Q2902:Q2965" ca="1" si="1359">P2902+TIME(0,0,RANDBETWEEN(12,15))</f>
        <v>1.5610300925925362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0</v>
      </c>
      <c r="G2903" s="468">
        <f t="shared" si="1361"/>
        <v>0</v>
      </c>
      <c r="H2903" s="407">
        <f t="shared" si="1361"/>
        <v>1.2</v>
      </c>
      <c r="I2903" s="407">
        <f t="shared" si="1353"/>
        <v>0</v>
      </c>
      <c r="J2903" s="407">
        <f t="shared" si="1354"/>
        <v>0.10999999940395355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0.5</v>
      </c>
      <c r="N2903" s="410">
        <f t="shared" si="1357"/>
        <v>0.60999999940395355</v>
      </c>
      <c r="O2903" s="411"/>
      <c r="P2903" s="485">
        <f t="shared" ca="1" si="1358"/>
        <v>1.561307870370314</v>
      </c>
      <c r="Q2903" s="484">
        <f t="shared" ca="1" si="1359"/>
        <v>1.561458333333277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0</v>
      </c>
      <c r="G2904" s="468">
        <f t="shared" si="1362"/>
        <v>0</v>
      </c>
      <c r="H2904" s="407">
        <f t="shared" si="1362"/>
        <v>1.2</v>
      </c>
      <c r="I2904" s="407">
        <f t="shared" si="1353"/>
        <v>0</v>
      </c>
      <c r="J2904" s="407">
        <f t="shared" si="1354"/>
        <v>0.10999999940395355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0.5</v>
      </c>
      <c r="N2904" s="410">
        <f t="shared" si="1357"/>
        <v>0.60999999940395355</v>
      </c>
      <c r="O2904" s="411"/>
      <c r="P2904" s="485">
        <f t="shared" ca="1" si="1358"/>
        <v>1.5617476851851289</v>
      </c>
      <c r="Q2904" s="484">
        <f t="shared" ca="1" si="1359"/>
        <v>1.5618865740740178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0</v>
      </c>
      <c r="G2905" s="468">
        <f t="shared" si="1363"/>
        <v>0</v>
      </c>
      <c r="H2905" s="407">
        <f t="shared" si="1363"/>
        <v>1.2</v>
      </c>
      <c r="I2905" s="407">
        <f t="shared" si="1353"/>
        <v>0</v>
      </c>
      <c r="J2905" s="407">
        <f t="shared" si="1354"/>
        <v>0.10999999940395355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0.5</v>
      </c>
      <c r="N2905" s="410">
        <f t="shared" si="1357"/>
        <v>0.60999999940395355</v>
      </c>
      <c r="O2905" s="411"/>
      <c r="P2905" s="485">
        <f t="shared" ca="1" si="1358"/>
        <v>1.5621412037036473</v>
      </c>
      <c r="Q2905" s="484">
        <f t="shared" ca="1" si="1359"/>
        <v>1.5622916666666102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0</v>
      </c>
      <c r="G2906" s="468">
        <f t="shared" si="1364"/>
        <v>0</v>
      </c>
      <c r="H2906" s="407">
        <f t="shared" si="1364"/>
        <v>1.2</v>
      </c>
      <c r="I2906" s="407">
        <f t="shared" si="1353"/>
        <v>0</v>
      </c>
      <c r="J2906" s="407">
        <f t="shared" si="1354"/>
        <v>0.10999999940395355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0.5</v>
      </c>
      <c r="N2906" s="410">
        <f t="shared" si="1357"/>
        <v>0.60999999940395355</v>
      </c>
      <c r="O2906" s="411"/>
      <c r="P2906" s="485">
        <f t="shared" ca="1" si="1358"/>
        <v>1.5625347222221657</v>
      </c>
      <c r="Q2906" s="484">
        <f t="shared" ca="1" si="1359"/>
        <v>1.5627083333332767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0</v>
      </c>
      <c r="G2907" s="468">
        <f t="shared" si="1365"/>
        <v>0</v>
      </c>
      <c r="H2907" s="407">
        <f t="shared" si="1365"/>
        <v>1.2</v>
      </c>
      <c r="I2907" s="407">
        <f t="shared" si="1353"/>
        <v>0</v>
      </c>
      <c r="J2907" s="407">
        <f t="shared" si="1354"/>
        <v>0.10999999940395355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0.5</v>
      </c>
      <c r="N2907" s="410">
        <f t="shared" si="1357"/>
        <v>0.60999999940395355</v>
      </c>
      <c r="O2907" s="411"/>
      <c r="P2907" s="485">
        <f t="shared" ca="1" si="1358"/>
        <v>1.5629513888888322</v>
      </c>
      <c r="Q2907" s="484">
        <f t="shared" ca="1" si="1359"/>
        <v>1.5631134259258692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0</v>
      </c>
      <c r="G2908" s="468">
        <f t="shared" si="1366"/>
        <v>0</v>
      </c>
      <c r="H2908" s="407">
        <f t="shared" si="1366"/>
        <v>1.2</v>
      </c>
      <c r="I2908" s="407">
        <f t="shared" si="1353"/>
        <v>0</v>
      </c>
      <c r="J2908" s="407">
        <f t="shared" si="1354"/>
        <v>0.10999999940395355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0.5</v>
      </c>
      <c r="N2908" s="410">
        <f t="shared" si="1357"/>
        <v>0.60999999940395355</v>
      </c>
      <c r="O2908" s="411"/>
      <c r="P2908" s="485">
        <f t="shared" ca="1" si="1358"/>
        <v>1.5633680555554987</v>
      </c>
      <c r="Q2908" s="484">
        <f t="shared" ca="1" si="1359"/>
        <v>1.5635300925925357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0</v>
      </c>
      <c r="G2909" s="468">
        <f t="shared" si="1367"/>
        <v>0</v>
      </c>
      <c r="H2909" s="407">
        <f t="shared" si="1367"/>
        <v>1.2</v>
      </c>
      <c r="I2909" s="407">
        <f t="shared" si="1353"/>
        <v>0</v>
      </c>
      <c r="J2909" s="407">
        <f t="shared" si="1354"/>
        <v>0.10999999940395355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0.5</v>
      </c>
      <c r="N2909" s="410">
        <f t="shared" si="1357"/>
        <v>0.60999999940395355</v>
      </c>
      <c r="O2909" s="411"/>
      <c r="P2909" s="485">
        <f t="shared" ca="1" si="1358"/>
        <v>1.5638194444443876</v>
      </c>
      <c r="Q2909" s="484">
        <f t="shared" ca="1" si="1359"/>
        <v>1.5639583333332765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0</v>
      </c>
      <c r="G2910" s="468">
        <f t="shared" si="1368"/>
        <v>0</v>
      </c>
      <c r="H2910" s="407">
        <f t="shared" si="1368"/>
        <v>1.2</v>
      </c>
      <c r="I2910" s="407">
        <f t="shared" si="1353"/>
        <v>0</v>
      </c>
      <c r="J2910" s="407">
        <f t="shared" si="1354"/>
        <v>0.10999999940395355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0.5</v>
      </c>
      <c r="N2910" s="410">
        <f t="shared" si="1357"/>
        <v>0.60999999940395355</v>
      </c>
      <c r="O2910" s="411"/>
      <c r="P2910" s="485">
        <f t="shared" ca="1" si="1358"/>
        <v>1.564201388888832</v>
      </c>
      <c r="Q2910" s="484">
        <f t="shared" ca="1" si="1359"/>
        <v>1.5643518518517949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0</v>
      </c>
      <c r="G2911" s="468">
        <f t="shared" si="1369"/>
        <v>0</v>
      </c>
      <c r="H2911" s="407">
        <f t="shared" si="1369"/>
        <v>1.2</v>
      </c>
      <c r="I2911" s="407">
        <f t="shared" si="1353"/>
        <v>0</v>
      </c>
      <c r="J2911" s="407">
        <f t="shared" si="1354"/>
        <v>0.10999999940395355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0.5</v>
      </c>
      <c r="N2911" s="410">
        <f t="shared" si="1357"/>
        <v>0.60999999940395355</v>
      </c>
      <c r="O2911" s="411"/>
      <c r="P2911" s="485">
        <f t="shared" ca="1" si="1358"/>
        <v>1.5645833333332764</v>
      </c>
      <c r="Q2911" s="484">
        <f t="shared" ca="1" si="1359"/>
        <v>1.5647337962962393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0</v>
      </c>
      <c r="G2912" s="468">
        <f t="shared" si="1370"/>
        <v>0</v>
      </c>
      <c r="H2912" s="407">
        <f t="shared" si="1370"/>
        <v>1.2</v>
      </c>
      <c r="I2912" s="407">
        <f t="shared" si="1353"/>
        <v>0</v>
      </c>
      <c r="J2912" s="407">
        <f t="shared" si="1354"/>
        <v>0.10999999940395355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0.5</v>
      </c>
      <c r="N2912" s="410">
        <f t="shared" si="1357"/>
        <v>0.60999999940395355</v>
      </c>
      <c r="O2912" s="411"/>
      <c r="P2912" s="485">
        <f t="shared" ca="1" si="1358"/>
        <v>1.5650231481480912</v>
      </c>
      <c r="Q2912" s="484">
        <f t="shared" ca="1" si="1359"/>
        <v>1.5651620370369801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0</v>
      </c>
      <c r="G2913" s="468">
        <f t="shared" si="1371"/>
        <v>0</v>
      </c>
      <c r="H2913" s="407">
        <f t="shared" si="1371"/>
        <v>1.2</v>
      </c>
      <c r="I2913" s="407">
        <f t="shared" si="1353"/>
        <v>0</v>
      </c>
      <c r="J2913" s="407">
        <f t="shared" si="1354"/>
        <v>0.10999999940395355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0.5</v>
      </c>
      <c r="N2913" s="410">
        <f t="shared" si="1357"/>
        <v>0.60999999940395355</v>
      </c>
      <c r="O2913" s="411"/>
      <c r="P2913" s="485">
        <f t="shared" ca="1" si="1358"/>
        <v>1.565451388888832</v>
      </c>
      <c r="Q2913" s="484">
        <f t="shared" ca="1" si="1359"/>
        <v>1.5656134259258689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0</v>
      </c>
      <c r="G2914" s="468">
        <f t="shared" si="1373"/>
        <v>0</v>
      </c>
      <c r="H2914" s="407">
        <f t="shared" si="1373"/>
        <v>1.2</v>
      </c>
      <c r="I2914" s="407">
        <f t="shared" si="1353"/>
        <v>0</v>
      </c>
      <c r="J2914" s="407">
        <f t="shared" si="1354"/>
        <v>0.10999999940395355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0.5</v>
      </c>
      <c r="N2914" s="410">
        <f t="shared" si="1357"/>
        <v>0.60999999940395355</v>
      </c>
      <c r="O2914" s="411"/>
      <c r="P2914" s="485">
        <f t="shared" ca="1" si="1358"/>
        <v>1.5659027777777208</v>
      </c>
      <c r="Q2914" s="484">
        <f t="shared" ca="1" si="1359"/>
        <v>1.5660416666666097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0</v>
      </c>
      <c r="G2915" s="468">
        <f t="shared" si="1375"/>
        <v>0</v>
      </c>
      <c r="H2915" s="407">
        <f t="shared" si="1375"/>
        <v>1.2</v>
      </c>
      <c r="I2915" s="407">
        <f t="shared" si="1353"/>
        <v>0</v>
      </c>
      <c r="J2915" s="407">
        <f t="shared" si="1354"/>
        <v>0.10999999940395355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0.5</v>
      </c>
      <c r="N2915" s="410">
        <f t="shared" si="1357"/>
        <v>0.60999999940395355</v>
      </c>
      <c r="O2915" s="411"/>
      <c r="P2915" s="485">
        <f t="shared" ca="1" si="1358"/>
        <v>1.5662847222221652</v>
      </c>
      <c r="Q2915" s="484">
        <f t="shared" ca="1" si="1359"/>
        <v>1.5664583333332762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0</v>
      </c>
      <c r="G2916" s="468">
        <f t="shared" si="1376"/>
        <v>0</v>
      </c>
      <c r="H2916" s="407">
        <f t="shared" si="1376"/>
        <v>1.2</v>
      </c>
      <c r="I2916" s="407">
        <f t="shared" si="1353"/>
        <v>0</v>
      </c>
      <c r="J2916" s="407">
        <f t="shared" si="1354"/>
        <v>0.10999999940395355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0.5</v>
      </c>
      <c r="N2916" s="410">
        <f t="shared" si="1357"/>
        <v>0.60999999940395355</v>
      </c>
      <c r="O2916" s="411"/>
      <c r="P2916" s="485">
        <f t="shared" ca="1" si="1358"/>
        <v>1.5667013888888317</v>
      </c>
      <c r="Q2916" s="484">
        <f t="shared" ca="1" si="1359"/>
        <v>1.5668518518517947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0</v>
      </c>
      <c r="G2917" s="468">
        <f t="shared" si="1377"/>
        <v>0</v>
      </c>
      <c r="H2917" s="407">
        <f t="shared" si="1377"/>
        <v>1.2</v>
      </c>
      <c r="I2917" s="407">
        <f t="shared" si="1353"/>
        <v>0</v>
      </c>
      <c r="J2917" s="407">
        <f t="shared" si="1354"/>
        <v>0.10999999940395355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0.5</v>
      </c>
      <c r="N2917" s="410">
        <f t="shared" si="1357"/>
        <v>0.60999999940395355</v>
      </c>
      <c r="O2917" s="411"/>
      <c r="P2917" s="485">
        <f t="shared" ca="1" si="1358"/>
        <v>1.5670833333332761</v>
      </c>
      <c r="Q2917" s="484">
        <f t="shared" ca="1" si="1359"/>
        <v>1.5672569444443871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0</v>
      </c>
      <c r="G2918" s="468">
        <f t="shared" si="1378"/>
        <v>0</v>
      </c>
      <c r="H2918" s="407">
        <f t="shared" si="1378"/>
        <v>1.2</v>
      </c>
      <c r="I2918" s="407">
        <f t="shared" si="1353"/>
        <v>0</v>
      </c>
      <c r="J2918" s="407">
        <f t="shared" si="1354"/>
        <v>0.10999999940395355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0.5</v>
      </c>
      <c r="N2918" s="410">
        <f t="shared" si="1357"/>
        <v>0.60999999940395355</v>
      </c>
      <c r="O2918" s="411"/>
      <c r="P2918" s="485">
        <f t="shared" ca="1" si="1358"/>
        <v>1.567546296296239</v>
      </c>
      <c r="Q2918" s="484">
        <f t="shared" ca="1" si="1359"/>
        <v>1.56771990740735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0</v>
      </c>
      <c r="G2919" s="468">
        <f t="shared" si="1379"/>
        <v>0</v>
      </c>
      <c r="H2919" s="407">
        <f t="shared" si="1379"/>
        <v>1.2</v>
      </c>
      <c r="I2919" s="407">
        <f t="shared" si="1353"/>
        <v>0</v>
      </c>
      <c r="J2919" s="407">
        <f t="shared" si="1354"/>
        <v>0.10999999940395355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0.5</v>
      </c>
      <c r="N2919" s="410">
        <f t="shared" si="1357"/>
        <v>0.60999999940395355</v>
      </c>
      <c r="O2919" s="411"/>
      <c r="P2919" s="485">
        <f t="shared" ca="1" si="1358"/>
        <v>1.5679861111110538</v>
      </c>
      <c r="Q2919" s="484">
        <f t="shared" ca="1" si="1359"/>
        <v>1.5681249999999427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0</v>
      </c>
      <c r="G2920" s="468">
        <f t="shared" si="1380"/>
        <v>0</v>
      </c>
      <c r="H2920" s="407">
        <f t="shared" si="1380"/>
        <v>1.2</v>
      </c>
      <c r="I2920" s="407">
        <f t="shared" si="1353"/>
        <v>0</v>
      </c>
      <c r="J2920" s="407">
        <f t="shared" si="1354"/>
        <v>0.10999999940395355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0.5</v>
      </c>
      <c r="N2920" s="410">
        <f t="shared" si="1357"/>
        <v>0.60999999940395355</v>
      </c>
      <c r="O2920" s="411"/>
      <c r="P2920" s="485">
        <f t="shared" ca="1" si="1358"/>
        <v>1.5683912037036465</v>
      </c>
      <c r="Q2920" s="484">
        <f t="shared" ca="1" si="1359"/>
        <v>1.5685532407406835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0</v>
      </c>
      <c r="G2921" s="468">
        <f t="shared" si="1381"/>
        <v>0</v>
      </c>
      <c r="H2921" s="407">
        <f t="shared" si="1381"/>
        <v>1.2</v>
      </c>
      <c r="I2921" s="407">
        <f t="shared" si="1353"/>
        <v>0</v>
      </c>
      <c r="J2921" s="407">
        <f t="shared" si="1354"/>
        <v>0.10999999940395355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0.5</v>
      </c>
      <c r="N2921" s="410">
        <f t="shared" si="1357"/>
        <v>0.60999999940395355</v>
      </c>
      <c r="O2921" s="411"/>
      <c r="P2921" s="485">
        <f t="shared" ca="1" si="1358"/>
        <v>1.5688425925925353</v>
      </c>
      <c r="Q2921" s="484">
        <f t="shared" ca="1" si="1359"/>
        <v>1.5690046296295723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0</v>
      </c>
      <c r="G2922" s="468">
        <f t="shared" si="1382"/>
        <v>0</v>
      </c>
      <c r="H2922" s="407">
        <f t="shared" si="1382"/>
        <v>1.2</v>
      </c>
      <c r="I2922" s="407">
        <f t="shared" si="1353"/>
        <v>0</v>
      </c>
      <c r="J2922" s="407">
        <f t="shared" si="1354"/>
        <v>0.10999999940395355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0.5</v>
      </c>
      <c r="N2922" s="410">
        <f t="shared" si="1357"/>
        <v>0.60999999940395355</v>
      </c>
      <c r="O2922" s="411"/>
      <c r="P2922" s="485">
        <f t="shared" ca="1" si="1358"/>
        <v>1.5692708333332761</v>
      </c>
      <c r="Q2922" s="484">
        <f t="shared" ca="1" si="1359"/>
        <v>1.5694444444443871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0</v>
      </c>
      <c r="G2923" s="468">
        <f t="shared" si="1383"/>
        <v>0</v>
      </c>
      <c r="H2923" s="407">
        <f t="shared" si="1383"/>
        <v>1.2</v>
      </c>
      <c r="I2923" s="407">
        <f t="shared" si="1353"/>
        <v>0</v>
      </c>
      <c r="J2923" s="407">
        <f t="shared" si="1354"/>
        <v>0.10999999940395355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0.5</v>
      </c>
      <c r="N2923" s="410">
        <f t="shared" si="1357"/>
        <v>0.60999999940395355</v>
      </c>
      <c r="O2923" s="411"/>
      <c r="P2923" s="485">
        <f t="shared" ca="1" si="1358"/>
        <v>1.5696990740740167</v>
      </c>
      <c r="Q2923" s="484">
        <f t="shared" ca="1" si="1359"/>
        <v>1.5698726851851277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0</v>
      </c>
      <c r="G2924" s="468">
        <f t="shared" si="1384"/>
        <v>0</v>
      </c>
      <c r="H2924" s="407">
        <f t="shared" si="1384"/>
        <v>1.2</v>
      </c>
      <c r="I2924" s="407">
        <f t="shared" si="1353"/>
        <v>0</v>
      </c>
      <c r="J2924" s="407">
        <f t="shared" si="1354"/>
        <v>0.10999999940395355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0.5</v>
      </c>
      <c r="N2924" s="410">
        <f t="shared" si="1357"/>
        <v>0.60999999940395355</v>
      </c>
      <c r="O2924" s="411"/>
      <c r="P2924" s="485">
        <f t="shared" ca="1" si="1358"/>
        <v>1.5701620370369795</v>
      </c>
      <c r="Q2924" s="484">
        <f t="shared" ca="1" si="1359"/>
        <v>1.5703009259258685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0</v>
      </c>
      <c r="G2925" s="468">
        <f t="shared" si="1385"/>
        <v>0</v>
      </c>
      <c r="H2925" s="407">
        <f t="shared" si="1385"/>
        <v>1.2</v>
      </c>
      <c r="I2925" s="407">
        <f t="shared" si="1353"/>
        <v>0</v>
      </c>
      <c r="J2925" s="407">
        <f t="shared" si="1354"/>
        <v>0.10999999940395355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0.5</v>
      </c>
      <c r="N2925" s="410">
        <f t="shared" si="1357"/>
        <v>0.60999999940395355</v>
      </c>
      <c r="O2925" s="411"/>
      <c r="P2925" s="485">
        <f t="shared" ca="1" si="1358"/>
        <v>1.5705902777777203</v>
      </c>
      <c r="Q2925" s="484">
        <f t="shared" ca="1" si="1359"/>
        <v>1.5707638888888313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0</v>
      </c>
      <c r="G2926" s="468">
        <f t="shared" si="1386"/>
        <v>0</v>
      </c>
      <c r="H2926" s="407">
        <f t="shared" si="1386"/>
        <v>1.2</v>
      </c>
      <c r="I2926" s="407">
        <f t="shared" si="1353"/>
        <v>0</v>
      </c>
      <c r="J2926" s="407">
        <f t="shared" si="1354"/>
        <v>0.10999999940395355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0.5</v>
      </c>
      <c r="N2926" s="410">
        <f t="shared" si="1357"/>
        <v>0.60999999940395355</v>
      </c>
      <c r="O2926" s="411"/>
      <c r="P2926" s="485">
        <f t="shared" ca="1" si="1358"/>
        <v>1.5710185185184609</v>
      </c>
      <c r="Q2926" s="484">
        <f t="shared" ca="1" si="1359"/>
        <v>1.5711689814814238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0</v>
      </c>
      <c r="G2927" s="468">
        <f t="shared" si="1387"/>
        <v>0</v>
      </c>
      <c r="H2927" s="407">
        <f t="shared" si="1387"/>
        <v>1.2</v>
      </c>
      <c r="I2927" s="407">
        <f t="shared" si="1353"/>
        <v>0</v>
      </c>
      <c r="J2927" s="407">
        <f t="shared" si="1354"/>
        <v>0.10999999940395355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0.5</v>
      </c>
      <c r="N2927" s="410">
        <f t="shared" si="1357"/>
        <v>0.60999999940395355</v>
      </c>
      <c r="O2927" s="411"/>
      <c r="P2927" s="485">
        <f t="shared" ca="1" si="1358"/>
        <v>1.5714467592592016</v>
      </c>
      <c r="Q2927" s="484">
        <f t="shared" ca="1" si="1359"/>
        <v>1.5715856481480905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0</v>
      </c>
      <c r="G2928" s="468">
        <f t="shared" si="1388"/>
        <v>0</v>
      </c>
      <c r="H2928" s="407">
        <f t="shared" si="1388"/>
        <v>1.2</v>
      </c>
      <c r="I2928" s="407">
        <f t="shared" si="1353"/>
        <v>0</v>
      </c>
      <c r="J2928" s="407">
        <f t="shared" si="1354"/>
        <v>0.10999999940395355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0.5</v>
      </c>
      <c r="N2928" s="410">
        <f t="shared" si="1357"/>
        <v>0.60999999940395355</v>
      </c>
      <c r="O2928" s="411"/>
      <c r="P2928" s="485">
        <f t="shared" ca="1" si="1358"/>
        <v>1.571817129629572</v>
      </c>
      <c r="Q2928" s="484">
        <f t="shared" ca="1" si="1359"/>
        <v>1.5719675925925349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0</v>
      </c>
      <c r="G2929" s="468">
        <f t="shared" si="1389"/>
        <v>0</v>
      </c>
      <c r="H2929" s="407">
        <f t="shared" si="1389"/>
        <v>1.2</v>
      </c>
      <c r="I2929" s="407">
        <f t="shared" si="1353"/>
        <v>0</v>
      </c>
      <c r="J2929" s="407">
        <f t="shared" si="1354"/>
        <v>0.10999999940395355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0.5</v>
      </c>
      <c r="N2929" s="410">
        <f t="shared" si="1357"/>
        <v>0.60999999940395355</v>
      </c>
      <c r="O2929" s="411"/>
      <c r="P2929" s="485">
        <f t="shared" ca="1" si="1358"/>
        <v>1.5722222222221645</v>
      </c>
      <c r="Q2929" s="484">
        <f t="shared" ca="1" si="1359"/>
        <v>1.5723842592592014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0</v>
      </c>
      <c r="G2930" s="468">
        <f t="shared" si="1390"/>
        <v>0</v>
      </c>
      <c r="H2930" s="407">
        <f t="shared" si="1390"/>
        <v>1.2</v>
      </c>
      <c r="I2930" s="407">
        <f t="shared" si="1353"/>
        <v>0</v>
      </c>
      <c r="J2930" s="407">
        <f t="shared" si="1354"/>
        <v>0.10999999940395355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0.5</v>
      </c>
      <c r="N2930" s="410">
        <f t="shared" si="1357"/>
        <v>0.60999999940395355</v>
      </c>
      <c r="O2930" s="411"/>
      <c r="P2930" s="485">
        <f t="shared" ca="1" si="1358"/>
        <v>1.5726273148147569</v>
      </c>
      <c r="Q2930" s="484">
        <f t="shared" ca="1" si="1359"/>
        <v>1.5727777777777199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0</v>
      </c>
      <c r="G2931" s="468">
        <f t="shared" si="1391"/>
        <v>0</v>
      </c>
      <c r="H2931" s="407">
        <f t="shared" si="1391"/>
        <v>1.2</v>
      </c>
      <c r="I2931" s="407">
        <f t="shared" si="1353"/>
        <v>0</v>
      </c>
      <c r="J2931" s="407">
        <f t="shared" si="1354"/>
        <v>0.10999999940395355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0.5</v>
      </c>
      <c r="N2931" s="410">
        <f t="shared" si="1357"/>
        <v>0.60999999940395355</v>
      </c>
      <c r="O2931" s="411"/>
      <c r="P2931" s="485">
        <f t="shared" ca="1" si="1358"/>
        <v>1.5730671296295717</v>
      </c>
      <c r="Q2931" s="484">
        <f t="shared" ca="1" si="1359"/>
        <v>1.5732407407406828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0</v>
      </c>
      <c r="G2932" s="468">
        <f t="shared" si="1392"/>
        <v>0</v>
      </c>
      <c r="H2932" s="407">
        <f t="shared" si="1392"/>
        <v>1.2</v>
      </c>
      <c r="I2932" s="407">
        <f t="shared" si="1353"/>
        <v>0</v>
      </c>
      <c r="J2932" s="407">
        <f t="shared" si="1354"/>
        <v>0.10999999940395355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0.5</v>
      </c>
      <c r="N2932" s="410">
        <f t="shared" si="1357"/>
        <v>0.60999999940395355</v>
      </c>
      <c r="O2932" s="411"/>
      <c r="P2932" s="485">
        <f t="shared" ca="1" si="1358"/>
        <v>1.5734953703703123</v>
      </c>
      <c r="Q2932" s="484">
        <f t="shared" ca="1" si="1359"/>
        <v>1.5736574074073493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0</v>
      </c>
      <c r="G2933" s="468">
        <f t="shared" si="1393"/>
        <v>0</v>
      </c>
      <c r="H2933" s="407">
        <f t="shared" si="1393"/>
        <v>1.2</v>
      </c>
      <c r="I2933" s="407">
        <f t="shared" si="1353"/>
        <v>0</v>
      </c>
      <c r="J2933" s="407">
        <f t="shared" si="1354"/>
        <v>0.10999999940395355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0.5</v>
      </c>
      <c r="N2933" s="410">
        <f t="shared" si="1357"/>
        <v>0.60999999940395355</v>
      </c>
      <c r="O2933" s="411"/>
      <c r="P2933" s="485">
        <f t="shared" ca="1" si="1358"/>
        <v>1.5739236111110531</v>
      </c>
      <c r="Q2933" s="484">
        <f t="shared" ca="1" si="1359"/>
        <v>1.57408564814809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0</v>
      </c>
      <c r="G2934" s="468">
        <f t="shared" si="1394"/>
        <v>0</v>
      </c>
      <c r="H2934" s="407">
        <f t="shared" si="1394"/>
        <v>1.2</v>
      </c>
      <c r="I2934" s="407">
        <f t="shared" si="1353"/>
        <v>0</v>
      </c>
      <c r="J2934" s="407">
        <f t="shared" si="1354"/>
        <v>0.10999999940395355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0.5</v>
      </c>
      <c r="N2934" s="410">
        <f t="shared" si="1357"/>
        <v>0.60999999940395355</v>
      </c>
      <c r="O2934" s="411"/>
      <c r="P2934" s="485">
        <f t="shared" ca="1" si="1358"/>
        <v>1.5743634259258679</v>
      </c>
      <c r="Q2934" s="484">
        <f t="shared" ca="1" si="1359"/>
        <v>1.5745370370369789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0</v>
      </c>
      <c r="G2935" s="468">
        <f t="shared" si="1395"/>
        <v>0</v>
      </c>
      <c r="H2935" s="407">
        <f t="shared" si="1395"/>
        <v>1.2</v>
      </c>
      <c r="I2935" s="407">
        <f t="shared" si="1353"/>
        <v>0</v>
      </c>
      <c r="J2935" s="407">
        <f t="shared" si="1354"/>
        <v>0.10999999940395355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0.5</v>
      </c>
      <c r="N2935" s="410">
        <f t="shared" si="1357"/>
        <v>0.60999999940395355</v>
      </c>
      <c r="O2935" s="411"/>
      <c r="P2935" s="485">
        <f t="shared" ca="1" si="1358"/>
        <v>1.5747685185184603</v>
      </c>
      <c r="Q2935" s="484">
        <f t="shared" ca="1" si="1359"/>
        <v>1.5749421296295714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0</v>
      </c>
      <c r="G2936" s="468">
        <f t="shared" si="1396"/>
        <v>0</v>
      </c>
      <c r="H2936" s="407">
        <f t="shared" si="1396"/>
        <v>1.2</v>
      </c>
      <c r="I2936" s="407">
        <f t="shared" si="1353"/>
        <v>0</v>
      </c>
      <c r="J2936" s="407">
        <f t="shared" si="1354"/>
        <v>0.10999999940395355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0.5</v>
      </c>
      <c r="N2936" s="410">
        <f t="shared" si="1357"/>
        <v>0.60999999940395355</v>
      </c>
      <c r="O2936" s="411"/>
      <c r="P2936" s="485">
        <f t="shared" ca="1" si="1358"/>
        <v>1.5752083333332751</v>
      </c>
      <c r="Q2936" s="484">
        <f t="shared" ca="1" si="1359"/>
        <v>1.5753703703703121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0</v>
      </c>
      <c r="G2937" s="468">
        <f t="shared" si="1397"/>
        <v>0</v>
      </c>
      <c r="H2937" s="407">
        <f t="shared" si="1397"/>
        <v>1.2</v>
      </c>
      <c r="I2937" s="407">
        <f t="shared" si="1353"/>
        <v>0</v>
      </c>
      <c r="J2937" s="407">
        <f t="shared" si="1354"/>
        <v>0.10999999940395355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0.5</v>
      </c>
      <c r="N2937" s="410">
        <f t="shared" si="1357"/>
        <v>0.60999999940395355</v>
      </c>
      <c r="O2937" s="411"/>
      <c r="P2937" s="485">
        <f t="shared" ca="1" si="1358"/>
        <v>1.5756018518517936</v>
      </c>
      <c r="Q2937" s="484">
        <f t="shared" ca="1" si="1359"/>
        <v>1.5757407407406825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0</v>
      </c>
      <c r="G2938" s="468">
        <f t="shared" si="1398"/>
        <v>0</v>
      </c>
      <c r="H2938" s="407">
        <f t="shared" si="1398"/>
        <v>1.2</v>
      </c>
      <c r="I2938" s="407">
        <f t="shared" si="1353"/>
        <v>0</v>
      </c>
      <c r="J2938" s="407">
        <f t="shared" si="1354"/>
        <v>0.10999999940395355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0.5</v>
      </c>
      <c r="N2938" s="410">
        <f t="shared" si="1357"/>
        <v>0.60999999940395355</v>
      </c>
      <c r="O2938" s="411"/>
      <c r="P2938" s="485">
        <f t="shared" ca="1" si="1358"/>
        <v>1.575995370370312</v>
      </c>
      <c r="Q2938" s="484">
        <f t="shared" ca="1" si="1359"/>
        <v>1.576145833333275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0</v>
      </c>
      <c r="G2939" s="468">
        <f t="shared" si="1399"/>
        <v>0</v>
      </c>
      <c r="H2939" s="407">
        <f t="shared" si="1399"/>
        <v>1.2</v>
      </c>
      <c r="I2939" s="407">
        <f t="shared" si="1353"/>
        <v>0</v>
      </c>
      <c r="J2939" s="407">
        <f t="shared" si="1354"/>
        <v>0.10999999940395355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0.5</v>
      </c>
      <c r="N2939" s="410">
        <f t="shared" si="1357"/>
        <v>0.60999999940395355</v>
      </c>
      <c r="O2939" s="411"/>
      <c r="P2939" s="485">
        <f t="shared" ca="1" si="1358"/>
        <v>1.5764236111110528</v>
      </c>
      <c r="Q2939" s="484">
        <f t="shared" ca="1" si="1359"/>
        <v>1.5765856481480898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0</v>
      </c>
      <c r="G2940" s="468">
        <f t="shared" si="1400"/>
        <v>0</v>
      </c>
      <c r="H2940" s="407">
        <f t="shared" si="1400"/>
        <v>1.2</v>
      </c>
      <c r="I2940" s="407">
        <f t="shared" si="1353"/>
        <v>0</v>
      </c>
      <c r="J2940" s="407">
        <f t="shared" si="1354"/>
        <v>0.10999999940395355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0.5</v>
      </c>
      <c r="N2940" s="410">
        <f t="shared" si="1357"/>
        <v>0.60999999940395355</v>
      </c>
      <c r="O2940" s="411"/>
      <c r="P2940" s="485">
        <f t="shared" ca="1" si="1358"/>
        <v>1.5768749999999416</v>
      </c>
      <c r="Q2940" s="484">
        <f t="shared" ca="1" si="1359"/>
        <v>1.5770486111110527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0</v>
      </c>
      <c r="G2941" s="468">
        <f t="shared" si="1401"/>
        <v>0</v>
      </c>
      <c r="H2941" s="407">
        <f t="shared" si="1401"/>
        <v>1.2</v>
      </c>
      <c r="I2941" s="407">
        <f t="shared" si="1353"/>
        <v>0</v>
      </c>
      <c r="J2941" s="407">
        <f t="shared" si="1354"/>
        <v>0.10999999940395355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0.5</v>
      </c>
      <c r="N2941" s="410">
        <f t="shared" si="1357"/>
        <v>0.60999999940395355</v>
      </c>
      <c r="O2941" s="411"/>
      <c r="P2941" s="485">
        <f t="shared" ca="1" si="1358"/>
        <v>1.5773263888888305</v>
      </c>
      <c r="Q2941" s="484">
        <f t="shared" ca="1" si="1359"/>
        <v>1.5774999999999415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0</v>
      </c>
      <c r="G2942" s="468">
        <f t="shared" si="1402"/>
        <v>0</v>
      </c>
      <c r="H2942" s="407">
        <f t="shared" si="1402"/>
        <v>1.2</v>
      </c>
      <c r="I2942" s="407">
        <f t="shared" si="1353"/>
        <v>0</v>
      </c>
      <c r="J2942" s="407">
        <f t="shared" si="1354"/>
        <v>0.10999999940395355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0.5</v>
      </c>
      <c r="N2942" s="410">
        <f t="shared" si="1357"/>
        <v>0.60999999940395355</v>
      </c>
      <c r="O2942" s="411"/>
      <c r="P2942" s="485">
        <f t="shared" ca="1" si="1358"/>
        <v>1.577754629629571</v>
      </c>
      <c r="Q2942" s="484">
        <f t="shared" ca="1" si="1359"/>
        <v>1.577916666666608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0</v>
      </c>
      <c r="G2943" s="468">
        <f t="shared" si="1403"/>
        <v>0</v>
      </c>
      <c r="H2943" s="407">
        <f t="shared" si="1403"/>
        <v>1.2</v>
      </c>
      <c r="I2943" s="407">
        <f t="shared" si="1353"/>
        <v>0</v>
      </c>
      <c r="J2943" s="407">
        <f t="shared" si="1354"/>
        <v>0.10999999940395355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0.5</v>
      </c>
      <c r="N2943" s="410">
        <f t="shared" si="1357"/>
        <v>0.60999999940395355</v>
      </c>
      <c r="O2943" s="411"/>
      <c r="P2943" s="485">
        <f t="shared" ca="1" si="1358"/>
        <v>1.5781944444443858</v>
      </c>
      <c r="Q2943" s="484">
        <f t="shared" ca="1" si="1359"/>
        <v>1.5783564814814228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0</v>
      </c>
      <c r="G2944" s="468">
        <f t="shared" si="1404"/>
        <v>0</v>
      </c>
      <c r="H2944" s="407">
        <f t="shared" si="1404"/>
        <v>1.2</v>
      </c>
      <c r="I2944" s="407">
        <f t="shared" si="1353"/>
        <v>0</v>
      </c>
      <c r="J2944" s="407">
        <f t="shared" si="1354"/>
        <v>0.10999999940395355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0.5</v>
      </c>
      <c r="N2944" s="410">
        <f t="shared" si="1357"/>
        <v>0.60999999940395355</v>
      </c>
      <c r="O2944" s="411"/>
      <c r="P2944" s="485">
        <f t="shared" ca="1" si="1358"/>
        <v>1.5785879629629043</v>
      </c>
      <c r="Q2944" s="484">
        <f t="shared" ca="1" si="1359"/>
        <v>1.5787268518517932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0</v>
      </c>
      <c r="G2945" s="468">
        <f t="shared" si="1405"/>
        <v>0</v>
      </c>
      <c r="H2945" s="407">
        <f t="shared" si="1405"/>
        <v>1.2</v>
      </c>
      <c r="I2945" s="407">
        <f t="shared" si="1353"/>
        <v>0</v>
      </c>
      <c r="J2945" s="407">
        <f t="shared" si="1354"/>
        <v>0.10999999940395355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0.5</v>
      </c>
      <c r="N2945" s="410">
        <f t="shared" si="1357"/>
        <v>0.60999999940395355</v>
      </c>
      <c r="O2945" s="411"/>
      <c r="P2945" s="485">
        <f t="shared" ca="1" si="1358"/>
        <v>1.579004629629571</v>
      </c>
      <c r="Q2945" s="484">
        <f t="shared" ca="1" si="1359"/>
        <v>1.579166666666608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0</v>
      </c>
      <c r="G2946" s="468">
        <f t="shared" si="1406"/>
        <v>0</v>
      </c>
      <c r="H2946" s="407">
        <f t="shared" si="1406"/>
        <v>1.2</v>
      </c>
      <c r="I2946" s="407">
        <f t="shared" si="1353"/>
        <v>0</v>
      </c>
      <c r="J2946" s="407">
        <f t="shared" si="1354"/>
        <v>0.10999999940395355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0.5</v>
      </c>
      <c r="N2946" s="410">
        <f t="shared" si="1357"/>
        <v>0.60999999940395355</v>
      </c>
      <c r="O2946" s="411"/>
      <c r="P2946" s="485">
        <f t="shared" ca="1" si="1358"/>
        <v>1.5794560185184598</v>
      </c>
      <c r="Q2946" s="484">
        <f t="shared" ca="1" si="1359"/>
        <v>1.5796296296295709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0</v>
      </c>
      <c r="G2947" s="468">
        <f t="shared" si="1407"/>
        <v>0</v>
      </c>
      <c r="H2947" s="407">
        <f t="shared" si="1407"/>
        <v>1.2</v>
      </c>
      <c r="I2947" s="407">
        <f t="shared" si="1353"/>
        <v>0</v>
      </c>
      <c r="J2947" s="407">
        <f t="shared" si="1354"/>
        <v>0.10999999940395355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0.5</v>
      </c>
      <c r="N2947" s="410">
        <f t="shared" si="1357"/>
        <v>0.60999999940395355</v>
      </c>
      <c r="O2947" s="411"/>
      <c r="P2947" s="485">
        <f t="shared" ca="1" si="1358"/>
        <v>1.5798958333332747</v>
      </c>
      <c r="Q2947" s="484">
        <f t="shared" ca="1" si="1359"/>
        <v>1.5800578703703116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0</v>
      </c>
      <c r="G2948" s="468">
        <f t="shared" si="1408"/>
        <v>0</v>
      </c>
      <c r="H2948" s="407">
        <f t="shared" si="1408"/>
        <v>1.2</v>
      </c>
      <c r="I2948" s="407">
        <f t="shared" si="1353"/>
        <v>0</v>
      </c>
      <c r="J2948" s="407">
        <f t="shared" si="1354"/>
        <v>0.10999999940395355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0.5</v>
      </c>
      <c r="N2948" s="410">
        <f t="shared" si="1357"/>
        <v>0.60999999940395355</v>
      </c>
      <c r="O2948" s="411"/>
      <c r="P2948" s="485">
        <f t="shared" ca="1" si="1358"/>
        <v>1.5803472222221635</v>
      </c>
      <c r="Q2948" s="484">
        <f t="shared" ca="1" si="1359"/>
        <v>1.5804976851851265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0</v>
      </c>
      <c r="G2949" s="468">
        <f t="shared" si="1409"/>
        <v>0</v>
      </c>
      <c r="H2949" s="407">
        <f t="shared" si="1409"/>
        <v>1.2</v>
      </c>
      <c r="I2949" s="407">
        <f t="shared" si="1353"/>
        <v>0</v>
      </c>
      <c r="J2949" s="407">
        <f t="shared" si="1354"/>
        <v>0.10999999940395355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0.5</v>
      </c>
      <c r="N2949" s="410">
        <f t="shared" si="1357"/>
        <v>0.60999999940395355</v>
      </c>
      <c r="O2949" s="411"/>
      <c r="P2949" s="485">
        <f t="shared" ca="1" si="1358"/>
        <v>1.5807407407406819</v>
      </c>
      <c r="Q2949" s="484">
        <f t="shared" ca="1" si="1359"/>
        <v>1.5808912037036449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0</v>
      </c>
      <c r="G2950" s="468">
        <f t="shared" si="1410"/>
        <v>0</v>
      </c>
      <c r="H2950" s="407">
        <f t="shared" si="1410"/>
        <v>1.2</v>
      </c>
      <c r="I2950" s="407">
        <f t="shared" si="1353"/>
        <v>0</v>
      </c>
      <c r="J2950" s="407">
        <f t="shared" si="1354"/>
        <v>0.10999999940395355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0.5</v>
      </c>
      <c r="N2950" s="410">
        <f t="shared" si="1357"/>
        <v>0.60999999940395355</v>
      </c>
      <c r="O2950" s="411"/>
      <c r="P2950" s="485">
        <f t="shared" ca="1" si="1358"/>
        <v>1.5811805555554967</v>
      </c>
      <c r="Q2950" s="484">
        <f t="shared" ca="1" si="1359"/>
        <v>1.5813425925925337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0</v>
      </c>
      <c r="G2951" s="468">
        <f t="shared" si="1411"/>
        <v>0</v>
      </c>
      <c r="H2951" s="407">
        <f t="shared" si="1411"/>
        <v>1.2</v>
      </c>
      <c r="I2951" s="407">
        <f t="shared" si="1353"/>
        <v>0</v>
      </c>
      <c r="J2951" s="407">
        <f t="shared" si="1354"/>
        <v>0.10999999940395355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0.5</v>
      </c>
      <c r="N2951" s="410">
        <f t="shared" si="1357"/>
        <v>0.60999999940395355</v>
      </c>
      <c r="O2951" s="411"/>
      <c r="P2951" s="485">
        <f t="shared" ca="1" si="1358"/>
        <v>1.5815972222221633</v>
      </c>
      <c r="Q2951" s="484">
        <f t="shared" ca="1" si="1359"/>
        <v>1.5817592592592002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0</v>
      </c>
      <c r="G2952" s="468">
        <f t="shared" si="1412"/>
        <v>0</v>
      </c>
      <c r="H2952" s="407">
        <f t="shared" si="1412"/>
        <v>1.2</v>
      </c>
      <c r="I2952" s="407">
        <f t="shared" si="1353"/>
        <v>0</v>
      </c>
      <c r="J2952" s="407">
        <f t="shared" si="1354"/>
        <v>0.10999999940395355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0.5</v>
      </c>
      <c r="N2952" s="410">
        <f t="shared" si="1357"/>
        <v>0.60999999940395355</v>
      </c>
      <c r="O2952" s="411"/>
      <c r="P2952" s="485">
        <f t="shared" ca="1" si="1358"/>
        <v>1.5820370370369781</v>
      </c>
      <c r="Q2952" s="484">
        <f t="shared" ca="1" si="1359"/>
        <v>1.5822106481480891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0</v>
      </c>
      <c r="G2953" s="468">
        <f t="shared" si="1413"/>
        <v>0</v>
      </c>
      <c r="H2953" s="407">
        <f t="shared" si="1413"/>
        <v>1.2</v>
      </c>
      <c r="I2953" s="407">
        <f t="shared" si="1353"/>
        <v>0</v>
      </c>
      <c r="J2953" s="407">
        <f t="shared" si="1354"/>
        <v>0.10999999940395355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0.5</v>
      </c>
      <c r="N2953" s="410">
        <f t="shared" si="1357"/>
        <v>0.60999999940395355</v>
      </c>
      <c r="O2953" s="411"/>
      <c r="P2953" s="485">
        <f t="shared" ca="1" si="1358"/>
        <v>1.582499999999941</v>
      </c>
      <c r="Q2953" s="484">
        <f t="shared" ca="1" si="1359"/>
        <v>1.582673611111052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0</v>
      </c>
      <c r="G2954" s="468">
        <f t="shared" si="1414"/>
        <v>0</v>
      </c>
      <c r="H2954" s="407">
        <f t="shared" si="1414"/>
        <v>1.2</v>
      </c>
      <c r="I2954" s="407">
        <f t="shared" si="1353"/>
        <v>0</v>
      </c>
      <c r="J2954" s="407">
        <f t="shared" si="1354"/>
        <v>0.10999999940395355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0.5</v>
      </c>
      <c r="N2954" s="410">
        <f t="shared" si="1357"/>
        <v>0.60999999940395355</v>
      </c>
      <c r="O2954" s="411"/>
      <c r="P2954" s="485">
        <f t="shared" ca="1" si="1358"/>
        <v>1.5829513888888298</v>
      </c>
      <c r="Q2954" s="484">
        <f t="shared" ca="1" si="1359"/>
        <v>1.5831018518517928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0</v>
      </c>
      <c r="G2955" s="468">
        <f t="shared" si="1415"/>
        <v>0</v>
      </c>
      <c r="H2955" s="407">
        <f t="shared" si="1415"/>
        <v>1.2</v>
      </c>
      <c r="I2955" s="407">
        <f t="shared" si="1353"/>
        <v>0</v>
      </c>
      <c r="J2955" s="407">
        <f t="shared" si="1354"/>
        <v>0.10999999940395355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0.5</v>
      </c>
      <c r="N2955" s="410">
        <f t="shared" si="1357"/>
        <v>0.60999999940395355</v>
      </c>
      <c r="O2955" s="411"/>
      <c r="P2955" s="485">
        <f t="shared" ca="1" si="1358"/>
        <v>1.5833449074073482</v>
      </c>
      <c r="Q2955" s="484">
        <f t="shared" ca="1" si="1359"/>
        <v>1.5835069444443852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0</v>
      </c>
      <c r="G2956" s="468">
        <f t="shared" si="1416"/>
        <v>0</v>
      </c>
      <c r="H2956" s="407">
        <f t="shared" si="1416"/>
        <v>1.2</v>
      </c>
      <c r="I2956" s="407">
        <f t="shared" si="1353"/>
        <v>0</v>
      </c>
      <c r="J2956" s="407">
        <f t="shared" si="1354"/>
        <v>0.10999999940395355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0.5</v>
      </c>
      <c r="N2956" s="410">
        <f t="shared" si="1357"/>
        <v>0.60999999940395355</v>
      </c>
      <c r="O2956" s="411"/>
      <c r="P2956" s="485">
        <f t="shared" ca="1" si="1358"/>
        <v>1.583773148148089</v>
      </c>
      <c r="Q2956" s="484">
        <f t="shared" ca="1" si="1359"/>
        <v>1.583923611111052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0</v>
      </c>
      <c r="G2957" s="468">
        <f t="shared" si="1417"/>
        <v>0</v>
      </c>
      <c r="H2957" s="407">
        <f t="shared" si="1417"/>
        <v>1.2</v>
      </c>
      <c r="I2957" s="407">
        <f t="shared" si="1353"/>
        <v>0</v>
      </c>
      <c r="J2957" s="407">
        <f t="shared" si="1354"/>
        <v>0.10999999940395355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0.5</v>
      </c>
      <c r="N2957" s="410">
        <f t="shared" si="1357"/>
        <v>0.60999999940395355</v>
      </c>
      <c r="O2957" s="411"/>
      <c r="P2957" s="485">
        <f t="shared" ca="1" si="1358"/>
        <v>1.5841666666666074</v>
      </c>
      <c r="Q2957" s="484">
        <f t="shared" ca="1" si="1359"/>
        <v>1.5843171296295704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0</v>
      </c>
      <c r="G2958" s="468">
        <f t="shared" si="1418"/>
        <v>0</v>
      </c>
      <c r="H2958" s="407">
        <f t="shared" si="1418"/>
        <v>1.2</v>
      </c>
      <c r="I2958" s="407">
        <f t="shared" si="1353"/>
        <v>0</v>
      </c>
      <c r="J2958" s="407">
        <f t="shared" si="1354"/>
        <v>0.10999999940395355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0.5</v>
      </c>
      <c r="N2958" s="410">
        <f t="shared" si="1357"/>
        <v>0.60999999940395355</v>
      </c>
      <c r="O2958" s="411"/>
      <c r="P2958" s="485">
        <f t="shared" ca="1" si="1358"/>
        <v>1.5846064814814222</v>
      </c>
      <c r="Q2958" s="484">
        <f t="shared" ca="1" si="1359"/>
        <v>1.5847569444443852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0</v>
      </c>
      <c r="G2959" s="468">
        <f t="shared" si="1419"/>
        <v>0</v>
      </c>
      <c r="H2959" s="407">
        <f t="shared" si="1419"/>
        <v>1.2</v>
      </c>
      <c r="I2959" s="407">
        <f t="shared" si="1353"/>
        <v>0</v>
      </c>
      <c r="J2959" s="407">
        <f t="shared" si="1354"/>
        <v>0.10999999940395355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0.5</v>
      </c>
      <c r="N2959" s="410">
        <f t="shared" si="1357"/>
        <v>0.60999999940395355</v>
      </c>
      <c r="O2959" s="411"/>
      <c r="P2959" s="485">
        <f t="shared" ca="1" si="1358"/>
        <v>1.5850115740740147</v>
      </c>
      <c r="Q2959" s="484">
        <f t="shared" ca="1" si="1359"/>
        <v>1.5851504629629036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0</v>
      </c>
      <c r="G2960" s="468">
        <f t="shared" si="1420"/>
        <v>0</v>
      </c>
      <c r="H2960" s="407">
        <f t="shared" si="1420"/>
        <v>1.2</v>
      </c>
      <c r="I2960" s="407">
        <f t="shared" si="1353"/>
        <v>0</v>
      </c>
      <c r="J2960" s="407">
        <f t="shared" si="1354"/>
        <v>0.10999999940395355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0.5</v>
      </c>
      <c r="N2960" s="410">
        <f t="shared" si="1357"/>
        <v>0.60999999940395355</v>
      </c>
      <c r="O2960" s="411"/>
      <c r="P2960" s="485">
        <f t="shared" ca="1" si="1358"/>
        <v>1.5853819444443851</v>
      </c>
      <c r="Q2960" s="484">
        <f t="shared" ca="1" si="1359"/>
        <v>1.5855439814814221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0</v>
      </c>
      <c r="G2961" s="468">
        <f t="shared" si="1421"/>
        <v>0</v>
      </c>
      <c r="H2961" s="407">
        <f t="shared" si="1421"/>
        <v>1.2</v>
      </c>
      <c r="I2961" s="407">
        <f t="shared" si="1353"/>
        <v>0</v>
      </c>
      <c r="J2961" s="407">
        <f t="shared" si="1354"/>
        <v>0.10999999940395355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0.5</v>
      </c>
      <c r="N2961" s="410">
        <f t="shared" si="1357"/>
        <v>0.60999999940395355</v>
      </c>
      <c r="O2961" s="411"/>
      <c r="P2961" s="485">
        <f t="shared" ca="1" si="1358"/>
        <v>1.5858333333332739</v>
      </c>
      <c r="Q2961" s="484">
        <f t="shared" ca="1" si="1359"/>
        <v>1.5859837962962369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0</v>
      </c>
      <c r="G2962" s="468">
        <f t="shared" si="1422"/>
        <v>0</v>
      </c>
      <c r="H2962" s="407">
        <f t="shared" si="1422"/>
        <v>1.2</v>
      </c>
      <c r="I2962" s="407">
        <f t="shared" si="1353"/>
        <v>0</v>
      </c>
      <c r="J2962" s="407">
        <f t="shared" si="1354"/>
        <v>0.10999999940395355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0.5</v>
      </c>
      <c r="N2962" s="410">
        <f t="shared" si="1357"/>
        <v>0.60999999940395355</v>
      </c>
      <c r="O2962" s="411"/>
      <c r="P2962" s="485">
        <f t="shared" ca="1" si="1358"/>
        <v>1.5862615740740147</v>
      </c>
      <c r="Q2962" s="484">
        <f t="shared" ca="1" si="1359"/>
        <v>1.5864236111110517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0</v>
      </c>
      <c r="G2963" s="468">
        <f t="shared" si="1423"/>
        <v>0</v>
      </c>
      <c r="H2963" s="407">
        <f t="shared" si="1423"/>
        <v>1.2</v>
      </c>
      <c r="I2963" s="407">
        <f t="shared" si="1353"/>
        <v>0</v>
      </c>
      <c r="J2963" s="407">
        <f t="shared" si="1354"/>
        <v>0.10999999940395355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0.5</v>
      </c>
      <c r="N2963" s="410">
        <f t="shared" si="1357"/>
        <v>0.60999999940395355</v>
      </c>
      <c r="O2963" s="411"/>
      <c r="P2963" s="485">
        <f t="shared" ca="1" si="1358"/>
        <v>1.5866898148147555</v>
      </c>
      <c r="Q2963" s="484">
        <f t="shared" ca="1" si="1359"/>
        <v>1.5868634259258665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0</v>
      </c>
      <c r="G2964" s="468">
        <f t="shared" si="1424"/>
        <v>0</v>
      </c>
      <c r="H2964" s="407">
        <f t="shared" si="1424"/>
        <v>1.2</v>
      </c>
      <c r="I2964" s="407">
        <f t="shared" si="1353"/>
        <v>0</v>
      </c>
      <c r="J2964" s="407">
        <f t="shared" si="1354"/>
        <v>0.10999999940395355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0.5</v>
      </c>
      <c r="N2964" s="410">
        <f t="shared" si="1357"/>
        <v>0.60999999940395355</v>
      </c>
      <c r="O2964" s="411"/>
      <c r="P2964" s="485">
        <f t="shared" ca="1" si="1358"/>
        <v>1.5870949074073479</v>
      </c>
      <c r="Q2964" s="484">
        <f t="shared" ca="1" si="1359"/>
        <v>1.5872569444443849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0</v>
      </c>
      <c r="G2965" s="468">
        <f t="shared" si="1425"/>
        <v>0</v>
      </c>
      <c r="H2965" s="407">
        <f t="shared" si="1425"/>
        <v>1.2</v>
      </c>
      <c r="I2965" s="407">
        <f t="shared" si="1353"/>
        <v>0</v>
      </c>
      <c r="J2965" s="407">
        <f t="shared" si="1354"/>
        <v>0.10999999940395355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0.5</v>
      </c>
      <c r="N2965" s="410">
        <f t="shared" si="1357"/>
        <v>0.60999999940395355</v>
      </c>
      <c r="O2965" s="411"/>
      <c r="P2965" s="485">
        <f t="shared" ca="1" si="1358"/>
        <v>1.5874999999999404</v>
      </c>
      <c r="Q2965" s="484">
        <f t="shared" ca="1" si="1359"/>
        <v>1.5876620370369774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0</v>
      </c>
      <c r="G2966" s="468">
        <f t="shared" si="1426"/>
        <v>0</v>
      </c>
      <c r="H2966" s="407">
        <f t="shared" si="1426"/>
        <v>1.2</v>
      </c>
      <c r="I2966" s="407">
        <f t="shared" ref="I2966:I3029" si="1427">F2966+G2966</f>
        <v>0</v>
      </c>
      <c r="J2966" s="407">
        <f t="shared" ref="J2966:J3029" si="1428">I2966+R2966</f>
        <v>0.10999999940395355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0.5</v>
      </c>
      <c r="N2966" s="410">
        <f t="shared" ref="N2966:N3029" si="1431">J2966+L2966</f>
        <v>0.60999999940395355</v>
      </c>
      <c r="O2966" s="411"/>
      <c r="P2966" s="485">
        <f t="shared" ref="P2966:P3029" ca="1" si="1432">Q2965+TIME(0,0,RANDBETWEEN(20,25))</f>
        <v>1.5879166666666069</v>
      </c>
      <c r="Q2966" s="484">
        <f t="shared" ref="Q2966:Q3029" ca="1" si="1433">P2966+TIME(0,0,RANDBETWEEN(12,15))</f>
        <v>1.5880671296295699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0</v>
      </c>
      <c r="G2967" s="468">
        <f t="shared" si="1435"/>
        <v>0</v>
      </c>
      <c r="H2967" s="407">
        <f t="shared" si="1435"/>
        <v>1.2</v>
      </c>
      <c r="I2967" s="407">
        <f t="shared" si="1427"/>
        <v>0</v>
      </c>
      <c r="J2967" s="407">
        <f t="shared" si="1428"/>
        <v>0.10999999940395355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0.5</v>
      </c>
      <c r="N2967" s="410">
        <f t="shared" si="1431"/>
        <v>0.60999999940395355</v>
      </c>
      <c r="O2967" s="411"/>
      <c r="P2967" s="485">
        <f t="shared" ca="1" si="1432"/>
        <v>1.5882986111110513</v>
      </c>
      <c r="Q2967" s="484">
        <f t="shared" ca="1" si="1433"/>
        <v>1.5884606481480883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0</v>
      </c>
      <c r="G2968" s="468">
        <f t="shared" si="1436"/>
        <v>0</v>
      </c>
      <c r="H2968" s="407">
        <f t="shared" si="1436"/>
        <v>1.2</v>
      </c>
      <c r="I2968" s="407">
        <f t="shared" si="1427"/>
        <v>0</v>
      </c>
      <c r="J2968" s="407">
        <f t="shared" si="1428"/>
        <v>0.10999999940395355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0.5</v>
      </c>
      <c r="N2968" s="410">
        <f t="shared" si="1431"/>
        <v>0.60999999940395355</v>
      </c>
      <c r="O2968" s="411"/>
      <c r="P2968" s="485">
        <f t="shared" ca="1" si="1432"/>
        <v>1.5887152777777178</v>
      </c>
      <c r="Q2968" s="484">
        <f t="shared" ca="1" si="1433"/>
        <v>1.5888541666666067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0</v>
      </c>
      <c r="G2969" s="468">
        <f t="shared" si="1437"/>
        <v>0</v>
      </c>
      <c r="H2969" s="407">
        <f t="shared" si="1437"/>
        <v>1.2</v>
      </c>
      <c r="I2969" s="407">
        <f t="shared" si="1427"/>
        <v>0</v>
      </c>
      <c r="J2969" s="407">
        <f t="shared" si="1428"/>
        <v>0.10999999940395355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0.5</v>
      </c>
      <c r="N2969" s="410">
        <f t="shared" si="1431"/>
        <v>0.60999999940395355</v>
      </c>
      <c r="O2969" s="411"/>
      <c r="P2969" s="485">
        <f t="shared" ca="1" si="1432"/>
        <v>1.5891319444443845</v>
      </c>
      <c r="Q2969" s="484">
        <f t="shared" ca="1" si="1433"/>
        <v>1.5892708333332735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0</v>
      </c>
      <c r="G2970" s="468">
        <f t="shared" si="1438"/>
        <v>0</v>
      </c>
      <c r="H2970" s="407">
        <f t="shared" si="1438"/>
        <v>1.2</v>
      </c>
      <c r="I2970" s="407">
        <f t="shared" si="1427"/>
        <v>0</v>
      </c>
      <c r="J2970" s="407">
        <f t="shared" si="1428"/>
        <v>0.10999999940395355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0.5</v>
      </c>
      <c r="N2970" s="410">
        <f t="shared" si="1431"/>
        <v>0.60999999940395355</v>
      </c>
      <c r="O2970" s="411"/>
      <c r="P2970" s="485">
        <f t="shared" ca="1" si="1432"/>
        <v>1.589525462962903</v>
      </c>
      <c r="Q2970" s="484">
        <f t="shared" ca="1" si="1433"/>
        <v>1.58968749999994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0</v>
      </c>
      <c r="G2971" s="468">
        <f t="shared" si="1439"/>
        <v>0</v>
      </c>
      <c r="H2971" s="407">
        <f t="shared" si="1439"/>
        <v>1.2</v>
      </c>
      <c r="I2971" s="407">
        <f t="shared" si="1427"/>
        <v>0</v>
      </c>
      <c r="J2971" s="407">
        <f t="shared" si="1428"/>
        <v>0.10999999940395355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0.5</v>
      </c>
      <c r="N2971" s="410">
        <f t="shared" si="1431"/>
        <v>0.60999999940395355</v>
      </c>
      <c r="O2971" s="411"/>
      <c r="P2971" s="485">
        <f t="shared" ca="1" si="1432"/>
        <v>1.5899768518517918</v>
      </c>
      <c r="Q2971" s="484">
        <f t="shared" ca="1" si="1433"/>
        <v>1.5901504629629029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0</v>
      </c>
      <c r="G2972" s="468">
        <f t="shared" si="1440"/>
        <v>0</v>
      </c>
      <c r="H2972" s="407">
        <f t="shared" si="1440"/>
        <v>1.2</v>
      </c>
      <c r="I2972" s="407">
        <f t="shared" si="1427"/>
        <v>0</v>
      </c>
      <c r="J2972" s="407">
        <f t="shared" si="1428"/>
        <v>0.10999999940395355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0.5</v>
      </c>
      <c r="N2972" s="410">
        <f t="shared" si="1431"/>
        <v>0.60999999940395355</v>
      </c>
      <c r="O2972" s="411"/>
      <c r="P2972" s="485">
        <f t="shared" ca="1" si="1432"/>
        <v>1.5904398148147547</v>
      </c>
      <c r="Q2972" s="484">
        <f t="shared" ca="1" si="1433"/>
        <v>1.5905902777777177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0</v>
      </c>
      <c r="G2973" s="468">
        <f t="shared" si="1441"/>
        <v>0</v>
      </c>
      <c r="H2973" s="407">
        <f t="shared" si="1441"/>
        <v>1.2</v>
      </c>
      <c r="I2973" s="407">
        <f t="shared" si="1427"/>
        <v>0</v>
      </c>
      <c r="J2973" s="407">
        <f t="shared" si="1428"/>
        <v>0.10999999940395355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0.5</v>
      </c>
      <c r="N2973" s="410">
        <f t="shared" si="1431"/>
        <v>0.60999999940395355</v>
      </c>
      <c r="O2973" s="411"/>
      <c r="P2973" s="485">
        <f t="shared" ca="1" si="1432"/>
        <v>1.5908333333332731</v>
      </c>
      <c r="Q2973" s="484">
        <f t="shared" ca="1" si="1433"/>
        <v>1.5909953703703101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0</v>
      </c>
      <c r="G2974" s="468">
        <f t="shared" si="1442"/>
        <v>0</v>
      </c>
      <c r="H2974" s="407">
        <f t="shared" si="1442"/>
        <v>1.2</v>
      </c>
      <c r="I2974" s="407">
        <f t="shared" si="1427"/>
        <v>0</v>
      </c>
      <c r="J2974" s="407">
        <f t="shared" si="1428"/>
        <v>0.10999999940395355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0.5</v>
      </c>
      <c r="N2974" s="410">
        <f t="shared" si="1431"/>
        <v>0.60999999940395355</v>
      </c>
      <c r="O2974" s="411"/>
      <c r="P2974" s="485">
        <f t="shared" ca="1" si="1432"/>
        <v>1.5912615740740139</v>
      </c>
      <c r="Q2974" s="484">
        <f t="shared" ca="1" si="1433"/>
        <v>1.5914236111110509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0</v>
      </c>
      <c r="G2975" s="468">
        <f t="shared" si="1443"/>
        <v>0</v>
      </c>
      <c r="H2975" s="407">
        <f t="shared" si="1443"/>
        <v>1.2</v>
      </c>
      <c r="I2975" s="407">
        <f t="shared" si="1427"/>
        <v>0</v>
      </c>
      <c r="J2975" s="407">
        <f t="shared" si="1428"/>
        <v>0.10999999940395355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0.5</v>
      </c>
      <c r="N2975" s="410">
        <f t="shared" si="1431"/>
        <v>0.60999999940395355</v>
      </c>
      <c r="O2975" s="411"/>
      <c r="P2975" s="485">
        <f t="shared" ca="1" si="1432"/>
        <v>1.5917013888888287</v>
      </c>
      <c r="Q2975" s="484">
        <f t="shared" ca="1" si="1433"/>
        <v>1.5918634259258657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0</v>
      </c>
      <c r="G2976" s="468">
        <f t="shared" si="1444"/>
        <v>0</v>
      </c>
      <c r="H2976" s="407">
        <f t="shared" si="1444"/>
        <v>1.2</v>
      </c>
      <c r="I2976" s="407">
        <f t="shared" si="1427"/>
        <v>0</v>
      </c>
      <c r="J2976" s="407">
        <f t="shared" si="1428"/>
        <v>0.10999999940395355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0.5</v>
      </c>
      <c r="N2976" s="410">
        <f t="shared" si="1431"/>
        <v>0.60999999940395355</v>
      </c>
      <c r="O2976" s="411"/>
      <c r="P2976" s="485">
        <f t="shared" ca="1" si="1432"/>
        <v>1.5920949074073472</v>
      </c>
      <c r="Q2976" s="484">
        <f t="shared" ca="1" si="1433"/>
        <v>1.5922453703703101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0</v>
      </c>
      <c r="G2977" s="468">
        <f t="shared" si="1445"/>
        <v>0</v>
      </c>
      <c r="H2977" s="407">
        <f t="shared" si="1445"/>
        <v>1.2</v>
      </c>
      <c r="I2977" s="407">
        <f t="shared" si="1427"/>
        <v>0</v>
      </c>
      <c r="J2977" s="407">
        <f t="shared" si="1428"/>
        <v>0.10999999940395355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0.5</v>
      </c>
      <c r="N2977" s="410">
        <f t="shared" si="1431"/>
        <v>0.60999999940395355</v>
      </c>
      <c r="O2977" s="411"/>
      <c r="P2977" s="485">
        <f t="shared" ca="1" si="1432"/>
        <v>1.5925115740740139</v>
      </c>
      <c r="Q2977" s="484">
        <f t="shared" ca="1" si="1433"/>
        <v>1.5926851851851249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0</v>
      </c>
      <c r="G2978" s="468">
        <f t="shared" si="1447"/>
        <v>0</v>
      </c>
      <c r="H2978" s="407">
        <f t="shared" si="1447"/>
        <v>1.2</v>
      </c>
      <c r="I2978" s="407">
        <f t="shared" si="1427"/>
        <v>0</v>
      </c>
      <c r="J2978" s="407">
        <f t="shared" si="1428"/>
        <v>0.10999999940395355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0.5</v>
      </c>
      <c r="N2978" s="410">
        <f t="shared" si="1431"/>
        <v>0.60999999940395355</v>
      </c>
      <c r="O2978" s="411"/>
      <c r="P2978" s="485">
        <f t="shared" ca="1" si="1432"/>
        <v>1.5929398148147544</v>
      </c>
      <c r="Q2978" s="484">
        <f t="shared" ca="1" si="1433"/>
        <v>1.5930787037036434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0</v>
      </c>
      <c r="G2979" s="468">
        <f t="shared" si="1449"/>
        <v>0</v>
      </c>
      <c r="H2979" s="407">
        <f t="shared" si="1449"/>
        <v>1.2</v>
      </c>
      <c r="I2979" s="407">
        <f t="shared" si="1427"/>
        <v>0</v>
      </c>
      <c r="J2979" s="407">
        <f t="shared" si="1428"/>
        <v>0.10999999940395355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0.5</v>
      </c>
      <c r="N2979" s="410">
        <f t="shared" si="1431"/>
        <v>0.60999999940395355</v>
      </c>
      <c r="O2979" s="411"/>
      <c r="P2979" s="485">
        <f t="shared" ca="1" si="1432"/>
        <v>1.5933680555554952</v>
      </c>
      <c r="Q2979" s="484">
        <f t="shared" ca="1" si="1433"/>
        <v>1.5935416666666062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0</v>
      </c>
      <c r="G2980" s="468">
        <f t="shared" si="1450"/>
        <v>0</v>
      </c>
      <c r="H2980" s="407">
        <f t="shared" si="1450"/>
        <v>1.2</v>
      </c>
      <c r="I2980" s="407">
        <f t="shared" si="1427"/>
        <v>0</v>
      </c>
      <c r="J2980" s="407">
        <f t="shared" si="1428"/>
        <v>0.10999999940395355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0.5</v>
      </c>
      <c r="N2980" s="410">
        <f t="shared" si="1431"/>
        <v>0.60999999940395355</v>
      </c>
      <c r="O2980" s="411"/>
      <c r="P2980" s="485">
        <f t="shared" ca="1" si="1432"/>
        <v>1.59380787037031</v>
      </c>
      <c r="Q2980" s="484">
        <f t="shared" ca="1" si="1433"/>
        <v>1.593981481481421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0</v>
      </c>
      <c r="G2981" s="468">
        <f t="shared" si="1451"/>
        <v>0</v>
      </c>
      <c r="H2981" s="407">
        <f t="shared" si="1451"/>
        <v>1.2</v>
      </c>
      <c r="I2981" s="407">
        <f t="shared" si="1427"/>
        <v>0</v>
      </c>
      <c r="J2981" s="407">
        <f t="shared" si="1428"/>
        <v>0.10999999940395355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0.5</v>
      </c>
      <c r="N2981" s="410">
        <f t="shared" si="1431"/>
        <v>0.60999999940395355</v>
      </c>
      <c r="O2981" s="411"/>
      <c r="P2981" s="485">
        <f t="shared" ca="1" si="1432"/>
        <v>1.5942708333332729</v>
      </c>
      <c r="Q2981" s="484">
        <f t="shared" ca="1" si="1433"/>
        <v>1.5944097222221618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0</v>
      </c>
      <c r="G2982" s="468">
        <f t="shared" si="1452"/>
        <v>0</v>
      </c>
      <c r="H2982" s="407">
        <f t="shared" si="1452"/>
        <v>1.2</v>
      </c>
      <c r="I2982" s="407">
        <f t="shared" si="1427"/>
        <v>0</v>
      </c>
      <c r="J2982" s="407">
        <f t="shared" si="1428"/>
        <v>0.10999999940395355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0.5</v>
      </c>
      <c r="N2982" s="410">
        <f t="shared" si="1431"/>
        <v>0.60999999940395355</v>
      </c>
      <c r="O2982" s="411"/>
      <c r="P2982" s="485">
        <f t="shared" ca="1" si="1432"/>
        <v>1.5946874999999396</v>
      </c>
      <c r="Q2982" s="484">
        <f t="shared" ca="1" si="1433"/>
        <v>1.5948263888888285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0</v>
      </c>
      <c r="G2983" s="468">
        <f t="shared" si="1453"/>
        <v>0</v>
      </c>
      <c r="H2983" s="407">
        <f t="shared" si="1453"/>
        <v>1.2</v>
      </c>
      <c r="I2983" s="407">
        <f t="shared" si="1427"/>
        <v>0</v>
      </c>
      <c r="J2983" s="407">
        <f t="shared" si="1428"/>
        <v>0.10999999940395355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0.5</v>
      </c>
      <c r="N2983" s="410">
        <f t="shared" si="1431"/>
        <v>0.60999999940395355</v>
      </c>
      <c r="O2983" s="411"/>
      <c r="P2983" s="485">
        <f t="shared" ca="1" si="1432"/>
        <v>1.5950925925925323</v>
      </c>
      <c r="Q2983" s="484">
        <f t="shared" ca="1" si="1433"/>
        <v>1.5952662037036434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0</v>
      </c>
      <c r="G2984" s="468">
        <f t="shared" si="1454"/>
        <v>0</v>
      </c>
      <c r="H2984" s="407">
        <f t="shared" si="1454"/>
        <v>1.2</v>
      </c>
      <c r="I2984" s="407">
        <f t="shared" si="1427"/>
        <v>0</v>
      </c>
      <c r="J2984" s="407">
        <f t="shared" si="1428"/>
        <v>0.10999999940395355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0.5</v>
      </c>
      <c r="N2984" s="410">
        <f t="shared" si="1431"/>
        <v>0.60999999940395355</v>
      </c>
      <c r="O2984" s="411"/>
      <c r="P2984" s="485">
        <f t="shared" ca="1" si="1432"/>
        <v>1.5954976851851248</v>
      </c>
      <c r="Q2984" s="484">
        <f t="shared" ca="1" si="1433"/>
        <v>1.5956597222221618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0</v>
      </c>
      <c r="G2985" s="468">
        <f t="shared" si="1455"/>
        <v>0</v>
      </c>
      <c r="H2985" s="407">
        <f t="shared" si="1455"/>
        <v>1.2</v>
      </c>
      <c r="I2985" s="407">
        <f t="shared" si="1427"/>
        <v>0</v>
      </c>
      <c r="J2985" s="407">
        <f t="shared" si="1428"/>
        <v>0.10999999940395355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0.5</v>
      </c>
      <c r="N2985" s="410">
        <f t="shared" si="1431"/>
        <v>0.60999999940395355</v>
      </c>
      <c r="O2985" s="411"/>
      <c r="P2985" s="485">
        <f t="shared" ca="1" si="1432"/>
        <v>1.5959143518517913</v>
      </c>
      <c r="Q2985" s="484">
        <f t="shared" ca="1" si="1433"/>
        <v>1.5960763888888283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0</v>
      </c>
      <c r="G2986" s="468">
        <f t="shared" si="1456"/>
        <v>0</v>
      </c>
      <c r="H2986" s="407">
        <f t="shared" si="1456"/>
        <v>1.2</v>
      </c>
      <c r="I2986" s="407">
        <f t="shared" si="1427"/>
        <v>0</v>
      </c>
      <c r="J2986" s="407">
        <f t="shared" si="1428"/>
        <v>0.10999999940395355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0.5</v>
      </c>
      <c r="N2986" s="410">
        <f t="shared" si="1431"/>
        <v>0.60999999940395355</v>
      </c>
      <c r="O2986" s="411"/>
      <c r="P2986" s="485">
        <f t="shared" ca="1" si="1432"/>
        <v>1.5963078703703097</v>
      </c>
      <c r="Q2986" s="484">
        <f t="shared" ca="1" si="1433"/>
        <v>1.5964467592591987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0</v>
      </c>
      <c r="G2987" s="468">
        <f t="shared" si="1457"/>
        <v>0</v>
      </c>
      <c r="H2987" s="407">
        <f t="shared" si="1457"/>
        <v>1.2</v>
      </c>
      <c r="I2987" s="407">
        <f t="shared" si="1427"/>
        <v>0</v>
      </c>
      <c r="J2987" s="407">
        <f t="shared" si="1428"/>
        <v>0.10999999940395355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0.5</v>
      </c>
      <c r="N2987" s="410">
        <f t="shared" si="1431"/>
        <v>0.60999999940395355</v>
      </c>
      <c r="O2987" s="411"/>
      <c r="P2987" s="485">
        <f t="shared" ca="1" si="1432"/>
        <v>1.5967361111110505</v>
      </c>
      <c r="Q2987" s="484">
        <f t="shared" ca="1" si="1433"/>
        <v>1.5968865740740135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0</v>
      </c>
      <c r="G2988" s="468">
        <f t="shared" si="1458"/>
        <v>0</v>
      </c>
      <c r="H2988" s="407">
        <f t="shared" si="1458"/>
        <v>1.2</v>
      </c>
      <c r="I2988" s="407">
        <f t="shared" si="1427"/>
        <v>0</v>
      </c>
      <c r="J2988" s="407">
        <f t="shared" si="1428"/>
        <v>0.10999999940395355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0.5</v>
      </c>
      <c r="N2988" s="410">
        <f t="shared" si="1431"/>
        <v>0.60999999940395355</v>
      </c>
      <c r="O2988" s="411"/>
      <c r="P2988" s="485">
        <f t="shared" ca="1" si="1432"/>
        <v>1.5971759259258653</v>
      </c>
      <c r="Q2988" s="484">
        <f t="shared" ca="1" si="1433"/>
        <v>1.5973148148147542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0</v>
      </c>
      <c r="G2989" s="468">
        <f t="shared" si="1459"/>
        <v>0</v>
      </c>
      <c r="H2989" s="407">
        <f t="shared" si="1459"/>
        <v>1.2</v>
      </c>
      <c r="I2989" s="407">
        <f t="shared" si="1427"/>
        <v>0</v>
      </c>
      <c r="J2989" s="407">
        <f t="shared" si="1428"/>
        <v>0.10999999940395355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0.5</v>
      </c>
      <c r="N2989" s="410">
        <f t="shared" si="1431"/>
        <v>0.60999999940395355</v>
      </c>
      <c r="O2989" s="411"/>
      <c r="P2989" s="485">
        <f t="shared" ca="1" si="1432"/>
        <v>1.597581018518458</v>
      </c>
      <c r="Q2989" s="484">
        <f t="shared" ca="1" si="1433"/>
        <v>1.597754629629569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0</v>
      </c>
      <c r="G2990" s="468">
        <f t="shared" si="1460"/>
        <v>0</v>
      </c>
      <c r="H2990" s="407">
        <f t="shared" si="1460"/>
        <v>1.2</v>
      </c>
      <c r="I2990" s="407">
        <f t="shared" si="1427"/>
        <v>0</v>
      </c>
      <c r="J2990" s="407">
        <f t="shared" si="1428"/>
        <v>0.10999999940395355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0.5</v>
      </c>
      <c r="N2990" s="410">
        <f t="shared" si="1431"/>
        <v>0.60999999940395355</v>
      </c>
      <c r="O2990" s="411"/>
      <c r="P2990" s="485">
        <f t="shared" ca="1" si="1432"/>
        <v>1.5980324074073469</v>
      </c>
      <c r="Q2990" s="484">
        <f t="shared" ca="1" si="1433"/>
        <v>1.5981712962962358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0</v>
      </c>
      <c r="G2991" s="468">
        <f t="shared" si="1461"/>
        <v>0</v>
      </c>
      <c r="H2991" s="407">
        <f t="shared" si="1461"/>
        <v>1.2</v>
      </c>
      <c r="I2991" s="407">
        <f t="shared" si="1427"/>
        <v>0</v>
      </c>
      <c r="J2991" s="407">
        <f t="shared" si="1428"/>
        <v>0.10999999940395355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0.5</v>
      </c>
      <c r="N2991" s="410">
        <f t="shared" si="1431"/>
        <v>0.60999999940395355</v>
      </c>
      <c r="O2991" s="411"/>
      <c r="P2991" s="485">
        <f t="shared" ca="1" si="1432"/>
        <v>1.5984259259258653</v>
      </c>
      <c r="Q2991" s="484">
        <f t="shared" ca="1" si="1433"/>
        <v>1.5985648148147542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0</v>
      </c>
      <c r="G2992" s="468">
        <f t="shared" si="1462"/>
        <v>0</v>
      </c>
      <c r="H2992" s="407">
        <f t="shared" si="1462"/>
        <v>1.2</v>
      </c>
      <c r="I2992" s="407">
        <f t="shared" si="1427"/>
        <v>0</v>
      </c>
      <c r="J2992" s="407">
        <f t="shared" si="1428"/>
        <v>0.10999999940395355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0.5</v>
      </c>
      <c r="N2992" s="410">
        <f t="shared" si="1431"/>
        <v>0.60999999940395355</v>
      </c>
      <c r="O2992" s="411"/>
      <c r="P2992" s="485">
        <f t="shared" ca="1" si="1432"/>
        <v>1.598842592592532</v>
      </c>
      <c r="Q2992" s="484">
        <f t="shared" ca="1" si="1433"/>
        <v>1.598993055555495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0</v>
      </c>
      <c r="G2993" s="468">
        <f t="shared" si="1463"/>
        <v>0</v>
      </c>
      <c r="H2993" s="407">
        <f t="shared" si="1463"/>
        <v>1.2</v>
      </c>
      <c r="I2993" s="407">
        <f t="shared" si="1427"/>
        <v>0</v>
      </c>
      <c r="J2993" s="407">
        <f t="shared" si="1428"/>
        <v>0.10999999940395355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0.5</v>
      </c>
      <c r="N2993" s="410">
        <f t="shared" si="1431"/>
        <v>0.60999999940395355</v>
      </c>
      <c r="O2993" s="411"/>
      <c r="P2993" s="485">
        <f t="shared" ca="1" si="1432"/>
        <v>1.5992592592591988</v>
      </c>
      <c r="Q2993" s="484">
        <f t="shared" ca="1" si="1433"/>
        <v>1.5993981481480877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0</v>
      </c>
      <c r="G2994" s="468">
        <f t="shared" si="1464"/>
        <v>0</v>
      </c>
      <c r="H2994" s="407">
        <f t="shared" si="1464"/>
        <v>1.2</v>
      </c>
      <c r="I2994" s="407">
        <f t="shared" si="1427"/>
        <v>0</v>
      </c>
      <c r="J2994" s="407">
        <f t="shared" si="1428"/>
        <v>0.10999999940395355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0.5</v>
      </c>
      <c r="N2994" s="410">
        <f t="shared" si="1431"/>
        <v>0.60999999940395355</v>
      </c>
      <c r="O2994" s="411"/>
      <c r="P2994" s="485">
        <f t="shared" ca="1" si="1432"/>
        <v>1.5996759259258655</v>
      </c>
      <c r="Q2994" s="484">
        <f t="shared" ca="1" si="1433"/>
        <v>1.5998148148147544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0</v>
      </c>
      <c r="G2995" s="468">
        <f t="shared" si="1465"/>
        <v>0</v>
      </c>
      <c r="H2995" s="407">
        <f t="shared" si="1465"/>
        <v>1.2</v>
      </c>
      <c r="I2995" s="407">
        <f t="shared" si="1427"/>
        <v>0</v>
      </c>
      <c r="J2995" s="407">
        <f t="shared" si="1428"/>
        <v>0.10999999940395355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0.5</v>
      </c>
      <c r="N2995" s="410">
        <f t="shared" si="1431"/>
        <v>0.60999999940395355</v>
      </c>
      <c r="O2995" s="411"/>
      <c r="P2995" s="485">
        <f t="shared" ca="1" si="1432"/>
        <v>1.6001041666666063</v>
      </c>
      <c r="Q2995" s="484">
        <f t="shared" ca="1" si="1433"/>
        <v>1.6002662037036433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0</v>
      </c>
      <c r="G2996" s="468">
        <f t="shared" si="1466"/>
        <v>0</v>
      </c>
      <c r="H2996" s="407">
        <f t="shared" si="1466"/>
        <v>1.2</v>
      </c>
      <c r="I2996" s="407">
        <f t="shared" si="1427"/>
        <v>0</v>
      </c>
      <c r="J2996" s="407">
        <f t="shared" si="1428"/>
        <v>0.10999999940395355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0.5</v>
      </c>
      <c r="N2996" s="410">
        <f t="shared" si="1431"/>
        <v>0.60999999940395355</v>
      </c>
      <c r="O2996" s="411"/>
      <c r="P2996" s="485">
        <f t="shared" ca="1" si="1432"/>
        <v>1.600532407407347</v>
      </c>
      <c r="Q2996" s="484">
        <f t="shared" ca="1" si="1433"/>
        <v>1.6006712962962359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0</v>
      </c>
      <c r="G2997" s="468">
        <f t="shared" si="1467"/>
        <v>0</v>
      </c>
      <c r="H2997" s="407">
        <f t="shared" si="1467"/>
        <v>1.2</v>
      </c>
      <c r="I2997" s="407">
        <f t="shared" si="1427"/>
        <v>0</v>
      </c>
      <c r="J2997" s="407">
        <f t="shared" si="1428"/>
        <v>0.10999999940395355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0.5</v>
      </c>
      <c r="N2997" s="410">
        <f t="shared" si="1431"/>
        <v>0.60999999940395355</v>
      </c>
      <c r="O2997" s="411"/>
      <c r="P2997" s="485">
        <f t="shared" ca="1" si="1432"/>
        <v>1.6009143518517914</v>
      </c>
      <c r="Q2997" s="484">
        <f t="shared" ca="1" si="1433"/>
        <v>1.6010648148147544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0</v>
      </c>
      <c r="G2998" s="468">
        <f t="shared" si="1468"/>
        <v>0</v>
      </c>
      <c r="H2998" s="407">
        <f t="shared" si="1468"/>
        <v>1.2</v>
      </c>
      <c r="I2998" s="407">
        <f t="shared" si="1427"/>
        <v>0</v>
      </c>
      <c r="J2998" s="407">
        <f t="shared" si="1428"/>
        <v>0.10999999940395355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0.5</v>
      </c>
      <c r="N2998" s="410">
        <f t="shared" si="1431"/>
        <v>0.60999999940395355</v>
      </c>
      <c r="O2998" s="411"/>
      <c r="P2998" s="485">
        <f t="shared" ca="1" si="1432"/>
        <v>1.6013310185184582</v>
      </c>
      <c r="Q2998" s="484">
        <f t="shared" ca="1" si="1433"/>
        <v>1.6014814814814211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0</v>
      </c>
      <c r="G2999" s="468">
        <f t="shared" si="1469"/>
        <v>0</v>
      </c>
      <c r="H2999" s="407">
        <f t="shared" si="1469"/>
        <v>1.2</v>
      </c>
      <c r="I2999" s="407">
        <f t="shared" si="1427"/>
        <v>0</v>
      </c>
      <c r="J2999" s="407">
        <f t="shared" si="1428"/>
        <v>0.10999999940395355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0.5</v>
      </c>
      <c r="N2999" s="410">
        <f t="shared" si="1431"/>
        <v>0.60999999940395355</v>
      </c>
      <c r="O2999" s="411"/>
      <c r="P2999" s="485">
        <f t="shared" ca="1" si="1432"/>
        <v>1.6017592592591989</v>
      </c>
      <c r="Q2999" s="484">
        <f t="shared" ca="1" si="1433"/>
        <v>1.60193287037031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0</v>
      </c>
      <c r="G3000" s="468">
        <f t="shared" si="1470"/>
        <v>0</v>
      </c>
      <c r="H3000" s="407">
        <f t="shared" si="1470"/>
        <v>1.2</v>
      </c>
      <c r="I3000" s="407">
        <f t="shared" si="1427"/>
        <v>0</v>
      </c>
      <c r="J3000" s="407">
        <f t="shared" si="1428"/>
        <v>0.10999999940395355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0.5</v>
      </c>
      <c r="N3000" s="410">
        <f t="shared" si="1431"/>
        <v>0.60999999940395355</v>
      </c>
      <c r="O3000" s="411"/>
      <c r="P3000" s="485">
        <f t="shared" ca="1" si="1432"/>
        <v>1.6022106481480878</v>
      </c>
      <c r="Q3000" s="484">
        <f t="shared" ca="1" si="1433"/>
        <v>1.6023726851851248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0</v>
      </c>
      <c r="G3001" s="468">
        <f t="shared" si="1471"/>
        <v>0</v>
      </c>
      <c r="H3001" s="407">
        <f t="shared" si="1471"/>
        <v>1.2</v>
      </c>
      <c r="I3001" s="407">
        <f t="shared" si="1427"/>
        <v>0</v>
      </c>
      <c r="J3001" s="407">
        <f t="shared" si="1428"/>
        <v>0.10999999940395355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0.5</v>
      </c>
      <c r="N3001" s="410">
        <f t="shared" si="1431"/>
        <v>0.60999999940395355</v>
      </c>
      <c r="O3001" s="411"/>
      <c r="P3001" s="485">
        <f t="shared" ca="1" si="1432"/>
        <v>1.6026273148147543</v>
      </c>
      <c r="Q3001" s="484">
        <f t="shared" ca="1" si="1433"/>
        <v>1.6027777777777172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0</v>
      </c>
      <c r="G3002" s="468">
        <f t="shared" si="1472"/>
        <v>0</v>
      </c>
      <c r="H3002" s="407">
        <f t="shared" si="1472"/>
        <v>1.2</v>
      </c>
      <c r="I3002" s="407">
        <f t="shared" si="1427"/>
        <v>0</v>
      </c>
      <c r="J3002" s="407">
        <f t="shared" si="1428"/>
        <v>0.10999999940395355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0.5</v>
      </c>
      <c r="N3002" s="410">
        <f t="shared" si="1431"/>
        <v>0.60999999940395355</v>
      </c>
      <c r="O3002" s="411"/>
      <c r="P3002" s="485">
        <f t="shared" ca="1" si="1432"/>
        <v>1.6030208333332727</v>
      </c>
      <c r="Q3002" s="484">
        <f t="shared" ca="1" si="1433"/>
        <v>1.6031712962962357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0</v>
      </c>
      <c r="G3003" s="468">
        <f t="shared" si="1473"/>
        <v>0</v>
      </c>
      <c r="H3003" s="407">
        <f t="shared" si="1473"/>
        <v>1.2</v>
      </c>
      <c r="I3003" s="407">
        <f t="shared" si="1427"/>
        <v>0</v>
      </c>
      <c r="J3003" s="407">
        <f t="shared" si="1428"/>
        <v>0.10999999940395355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0.5</v>
      </c>
      <c r="N3003" s="410">
        <f t="shared" si="1431"/>
        <v>0.60999999940395355</v>
      </c>
      <c r="O3003" s="411"/>
      <c r="P3003" s="485">
        <f t="shared" ca="1" si="1432"/>
        <v>1.6034027777777171</v>
      </c>
      <c r="Q3003" s="484">
        <f t="shared" ca="1" si="1433"/>
        <v>1.603541666666606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0</v>
      </c>
      <c r="G3004" s="468">
        <f t="shared" si="1474"/>
        <v>0</v>
      </c>
      <c r="H3004" s="407">
        <f t="shared" si="1474"/>
        <v>1.2</v>
      </c>
      <c r="I3004" s="407">
        <f t="shared" si="1427"/>
        <v>0</v>
      </c>
      <c r="J3004" s="407">
        <f t="shared" si="1428"/>
        <v>0.10999999940395355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0.5</v>
      </c>
      <c r="N3004" s="410">
        <f t="shared" si="1431"/>
        <v>0.60999999940395355</v>
      </c>
      <c r="O3004" s="411"/>
      <c r="P3004" s="485">
        <f t="shared" ca="1" si="1432"/>
        <v>1.6037731481480875</v>
      </c>
      <c r="Q3004" s="484">
        <f t="shared" ca="1" si="1433"/>
        <v>1.6039467592591985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0</v>
      </c>
      <c r="G3005" s="468">
        <f t="shared" si="1475"/>
        <v>0</v>
      </c>
      <c r="H3005" s="407">
        <f t="shared" si="1475"/>
        <v>1.2</v>
      </c>
      <c r="I3005" s="407">
        <f t="shared" si="1427"/>
        <v>0</v>
      </c>
      <c r="J3005" s="407">
        <f t="shared" si="1428"/>
        <v>0.10999999940395355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0.5</v>
      </c>
      <c r="N3005" s="410">
        <f t="shared" si="1431"/>
        <v>0.60999999940395355</v>
      </c>
      <c r="O3005" s="411"/>
      <c r="P3005" s="485">
        <f t="shared" ca="1" si="1432"/>
        <v>1.6042361111110504</v>
      </c>
      <c r="Q3005" s="484">
        <f t="shared" ca="1" si="1433"/>
        <v>1.6043981481480873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0</v>
      </c>
      <c r="G3006" s="468">
        <f t="shared" si="1476"/>
        <v>0</v>
      </c>
      <c r="H3006" s="407">
        <f t="shared" si="1476"/>
        <v>1.2</v>
      </c>
      <c r="I3006" s="407">
        <f t="shared" si="1427"/>
        <v>0</v>
      </c>
      <c r="J3006" s="407">
        <f t="shared" si="1428"/>
        <v>0.10999999940395355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0.5</v>
      </c>
      <c r="N3006" s="410">
        <f t="shared" si="1431"/>
        <v>0.60999999940395355</v>
      </c>
      <c r="O3006" s="411"/>
      <c r="P3006" s="485">
        <f t="shared" ca="1" si="1432"/>
        <v>1.6046527777777169</v>
      </c>
      <c r="Q3006" s="484">
        <f t="shared" ca="1" si="1433"/>
        <v>1.6048263888888279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0</v>
      </c>
      <c r="G3007" s="468">
        <f t="shared" si="1477"/>
        <v>0</v>
      </c>
      <c r="H3007" s="407">
        <f t="shared" si="1477"/>
        <v>1.2</v>
      </c>
      <c r="I3007" s="407">
        <f t="shared" si="1427"/>
        <v>0</v>
      </c>
      <c r="J3007" s="407">
        <f t="shared" si="1428"/>
        <v>0.10999999940395355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0.5</v>
      </c>
      <c r="N3007" s="410">
        <f t="shared" si="1431"/>
        <v>0.60999999940395355</v>
      </c>
      <c r="O3007" s="411"/>
      <c r="P3007" s="485">
        <f t="shared" ca="1" si="1432"/>
        <v>1.6051157407406798</v>
      </c>
      <c r="Q3007" s="484">
        <f t="shared" ca="1" si="1433"/>
        <v>1.6052662037036427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0</v>
      </c>
      <c r="G3008" s="468">
        <f t="shared" si="1478"/>
        <v>0</v>
      </c>
      <c r="H3008" s="407">
        <f t="shared" si="1478"/>
        <v>1.2</v>
      </c>
      <c r="I3008" s="407">
        <f t="shared" si="1427"/>
        <v>0</v>
      </c>
      <c r="J3008" s="407">
        <f t="shared" si="1428"/>
        <v>0.10999999940395355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0.5</v>
      </c>
      <c r="N3008" s="410">
        <f t="shared" si="1431"/>
        <v>0.60999999940395355</v>
      </c>
      <c r="O3008" s="411"/>
      <c r="P3008" s="485">
        <f t="shared" ca="1" si="1432"/>
        <v>1.6055208333332722</v>
      </c>
      <c r="Q3008" s="484">
        <f t="shared" ca="1" si="1433"/>
        <v>1.6056597222221611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0</v>
      </c>
      <c r="G3009" s="468">
        <f t="shared" si="1479"/>
        <v>0</v>
      </c>
      <c r="H3009" s="407">
        <f t="shared" si="1479"/>
        <v>1.2</v>
      </c>
      <c r="I3009" s="407">
        <f t="shared" si="1427"/>
        <v>0</v>
      </c>
      <c r="J3009" s="407">
        <f t="shared" si="1428"/>
        <v>0.10999999940395355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0.5</v>
      </c>
      <c r="N3009" s="410">
        <f t="shared" si="1431"/>
        <v>0.60999999940395355</v>
      </c>
      <c r="O3009" s="411"/>
      <c r="P3009" s="485">
        <f t="shared" ca="1" si="1432"/>
        <v>1.6059259259258649</v>
      </c>
      <c r="Q3009" s="484">
        <f t="shared" ca="1" si="1433"/>
        <v>1.6060879629629019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0</v>
      </c>
      <c r="G3010" s="468">
        <f t="shared" si="1480"/>
        <v>0</v>
      </c>
      <c r="H3010" s="407">
        <f t="shared" si="1480"/>
        <v>1.2</v>
      </c>
      <c r="I3010" s="407">
        <f t="shared" si="1427"/>
        <v>0</v>
      </c>
      <c r="J3010" s="407">
        <f t="shared" si="1428"/>
        <v>0.10999999940395355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0.5</v>
      </c>
      <c r="N3010" s="410">
        <f t="shared" si="1431"/>
        <v>0.60999999940395355</v>
      </c>
      <c r="O3010" s="411"/>
      <c r="P3010" s="485">
        <f t="shared" ca="1" si="1432"/>
        <v>1.6063310185184574</v>
      </c>
      <c r="Q3010" s="484">
        <f t="shared" ca="1" si="1433"/>
        <v>1.6065046296295684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0</v>
      </c>
      <c r="G3011" s="468">
        <f t="shared" si="1481"/>
        <v>0</v>
      </c>
      <c r="H3011" s="407">
        <f t="shared" si="1481"/>
        <v>1.2</v>
      </c>
      <c r="I3011" s="407">
        <f t="shared" si="1427"/>
        <v>0</v>
      </c>
      <c r="J3011" s="407">
        <f t="shared" si="1428"/>
        <v>0.10999999940395355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0.5</v>
      </c>
      <c r="N3011" s="410">
        <f t="shared" si="1431"/>
        <v>0.60999999940395355</v>
      </c>
      <c r="O3011" s="411"/>
      <c r="P3011" s="485">
        <f t="shared" ca="1" si="1432"/>
        <v>1.6067592592591979</v>
      </c>
      <c r="Q3011" s="484">
        <f t="shared" ca="1" si="1433"/>
        <v>1.6069212962962349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0</v>
      </c>
      <c r="G3012" s="468">
        <f t="shared" si="1482"/>
        <v>0</v>
      </c>
      <c r="H3012" s="407">
        <f t="shared" si="1482"/>
        <v>1.2</v>
      </c>
      <c r="I3012" s="407">
        <f t="shared" si="1427"/>
        <v>0</v>
      </c>
      <c r="J3012" s="407">
        <f t="shared" si="1428"/>
        <v>0.10999999940395355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0.5</v>
      </c>
      <c r="N3012" s="410">
        <f t="shared" si="1431"/>
        <v>0.60999999940395355</v>
      </c>
      <c r="O3012" s="411"/>
      <c r="P3012" s="485">
        <f t="shared" ca="1" si="1432"/>
        <v>1.6071527777777164</v>
      </c>
      <c r="Q3012" s="484">
        <f t="shared" ca="1" si="1433"/>
        <v>1.6072916666666053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0</v>
      </c>
      <c r="G3013" s="468">
        <f t="shared" si="1483"/>
        <v>0</v>
      </c>
      <c r="H3013" s="407">
        <f t="shared" si="1483"/>
        <v>1.2</v>
      </c>
      <c r="I3013" s="407">
        <f t="shared" si="1427"/>
        <v>0</v>
      </c>
      <c r="J3013" s="407">
        <f t="shared" si="1428"/>
        <v>0.10999999940395355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0.5</v>
      </c>
      <c r="N3013" s="410">
        <f t="shared" si="1431"/>
        <v>0.60999999940395355</v>
      </c>
      <c r="O3013" s="411"/>
      <c r="P3013" s="485">
        <f t="shared" ca="1" si="1432"/>
        <v>1.6075694444443831</v>
      </c>
      <c r="Q3013" s="484">
        <f t="shared" ca="1" si="1433"/>
        <v>1.6077314814814201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0</v>
      </c>
      <c r="G3014" s="468">
        <f t="shared" si="1484"/>
        <v>0</v>
      </c>
      <c r="H3014" s="407">
        <f t="shared" si="1484"/>
        <v>1.2</v>
      </c>
      <c r="I3014" s="407">
        <f t="shared" si="1427"/>
        <v>0</v>
      </c>
      <c r="J3014" s="407">
        <f t="shared" si="1428"/>
        <v>0.10999999940395355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0.5</v>
      </c>
      <c r="N3014" s="410">
        <f t="shared" si="1431"/>
        <v>0.60999999940395355</v>
      </c>
      <c r="O3014" s="411"/>
      <c r="P3014" s="485">
        <f t="shared" ca="1" si="1432"/>
        <v>1.6079861111110496</v>
      </c>
      <c r="Q3014" s="484">
        <f t="shared" ca="1" si="1433"/>
        <v>1.6081597222221606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0</v>
      </c>
      <c r="G3015" s="468">
        <f t="shared" si="1485"/>
        <v>0</v>
      </c>
      <c r="H3015" s="407">
        <f t="shared" si="1485"/>
        <v>1.2</v>
      </c>
      <c r="I3015" s="407">
        <f t="shared" si="1427"/>
        <v>0</v>
      </c>
      <c r="J3015" s="407">
        <f t="shared" si="1428"/>
        <v>0.10999999940395355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0.5</v>
      </c>
      <c r="N3015" s="410">
        <f t="shared" si="1431"/>
        <v>0.60999999940395355</v>
      </c>
      <c r="O3015" s="411"/>
      <c r="P3015" s="485">
        <f t="shared" ca="1" si="1432"/>
        <v>1.6084490740740125</v>
      </c>
      <c r="Q3015" s="484">
        <f t="shared" ca="1" si="1433"/>
        <v>1.6086226851851235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0</v>
      </c>
      <c r="G3016" s="468">
        <f t="shared" si="1486"/>
        <v>0</v>
      </c>
      <c r="H3016" s="407">
        <f t="shared" si="1486"/>
        <v>1.2</v>
      </c>
      <c r="I3016" s="407">
        <f t="shared" si="1427"/>
        <v>0</v>
      </c>
      <c r="J3016" s="407">
        <f t="shared" si="1428"/>
        <v>0.10999999940395355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0.5</v>
      </c>
      <c r="N3016" s="410">
        <f t="shared" si="1431"/>
        <v>0.60999999940395355</v>
      </c>
      <c r="O3016" s="411"/>
      <c r="P3016" s="485">
        <f t="shared" ca="1" si="1432"/>
        <v>1.6088888888888273</v>
      </c>
      <c r="Q3016" s="484">
        <f t="shared" ca="1" si="1433"/>
        <v>1.6090277777777162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0</v>
      </c>
      <c r="G3017" s="468">
        <f t="shared" si="1487"/>
        <v>0</v>
      </c>
      <c r="H3017" s="407">
        <f t="shared" si="1487"/>
        <v>1.2</v>
      </c>
      <c r="I3017" s="407">
        <f t="shared" si="1427"/>
        <v>0</v>
      </c>
      <c r="J3017" s="407">
        <f t="shared" si="1428"/>
        <v>0.10999999940395355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0.5</v>
      </c>
      <c r="N3017" s="410">
        <f t="shared" si="1431"/>
        <v>0.60999999940395355</v>
      </c>
      <c r="O3017" s="411"/>
      <c r="P3017" s="485">
        <f t="shared" ca="1" si="1432"/>
        <v>1.60929398148142</v>
      </c>
      <c r="Q3017" s="484">
        <f t="shared" ca="1" si="1433"/>
        <v>1.609467592592531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0</v>
      </c>
      <c r="G3018" s="468">
        <f t="shared" si="1488"/>
        <v>0</v>
      </c>
      <c r="H3018" s="407">
        <f t="shared" si="1488"/>
        <v>1.2</v>
      </c>
      <c r="I3018" s="407">
        <f t="shared" si="1427"/>
        <v>0</v>
      </c>
      <c r="J3018" s="407">
        <f t="shared" si="1428"/>
        <v>0.10999999940395355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0.5</v>
      </c>
      <c r="N3018" s="410">
        <f t="shared" si="1431"/>
        <v>0.60999999940395355</v>
      </c>
      <c r="O3018" s="411"/>
      <c r="P3018" s="485">
        <f t="shared" ca="1" si="1432"/>
        <v>1.6097453703703088</v>
      </c>
      <c r="Q3018" s="484">
        <f t="shared" ca="1" si="1433"/>
        <v>1.6099074074073458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0</v>
      </c>
      <c r="G3019" s="468">
        <f t="shared" si="1489"/>
        <v>0</v>
      </c>
      <c r="H3019" s="407">
        <f t="shared" si="1489"/>
        <v>1.2</v>
      </c>
      <c r="I3019" s="407">
        <f t="shared" si="1427"/>
        <v>0</v>
      </c>
      <c r="J3019" s="407">
        <f t="shared" si="1428"/>
        <v>0.10999999940395355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0.5</v>
      </c>
      <c r="N3019" s="410">
        <f t="shared" si="1431"/>
        <v>0.60999999940395355</v>
      </c>
      <c r="O3019" s="411"/>
      <c r="P3019" s="485">
        <f t="shared" ca="1" si="1432"/>
        <v>1.6101967592591977</v>
      </c>
      <c r="Q3019" s="484">
        <f t="shared" ca="1" si="1433"/>
        <v>1.6103356481480866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0</v>
      </c>
      <c r="G3020" s="468">
        <f t="shared" si="1490"/>
        <v>0</v>
      </c>
      <c r="H3020" s="407">
        <f t="shared" si="1490"/>
        <v>1.2</v>
      </c>
      <c r="I3020" s="407">
        <f t="shared" si="1427"/>
        <v>0</v>
      </c>
      <c r="J3020" s="407">
        <f t="shared" si="1428"/>
        <v>0.10999999940395355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0.5</v>
      </c>
      <c r="N3020" s="410">
        <f t="shared" si="1431"/>
        <v>0.60999999940395355</v>
      </c>
      <c r="O3020" s="411"/>
      <c r="P3020" s="485">
        <f t="shared" ca="1" si="1432"/>
        <v>1.6106134259258644</v>
      </c>
      <c r="Q3020" s="484">
        <f t="shared" ca="1" si="1433"/>
        <v>1.6107523148147533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0</v>
      </c>
      <c r="G3021" s="468">
        <f t="shared" si="1491"/>
        <v>0</v>
      </c>
      <c r="H3021" s="407">
        <f t="shared" si="1491"/>
        <v>1.2</v>
      </c>
      <c r="I3021" s="407">
        <f t="shared" si="1427"/>
        <v>0</v>
      </c>
      <c r="J3021" s="407">
        <f t="shared" si="1428"/>
        <v>0.10999999940395355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0.5</v>
      </c>
      <c r="N3021" s="410">
        <f t="shared" si="1431"/>
        <v>0.60999999940395355</v>
      </c>
      <c r="O3021" s="411"/>
      <c r="P3021" s="485">
        <f t="shared" ca="1" si="1432"/>
        <v>1.6110416666666052</v>
      </c>
      <c r="Q3021" s="484">
        <f t="shared" ca="1" si="1433"/>
        <v>1.6111805555554941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0</v>
      </c>
      <c r="G3022" s="468">
        <f t="shared" si="1492"/>
        <v>0</v>
      </c>
      <c r="H3022" s="407">
        <f t="shared" si="1492"/>
        <v>1.2</v>
      </c>
      <c r="I3022" s="407">
        <f t="shared" si="1427"/>
        <v>0</v>
      </c>
      <c r="J3022" s="407">
        <f t="shared" si="1428"/>
        <v>0.10999999940395355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0.5</v>
      </c>
      <c r="N3022" s="410">
        <f t="shared" si="1431"/>
        <v>0.60999999940395355</v>
      </c>
      <c r="O3022" s="411"/>
      <c r="P3022" s="485">
        <f t="shared" ca="1" si="1432"/>
        <v>1.6114120370369756</v>
      </c>
      <c r="Q3022" s="484">
        <f t="shared" ca="1" si="1433"/>
        <v>1.6115509259258645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0</v>
      </c>
      <c r="G3023" s="468">
        <f t="shared" si="1493"/>
        <v>0</v>
      </c>
      <c r="H3023" s="407">
        <f t="shared" si="1493"/>
        <v>1.2</v>
      </c>
      <c r="I3023" s="407">
        <f t="shared" si="1427"/>
        <v>0</v>
      </c>
      <c r="J3023" s="407">
        <f t="shared" si="1428"/>
        <v>0.10999999940395355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0.5</v>
      </c>
      <c r="N3023" s="410">
        <f t="shared" si="1431"/>
        <v>0.60999999940395355</v>
      </c>
      <c r="O3023" s="411"/>
      <c r="P3023" s="485">
        <f t="shared" ca="1" si="1432"/>
        <v>1.6118171296295682</v>
      </c>
      <c r="Q3023" s="484">
        <f t="shared" ca="1" si="1433"/>
        <v>1.6119907407406793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0</v>
      </c>
      <c r="G3024" s="468">
        <f t="shared" si="1494"/>
        <v>0</v>
      </c>
      <c r="H3024" s="407">
        <f t="shared" si="1494"/>
        <v>1.2</v>
      </c>
      <c r="I3024" s="407">
        <f t="shared" si="1427"/>
        <v>0</v>
      </c>
      <c r="J3024" s="407">
        <f t="shared" si="1428"/>
        <v>0.10999999940395355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0.5</v>
      </c>
      <c r="N3024" s="410">
        <f t="shared" si="1431"/>
        <v>0.60999999940395355</v>
      </c>
      <c r="O3024" s="411"/>
      <c r="P3024" s="485">
        <f t="shared" ca="1" si="1432"/>
        <v>1.6122337962962348</v>
      </c>
      <c r="Q3024" s="484">
        <f t="shared" ca="1" si="1433"/>
        <v>1.6123958333332717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0</v>
      </c>
      <c r="G3025" s="468">
        <f t="shared" si="1495"/>
        <v>0</v>
      </c>
      <c r="H3025" s="407">
        <f t="shared" si="1495"/>
        <v>1.2</v>
      </c>
      <c r="I3025" s="407">
        <f t="shared" si="1427"/>
        <v>0</v>
      </c>
      <c r="J3025" s="407">
        <f t="shared" si="1428"/>
        <v>0.10999999940395355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0.5</v>
      </c>
      <c r="N3025" s="410">
        <f t="shared" si="1431"/>
        <v>0.60999999940395355</v>
      </c>
      <c r="O3025" s="411"/>
      <c r="P3025" s="485">
        <f t="shared" ca="1" si="1432"/>
        <v>1.6126736111110496</v>
      </c>
      <c r="Q3025" s="484">
        <f t="shared" ca="1" si="1433"/>
        <v>1.6128356481480866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0</v>
      </c>
      <c r="G3026" s="468">
        <f t="shared" si="1496"/>
        <v>0</v>
      </c>
      <c r="H3026" s="407">
        <f t="shared" si="1496"/>
        <v>1.2</v>
      </c>
      <c r="I3026" s="407">
        <f t="shared" si="1427"/>
        <v>0</v>
      </c>
      <c r="J3026" s="407">
        <f t="shared" si="1428"/>
        <v>0.10999999940395355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0.5</v>
      </c>
      <c r="N3026" s="410">
        <f t="shared" si="1431"/>
        <v>0.60999999940395355</v>
      </c>
      <c r="O3026" s="411"/>
      <c r="P3026" s="485">
        <f t="shared" ca="1" si="1432"/>
        <v>1.6131134259258644</v>
      </c>
      <c r="Q3026" s="484">
        <f t="shared" ca="1" si="1433"/>
        <v>1.6132870370369754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0</v>
      </c>
      <c r="G3027" s="468">
        <f t="shared" si="1497"/>
        <v>0</v>
      </c>
      <c r="H3027" s="407">
        <f t="shared" si="1497"/>
        <v>1.2</v>
      </c>
      <c r="I3027" s="407">
        <f t="shared" si="1427"/>
        <v>0</v>
      </c>
      <c r="J3027" s="407">
        <f t="shared" si="1428"/>
        <v>0.10999999940395355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0.5</v>
      </c>
      <c r="N3027" s="410">
        <f t="shared" si="1431"/>
        <v>0.60999999940395355</v>
      </c>
      <c r="O3027" s="411"/>
      <c r="P3027" s="485">
        <f t="shared" ca="1" si="1432"/>
        <v>1.6135648148147532</v>
      </c>
      <c r="Q3027" s="484">
        <f t="shared" ca="1" si="1433"/>
        <v>1.6137384259258643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0</v>
      </c>
      <c r="G3028" s="468">
        <f t="shared" si="1498"/>
        <v>0</v>
      </c>
      <c r="H3028" s="407">
        <f t="shared" si="1498"/>
        <v>1.2</v>
      </c>
      <c r="I3028" s="407">
        <f t="shared" si="1427"/>
        <v>0</v>
      </c>
      <c r="J3028" s="407">
        <f t="shared" si="1428"/>
        <v>0.10999999940395355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0.5</v>
      </c>
      <c r="N3028" s="410">
        <f t="shared" si="1431"/>
        <v>0.60999999940395355</v>
      </c>
      <c r="O3028" s="411"/>
      <c r="P3028" s="485">
        <f t="shared" ca="1" si="1432"/>
        <v>1.6139814814814197</v>
      </c>
      <c r="Q3028" s="484">
        <f t="shared" ca="1" si="1433"/>
        <v>1.6141550925925308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0</v>
      </c>
      <c r="G3029" s="468">
        <f t="shared" si="1499"/>
        <v>0</v>
      </c>
      <c r="H3029" s="407">
        <f t="shared" si="1499"/>
        <v>1.2</v>
      </c>
      <c r="I3029" s="407">
        <f t="shared" si="1427"/>
        <v>0</v>
      </c>
      <c r="J3029" s="407">
        <f t="shared" si="1428"/>
        <v>0.10999999940395355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0.5</v>
      </c>
      <c r="N3029" s="410">
        <f t="shared" si="1431"/>
        <v>0.60999999940395355</v>
      </c>
      <c r="O3029" s="411"/>
      <c r="P3029" s="485">
        <f t="shared" ca="1" si="1432"/>
        <v>1.6143981481480862</v>
      </c>
      <c r="Q3029" s="484">
        <f t="shared" ca="1" si="1433"/>
        <v>1.6145370370369752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0</v>
      </c>
      <c r="G3030" s="468">
        <f t="shared" si="1500"/>
        <v>0</v>
      </c>
      <c r="H3030" s="407">
        <f t="shared" si="1500"/>
        <v>1.2</v>
      </c>
      <c r="I3030" s="407">
        <f t="shared" ref="I3030:I3093" si="1501">F3030+G3030</f>
        <v>0</v>
      </c>
      <c r="J3030" s="407">
        <f t="shared" ref="J3030:J3093" si="1502">I3030+R3030</f>
        <v>0.10999999940395355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0.5</v>
      </c>
      <c r="N3030" s="410">
        <f t="shared" ref="N3030:N3093" si="1505">J3030+L3030</f>
        <v>0.60999999940395355</v>
      </c>
      <c r="O3030" s="411"/>
      <c r="P3030" s="485">
        <f t="shared" ref="P3030:P3093" ca="1" si="1506">Q3029+TIME(0,0,RANDBETWEEN(20,25))</f>
        <v>1.6148032407406789</v>
      </c>
      <c r="Q3030" s="484">
        <f t="shared" ref="Q3030:Q3093" ca="1" si="1507">P3030+TIME(0,0,RANDBETWEEN(12,15))</f>
        <v>1.61497685185179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0</v>
      </c>
      <c r="G3031" s="468">
        <f t="shared" si="1509"/>
        <v>0</v>
      </c>
      <c r="H3031" s="407">
        <f t="shared" si="1509"/>
        <v>1.2</v>
      </c>
      <c r="I3031" s="407">
        <f t="shared" si="1501"/>
        <v>0</v>
      </c>
      <c r="J3031" s="407">
        <f t="shared" si="1502"/>
        <v>0.10999999940395355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0.5</v>
      </c>
      <c r="N3031" s="410">
        <f t="shared" si="1505"/>
        <v>0.60999999940395355</v>
      </c>
      <c r="O3031" s="411"/>
      <c r="P3031" s="485">
        <f t="shared" ca="1" si="1506"/>
        <v>1.6152314814814195</v>
      </c>
      <c r="Q3031" s="484">
        <f t="shared" ca="1" si="1507"/>
        <v>1.6153703703703084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0</v>
      </c>
      <c r="G3032" s="468">
        <f t="shared" si="1510"/>
        <v>0</v>
      </c>
      <c r="H3032" s="407">
        <f t="shared" si="1510"/>
        <v>1.2</v>
      </c>
      <c r="I3032" s="407">
        <f t="shared" si="1501"/>
        <v>0</v>
      </c>
      <c r="J3032" s="407">
        <f t="shared" si="1502"/>
        <v>0.10999999940395355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0.5</v>
      </c>
      <c r="N3032" s="410">
        <f t="shared" si="1505"/>
        <v>0.60999999940395355</v>
      </c>
      <c r="O3032" s="411"/>
      <c r="P3032" s="485">
        <f t="shared" ca="1" si="1506"/>
        <v>1.6156481481480862</v>
      </c>
      <c r="Q3032" s="484">
        <f t="shared" ca="1" si="1507"/>
        <v>1.6158217592591972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0</v>
      </c>
      <c r="G3033" s="468">
        <f t="shared" si="1511"/>
        <v>0</v>
      </c>
      <c r="H3033" s="407">
        <f t="shared" si="1511"/>
        <v>1.2</v>
      </c>
      <c r="I3033" s="407">
        <f t="shared" si="1501"/>
        <v>0</v>
      </c>
      <c r="J3033" s="407">
        <f t="shared" si="1502"/>
        <v>0.10999999940395355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0.5</v>
      </c>
      <c r="N3033" s="410">
        <f t="shared" si="1505"/>
        <v>0.60999999940395355</v>
      </c>
      <c r="O3033" s="411"/>
      <c r="P3033" s="485">
        <f t="shared" ca="1" si="1506"/>
        <v>1.6160532407406787</v>
      </c>
      <c r="Q3033" s="484">
        <f t="shared" ca="1" si="1507"/>
        <v>1.6162037037036416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0</v>
      </c>
      <c r="G3034" s="468">
        <f t="shared" si="1512"/>
        <v>0</v>
      </c>
      <c r="H3034" s="407">
        <f t="shared" si="1512"/>
        <v>1.2</v>
      </c>
      <c r="I3034" s="407">
        <f t="shared" si="1501"/>
        <v>0</v>
      </c>
      <c r="J3034" s="407">
        <f t="shared" si="1502"/>
        <v>0.10999999940395355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0.5</v>
      </c>
      <c r="N3034" s="410">
        <f t="shared" si="1505"/>
        <v>0.60999999940395355</v>
      </c>
      <c r="O3034" s="411"/>
      <c r="P3034" s="485">
        <f t="shared" ca="1" si="1506"/>
        <v>1.6164699074073454</v>
      </c>
      <c r="Q3034" s="484">
        <f t="shared" ca="1" si="1507"/>
        <v>1.6166435185184564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0</v>
      </c>
      <c r="G3035" s="468">
        <f t="shared" si="1513"/>
        <v>0</v>
      </c>
      <c r="H3035" s="407">
        <f t="shared" si="1513"/>
        <v>1.2</v>
      </c>
      <c r="I3035" s="407">
        <f t="shared" si="1501"/>
        <v>0</v>
      </c>
      <c r="J3035" s="407">
        <f t="shared" si="1502"/>
        <v>0.10999999940395355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0.5</v>
      </c>
      <c r="N3035" s="410">
        <f t="shared" si="1505"/>
        <v>0.60999999940395355</v>
      </c>
      <c r="O3035" s="411"/>
      <c r="P3035" s="485">
        <f t="shared" ca="1" si="1506"/>
        <v>1.6169212962962343</v>
      </c>
      <c r="Q3035" s="484">
        <f t="shared" ca="1" si="1507"/>
        <v>1.6170601851851232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0</v>
      </c>
      <c r="G3036" s="468">
        <f t="shared" si="1514"/>
        <v>0</v>
      </c>
      <c r="H3036" s="407">
        <f t="shared" si="1514"/>
        <v>1.2</v>
      </c>
      <c r="I3036" s="407">
        <f t="shared" si="1501"/>
        <v>0</v>
      </c>
      <c r="J3036" s="407">
        <f t="shared" si="1502"/>
        <v>0.10999999940395355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0.5</v>
      </c>
      <c r="N3036" s="410">
        <f t="shared" si="1505"/>
        <v>0.60999999940395355</v>
      </c>
      <c r="O3036" s="411"/>
      <c r="P3036" s="485">
        <f t="shared" ca="1" si="1506"/>
        <v>1.6172916666666046</v>
      </c>
      <c r="Q3036" s="484">
        <f t="shared" ca="1" si="1507"/>
        <v>1.6174652777777156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0</v>
      </c>
      <c r="G3037" s="468">
        <f t="shared" si="1515"/>
        <v>0</v>
      </c>
      <c r="H3037" s="407">
        <f t="shared" si="1515"/>
        <v>1.2</v>
      </c>
      <c r="I3037" s="407">
        <f t="shared" si="1501"/>
        <v>0</v>
      </c>
      <c r="J3037" s="407">
        <f t="shared" si="1502"/>
        <v>0.10999999940395355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0.5</v>
      </c>
      <c r="N3037" s="410">
        <f t="shared" si="1505"/>
        <v>0.60999999940395355</v>
      </c>
      <c r="O3037" s="411"/>
      <c r="P3037" s="485">
        <f t="shared" ca="1" si="1506"/>
        <v>1.6177314814814194</v>
      </c>
      <c r="Q3037" s="484">
        <f t="shared" ca="1" si="1507"/>
        <v>1.6178935185184564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0</v>
      </c>
      <c r="G3038" s="468">
        <f t="shared" si="1516"/>
        <v>0</v>
      </c>
      <c r="H3038" s="407">
        <f t="shared" si="1516"/>
        <v>1.2</v>
      </c>
      <c r="I3038" s="407">
        <f t="shared" si="1501"/>
        <v>0</v>
      </c>
      <c r="J3038" s="407">
        <f t="shared" si="1502"/>
        <v>0.10999999940395355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0.5</v>
      </c>
      <c r="N3038" s="410">
        <f t="shared" si="1505"/>
        <v>0.60999999940395355</v>
      </c>
      <c r="O3038" s="411"/>
      <c r="P3038" s="485">
        <f t="shared" ca="1" si="1506"/>
        <v>1.6181597222221602</v>
      </c>
      <c r="Q3038" s="484">
        <f t="shared" ca="1" si="1507"/>
        <v>1.6183217592591972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0</v>
      </c>
      <c r="G3039" s="468">
        <f t="shared" si="1517"/>
        <v>0</v>
      </c>
      <c r="H3039" s="407">
        <f t="shared" si="1517"/>
        <v>1.2</v>
      </c>
      <c r="I3039" s="407">
        <f t="shared" si="1501"/>
        <v>0</v>
      </c>
      <c r="J3039" s="407">
        <f t="shared" si="1502"/>
        <v>0.10999999940395355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0.5</v>
      </c>
      <c r="N3039" s="410">
        <f t="shared" si="1505"/>
        <v>0.60999999940395355</v>
      </c>
      <c r="O3039" s="411"/>
      <c r="P3039" s="485">
        <f t="shared" ca="1" si="1506"/>
        <v>1.6185532407406786</v>
      </c>
      <c r="Q3039" s="484">
        <f t="shared" ca="1" si="1507"/>
        <v>1.6186921296295675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0</v>
      </c>
      <c r="G3040" s="468">
        <f t="shared" si="1518"/>
        <v>0</v>
      </c>
      <c r="H3040" s="407">
        <f t="shared" si="1518"/>
        <v>1.2</v>
      </c>
      <c r="I3040" s="407">
        <f t="shared" si="1501"/>
        <v>0</v>
      </c>
      <c r="J3040" s="407">
        <f t="shared" si="1502"/>
        <v>0.10999999940395355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0.5</v>
      </c>
      <c r="N3040" s="410">
        <f t="shared" si="1505"/>
        <v>0.60999999940395355</v>
      </c>
      <c r="O3040" s="411"/>
      <c r="P3040" s="485">
        <f t="shared" ca="1" si="1506"/>
        <v>1.6189583333332713</v>
      </c>
      <c r="Q3040" s="484">
        <f t="shared" ca="1" si="1507"/>
        <v>1.6191087962962343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0</v>
      </c>
      <c r="G3041" s="468">
        <f t="shared" si="1519"/>
        <v>0</v>
      </c>
      <c r="H3041" s="407">
        <f t="shared" si="1519"/>
        <v>1.2</v>
      </c>
      <c r="I3041" s="407">
        <f t="shared" si="1501"/>
        <v>0</v>
      </c>
      <c r="J3041" s="407">
        <f t="shared" si="1502"/>
        <v>0.10999999940395355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0.5</v>
      </c>
      <c r="N3041" s="410">
        <f t="shared" si="1505"/>
        <v>0.60999999940395355</v>
      </c>
      <c r="O3041" s="411"/>
      <c r="P3041" s="485">
        <f t="shared" ca="1" si="1506"/>
        <v>1.6193518518517898</v>
      </c>
      <c r="Q3041" s="484">
        <f t="shared" ca="1" si="1507"/>
        <v>1.6194907407406787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0</v>
      </c>
      <c r="G3042" s="468">
        <f t="shared" si="1521"/>
        <v>0</v>
      </c>
      <c r="H3042" s="407">
        <f t="shared" si="1521"/>
        <v>1.2</v>
      </c>
      <c r="I3042" s="407">
        <f t="shared" si="1501"/>
        <v>0</v>
      </c>
      <c r="J3042" s="407">
        <f t="shared" si="1502"/>
        <v>0.10999999940395355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0.5</v>
      </c>
      <c r="N3042" s="410">
        <f t="shared" si="1505"/>
        <v>0.60999999940395355</v>
      </c>
      <c r="O3042" s="411"/>
      <c r="P3042" s="485">
        <f t="shared" ca="1" si="1506"/>
        <v>1.6197569444443825</v>
      </c>
      <c r="Q3042" s="484">
        <f t="shared" ca="1" si="1507"/>
        <v>1.6199074074073454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0</v>
      </c>
      <c r="G3043" s="468">
        <f t="shared" si="1523"/>
        <v>0</v>
      </c>
      <c r="H3043" s="407">
        <f t="shared" si="1523"/>
        <v>1.2</v>
      </c>
      <c r="I3043" s="407">
        <f t="shared" si="1501"/>
        <v>0</v>
      </c>
      <c r="J3043" s="407">
        <f t="shared" si="1502"/>
        <v>0.10999999940395355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0.5</v>
      </c>
      <c r="N3043" s="410">
        <f t="shared" si="1505"/>
        <v>0.60999999940395355</v>
      </c>
      <c r="O3043" s="411"/>
      <c r="P3043" s="485">
        <f t="shared" ca="1" si="1506"/>
        <v>1.6201967592591973</v>
      </c>
      <c r="Q3043" s="484">
        <f t="shared" ca="1" si="1507"/>
        <v>1.6203472222221602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0</v>
      </c>
      <c r="G3044" s="468">
        <f t="shared" si="1524"/>
        <v>0</v>
      </c>
      <c r="H3044" s="407">
        <f t="shared" si="1524"/>
        <v>1.2</v>
      </c>
      <c r="I3044" s="407">
        <f t="shared" si="1501"/>
        <v>0</v>
      </c>
      <c r="J3044" s="407">
        <f t="shared" si="1502"/>
        <v>0.10999999940395355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0.5</v>
      </c>
      <c r="N3044" s="410">
        <f t="shared" si="1505"/>
        <v>0.60999999940395355</v>
      </c>
      <c r="O3044" s="411"/>
      <c r="P3044" s="485">
        <f t="shared" ca="1" si="1506"/>
        <v>1.6206365740740121</v>
      </c>
      <c r="Q3044" s="484">
        <f t="shared" ca="1" si="1507"/>
        <v>1.620775462962901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0</v>
      </c>
      <c r="G3045" s="468">
        <f t="shared" si="1525"/>
        <v>0</v>
      </c>
      <c r="H3045" s="407">
        <f t="shared" si="1525"/>
        <v>1.2</v>
      </c>
      <c r="I3045" s="407">
        <f t="shared" si="1501"/>
        <v>0</v>
      </c>
      <c r="J3045" s="407">
        <f t="shared" si="1502"/>
        <v>0.10999999940395355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0.5</v>
      </c>
      <c r="N3045" s="410">
        <f t="shared" si="1505"/>
        <v>0.60999999940395355</v>
      </c>
      <c r="O3045" s="411"/>
      <c r="P3045" s="485">
        <f t="shared" ca="1" si="1506"/>
        <v>1.6210300925925305</v>
      </c>
      <c r="Q3045" s="484">
        <f t="shared" ca="1" si="1507"/>
        <v>1.6211689814814194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0</v>
      </c>
      <c r="G3046" s="468">
        <f t="shared" si="1526"/>
        <v>0</v>
      </c>
      <c r="H3046" s="407">
        <f t="shared" si="1526"/>
        <v>1.2</v>
      </c>
      <c r="I3046" s="407">
        <f t="shared" si="1501"/>
        <v>0</v>
      </c>
      <c r="J3046" s="407">
        <f t="shared" si="1502"/>
        <v>0.10999999940395355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0.5</v>
      </c>
      <c r="N3046" s="410">
        <f t="shared" si="1505"/>
        <v>0.60999999940395355</v>
      </c>
      <c r="O3046" s="411"/>
      <c r="P3046" s="485">
        <f t="shared" ca="1" si="1506"/>
        <v>1.6214236111110489</v>
      </c>
      <c r="Q3046" s="484">
        <f t="shared" ca="1" si="1507"/>
        <v>1.6215740740740119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0</v>
      </c>
      <c r="G3047" s="468">
        <f t="shared" si="1527"/>
        <v>0</v>
      </c>
      <c r="H3047" s="407">
        <f t="shared" si="1527"/>
        <v>1.2</v>
      </c>
      <c r="I3047" s="407">
        <f t="shared" si="1501"/>
        <v>0</v>
      </c>
      <c r="J3047" s="407">
        <f t="shared" si="1502"/>
        <v>0.10999999940395355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0.5</v>
      </c>
      <c r="N3047" s="410">
        <f t="shared" si="1505"/>
        <v>0.60999999940395355</v>
      </c>
      <c r="O3047" s="411"/>
      <c r="P3047" s="485">
        <f t="shared" ca="1" si="1506"/>
        <v>1.6218171296295674</v>
      </c>
      <c r="Q3047" s="484">
        <f t="shared" ca="1" si="1507"/>
        <v>1.6219675925925303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0</v>
      </c>
      <c r="G3048" s="468">
        <f t="shared" si="1528"/>
        <v>0</v>
      </c>
      <c r="H3048" s="407">
        <f t="shared" si="1528"/>
        <v>1.2</v>
      </c>
      <c r="I3048" s="407">
        <f t="shared" si="1501"/>
        <v>0</v>
      </c>
      <c r="J3048" s="407">
        <f t="shared" si="1502"/>
        <v>0.10999999940395355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0.5</v>
      </c>
      <c r="N3048" s="410">
        <f t="shared" si="1505"/>
        <v>0.60999999940395355</v>
      </c>
      <c r="O3048" s="411"/>
      <c r="P3048" s="485">
        <f t="shared" ca="1" si="1506"/>
        <v>1.6222453703703081</v>
      </c>
      <c r="Q3048" s="484">
        <f t="shared" ca="1" si="1507"/>
        <v>1.622384259259197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0</v>
      </c>
      <c r="G3049" s="468">
        <f t="shared" si="1529"/>
        <v>0</v>
      </c>
      <c r="H3049" s="407">
        <f t="shared" si="1529"/>
        <v>1.2</v>
      </c>
      <c r="I3049" s="407">
        <f t="shared" si="1501"/>
        <v>0</v>
      </c>
      <c r="J3049" s="407">
        <f t="shared" si="1502"/>
        <v>0.10999999940395355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0.5</v>
      </c>
      <c r="N3049" s="410">
        <f t="shared" si="1505"/>
        <v>0.60999999940395355</v>
      </c>
      <c r="O3049" s="411"/>
      <c r="P3049" s="485">
        <f t="shared" ca="1" si="1506"/>
        <v>1.6226388888888266</v>
      </c>
      <c r="Q3049" s="484">
        <f t="shared" ca="1" si="1507"/>
        <v>1.6228009259258636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0</v>
      </c>
      <c r="G3050" s="468">
        <f t="shared" si="1530"/>
        <v>0</v>
      </c>
      <c r="H3050" s="407">
        <f t="shared" si="1530"/>
        <v>1.2</v>
      </c>
      <c r="I3050" s="407">
        <f t="shared" si="1501"/>
        <v>0</v>
      </c>
      <c r="J3050" s="407">
        <f t="shared" si="1502"/>
        <v>0.10999999940395355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0.5</v>
      </c>
      <c r="N3050" s="410">
        <f t="shared" si="1505"/>
        <v>0.60999999940395355</v>
      </c>
      <c r="O3050" s="411"/>
      <c r="P3050" s="485">
        <f t="shared" ca="1" si="1506"/>
        <v>1.6230787037036414</v>
      </c>
      <c r="Q3050" s="484">
        <f t="shared" ca="1" si="1507"/>
        <v>1.6232175925925303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0</v>
      </c>
      <c r="G3051" s="468">
        <f t="shared" si="1531"/>
        <v>0</v>
      </c>
      <c r="H3051" s="407">
        <f t="shared" si="1531"/>
        <v>1.2</v>
      </c>
      <c r="I3051" s="407">
        <f t="shared" si="1501"/>
        <v>0</v>
      </c>
      <c r="J3051" s="407">
        <f t="shared" si="1502"/>
        <v>0.10999999940395355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0.5</v>
      </c>
      <c r="N3051" s="410">
        <f t="shared" si="1505"/>
        <v>0.60999999940395355</v>
      </c>
      <c r="O3051" s="411"/>
      <c r="P3051" s="485">
        <f t="shared" ca="1" si="1506"/>
        <v>1.6234837962962341</v>
      </c>
      <c r="Q3051" s="484">
        <f t="shared" ca="1" si="1507"/>
        <v>1.6236458333332711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0</v>
      </c>
      <c r="G3052" s="468">
        <f t="shared" si="1532"/>
        <v>0</v>
      </c>
      <c r="H3052" s="407">
        <f t="shared" si="1532"/>
        <v>1.2</v>
      </c>
      <c r="I3052" s="407">
        <f t="shared" si="1501"/>
        <v>0</v>
      </c>
      <c r="J3052" s="407">
        <f t="shared" si="1502"/>
        <v>0.10999999940395355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0.5</v>
      </c>
      <c r="N3052" s="410">
        <f t="shared" si="1505"/>
        <v>0.60999999940395355</v>
      </c>
      <c r="O3052" s="411"/>
      <c r="P3052" s="485">
        <f t="shared" ca="1" si="1506"/>
        <v>1.6239120370369748</v>
      </c>
      <c r="Q3052" s="484">
        <f t="shared" ca="1" si="1507"/>
        <v>1.6240856481480859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0</v>
      </c>
      <c r="G3053" s="468">
        <f t="shared" si="1533"/>
        <v>0</v>
      </c>
      <c r="H3053" s="407">
        <f t="shared" si="1533"/>
        <v>1.2</v>
      </c>
      <c r="I3053" s="407">
        <f t="shared" si="1501"/>
        <v>0</v>
      </c>
      <c r="J3053" s="407">
        <f t="shared" si="1502"/>
        <v>0.10999999940395355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0.5</v>
      </c>
      <c r="N3053" s="410">
        <f t="shared" si="1505"/>
        <v>0.60999999940395355</v>
      </c>
      <c r="O3053" s="411"/>
      <c r="P3053" s="485">
        <f t="shared" ca="1" si="1506"/>
        <v>1.6243518518517897</v>
      </c>
      <c r="Q3053" s="484">
        <f t="shared" ca="1" si="1507"/>
        <v>1.6245023148147526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0</v>
      </c>
      <c r="G3054" s="468">
        <f t="shared" si="1534"/>
        <v>0</v>
      </c>
      <c r="H3054" s="407">
        <f t="shared" si="1534"/>
        <v>1.2</v>
      </c>
      <c r="I3054" s="407">
        <f t="shared" si="1501"/>
        <v>0</v>
      </c>
      <c r="J3054" s="407">
        <f t="shared" si="1502"/>
        <v>0.10999999940395355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0.5</v>
      </c>
      <c r="N3054" s="410">
        <f t="shared" si="1505"/>
        <v>0.60999999940395355</v>
      </c>
      <c r="O3054" s="411"/>
      <c r="P3054" s="485">
        <f t="shared" ca="1" si="1506"/>
        <v>1.6247453703703081</v>
      </c>
      <c r="Q3054" s="484">
        <f t="shared" ca="1" si="1507"/>
        <v>1.624895833333271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0</v>
      </c>
      <c r="G3055" s="468">
        <f t="shared" si="1535"/>
        <v>0</v>
      </c>
      <c r="H3055" s="407">
        <f t="shared" si="1535"/>
        <v>1.2</v>
      </c>
      <c r="I3055" s="407">
        <f t="shared" si="1501"/>
        <v>0</v>
      </c>
      <c r="J3055" s="407">
        <f t="shared" si="1502"/>
        <v>0.10999999940395355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0.5</v>
      </c>
      <c r="N3055" s="410">
        <f t="shared" si="1505"/>
        <v>0.60999999940395355</v>
      </c>
      <c r="O3055" s="411"/>
      <c r="P3055" s="485">
        <f t="shared" ca="1" si="1506"/>
        <v>1.6251851851851229</v>
      </c>
      <c r="Q3055" s="484">
        <f t="shared" ca="1" si="1507"/>
        <v>1.6253587962962339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0</v>
      </c>
      <c r="G3056" s="468">
        <f t="shared" si="1536"/>
        <v>0</v>
      </c>
      <c r="H3056" s="407">
        <f t="shared" si="1536"/>
        <v>1.2</v>
      </c>
      <c r="I3056" s="407">
        <f t="shared" si="1501"/>
        <v>0</v>
      </c>
      <c r="J3056" s="407">
        <f t="shared" si="1502"/>
        <v>0.10999999940395355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0.5</v>
      </c>
      <c r="N3056" s="410">
        <f t="shared" si="1505"/>
        <v>0.60999999940395355</v>
      </c>
      <c r="O3056" s="411"/>
      <c r="P3056" s="485">
        <f t="shared" ca="1" si="1506"/>
        <v>1.6256018518517894</v>
      </c>
      <c r="Q3056" s="484">
        <f t="shared" ca="1" si="1507"/>
        <v>1.6257407407406783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0</v>
      </c>
      <c r="G3057" s="468">
        <f t="shared" si="1537"/>
        <v>0</v>
      </c>
      <c r="H3057" s="407">
        <f t="shared" si="1537"/>
        <v>1.2</v>
      </c>
      <c r="I3057" s="407">
        <f t="shared" si="1501"/>
        <v>0</v>
      </c>
      <c r="J3057" s="407">
        <f t="shared" si="1502"/>
        <v>0.10999999940395355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0.5</v>
      </c>
      <c r="N3057" s="410">
        <f t="shared" si="1505"/>
        <v>0.60999999940395355</v>
      </c>
      <c r="O3057" s="411"/>
      <c r="P3057" s="485">
        <f t="shared" ca="1" si="1506"/>
        <v>1.6260185185184561</v>
      </c>
      <c r="Q3057" s="484">
        <f t="shared" ca="1" si="1507"/>
        <v>1.6261921296295672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0</v>
      </c>
      <c r="G3058" s="468">
        <f t="shared" si="1538"/>
        <v>0</v>
      </c>
      <c r="H3058" s="407">
        <f t="shared" si="1538"/>
        <v>1.2</v>
      </c>
      <c r="I3058" s="407">
        <f t="shared" si="1501"/>
        <v>0</v>
      </c>
      <c r="J3058" s="407">
        <f t="shared" si="1502"/>
        <v>0.10999999940395355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0.5</v>
      </c>
      <c r="N3058" s="410">
        <f t="shared" si="1505"/>
        <v>0.60999999940395355</v>
      </c>
      <c r="O3058" s="411"/>
      <c r="P3058" s="485">
        <f t="shared" ca="1" si="1506"/>
        <v>1.626469907407345</v>
      </c>
      <c r="Q3058" s="484">
        <f t="shared" ca="1" si="1507"/>
        <v>1.6266203703703079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0</v>
      </c>
      <c r="G3059" s="468">
        <f t="shared" si="1539"/>
        <v>0</v>
      </c>
      <c r="H3059" s="407">
        <f t="shared" si="1539"/>
        <v>1.2</v>
      </c>
      <c r="I3059" s="407">
        <f t="shared" si="1501"/>
        <v>0</v>
      </c>
      <c r="J3059" s="407">
        <f t="shared" si="1502"/>
        <v>0.10999999940395355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0.5</v>
      </c>
      <c r="N3059" s="410">
        <f t="shared" si="1505"/>
        <v>0.60999999940395355</v>
      </c>
      <c r="O3059" s="411"/>
      <c r="P3059" s="485">
        <f t="shared" ca="1" si="1506"/>
        <v>1.6268634259258634</v>
      </c>
      <c r="Q3059" s="484">
        <f t="shared" ca="1" si="1507"/>
        <v>1.6270254629629004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0</v>
      </c>
      <c r="G3060" s="468">
        <f t="shared" si="1540"/>
        <v>0</v>
      </c>
      <c r="H3060" s="407">
        <f t="shared" si="1540"/>
        <v>1.2</v>
      </c>
      <c r="I3060" s="407">
        <f t="shared" si="1501"/>
        <v>0</v>
      </c>
      <c r="J3060" s="407">
        <f t="shared" si="1502"/>
        <v>0.10999999940395355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0.5</v>
      </c>
      <c r="N3060" s="410">
        <f t="shared" si="1505"/>
        <v>0.60999999940395355</v>
      </c>
      <c r="O3060" s="411"/>
      <c r="P3060" s="485">
        <f t="shared" ca="1" si="1506"/>
        <v>1.6272916666666042</v>
      </c>
      <c r="Q3060" s="484">
        <f t="shared" ca="1" si="1507"/>
        <v>1.6274537037036412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0</v>
      </c>
      <c r="G3061" s="468">
        <f t="shared" si="1541"/>
        <v>0</v>
      </c>
      <c r="H3061" s="407">
        <f t="shared" si="1541"/>
        <v>1.2</v>
      </c>
      <c r="I3061" s="407">
        <f t="shared" si="1501"/>
        <v>0</v>
      </c>
      <c r="J3061" s="407">
        <f t="shared" si="1502"/>
        <v>0.10999999940395355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0.5</v>
      </c>
      <c r="N3061" s="410">
        <f t="shared" si="1505"/>
        <v>0.60999999940395355</v>
      </c>
      <c r="O3061" s="411"/>
      <c r="P3061" s="485">
        <f t="shared" ca="1" si="1506"/>
        <v>1.627743055555493</v>
      </c>
      <c r="Q3061" s="484">
        <f t="shared" ca="1" si="1507"/>
        <v>1.6278819444443819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0</v>
      </c>
      <c r="G3062" s="468">
        <f t="shared" si="1542"/>
        <v>0</v>
      </c>
      <c r="H3062" s="407">
        <f t="shared" si="1542"/>
        <v>1.2</v>
      </c>
      <c r="I3062" s="407">
        <f t="shared" si="1501"/>
        <v>0</v>
      </c>
      <c r="J3062" s="407">
        <f t="shared" si="1502"/>
        <v>0.10999999940395355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0.5</v>
      </c>
      <c r="N3062" s="410">
        <f t="shared" si="1505"/>
        <v>0.60999999940395355</v>
      </c>
      <c r="O3062" s="411"/>
      <c r="P3062" s="485">
        <f t="shared" ca="1" si="1506"/>
        <v>1.6281712962962338</v>
      </c>
      <c r="Q3062" s="484">
        <f t="shared" ca="1" si="1507"/>
        <v>1.6283217592591968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0</v>
      </c>
      <c r="G3063" s="468">
        <f t="shared" si="1543"/>
        <v>0</v>
      </c>
      <c r="H3063" s="407">
        <f t="shared" si="1543"/>
        <v>1.2</v>
      </c>
      <c r="I3063" s="407">
        <f t="shared" si="1501"/>
        <v>0</v>
      </c>
      <c r="J3063" s="407">
        <f t="shared" si="1502"/>
        <v>0.10999999940395355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0.5</v>
      </c>
      <c r="N3063" s="410">
        <f t="shared" si="1505"/>
        <v>0.60999999940395355</v>
      </c>
      <c r="O3063" s="411"/>
      <c r="P3063" s="485">
        <f t="shared" ca="1" si="1506"/>
        <v>1.6285995370369746</v>
      </c>
      <c r="Q3063" s="484">
        <f t="shared" ca="1" si="1507"/>
        <v>1.6287499999999375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0</v>
      </c>
      <c r="G3064" s="468">
        <f t="shared" si="1544"/>
        <v>0</v>
      </c>
      <c r="H3064" s="407">
        <f t="shared" si="1544"/>
        <v>1.2</v>
      </c>
      <c r="I3064" s="407">
        <f t="shared" si="1501"/>
        <v>0</v>
      </c>
      <c r="J3064" s="407">
        <f t="shared" si="1502"/>
        <v>0.10999999940395355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0.5</v>
      </c>
      <c r="N3064" s="410">
        <f t="shared" si="1505"/>
        <v>0.60999999940395355</v>
      </c>
      <c r="O3064" s="411"/>
      <c r="P3064" s="485">
        <f t="shared" ca="1" si="1506"/>
        <v>1.628981481481419</v>
      </c>
      <c r="Q3064" s="484">
        <f t="shared" ca="1" si="1507"/>
        <v>1.629143518518456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0</v>
      </c>
      <c r="G3065" s="468">
        <f t="shared" si="1545"/>
        <v>0</v>
      </c>
      <c r="H3065" s="407">
        <f t="shared" si="1545"/>
        <v>1.2</v>
      </c>
      <c r="I3065" s="407">
        <f t="shared" si="1501"/>
        <v>0</v>
      </c>
      <c r="J3065" s="407">
        <f t="shared" si="1502"/>
        <v>0.10999999940395355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0.5</v>
      </c>
      <c r="N3065" s="410">
        <f t="shared" si="1505"/>
        <v>0.60999999940395355</v>
      </c>
      <c r="O3065" s="411"/>
      <c r="P3065" s="485">
        <f t="shared" ca="1" si="1506"/>
        <v>1.6293981481480855</v>
      </c>
      <c r="Q3065" s="484">
        <f t="shared" ca="1" si="1507"/>
        <v>1.6295601851851225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0</v>
      </c>
      <c r="G3066" s="468">
        <f t="shared" si="1546"/>
        <v>0</v>
      </c>
      <c r="H3066" s="407">
        <f t="shared" si="1546"/>
        <v>1.2</v>
      </c>
      <c r="I3066" s="407">
        <f t="shared" si="1501"/>
        <v>0</v>
      </c>
      <c r="J3066" s="407">
        <f t="shared" si="1502"/>
        <v>0.10999999940395355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0.5</v>
      </c>
      <c r="N3066" s="410">
        <f t="shared" si="1505"/>
        <v>0.60999999940395355</v>
      </c>
      <c r="O3066" s="411"/>
      <c r="P3066" s="485">
        <f t="shared" ca="1" si="1506"/>
        <v>1.6298032407406779</v>
      </c>
      <c r="Q3066" s="484">
        <f t="shared" ca="1" si="1507"/>
        <v>1.6299421296295669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0</v>
      </c>
      <c r="G3067" s="468">
        <f t="shared" si="1547"/>
        <v>0</v>
      </c>
      <c r="H3067" s="407">
        <f t="shared" si="1547"/>
        <v>1.2</v>
      </c>
      <c r="I3067" s="407">
        <f t="shared" si="1501"/>
        <v>0</v>
      </c>
      <c r="J3067" s="407">
        <f t="shared" si="1502"/>
        <v>0.10999999940395355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0.5</v>
      </c>
      <c r="N3067" s="410">
        <f t="shared" si="1505"/>
        <v>0.60999999940395355</v>
      </c>
      <c r="O3067" s="411"/>
      <c r="P3067" s="485">
        <f t="shared" ca="1" si="1506"/>
        <v>1.6302199074073447</v>
      </c>
      <c r="Q3067" s="484">
        <f t="shared" ca="1" si="1507"/>
        <v>1.6303587962962336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0</v>
      </c>
      <c r="G3068" s="468">
        <f t="shared" si="1548"/>
        <v>0</v>
      </c>
      <c r="H3068" s="407">
        <f t="shared" si="1548"/>
        <v>1.2</v>
      </c>
      <c r="I3068" s="407">
        <f t="shared" si="1501"/>
        <v>0</v>
      </c>
      <c r="J3068" s="407">
        <f t="shared" si="1502"/>
        <v>0.10999999940395355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0.5</v>
      </c>
      <c r="N3068" s="410">
        <f t="shared" si="1505"/>
        <v>0.60999999940395355</v>
      </c>
      <c r="O3068" s="411"/>
      <c r="P3068" s="485">
        <f t="shared" ca="1" si="1506"/>
        <v>1.6306365740740114</v>
      </c>
      <c r="Q3068" s="484">
        <f t="shared" ca="1" si="1507"/>
        <v>1.6307754629629003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0</v>
      </c>
      <c r="G3069" s="468">
        <f t="shared" si="1549"/>
        <v>0</v>
      </c>
      <c r="H3069" s="407">
        <f t="shared" si="1549"/>
        <v>1.2</v>
      </c>
      <c r="I3069" s="407">
        <f t="shared" si="1501"/>
        <v>0</v>
      </c>
      <c r="J3069" s="407">
        <f t="shared" si="1502"/>
        <v>0.10999999940395355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0.5</v>
      </c>
      <c r="N3069" s="410">
        <f t="shared" si="1505"/>
        <v>0.60999999940395355</v>
      </c>
      <c r="O3069" s="411"/>
      <c r="P3069" s="485">
        <f t="shared" ca="1" si="1506"/>
        <v>1.6310416666666041</v>
      </c>
      <c r="Q3069" s="484">
        <f t="shared" ca="1" si="1507"/>
        <v>1.631180555555493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0</v>
      </c>
      <c r="G3070" s="468">
        <f t="shared" si="1550"/>
        <v>0</v>
      </c>
      <c r="H3070" s="407">
        <f t="shared" si="1550"/>
        <v>1.2</v>
      </c>
      <c r="I3070" s="407">
        <f t="shared" si="1501"/>
        <v>0</v>
      </c>
      <c r="J3070" s="407">
        <f t="shared" si="1502"/>
        <v>0.10999999940395355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0.5</v>
      </c>
      <c r="N3070" s="410">
        <f t="shared" si="1505"/>
        <v>0.60999999940395355</v>
      </c>
      <c r="O3070" s="411"/>
      <c r="P3070" s="485">
        <f t="shared" ca="1" si="1506"/>
        <v>1.6314236111110485</v>
      </c>
      <c r="Q3070" s="484">
        <f t="shared" ca="1" si="1507"/>
        <v>1.6315856481480855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0</v>
      </c>
      <c r="G3071" s="468">
        <f t="shared" si="1551"/>
        <v>0</v>
      </c>
      <c r="H3071" s="407">
        <f t="shared" si="1551"/>
        <v>1.2</v>
      </c>
      <c r="I3071" s="407">
        <f t="shared" si="1501"/>
        <v>0</v>
      </c>
      <c r="J3071" s="407">
        <f t="shared" si="1502"/>
        <v>0.10999999940395355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0.5</v>
      </c>
      <c r="N3071" s="410">
        <f t="shared" si="1505"/>
        <v>0.60999999940395355</v>
      </c>
      <c r="O3071" s="411"/>
      <c r="P3071" s="485">
        <f t="shared" ca="1" si="1506"/>
        <v>1.631840277777715</v>
      </c>
      <c r="Q3071" s="484">
        <f t="shared" ca="1" si="1507"/>
        <v>1.6319791666666039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0</v>
      </c>
      <c r="G3072" s="468">
        <f t="shared" si="1552"/>
        <v>0</v>
      </c>
      <c r="H3072" s="407">
        <f t="shared" si="1552"/>
        <v>1.2</v>
      </c>
      <c r="I3072" s="407">
        <f t="shared" si="1501"/>
        <v>0</v>
      </c>
      <c r="J3072" s="407">
        <f t="shared" si="1502"/>
        <v>0.10999999940395355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0.5</v>
      </c>
      <c r="N3072" s="410">
        <f t="shared" si="1505"/>
        <v>0.60999999940395355</v>
      </c>
      <c r="O3072" s="411"/>
      <c r="P3072" s="485">
        <f t="shared" ca="1" si="1506"/>
        <v>1.6322453703703077</v>
      </c>
      <c r="Q3072" s="484">
        <f t="shared" ca="1" si="1507"/>
        <v>1.6324074074073447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0</v>
      </c>
      <c r="G3073" s="468">
        <f t="shared" si="1553"/>
        <v>0</v>
      </c>
      <c r="H3073" s="407">
        <f t="shared" si="1553"/>
        <v>1.2</v>
      </c>
      <c r="I3073" s="407">
        <f t="shared" si="1501"/>
        <v>0</v>
      </c>
      <c r="J3073" s="407">
        <f t="shared" si="1502"/>
        <v>0.10999999940395355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0.5</v>
      </c>
      <c r="N3073" s="410">
        <f t="shared" si="1505"/>
        <v>0.60999999940395355</v>
      </c>
      <c r="O3073" s="411"/>
      <c r="P3073" s="485">
        <f t="shared" ca="1" si="1506"/>
        <v>1.6326967592591966</v>
      </c>
      <c r="Q3073" s="484">
        <f t="shared" ca="1" si="1507"/>
        <v>1.6328587962962335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0</v>
      </c>
      <c r="G3074" s="468">
        <f t="shared" si="1554"/>
        <v>0</v>
      </c>
      <c r="H3074" s="407">
        <f t="shared" si="1554"/>
        <v>1.2</v>
      </c>
      <c r="I3074" s="407">
        <f t="shared" si="1501"/>
        <v>0</v>
      </c>
      <c r="J3074" s="407">
        <f t="shared" si="1502"/>
        <v>0.10999999940395355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0.5</v>
      </c>
      <c r="N3074" s="410">
        <f t="shared" si="1505"/>
        <v>0.60999999940395355</v>
      </c>
      <c r="O3074" s="411"/>
      <c r="P3074" s="485">
        <f t="shared" ca="1" si="1506"/>
        <v>1.6331365740740114</v>
      </c>
      <c r="Q3074" s="484">
        <f t="shared" ca="1" si="1507"/>
        <v>1.6333101851851224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0</v>
      </c>
      <c r="G3075" s="468">
        <f t="shared" si="1555"/>
        <v>0</v>
      </c>
      <c r="H3075" s="407">
        <f t="shared" si="1555"/>
        <v>1.2</v>
      </c>
      <c r="I3075" s="407">
        <f t="shared" si="1501"/>
        <v>0</v>
      </c>
      <c r="J3075" s="407">
        <f t="shared" si="1502"/>
        <v>0.10999999940395355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0.5</v>
      </c>
      <c r="N3075" s="410">
        <f t="shared" si="1505"/>
        <v>0.60999999940395355</v>
      </c>
      <c r="O3075" s="411"/>
      <c r="P3075" s="485">
        <f t="shared" ca="1" si="1506"/>
        <v>1.6335532407406779</v>
      </c>
      <c r="Q3075" s="484">
        <f t="shared" ca="1" si="1507"/>
        <v>1.6337268518517889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0</v>
      </c>
      <c r="G3076" s="468">
        <f t="shared" si="1556"/>
        <v>0</v>
      </c>
      <c r="H3076" s="407">
        <f t="shared" si="1556"/>
        <v>1.2</v>
      </c>
      <c r="I3076" s="407">
        <f t="shared" si="1501"/>
        <v>0</v>
      </c>
      <c r="J3076" s="407">
        <f t="shared" si="1502"/>
        <v>0.10999999940395355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0.5</v>
      </c>
      <c r="N3076" s="410">
        <f t="shared" si="1505"/>
        <v>0.60999999940395355</v>
      </c>
      <c r="O3076" s="411"/>
      <c r="P3076" s="485">
        <f t="shared" ca="1" si="1506"/>
        <v>1.6339583333332703</v>
      </c>
      <c r="Q3076" s="484">
        <f t="shared" ca="1" si="1507"/>
        <v>1.6341203703703073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0</v>
      </c>
      <c r="G3077" s="468">
        <f t="shared" si="1557"/>
        <v>0</v>
      </c>
      <c r="H3077" s="407">
        <f t="shared" si="1557"/>
        <v>1.2</v>
      </c>
      <c r="I3077" s="407">
        <f t="shared" si="1501"/>
        <v>0</v>
      </c>
      <c r="J3077" s="407">
        <f t="shared" si="1502"/>
        <v>0.10999999940395355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0.5</v>
      </c>
      <c r="N3077" s="410">
        <f t="shared" si="1505"/>
        <v>0.60999999940395355</v>
      </c>
      <c r="O3077" s="411"/>
      <c r="P3077" s="485">
        <f t="shared" ca="1" si="1506"/>
        <v>1.6343518518517888</v>
      </c>
      <c r="Q3077" s="484">
        <f t="shared" ca="1" si="1507"/>
        <v>1.6344907407406777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0</v>
      </c>
      <c r="G3078" s="468">
        <f t="shared" si="1558"/>
        <v>0</v>
      </c>
      <c r="H3078" s="407">
        <f t="shared" si="1558"/>
        <v>1.2</v>
      </c>
      <c r="I3078" s="407">
        <f t="shared" si="1501"/>
        <v>0</v>
      </c>
      <c r="J3078" s="407">
        <f t="shared" si="1502"/>
        <v>0.10999999940395355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0.5</v>
      </c>
      <c r="N3078" s="410">
        <f t="shared" si="1505"/>
        <v>0.60999999940395355</v>
      </c>
      <c r="O3078" s="411"/>
      <c r="P3078" s="485">
        <f t="shared" ca="1" si="1506"/>
        <v>1.6347453703703072</v>
      </c>
      <c r="Q3078" s="484">
        <f t="shared" ca="1" si="1507"/>
        <v>1.6349189814814182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0</v>
      </c>
      <c r="G3079" s="468">
        <f t="shared" si="1559"/>
        <v>0</v>
      </c>
      <c r="H3079" s="407">
        <f t="shared" si="1559"/>
        <v>1.2</v>
      </c>
      <c r="I3079" s="407">
        <f t="shared" si="1501"/>
        <v>0</v>
      </c>
      <c r="J3079" s="407">
        <f t="shared" si="1502"/>
        <v>0.10999999940395355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0.5</v>
      </c>
      <c r="N3079" s="410">
        <f t="shared" si="1505"/>
        <v>0.60999999940395355</v>
      </c>
      <c r="O3079" s="411"/>
      <c r="P3079" s="485">
        <f t="shared" ca="1" si="1506"/>
        <v>1.6351620370369737</v>
      </c>
      <c r="Q3079" s="484">
        <f t="shared" ca="1" si="1507"/>
        <v>1.6353240740740107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0</v>
      </c>
      <c r="G3080" s="468">
        <f t="shared" si="1560"/>
        <v>0</v>
      </c>
      <c r="H3080" s="407">
        <f t="shared" si="1560"/>
        <v>1.2</v>
      </c>
      <c r="I3080" s="407">
        <f t="shared" si="1501"/>
        <v>0</v>
      </c>
      <c r="J3080" s="407">
        <f t="shared" si="1502"/>
        <v>0.10999999940395355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0.5</v>
      </c>
      <c r="N3080" s="410">
        <f t="shared" si="1505"/>
        <v>0.60999999940395355</v>
      </c>
      <c r="O3080" s="411"/>
      <c r="P3080" s="485">
        <f t="shared" ca="1" si="1506"/>
        <v>1.6355555555554921</v>
      </c>
      <c r="Q3080" s="484">
        <f t="shared" ca="1" si="1507"/>
        <v>1.6356944444443811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0</v>
      </c>
      <c r="G3081" s="468">
        <f t="shared" si="1561"/>
        <v>0</v>
      </c>
      <c r="H3081" s="407">
        <f t="shared" si="1561"/>
        <v>1.2</v>
      </c>
      <c r="I3081" s="407">
        <f t="shared" si="1501"/>
        <v>0</v>
      </c>
      <c r="J3081" s="407">
        <f t="shared" si="1502"/>
        <v>0.10999999940395355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0.5</v>
      </c>
      <c r="N3081" s="410">
        <f t="shared" si="1505"/>
        <v>0.60999999940395355</v>
      </c>
      <c r="O3081" s="411"/>
      <c r="P3081" s="485">
        <f t="shared" ca="1" si="1506"/>
        <v>1.6359722222221589</v>
      </c>
      <c r="Q3081" s="484">
        <f t="shared" ca="1" si="1507"/>
        <v>1.6361226851851218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0</v>
      </c>
      <c r="G3082" s="468">
        <f t="shared" si="1562"/>
        <v>0</v>
      </c>
      <c r="H3082" s="407">
        <f t="shared" si="1562"/>
        <v>1.2</v>
      </c>
      <c r="I3082" s="407">
        <f t="shared" si="1501"/>
        <v>0</v>
      </c>
      <c r="J3082" s="407">
        <f t="shared" si="1502"/>
        <v>0.10999999940395355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0.5</v>
      </c>
      <c r="N3082" s="410">
        <f t="shared" si="1505"/>
        <v>0.60999999940395355</v>
      </c>
      <c r="O3082" s="411"/>
      <c r="P3082" s="485">
        <f t="shared" ca="1" si="1506"/>
        <v>1.6363773148147513</v>
      </c>
      <c r="Q3082" s="484">
        <f t="shared" ca="1" si="1507"/>
        <v>1.6365393518517883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0</v>
      </c>
      <c r="G3083" s="468">
        <f t="shared" si="1563"/>
        <v>0</v>
      </c>
      <c r="H3083" s="407">
        <f t="shared" si="1563"/>
        <v>1.2</v>
      </c>
      <c r="I3083" s="407">
        <f t="shared" si="1501"/>
        <v>0</v>
      </c>
      <c r="J3083" s="407">
        <f t="shared" si="1502"/>
        <v>0.10999999940395355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0.5</v>
      </c>
      <c r="N3083" s="410">
        <f t="shared" si="1505"/>
        <v>0.60999999940395355</v>
      </c>
      <c r="O3083" s="411"/>
      <c r="P3083" s="485">
        <f t="shared" ca="1" si="1506"/>
        <v>1.6368055555554921</v>
      </c>
      <c r="Q3083" s="484">
        <f t="shared" ca="1" si="1507"/>
        <v>1.6369560185184551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0</v>
      </c>
      <c r="G3084" s="468">
        <f t="shared" si="1564"/>
        <v>0</v>
      </c>
      <c r="H3084" s="407">
        <f t="shared" si="1564"/>
        <v>1.2</v>
      </c>
      <c r="I3084" s="407">
        <f t="shared" si="1501"/>
        <v>0</v>
      </c>
      <c r="J3084" s="407">
        <f t="shared" si="1502"/>
        <v>0.10999999940395355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0.5</v>
      </c>
      <c r="N3084" s="410">
        <f t="shared" si="1505"/>
        <v>0.60999999940395355</v>
      </c>
      <c r="O3084" s="411"/>
      <c r="P3084" s="485">
        <f t="shared" ca="1" si="1506"/>
        <v>1.6372453703703069</v>
      </c>
      <c r="Q3084" s="484">
        <f t="shared" ca="1" si="1507"/>
        <v>1.6374074074073439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0</v>
      </c>
      <c r="G3085" s="468">
        <f t="shared" si="1565"/>
        <v>0</v>
      </c>
      <c r="H3085" s="407">
        <f t="shared" si="1565"/>
        <v>1.2</v>
      </c>
      <c r="I3085" s="407">
        <f t="shared" si="1501"/>
        <v>0</v>
      </c>
      <c r="J3085" s="407">
        <f t="shared" si="1502"/>
        <v>0.10999999940395355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0.5</v>
      </c>
      <c r="N3085" s="410">
        <f t="shared" si="1505"/>
        <v>0.60999999940395355</v>
      </c>
      <c r="O3085" s="411"/>
      <c r="P3085" s="485">
        <f t="shared" ca="1" si="1506"/>
        <v>1.6376851851851217</v>
      </c>
      <c r="Q3085" s="484">
        <f t="shared" ca="1" si="1507"/>
        <v>1.6378240740740106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0</v>
      </c>
      <c r="G3086" s="468">
        <f t="shared" si="1566"/>
        <v>0</v>
      </c>
      <c r="H3086" s="407">
        <f t="shared" si="1566"/>
        <v>1.2</v>
      </c>
      <c r="I3086" s="407">
        <f t="shared" si="1501"/>
        <v>0</v>
      </c>
      <c r="J3086" s="407">
        <f t="shared" si="1502"/>
        <v>0.10999999940395355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0.5</v>
      </c>
      <c r="N3086" s="410">
        <f t="shared" si="1505"/>
        <v>0.60999999940395355</v>
      </c>
      <c r="O3086" s="411"/>
      <c r="P3086" s="485">
        <f t="shared" ca="1" si="1506"/>
        <v>1.6380902777777144</v>
      </c>
      <c r="Q3086" s="484">
        <f t="shared" ca="1" si="1507"/>
        <v>1.6382407407406774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0</v>
      </c>
      <c r="G3087" s="468">
        <f t="shared" si="1567"/>
        <v>0</v>
      </c>
      <c r="H3087" s="407">
        <f t="shared" si="1567"/>
        <v>1.2</v>
      </c>
      <c r="I3087" s="407">
        <f t="shared" si="1501"/>
        <v>0</v>
      </c>
      <c r="J3087" s="407">
        <f t="shared" si="1502"/>
        <v>0.10999999940395355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0.5</v>
      </c>
      <c r="N3087" s="410">
        <f t="shared" si="1505"/>
        <v>0.60999999940395355</v>
      </c>
      <c r="O3087" s="411"/>
      <c r="P3087" s="485">
        <f t="shared" ca="1" si="1506"/>
        <v>1.6385185185184552</v>
      </c>
      <c r="Q3087" s="484">
        <f t="shared" ca="1" si="1507"/>
        <v>1.6386921296295662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0</v>
      </c>
      <c r="G3088" s="468">
        <f t="shared" si="1568"/>
        <v>0</v>
      </c>
      <c r="H3088" s="407">
        <f t="shared" si="1568"/>
        <v>1.2</v>
      </c>
      <c r="I3088" s="407">
        <f t="shared" si="1501"/>
        <v>0</v>
      </c>
      <c r="J3088" s="407">
        <f t="shared" si="1502"/>
        <v>0.10999999940395355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0.5</v>
      </c>
      <c r="N3088" s="410">
        <f t="shared" si="1505"/>
        <v>0.60999999940395355</v>
      </c>
      <c r="O3088" s="411"/>
      <c r="P3088" s="485">
        <f t="shared" ca="1" si="1506"/>
        <v>1.6389351851851217</v>
      </c>
      <c r="Q3088" s="484">
        <f t="shared" ca="1" si="1507"/>
        <v>1.6391087962962327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0</v>
      </c>
      <c r="G3089" s="468">
        <f t="shared" si="1569"/>
        <v>0</v>
      </c>
      <c r="H3089" s="407">
        <f t="shared" si="1569"/>
        <v>1.2</v>
      </c>
      <c r="I3089" s="407">
        <f t="shared" si="1501"/>
        <v>0</v>
      </c>
      <c r="J3089" s="407">
        <f t="shared" si="1502"/>
        <v>0.10999999940395355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0.5</v>
      </c>
      <c r="N3089" s="410">
        <f t="shared" si="1505"/>
        <v>0.60999999940395355</v>
      </c>
      <c r="O3089" s="411"/>
      <c r="P3089" s="485">
        <f t="shared" ca="1" si="1506"/>
        <v>1.6393865740740106</v>
      </c>
      <c r="Q3089" s="484">
        <f t="shared" ca="1" si="1507"/>
        <v>1.6395254629628995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0</v>
      </c>
      <c r="G3090" s="468">
        <f t="shared" si="1570"/>
        <v>0</v>
      </c>
      <c r="H3090" s="407">
        <f t="shared" si="1570"/>
        <v>1.2</v>
      </c>
      <c r="I3090" s="407">
        <f t="shared" si="1501"/>
        <v>0</v>
      </c>
      <c r="J3090" s="407">
        <f t="shared" si="1502"/>
        <v>0.10999999940395355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0.5</v>
      </c>
      <c r="N3090" s="410">
        <f t="shared" si="1505"/>
        <v>0.60999999940395355</v>
      </c>
      <c r="O3090" s="411"/>
      <c r="P3090" s="485">
        <f t="shared" ca="1" si="1506"/>
        <v>1.6398032407406773</v>
      </c>
      <c r="Q3090" s="484">
        <f t="shared" ca="1" si="1507"/>
        <v>1.6399537037036402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0</v>
      </c>
      <c r="G3091" s="468">
        <f t="shared" si="1571"/>
        <v>0</v>
      </c>
      <c r="H3091" s="407">
        <f t="shared" si="1571"/>
        <v>1.2</v>
      </c>
      <c r="I3091" s="407">
        <f t="shared" si="1501"/>
        <v>0</v>
      </c>
      <c r="J3091" s="407">
        <f t="shared" si="1502"/>
        <v>0.10999999940395355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0.5</v>
      </c>
      <c r="N3091" s="410">
        <f t="shared" si="1505"/>
        <v>0.60999999940395355</v>
      </c>
      <c r="O3091" s="411"/>
      <c r="P3091" s="485">
        <f t="shared" ca="1" si="1506"/>
        <v>1.6402314814814181</v>
      </c>
      <c r="Q3091" s="484">
        <f t="shared" ca="1" si="1507"/>
        <v>1.640381944444381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0</v>
      </c>
      <c r="G3092" s="468">
        <f t="shared" si="1572"/>
        <v>0</v>
      </c>
      <c r="H3092" s="407">
        <f t="shared" si="1572"/>
        <v>1.2</v>
      </c>
      <c r="I3092" s="407">
        <f t="shared" si="1501"/>
        <v>0</v>
      </c>
      <c r="J3092" s="407">
        <f t="shared" si="1502"/>
        <v>0.10999999940395355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0.5</v>
      </c>
      <c r="N3092" s="410">
        <f t="shared" si="1505"/>
        <v>0.60999999940395355</v>
      </c>
      <c r="O3092" s="411"/>
      <c r="P3092" s="485">
        <f t="shared" ca="1" si="1506"/>
        <v>1.6406365740740105</v>
      </c>
      <c r="Q3092" s="484">
        <f t="shared" ca="1" si="1507"/>
        <v>1.6407986111110475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0</v>
      </c>
      <c r="G3093" s="468">
        <f t="shared" si="1573"/>
        <v>0</v>
      </c>
      <c r="H3093" s="407">
        <f t="shared" si="1573"/>
        <v>1.2</v>
      </c>
      <c r="I3093" s="407">
        <f t="shared" si="1501"/>
        <v>0</v>
      </c>
      <c r="J3093" s="407">
        <f t="shared" si="1502"/>
        <v>0.10999999940395355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0.5</v>
      </c>
      <c r="N3093" s="410">
        <f t="shared" si="1505"/>
        <v>0.60999999940395355</v>
      </c>
      <c r="O3093" s="411"/>
      <c r="P3093" s="485">
        <f t="shared" ca="1" si="1506"/>
        <v>1.641030092592529</v>
      </c>
      <c r="Q3093" s="484">
        <f t="shared" ca="1" si="1507"/>
        <v>1.64120370370364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0</v>
      </c>
      <c r="G3094" s="468">
        <f t="shared" si="1574"/>
        <v>0</v>
      </c>
      <c r="H3094" s="407">
        <f t="shared" si="1574"/>
        <v>1.2</v>
      </c>
      <c r="I3094" s="407">
        <f t="shared" ref="I3094:I3109" si="1575">F3094+G3094</f>
        <v>0</v>
      </c>
      <c r="J3094" s="407">
        <f t="shared" ref="J3094:J3109" si="1576">I3094+R3094</f>
        <v>0.10999999940395355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0.5</v>
      </c>
      <c r="N3094" s="410">
        <f t="shared" ref="N3094:N3109" si="1579">J3094+L3094</f>
        <v>0.60999999940395355</v>
      </c>
      <c r="O3094" s="411"/>
      <c r="P3094" s="485">
        <f t="shared" ref="P3094:P3109" ca="1" si="1580">Q3093+TIME(0,0,RANDBETWEEN(20,25))</f>
        <v>1.6414583333332695</v>
      </c>
      <c r="Q3094" s="484">
        <f t="shared" ref="Q3094:Q3109" ca="1" si="1581">P3094+TIME(0,0,RANDBETWEEN(12,15))</f>
        <v>1.6415972222221584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0</v>
      </c>
      <c r="G3095" s="468">
        <f t="shared" si="1583"/>
        <v>0</v>
      </c>
      <c r="H3095" s="407">
        <f t="shared" si="1583"/>
        <v>1.2</v>
      </c>
      <c r="I3095" s="407">
        <f t="shared" si="1575"/>
        <v>0</v>
      </c>
      <c r="J3095" s="407">
        <f t="shared" si="1576"/>
        <v>0.10999999940395355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0.5</v>
      </c>
      <c r="N3095" s="410">
        <f t="shared" si="1579"/>
        <v>0.60999999940395355</v>
      </c>
      <c r="O3095" s="411"/>
      <c r="P3095" s="485">
        <f t="shared" ca="1" si="1580"/>
        <v>1.6418287037036399</v>
      </c>
      <c r="Q3095" s="484">
        <f t="shared" ca="1" si="1581"/>
        <v>1.6419907407406769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0</v>
      </c>
      <c r="G3096" s="468">
        <f t="shared" si="1584"/>
        <v>0</v>
      </c>
      <c r="H3096" s="407">
        <f t="shared" si="1584"/>
        <v>1.2</v>
      </c>
      <c r="I3096" s="407">
        <f t="shared" si="1575"/>
        <v>0</v>
      </c>
      <c r="J3096" s="407">
        <f t="shared" si="1576"/>
        <v>0.10999999940395355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0.5</v>
      </c>
      <c r="N3096" s="410">
        <f t="shared" si="1579"/>
        <v>0.60999999940395355</v>
      </c>
      <c r="O3096" s="411"/>
      <c r="P3096" s="485">
        <f t="shared" ca="1" si="1580"/>
        <v>1.6422685185184547</v>
      </c>
      <c r="Q3096" s="484">
        <f t="shared" ca="1" si="1581"/>
        <v>1.6424074074073436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0</v>
      </c>
      <c r="G3097" s="468">
        <f t="shared" si="1585"/>
        <v>0</v>
      </c>
      <c r="H3097" s="407">
        <f t="shared" si="1585"/>
        <v>1.2</v>
      </c>
      <c r="I3097" s="407">
        <f t="shared" si="1575"/>
        <v>0</v>
      </c>
      <c r="J3097" s="407">
        <f t="shared" si="1576"/>
        <v>0.10999999940395355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0.5</v>
      </c>
      <c r="N3097" s="410">
        <f t="shared" si="1579"/>
        <v>0.60999999940395355</v>
      </c>
      <c r="O3097" s="411"/>
      <c r="P3097" s="485">
        <f t="shared" ca="1" si="1580"/>
        <v>1.6426967592591954</v>
      </c>
      <c r="Q3097" s="484">
        <f t="shared" ca="1" si="1581"/>
        <v>1.6428356481480844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0</v>
      </c>
      <c r="G3098" s="468">
        <f t="shared" si="1586"/>
        <v>0</v>
      </c>
      <c r="H3098" s="407">
        <f t="shared" si="1586"/>
        <v>1.2</v>
      </c>
      <c r="I3098" s="407">
        <f t="shared" si="1575"/>
        <v>0</v>
      </c>
      <c r="J3098" s="407">
        <f t="shared" si="1576"/>
        <v>0.10999999940395355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0.5</v>
      </c>
      <c r="N3098" s="410">
        <f t="shared" si="1579"/>
        <v>0.60999999940395355</v>
      </c>
      <c r="O3098" s="411"/>
      <c r="P3098" s="485">
        <f t="shared" ca="1" si="1580"/>
        <v>1.6430671296295658</v>
      </c>
      <c r="Q3098" s="484">
        <f t="shared" ca="1" si="1581"/>
        <v>1.6432407407406768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0</v>
      </c>
      <c r="G3099" s="468">
        <f t="shared" si="1587"/>
        <v>0</v>
      </c>
      <c r="H3099" s="407">
        <f t="shared" si="1587"/>
        <v>1.2</v>
      </c>
      <c r="I3099" s="407">
        <f t="shared" si="1575"/>
        <v>0</v>
      </c>
      <c r="J3099" s="407">
        <f t="shared" si="1576"/>
        <v>0.10999999940395355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0.5</v>
      </c>
      <c r="N3099" s="410">
        <f t="shared" si="1579"/>
        <v>0.60999999940395355</v>
      </c>
      <c r="O3099" s="411"/>
      <c r="P3099" s="485">
        <f t="shared" ca="1" si="1580"/>
        <v>1.6435185185184547</v>
      </c>
      <c r="Q3099" s="484">
        <f t="shared" ca="1" si="1581"/>
        <v>1.6436689814814176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0</v>
      </c>
      <c r="G3100" s="468">
        <f t="shared" si="1588"/>
        <v>0</v>
      </c>
      <c r="H3100" s="407">
        <f t="shared" si="1588"/>
        <v>1.2</v>
      </c>
      <c r="I3100" s="407">
        <f t="shared" si="1575"/>
        <v>0</v>
      </c>
      <c r="J3100" s="407">
        <f t="shared" si="1576"/>
        <v>0.10999999940395355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0.5</v>
      </c>
      <c r="N3100" s="410">
        <f t="shared" si="1579"/>
        <v>0.60999999940395355</v>
      </c>
      <c r="O3100" s="411"/>
      <c r="P3100" s="485">
        <f t="shared" ca="1" si="1580"/>
        <v>1.6439351851851214</v>
      </c>
      <c r="Q3100" s="484">
        <f t="shared" ca="1" si="1581"/>
        <v>1.6440856481480843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0</v>
      </c>
      <c r="G3101" s="468">
        <f t="shared" si="1589"/>
        <v>0</v>
      </c>
      <c r="H3101" s="407">
        <f t="shared" si="1589"/>
        <v>1.2</v>
      </c>
      <c r="I3101" s="407">
        <f t="shared" si="1575"/>
        <v>0</v>
      </c>
      <c r="J3101" s="407">
        <f t="shared" si="1576"/>
        <v>0.10999999940395355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0.5</v>
      </c>
      <c r="N3101" s="410">
        <f t="shared" si="1579"/>
        <v>0.60999999940395355</v>
      </c>
      <c r="O3101" s="411"/>
      <c r="P3101" s="485">
        <f t="shared" ca="1" si="1580"/>
        <v>1.6443518518517881</v>
      </c>
      <c r="Q3101" s="484">
        <f t="shared" ca="1" si="1581"/>
        <v>1.6445023148147511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0</v>
      </c>
      <c r="G3102" s="468">
        <f t="shared" si="1590"/>
        <v>0</v>
      </c>
      <c r="H3102" s="407">
        <f t="shared" si="1590"/>
        <v>1.2</v>
      </c>
      <c r="I3102" s="407">
        <f t="shared" si="1575"/>
        <v>0</v>
      </c>
      <c r="J3102" s="407">
        <f t="shared" si="1576"/>
        <v>0.10999999940395355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0.5</v>
      </c>
      <c r="N3102" s="410">
        <f t="shared" si="1579"/>
        <v>0.60999999940395355</v>
      </c>
      <c r="O3102" s="411"/>
      <c r="P3102" s="485">
        <f t="shared" ca="1" si="1580"/>
        <v>1.6447800925925289</v>
      </c>
      <c r="Q3102" s="484">
        <f t="shared" ca="1" si="1581"/>
        <v>1.6449305555554918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0</v>
      </c>
      <c r="G3103" s="468">
        <f t="shared" si="1591"/>
        <v>0</v>
      </c>
      <c r="H3103" s="407">
        <f t="shared" si="1591"/>
        <v>1.2</v>
      </c>
      <c r="I3103" s="407">
        <f t="shared" si="1575"/>
        <v>0</v>
      </c>
      <c r="J3103" s="407">
        <f t="shared" si="1576"/>
        <v>0.10999999940395355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0.5</v>
      </c>
      <c r="N3103" s="410">
        <f t="shared" si="1579"/>
        <v>0.60999999940395355</v>
      </c>
      <c r="O3103" s="411"/>
      <c r="P3103" s="485">
        <f t="shared" ca="1" si="1580"/>
        <v>1.6452083333332697</v>
      </c>
      <c r="Q3103" s="484">
        <f t="shared" ca="1" si="1581"/>
        <v>1.6453703703703066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0</v>
      </c>
      <c r="G3104" s="468">
        <f t="shared" si="1592"/>
        <v>0</v>
      </c>
      <c r="H3104" s="407">
        <f t="shared" si="1592"/>
        <v>1.2</v>
      </c>
      <c r="I3104" s="407">
        <f t="shared" si="1575"/>
        <v>0</v>
      </c>
      <c r="J3104" s="407">
        <f t="shared" si="1576"/>
        <v>0.10999999940395355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0.5</v>
      </c>
      <c r="N3104" s="410">
        <f t="shared" si="1579"/>
        <v>0.60999999940395355</v>
      </c>
      <c r="O3104" s="411"/>
      <c r="P3104" s="485">
        <f t="shared" ca="1" si="1580"/>
        <v>1.6456365740740104</v>
      </c>
      <c r="Q3104" s="484">
        <f t="shared" ca="1" si="1581"/>
        <v>1.6457754629628993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0</v>
      </c>
      <c r="G3105" s="468">
        <f t="shared" si="1593"/>
        <v>0</v>
      </c>
      <c r="H3105" s="407">
        <f t="shared" si="1593"/>
        <v>1.2</v>
      </c>
      <c r="I3105" s="407">
        <f t="shared" si="1575"/>
        <v>0</v>
      </c>
      <c r="J3105" s="407">
        <f t="shared" si="1576"/>
        <v>0.10999999940395355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0.5</v>
      </c>
      <c r="N3105" s="410">
        <f t="shared" si="1579"/>
        <v>0.60999999940395355</v>
      </c>
      <c r="O3105" s="411"/>
      <c r="P3105" s="485">
        <f t="shared" ca="1" si="1580"/>
        <v>1.6460532407406772</v>
      </c>
      <c r="Q3105" s="484">
        <f t="shared" ca="1" si="1581"/>
        <v>1.6461921296295661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0</v>
      </c>
      <c r="G3106" s="468">
        <f t="shared" si="1595"/>
        <v>0</v>
      </c>
      <c r="H3106" s="407">
        <f t="shared" si="1595"/>
        <v>1.2</v>
      </c>
      <c r="I3106" s="407">
        <f t="shared" si="1575"/>
        <v>0</v>
      </c>
      <c r="J3106" s="407">
        <f t="shared" si="1576"/>
        <v>0.10999999940395355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0.5</v>
      </c>
      <c r="N3106" s="410">
        <f t="shared" si="1579"/>
        <v>0.60999999940395355</v>
      </c>
      <c r="O3106" s="411"/>
      <c r="P3106" s="485">
        <f t="shared" ca="1" si="1580"/>
        <v>1.6464583333332699</v>
      </c>
      <c r="Q3106" s="484">
        <f t="shared" ca="1" si="1581"/>
        <v>1.6465972222221588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0</v>
      </c>
      <c r="G3107" s="468">
        <f t="shared" si="1597"/>
        <v>0</v>
      </c>
      <c r="H3107" s="407">
        <f t="shared" si="1597"/>
        <v>1.2</v>
      </c>
      <c r="I3107" s="407">
        <f t="shared" si="1575"/>
        <v>0</v>
      </c>
      <c r="J3107" s="407">
        <f t="shared" si="1576"/>
        <v>0.10999999940395355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0.5</v>
      </c>
      <c r="N3107" s="410">
        <f t="shared" si="1579"/>
        <v>0.60999999940395355</v>
      </c>
      <c r="O3107" s="411"/>
      <c r="P3107" s="485">
        <f t="shared" ca="1" si="1580"/>
        <v>1.6468865740740106</v>
      </c>
      <c r="Q3107" s="484">
        <f t="shared" ca="1" si="1581"/>
        <v>1.6470370370369736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0</v>
      </c>
      <c r="G3108" s="468">
        <f t="shared" si="1598"/>
        <v>0</v>
      </c>
      <c r="H3108" s="407">
        <f t="shared" si="1598"/>
        <v>1.2</v>
      </c>
      <c r="I3108" s="407">
        <f t="shared" si="1575"/>
        <v>0</v>
      </c>
      <c r="J3108" s="407">
        <f t="shared" si="1576"/>
        <v>0.10999999940395355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0.5</v>
      </c>
      <c r="N3108" s="410">
        <f t="shared" si="1579"/>
        <v>0.60999999940395355</v>
      </c>
      <c r="O3108" s="411"/>
      <c r="P3108" s="485">
        <f t="shared" ca="1" si="1580"/>
        <v>1.6473032407406774</v>
      </c>
      <c r="Q3108" s="484">
        <f t="shared" ca="1" si="1581"/>
        <v>1.6474537037036403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0</v>
      </c>
      <c r="G3109" s="468">
        <f t="shared" si="1599"/>
        <v>0</v>
      </c>
      <c r="H3109" s="407">
        <f t="shared" si="1599"/>
        <v>1.2</v>
      </c>
      <c r="I3109" s="407">
        <f t="shared" si="1575"/>
        <v>0</v>
      </c>
      <c r="J3109" s="407">
        <f t="shared" si="1576"/>
        <v>0.10999999940395355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0.5</v>
      </c>
      <c r="N3109" s="410">
        <f t="shared" si="1579"/>
        <v>0.60999999940395355</v>
      </c>
      <c r="O3109" s="411"/>
      <c r="P3109" s="485">
        <f t="shared" ca="1" si="1580"/>
        <v>1.6477314814814181</v>
      </c>
      <c r="Q3109" s="484">
        <f t="shared" ca="1" si="1581"/>
        <v>1.6478819444443811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959"/>
      <c r="B3110" s="542"/>
      <c r="C3110" s="960"/>
      <c r="D3110" s="961"/>
      <c r="E3110" s="962"/>
      <c r="F3110" s="963"/>
      <c r="G3110" s="964"/>
      <c r="H3110" s="965"/>
      <c r="I3110" s="965"/>
      <c r="J3110" s="965"/>
      <c r="K3110" s="966"/>
      <c r="L3110" s="967"/>
      <c r="M3110" s="966"/>
      <c r="N3110" s="966"/>
      <c r="O3110" s="968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959"/>
      <c r="B3111" s="542"/>
      <c r="C3111" s="960"/>
      <c r="D3111" s="961"/>
      <c r="E3111" s="962"/>
      <c r="F3111" s="963"/>
      <c r="G3111" s="964"/>
      <c r="H3111" s="965"/>
      <c r="I3111" s="965"/>
      <c r="J3111" s="965"/>
      <c r="K3111" s="966"/>
      <c r="L3111" s="967"/>
      <c r="M3111" s="966"/>
      <c r="N3111" s="966"/>
      <c r="O3111" s="968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959"/>
      <c r="B3112" s="542"/>
      <c r="C3112" s="960"/>
      <c r="D3112" s="961"/>
      <c r="E3112" s="962"/>
      <c r="F3112" s="963"/>
      <c r="G3112" s="964"/>
      <c r="H3112" s="965"/>
      <c r="I3112" s="965"/>
      <c r="J3112" s="965"/>
      <c r="K3112" s="966"/>
      <c r="L3112" s="967"/>
      <c r="M3112" s="966"/>
      <c r="N3112" s="966"/>
      <c r="O3112" s="968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959"/>
      <c r="B3113" s="542"/>
      <c r="C3113" s="960"/>
      <c r="D3113" s="961"/>
      <c r="E3113" s="962"/>
      <c r="F3113" s="963"/>
      <c r="G3113" s="964"/>
      <c r="H3113" s="965"/>
      <c r="I3113" s="965"/>
      <c r="J3113" s="965"/>
      <c r="K3113" s="966"/>
      <c r="L3113" s="967"/>
      <c r="M3113" s="966"/>
      <c r="N3113" s="966"/>
      <c r="O3113" s="968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959"/>
      <c r="B3114" s="542"/>
      <c r="C3114" s="960"/>
      <c r="D3114" s="961"/>
      <c r="E3114" s="962"/>
      <c r="F3114" s="963"/>
      <c r="G3114" s="964"/>
      <c r="H3114" s="965"/>
      <c r="I3114" s="965"/>
      <c r="J3114" s="965"/>
      <c r="K3114" s="966"/>
      <c r="L3114" s="967"/>
      <c r="M3114" s="966"/>
      <c r="N3114" s="966"/>
      <c r="O3114" s="968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959"/>
      <c r="B3115" s="542"/>
      <c r="C3115" s="960"/>
      <c r="D3115" s="961"/>
      <c r="E3115" s="962"/>
      <c r="F3115" s="963"/>
      <c r="G3115" s="964"/>
      <c r="H3115" s="965"/>
      <c r="I3115" s="965"/>
      <c r="J3115" s="965"/>
      <c r="K3115" s="966"/>
      <c r="L3115" s="967"/>
      <c r="M3115" s="966"/>
      <c r="N3115" s="966"/>
      <c r="O3115" s="968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959"/>
      <c r="B3116" s="542"/>
      <c r="C3116" s="960"/>
      <c r="D3116" s="961"/>
      <c r="E3116" s="962"/>
      <c r="F3116" s="963"/>
      <c r="G3116" s="964"/>
      <c r="H3116" s="965"/>
      <c r="I3116" s="965"/>
      <c r="J3116" s="965"/>
      <c r="K3116" s="966"/>
      <c r="L3116" s="967"/>
      <c r="M3116" s="966"/>
      <c r="N3116" s="966"/>
      <c r="O3116" s="968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959"/>
      <c r="B3117" s="542"/>
      <c r="C3117" s="960"/>
      <c r="D3117" s="961"/>
      <c r="E3117" s="962"/>
      <c r="F3117" s="963"/>
      <c r="G3117" s="964"/>
      <c r="H3117" s="965"/>
      <c r="I3117" s="965"/>
      <c r="J3117" s="965"/>
      <c r="K3117" s="966"/>
      <c r="L3117" s="967"/>
      <c r="M3117" s="966"/>
      <c r="N3117" s="966"/>
      <c r="O3117" s="968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959"/>
      <c r="B3118" s="542"/>
      <c r="C3118" s="960"/>
      <c r="D3118" s="961"/>
      <c r="E3118" s="962"/>
      <c r="F3118" s="963"/>
      <c r="G3118" s="964"/>
      <c r="H3118" s="965"/>
      <c r="I3118" s="965"/>
      <c r="J3118" s="965"/>
      <c r="K3118" s="966"/>
      <c r="L3118" s="967"/>
      <c r="M3118" s="966"/>
      <c r="N3118" s="966"/>
      <c r="O3118" s="968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959"/>
      <c r="B3119" s="542"/>
      <c r="C3119" s="960"/>
      <c r="D3119" s="961"/>
      <c r="E3119" s="962"/>
      <c r="F3119" s="963"/>
      <c r="G3119" s="964"/>
      <c r="H3119" s="965"/>
      <c r="I3119" s="965"/>
      <c r="J3119" s="965"/>
      <c r="K3119" s="966"/>
      <c r="L3119" s="967"/>
      <c r="M3119" s="966"/>
      <c r="N3119" s="966"/>
      <c r="O3119" s="968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959"/>
      <c r="B3120" s="542"/>
      <c r="C3120" s="960"/>
      <c r="D3120" s="961"/>
      <c r="E3120" s="962"/>
      <c r="F3120" s="963"/>
      <c r="G3120" s="964"/>
      <c r="H3120" s="965"/>
      <c r="I3120" s="965"/>
      <c r="J3120" s="965"/>
      <c r="K3120" s="966"/>
      <c r="L3120" s="967"/>
      <c r="M3120" s="966"/>
      <c r="N3120" s="966"/>
      <c r="O3120" s="968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959"/>
      <c r="B3121" s="542"/>
      <c r="C3121" s="960"/>
      <c r="D3121" s="961"/>
      <c r="E3121" s="962"/>
      <c r="F3121" s="963"/>
      <c r="G3121" s="964"/>
      <c r="H3121" s="965"/>
      <c r="I3121" s="965"/>
      <c r="J3121" s="965"/>
      <c r="K3121" s="966"/>
      <c r="L3121" s="967"/>
      <c r="M3121" s="966"/>
      <c r="N3121" s="966"/>
      <c r="O3121" s="968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959"/>
      <c r="B3122" s="542"/>
      <c r="C3122" s="960"/>
      <c r="D3122" s="961"/>
      <c r="E3122" s="962"/>
      <c r="F3122" s="963"/>
      <c r="G3122" s="964"/>
      <c r="H3122" s="965"/>
      <c r="I3122" s="965"/>
      <c r="J3122" s="965"/>
      <c r="K3122" s="966"/>
      <c r="L3122" s="967"/>
      <c r="M3122" s="966"/>
      <c r="N3122" s="966"/>
      <c r="O3122" s="968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959"/>
      <c r="B3123" s="542"/>
      <c r="C3123" s="960"/>
      <c r="D3123" s="961"/>
      <c r="E3123" s="962"/>
      <c r="F3123" s="963"/>
      <c r="G3123" s="964"/>
      <c r="H3123" s="965"/>
      <c r="I3123" s="965"/>
      <c r="J3123" s="965"/>
      <c r="K3123" s="966"/>
      <c r="L3123" s="967"/>
      <c r="M3123" s="966"/>
      <c r="N3123" s="966"/>
      <c r="O3123" s="968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959"/>
      <c r="B3124" s="542"/>
      <c r="C3124" s="960"/>
      <c r="D3124" s="961"/>
      <c r="E3124" s="962"/>
      <c r="F3124" s="963"/>
      <c r="G3124" s="964"/>
      <c r="H3124" s="965"/>
      <c r="I3124" s="965"/>
      <c r="J3124" s="965"/>
      <c r="K3124" s="966"/>
      <c r="L3124" s="967"/>
      <c r="M3124" s="966"/>
      <c r="N3124" s="966"/>
      <c r="O3124" s="968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959"/>
      <c r="B3125" s="542"/>
      <c r="C3125" s="960"/>
      <c r="D3125" s="961"/>
      <c r="E3125" s="962"/>
      <c r="F3125" s="963"/>
      <c r="G3125" s="964"/>
      <c r="H3125" s="965"/>
      <c r="I3125" s="965"/>
      <c r="J3125" s="965"/>
      <c r="K3125" s="966"/>
      <c r="L3125" s="967"/>
      <c r="M3125" s="966"/>
      <c r="N3125" s="966"/>
      <c r="O3125" s="968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959"/>
      <c r="B3126" s="542"/>
      <c r="C3126" s="960"/>
      <c r="D3126" s="961"/>
      <c r="E3126" s="962"/>
      <c r="F3126" s="963"/>
      <c r="G3126" s="964"/>
      <c r="H3126" s="965"/>
      <c r="I3126" s="965"/>
      <c r="J3126" s="965"/>
      <c r="K3126" s="966"/>
      <c r="L3126" s="967"/>
      <c r="M3126" s="966"/>
      <c r="N3126" s="966"/>
      <c r="O3126" s="968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959"/>
      <c r="B3127" s="542"/>
      <c r="C3127" s="960"/>
      <c r="D3127" s="961"/>
      <c r="E3127" s="962"/>
      <c r="F3127" s="963"/>
      <c r="G3127" s="964"/>
      <c r="H3127" s="965"/>
      <c r="I3127" s="965"/>
      <c r="J3127" s="965"/>
      <c r="K3127" s="966"/>
      <c r="L3127" s="967"/>
      <c r="M3127" s="966"/>
      <c r="N3127" s="966"/>
      <c r="O3127" s="968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959"/>
      <c r="B3128" s="542"/>
      <c r="C3128" s="960"/>
      <c r="D3128" s="961"/>
      <c r="E3128" s="962"/>
      <c r="F3128" s="963"/>
      <c r="G3128" s="964"/>
      <c r="H3128" s="965"/>
      <c r="I3128" s="965"/>
      <c r="J3128" s="965"/>
      <c r="K3128" s="966"/>
      <c r="L3128" s="967"/>
      <c r="M3128" s="966"/>
      <c r="N3128" s="966"/>
      <c r="O3128" s="968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959"/>
      <c r="B3129" s="542"/>
      <c r="C3129" s="960"/>
      <c r="D3129" s="961"/>
      <c r="E3129" s="962"/>
      <c r="F3129" s="963"/>
      <c r="G3129" s="964"/>
      <c r="H3129" s="965"/>
      <c r="I3129" s="965"/>
      <c r="J3129" s="965"/>
      <c r="K3129" s="966"/>
      <c r="L3129" s="967"/>
      <c r="M3129" s="966"/>
      <c r="N3129" s="966"/>
      <c r="O3129" s="968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959"/>
      <c r="B3130" s="542"/>
      <c r="C3130" s="960"/>
      <c r="D3130" s="961"/>
      <c r="E3130" s="962"/>
      <c r="F3130" s="963"/>
      <c r="G3130" s="964"/>
      <c r="H3130" s="965"/>
      <c r="I3130" s="965"/>
      <c r="J3130" s="965"/>
      <c r="K3130" s="966"/>
      <c r="L3130" s="967"/>
      <c r="M3130" s="966"/>
      <c r="N3130" s="966"/>
      <c r="O3130" s="968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959"/>
      <c r="B3131" s="542"/>
      <c r="C3131" s="960"/>
      <c r="D3131" s="961"/>
      <c r="E3131" s="962"/>
      <c r="F3131" s="963"/>
      <c r="G3131" s="964"/>
      <c r="H3131" s="965"/>
      <c r="I3131" s="965"/>
      <c r="J3131" s="965"/>
      <c r="K3131" s="966"/>
      <c r="L3131" s="967"/>
      <c r="M3131" s="966"/>
      <c r="N3131" s="966"/>
      <c r="O3131" s="968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959"/>
      <c r="B3132" s="542"/>
      <c r="C3132" s="960"/>
      <c r="D3132" s="961"/>
      <c r="E3132" s="962"/>
      <c r="F3132" s="963"/>
      <c r="G3132" s="964"/>
      <c r="H3132" s="965"/>
      <c r="I3132" s="965"/>
      <c r="J3132" s="965"/>
      <c r="K3132" s="966"/>
      <c r="L3132" s="967"/>
      <c r="M3132" s="966"/>
      <c r="N3132" s="966"/>
      <c r="O3132" s="968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959"/>
      <c r="B3133" s="542"/>
      <c r="C3133" s="960"/>
      <c r="D3133" s="961"/>
      <c r="E3133" s="962"/>
      <c r="F3133" s="963"/>
      <c r="G3133" s="964"/>
      <c r="H3133" s="965"/>
      <c r="I3133" s="965"/>
      <c r="J3133" s="965"/>
      <c r="K3133" s="966"/>
      <c r="L3133" s="967"/>
      <c r="M3133" s="966"/>
      <c r="N3133" s="966"/>
      <c r="O3133" s="968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959"/>
      <c r="B3134" s="542"/>
      <c r="C3134" s="960"/>
      <c r="D3134" s="961"/>
      <c r="E3134" s="962"/>
      <c r="F3134" s="963"/>
      <c r="G3134" s="964"/>
      <c r="H3134" s="965"/>
      <c r="I3134" s="965"/>
      <c r="J3134" s="965"/>
      <c r="K3134" s="966"/>
      <c r="L3134" s="967"/>
      <c r="M3134" s="966"/>
      <c r="N3134" s="966"/>
      <c r="O3134" s="968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959"/>
      <c r="B3135" s="542"/>
      <c r="C3135" s="960"/>
      <c r="D3135" s="961"/>
      <c r="E3135" s="962"/>
      <c r="F3135" s="963"/>
      <c r="G3135" s="964"/>
      <c r="H3135" s="965"/>
      <c r="I3135" s="965"/>
      <c r="J3135" s="965"/>
      <c r="K3135" s="966"/>
      <c r="L3135" s="967"/>
      <c r="M3135" s="966"/>
      <c r="N3135" s="966"/>
      <c r="O3135" s="968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959"/>
      <c r="B3136" s="542"/>
      <c r="C3136" s="960"/>
      <c r="D3136" s="961"/>
      <c r="E3136" s="962"/>
      <c r="F3136" s="963"/>
      <c r="G3136" s="964"/>
      <c r="H3136" s="965"/>
      <c r="I3136" s="965"/>
      <c r="J3136" s="965"/>
      <c r="K3136" s="966"/>
      <c r="L3136" s="967"/>
      <c r="M3136" s="966"/>
      <c r="N3136" s="966"/>
      <c r="O3136" s="968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959"/>
      <c r="B3137" s="542"/>
      <c r="C3137" s="960"/>
      <c r="D3137" s="961"/>
      <c r="E3137" s="962"/>
      <c r="F3137" s="963"/>
      <c r="G3137" s="964"/>
      <c r="H3137" s="965"/>
      <c r="I3137" s="965"/>
      <c r="J3137" s="965"/>
      <c r="K3137" s="966"/>
      <c r="L3137" s="967"/>
      <c r="M3137" s="966"/>
      <c r="N3137" s="966"/>
      <c r="O3137" s="968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959"/>
      <c r="B3138" s="542"/>
      <c r="C3138" s="960"/>
      <c r="D3138" s="961"/>
      <c r="E3138" s="962"/>
      <c r="F3138" s="963"/>
      <c r="G3138" s="964"/>
      <c r="H3138" s="965"/>
      <c r="I3138" s="965"/>
      <c r="J3138" s="965"/>
      <c r="K3138" s="966"/>
      <c r="L3138" s="967"/>
      <c r="M3138" s="966"/>
      <c r="N3138" s="966"/>
      <c r="O3138" s="968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959"/>
      <c r="B3139" s="542"/>
      <c r="C3139" s="960"/>
      <c r="D3139" s="961"/>
      <c r="E3139" s="962"/>
      <c r="F3139" s="963"/>
      <c r="G3139" s="964"/>
      <c r="H3139" s="965"/>
      <c r="I3139" s="965"/>
      <c r="J3139" s="965"/>
      <c r="K3139" s="966"/>
      <c r="L3139" s="967"/>
      <c r="M3139" s="966"/>
      <c r="N3139" s="966"/>
      <c r="O3139" s="968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959"/>
      <c r="B3140" s="542"/>
      <c r="C3140" s="960"/>
      <c r="D3140" s="961"/>
      <c r="E3140" s="962"/>
      <c r="F3140" s="963"/>
      <c r="G3140" s="964"/>
      <c r="H3140" s="965"/>
      <c r="I3140" s="965"/>
      <c r="J3140" s="965"/>
      <c r="K3140" s="966"/>
      <c r="L3140" s="967"/>
      <c r="M3140" s="966"/>
      <c r="N3140" s="966"/>
      <c r="O3140" s="968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959"/>
      <c r="B3141" s="542"/>
      <c r="C3141" s="960"/>
      <c r="D3141" s="961"/>
      <c r="E3141" s="962"/>
      <c r="F3141" s="963"/>
      <c r="G3141" s="964"/>
      <c r="H3141" s="965"/>
      <c r="I3141" s="965"/>
      <c r="J3141" s="965"/>
      <c r="K3141" s="966"/>
      <c r="L3141" s="967"/>
      <c r="M3141" s="966"/>
      <c r="N3141" s="966"/>
      <c r="O3141" s="968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959"/>
      <c r="B3142" s="542"/>
      <c r="C3142" s="960"/>
      <c r="D3142" s="961"/>
      <c r="E3142" s="962"/>
      <c r="F3142" s="963"/>
      <c r="G3142" s="964"/>
      <c r="H3142" s="965"/>
      <c r="I3142" s="965"/>
      <c r="J3142" s="965"/>
      <c r="K3142" s="966"/>
      <c r="L3142" s="967"/>
      <c r="M3142" s="966"/>
      <c r="N3142" s="966"/>
      <c r="O3142" s="968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959"/>
      <c r="B3143" s="542"/>
      <c r="C3143" s="960"/>
      <c r="D3143" s="961"/>
      <c r="E3143" s="962"/>
      <c r="F3143" s="963"/>
      <c r="G3143" s="964"/>
      <c r="H3143" s="965"/>
      <c r="I3143" s="965"/>
      <c r="J3143" s="965"/>
      <c r="K3143" s="966"/>
      <c r="L3143" s="967"/>
      <c r="M3143" s="966"/>
      <c r="N3143" s="966"/>
      <c r="O3143" s="968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959"/>
      <c r="B3144" s="542"/>
      <c r="C3144" s="960"/>
      <c r="D3144" s="961"/>
      <c r="E3144" s="962"/>
      <c r="F3144" s="963"/>
      <c r="G3144" s="964"/>
      <c r="H3144" s="965"/>
      <c r="I3144" s="965"/>
      <c r="J3144" s="965"/>
      <c r="K3144" s="966"/>
      <c r="L3144" s="967"/>
      <c r="M3144" s="966"/>
      <c r="N3144" s="966"/>
      <c r="O3144" s="968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959"/>
      <c r="B3145" s="542"/>
      <c r="C3145" s="960"/>
      <c r="D3145" s="961"/>
      <c r="E3145" s="962"/>
      <c r="F3145" s="963"/>
      <c r="G3145" s="964"/>
      <c r="H3145" s="965"/>
      <c r="I3145" s="965"/>
      <c r="J3145" s="965"/>
      <c r="K3145" s="966"/>
      <c r="L3145" s="967"/>
      <c r="M3145" s="966"/>
      <c r="N3145" s="966"/>
      <c r="O3145" s="968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959"/>
      <c r="B3146" s="542"/>
      <c r="C3146" s="960"/>
      <c r="D3146" s="961"/>
      <c r="E3146" s="962"/>
      <c r="F3146" s="963"/>
      <c r="G3146" s="964"/>
      <c r="H3146" s="965"/>
      <c r="I3146" s="965"/>
      <c r="J3146" s="965"/>
      <c r="K3146" s="966"/>
      <c r="L3146" s="967"/>
      <c r="M3146" s="966"/>
      <c r="N3146" s="966"/>
      <c r="O3146" s="968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959"/>
      <c r="B3147" s="542"/>
      <c r="C3147" s="960"/>
      <c r="D3147" s="961"/>
      <c r="E3147" s="962"/>
      <c r="F3147" s="963"/>
      <c r="G3147" s="964"/>
      <c r="H3147" s="965"/>
      <c r="I3147" s="965"/>
      <c r="J3147" s="965"/>
      <c r="K3147" s="966"/>
      <c r="L3147" s="967"/>
      <c r="M3147" s="966"/>
      <c r="N3147" s="966"/>
      <c r="O3147" s="968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959"/>
      <c r="B3148" s="542"/>
      <c r="C3148" s="960"/>
      <c r="D3148" s="961"/>
      <c r="E3148" s="962"/>
      <c r="F3148" s="963"/>
      <c r="G3148" s="964"/>
      <c r="H3148" s="965"/>
      <c r="I3148" s="965"/>
      <c r="J3148" s="965"/>
      <c r="K3148" s="966"/>
      <c r="L3148" s="967"/>
      <c r="M3148" s="966"/>
      <c r="N3148" s="966"/>
      <c r="O3148" s="968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959"/>
      <c r="B3149" s="542"/>
      <c r="C3149" s="960"/>
      <c r="D3149" s="961"/>
      <c r="E3149" s="962"/>
      <c r="F3149" s="963"/>
      <c r="G3149" s="964"/>
      <c r="H3149" s="965"/>
      <c r="I3149" s="965"/>
      <c r="J3149" s="965"/>
      <c r="K3149" s="966"/>
      <c r="L3149" s="967"/>
      <c r="M3149" s="966"/>
      <c r="N3149" s="966"/>
      <c r="O3149" s="968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959"/>
      <c r="B3150" s="542"/>
      <c r="C3150" s="960"/>
      <c r="D3150" s="961"/>
      <c r="E3150" s="962"/>
      <c r="F3150" s="963"/>
      <c r="G3150" s="964"/>
      <c r="H3150" s="965"/>
      <c r="I3150" s="965"/>
      <c r="J3150" s="965"/>
      <c r="K3150" s="966"/>
      <c r="L3150" s="967"/>
      <c r="M3150" s="966"/>
      <c r="N3150" s="966"/>
      <c r="O3150" s="968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959"/>
      <c r="B3151" s="542"/>
      <c r="C3151" s="960"/>
      <c r="D3151" s="961"/>
      <c r="E3151" s="962"/>
      <c r="F3151" s="963"/>
      <c r="G3151" s="964"/>
      <c r="H3151" s="965"/>
      <c r="I3151" s="965"/>
      <c r="J3151" s="965"/>
      <c r="K3151" s="966"/>
      <c r="L3151" s="967"/>
      <c r="M3151" s="966"/>
      <c r="N3151" s="966"/>
      <c r="O3151" s="968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959"/>
      <c r="B3152" s="542"/>
      <c r="C3152" s="960"/>
      <c r="D3152" s="961"/>
      <c r="E3152" s="962"/>
      <c r="F3152" s="963"/>
      <c r="G3152" s="964"/>
      <c r="H3152" s="965"/>
      <c r="I3152" s="965"/>
      <c r="J3152" s="965"/>
      <c r="K3152" s="966"/>
      <c r="L3152" s="967"/>
      <c r="M3152" s="966"/>
      <c r="N3152" s="966"/>
      <c r="O3152" s="968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959"/>
      <c r="B3153" s="542"/>
      <c r="C3153" s="960"/>
      <c r="D3153" s="961"/>
      <c r="E3153" s="962"/>
      <c r="F3153" s="963"/>
      <c r="G3153" s="964"/>
      <c r="H3153" s="965"/>
      <c r="I3153" s="965"/>
      <c r="J3153" s="965"/>
      <c r="K3153" s="966"/>
      <c r="L3153" s="967"/>
      <c r="M3153" s="966"/>
      <c r="N3153" s="966"/>
      <c r="O3153" s="968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959"/>
      <c r="B3154" s="542"/>
      <c r="C3154" s="960"/>
      <c r="D3154" s="961"/>
      <c r="E3154" s="962"/>
      <c r="F3154" s="963"/>
      <c r="G3154" s="964"/>
      <c r="H3154" s="965"/>
      <c r="I3154" s="965"/>
      <c r="J3154" s="965"/>
      <c r="K3154" s="966"/>
      <c r="L3154" s="967"/>
      <c r="M3154" s="966"/>
      <c r="N3154" s="966"/>
      <c r="O3154" s="968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959"/>
      <c r="B3155" s="542"/>
      <c r="C3155" s="960"/>
      <c r="D3155" s="961"/>
      <c r="E3155" s="962"/>
      <c r="F3155" s="963"/>
      <c r="G3155" s="964"/>
      <c r="H3155" s="965"/>
      <c r="I3155" s="965"/>
      <c r="J3155" s="965"/>
      <c r="K3155" s="966"/>
      <c r="L3155" s="967"/>
      <c r="M3155" s="966"/>
      <c r="N3155" s="966"/>
      <c r="O3155" s="968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959"/>
      <c r="B3156" s="542"/>
      <c r="C3156" s="960"/>
      <c r="D3156" s="961"/>
      <c r="E3156" s="962"/>
      <c r="F3156" s="963"/>
      <c r="G3156" s="964"/>
      <c r="H3156" s="965"/>
      <c r="I3156" s="965"/>
      <c r="J3156" s="965"/>
      <c r="K3156" s="966"/>
      <c r="L3156" s="967"/>
      <c r="M3156" s="966"/>
      <c r="N3156" s="966"/>
      <c r="O3156" s="968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959"/>
      <c r="B3157" s="542"/>
      <c r="C3157" s="960"/>
      <c r="D3157" s="961"/>
      <c r="E3157" s="962"/>
      <c r="F3157" s="963"/>
      <c r="G3157" s="964"/>
      <c r="H3157" s="965"/>
      <c r="I3157" s="965"/>
      <c r="J3157" s="965"/>
      <c r="K3157" s="966"/>
      <c r="L3157" s="967"/>
      <c r="M3157" s="966"/>
      <c r="N3157" s="966"/>
      <c r="O3157" s="968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959"/>
      <c r="B3158" s="542"/>
      <c r="C3158" s="960"/>
      <c r="D3158" s="961"/>
      <c r="E3158" s="962"/>
      <c r="F3158" s="963"/>
      <c r="G3158" s="964"/>
      <c r="H3158" s="965"/>
      <c r="I3158" s="965"/>
      <c r="J3158" s="965"/>
      <c r="K3158" s="966"/>
      <c r="L3158" s="967"/>
      <c r="M3158" s="966"/>
      <c r="N3158" s="966"/>
      <c r="O3158" s="968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959"/>
      <c r="B3159" s="542"/>
      <c r="C3159" s="960"/>
      <c r="D3159" s="961"/>
      <c r="E3159" s="962"/>
      <c r="F3159" s="963"/>
      <c r="G3159" s="964"/>
      <c r="H3159" s="965"/>
      <c r="I3159" s="965"/>
      <c r="J3159" s="965"/>
      <c r="K3159" s="966"/>
      <c r="L3159" s="967"/>
      <c r="M3159" s="966"/>
      <c r="N3159" s="966"/>
      <c r="O3159" s="968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959"/>
      <c r="B3160" s="542"/>
      <c r="C3160" s="960"/>
      <c r="D3160" s="961"/>
      <c r="E3160" s="962"/>
      <c r="F3160" s="963"/>
      <c r="G3160" s="964"/>
      <c r="H3160" s="965"/>
      <c r="I3160" s="965"/>
      <c r="J3160" s="965"/>
      <c r="K3160" s="966"/>
      <c r="L3160" s="967"/>
      <c r="M3160" s="966"/>
      <c r="N3160" s="966"/>
      <c r="O3160" s="968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959"/>
      <c r="B3161" s="542"/>
      <c r="C3161" s="960"/>
      <c r="D3161" s="961"/>
      <c r="E3161" s="962"/>
      <c r="F3161" s="963"/>
      <c r="G3161" s="964"/>
      <c r="H3161" s="965"/>
      <c r="I3161" s="965"/>
      <c r="J3161" s="965"/>
      <c r="K3161" s="966"/>
      <c r="L3161" s="967"/>
      <c r="M3161" s="966"/>
      <c r="N3161" s="966"/>
      <c r="O3161" s="968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959"/>
      <c r="B3162" s="542"/>
      <c r="C3162" s="960"/>
      <c r="D3162" s="961"/>
      <c r="E3162" s="962"/>
      <c r="F3162" s="963"/>
      <c r="G3162" s="964"/>
      <c r="H3162" s="965"/>
      <c r="I3162" s="965"/>
      <c r="J3162" s="965"/>
      <c r="K3162" s="966"/>
      <c r="L3162" s="967"/>
      <c r="M3162" s="966"/>
      <c r="N3162" s="966"/>
      <c r="O3162" s="968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959"/>
      <c r="B3163" s="542"/>
      <c r="C3163" s="960"/>
      <c r="D3163" s="961"/>
      <c r="E3163" s="962"/>
      <c r="F3163" s="963"/>
      <c r="G3163" s="964"/>
      <c r="H3163" s="965"/>
      <c r="I3163" s="965"/>
      <c r="J3163" s="965"/>
      <c r="K3163" s="966"/>
      <c r="L3163" s="967"/>
      <c r="M3163" s="966"/>
      <c r="N3163" s="966"/>
      <c r="O3163" s="968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959"/>
      <c r="B3164" s="542"/>
      <c r="C3164" s="960"/>
      <c r="D3164" s="961"/>
      <c r="E3164" s="962"/>
      <c r="F3164" s="963"/>
      <c r="G3164" s="964"/>
      <c r="H3164" s="965"/>
      <c r="I3164" s="965"/>
      <c r="J3164" s="965"/>
      <c r="K3164" s="966"/>
      <c r="L3164" s="967"/>
      <c r="M3164" s="966"/>
      <c r="N3164" s="966"/>
      <c r="O3164" s="968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959"/>
      <c r="B3165" s="542"/>
      <c r="C3165" s="960"/>
      <c r="D3165" s="961"/>
      <c r="E3165" s="962"/>
      <c r="F3165" s="963"/>
      <c r="G3165" s="964"/>
      <c r="H3165" s="965"/>
      <c r="I3165" s="965"/>
      <c r="J3165" s="965"/>
      <c r="K3165" s="966"/>
      <c r="L3165" s="967"/>
      <c r="M3165" s="966"/>
      <c r="N3165" s="966"/>
      <c r="O3165" s="968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959"/>
      <c r="B3166" s="542"/>
      <c r="C3166" s="960"/>
      <c r="D3166" s="961"/>
      <c r="E3166" s="962"/>
      <c r="F3166" s="963"/>
      <c r="G3166" s="964"/>
      <c r="H3166" s="965"/>
      <c r="I3166" s="965"/>
      <c r="J3166" s="965"/>
      <c r="K3166" s="966"/>
      <c r="L3166" s="967"/>
      <c r="M3166" s="966"/>
      <c r="N3166" s="966"/>
      <c r="O3166" s="968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959"/>
      <c r="B3167" s="542"/>
      <c r="C3167" s="960"/>
      <c r="D3167" s="961"/>
      <c r="E3167" s="962"/>
      <c r="F3167" s="963"/>
      <c r="G3167" s="964"/>
      <c r="H3167" s="965"/>
      <c r="I3167" s="965"/>
      <c r="J3167" s="965"/>
      <c r="K3167" s="966"/>
      <c r="L3167" s="967"/>
      <c r="M3167" s="966"/>
      <c r="N3167" s="966"/>
      <c r="O3167" s="968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959"/>
      <c r="B3168" s="542"/>
      <c r="C3168" s="960"/>
      <c r="D3168" s="961"/>
      <c r="E3168" s="962"/>
      <c r="F3168" s="963"/>
      <c r="G3168" s="964"/>
      <c r="H3168" s="965"/>
      <c r="I3168" s="965"/>
      <c r="J3168" s="965"/>
      <c r="K3168" s="966"/>
      <c r="L3168" s="967"/>
      <c r="M3168" s="966"/>
      <c r="N3168" s="966"/>
      <c r="O3168" s="968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959"/>
      <c r="B3169" s="542"/>
      <c r="C3169" s="960"/>
      <c r="D3169" s="961"/>
      <c r="E3169" s="962"/>
      <c r="F3169" s="963"/>
      <c r="G3169" s="964"/>
      <c r="H3169" s="965"/>
      <c r="I3169" s="965"/>
      <c r="J3169" s="965"/>
      <c r="K3169" s="966"/>
      <c r="L3169" s="967"/>
      <c r="M3169" s="966"/>
      <c r="N3169" s="966"/>
      <c r="O3169" s="968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959"/>
      <c r="B3170" s="542"/>
      <c r="C3170" s="960"/>
      <c r="D3170" s="961"/>
      <c r="E3170" s="962"/>
      <c r="F3170" s="963"/>
      <c r="G3170" s="964"/>
      <c r="H3170" s="965"/>
      <c r="I3170" s="965"/>
      <c r="J3170" s="965"/>
      <c r="K3170" s="966"/>
      <c r="L3170" s="967"/>
      <c r="M3170" s="966"/>
      <c r="N3170" s="966"/>
      <c r="O3170" s="968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959"/>
      <c r="B3171" s="542"/>
      <c r="C3171" s="960"/>
      <c r="D3171" s="961"/>
      <c r="E3171" s="962"/>
      <c r="F3171" s="963"/>
      <c r="G3171" s="964"/>
      <c r="H3171" s="965"/>
      <c r="I3171" s="965"/>
      <c r="J3171" s="965"/>
      <c r="K3171" s="966"/>
      <c r="L3171" s="967"/>
      <c r="M3171" s="966"/>
      <c r="N3171" s="966"/>
      <c r="O3171" s="968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959"/>
      <c r="B3172" s="542"/>
      <c r="C3172" s="960"/>
      <c r="D3172" s="961"/>
      <c r="E3172" s="962"/>
      <c r="F3172" s="963"/>
      <c r="G3172" s="964"/>
      <c r="H3172" s="965"/>
      <c r="I3172" s="965"/>
      <c r="J3172" s="965"/>
      <c r="K3172" s="966"/>
      <c r="L3172" s="967"/>
      <c r="M3172" s="966"/>
      <c r="N3172" s="966"/>
      <c r="O3172" s="968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959"/>
      <c r="B3173" s="542"/>
      <c r="C3173" s="960"/>
      <c r="D3173" s="961"/>
      <c r="E3173" s="962"/>
      <c r="F3173" s="963"/>
      <c r="G3173" s="964"/>
      <c r="H3173" s="965"/>
      <c r="I3173" s="965"/>
      <c r="J3173" s="965"/>
      <c r="K3173" s="966"/>
      <c r="L3173" s="967"/>
      <c r="M3173" s="966"/>
      <c r="N3173" s="966"/>
      <c r="O3173" s="968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959"/>
      <c r="B3174" s="542"/>
      <c r="C3174" s="960"/>
      <c r="D3174" s="961"/>
      <c r="E3174" s="962"/>
      <c r="F3174" s="963"/>
      <c r="G3174" s="964"/>
      <c r="H3174" s="965"/>
      <c r="I3174" s="965"/>
      <c r="J3174" s="965"/>
      <c r="K3174" s="966"/>
      <c r="L3174" s="967"/>
      <c r="M3174" s="966"/>
      <c r="N3174" s="966"/>
      <c r="O3174" s="968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959"/>
      <c r="B3175" s="542"/>
      <c r="C3175" s="960"/>
      <c r="D3175" s="961"/>
      <c r="E3175" s="962"/>
      <c r="F3175" s="963"/>
      <c r="G3175" s="964"/>
      <c r="H3175" s="965"/>
      <c r="I3175" s="965"/>
      <c r="J3175" s="965"/>
      <c r="K3175" s="966"/>
      <c r="L3175" s="967"/>
      <c r="M3175" s="966"/>
      <c r="N3175" s="966"/>
      <c r="O3175" s="968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959"/>
      <c r="B3176" s="542"/>
      <c r="C3176" s="960"/>
      <c r="D3176" s="961"/>
      <c r="E3176" s="962"/>
      <c r="F3176" s="963"/>
      <c r="G3176" s="964"/>
      <c r="H3176" s="965"/>
      <c r="I3176" s="965"/>
      <c r="J3176" s="965"/>
      <c r="K3176" s="966"/>
      <c r="L3176" s="967"/>
      <c r="M3176" s="966"/>
      <c r="N3176" s="966"/>
      <c r="O3176" s="968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959"/>
      <c r="B3177" s="542"/>
      <c r="C3177" s="960"/>
      <c r="D3177" s="961"/>
      <c r="E3177" s="962"/>
      <c r="F3177" s="963"/>
      <c r="G3177" s="964"/>
      <c r="H3177" s="965"/>
      <c r="I3177" s="965"/>
      <c r="J3177" s="965"/>
      <c r="K3177" s="966"/>
      <c r="L3177" s="967"/>
      <c r="M3177" s="966"/>
      <c r="N3177" s="966"/>
      <c r="O3177" s="968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959"/>
      <c r="B3178" s="542"/>
      <c r="C3178" s="960"/>
      <c r="D3178" s="961"/>
      <c r="E3178" s="962"/>
      <c r="F3178" s="963"/>
      <c r="G3178" s="964"/>
      <c r="H3178" s="965"/>
      <c r="I3178" s="965"/>
      <c r="J3178" s="965"/>
      <c r="K3178" s="966"/>
      <c r="L3178" s="967"/>
      <c r="M3178" s="966"/>
      <c r="N3178" s="966"/>
      <c r="O3178" s="968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959"/>
      <c r="B3179" s="542"/>
      <c r="C3179" s="960"/>
      <c r="D3179" s="961"/>
      <c r="E3179" s="962"/>
      <c r="F3179" s="963"/>
      <c r="G3179" s="964"/>
      <c r="H3179" s="965"/>
      <c r="I3179" s="965"/>
      <c r="J3179" s="965"/>
      <c r="K3179" s="966"/>
      <c r="L3179" s="967"/>
      <c r="M3179" s="966"/>
      <c r="N3179" s="966"/>
      <c r="O3179" s="968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959"/>
      <c r="B3180" s="542"/>
      <c r="C3180" s="960"/>
      <c r="D3180" s="961"/>
      <c r="E3180" s="962"/>
      <c r="F3180" s="963"/>
      <c r="G3180" s="964"/>
      <c r="H3180" s="965"/>
      <c r="I3180" s="965"/>
      <c r="J3180" s="965"/>
      <c r="K3180" s="966"/>
      <c r="L3180" s="967"/>
      <c r="M3180" s="966"/>
      <c r="N3180" s="966"/>
      <c r="O3180" s="968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959"/>
      <c r="B3181" s="542"/>
      <c r="C3181" s="960"/>
      <c r="D3181" s="961"/>
      <c r="E3181" s="962"/>
      <c r="F3181" s="963"/>
      <c r="G3181" s="964"/>
      <c r="H3181" s="965"/>
      <c r="I3181" s="965"/>
      <c r="J3181" s="965"/>
      <c r="K3181" s="966"/>
      <c r="L3181" s="967"/>
      <c r="M3181" s="966"/>
      <c r="N3181" s="966"/>
      <c r="O3181" s="968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959"/>
      <c r="B3182" s="542"/>
      <c r="C3182" s="960"/>
      <c r="D3182" s="961"/>
      <c r="E3182" s="962"/>
      <c r="F3182" s="963"/>
      <c r="G3182" s="964"/>
      <c r="H3182" s="965"/>
      <c r="I3182" s="965"/>
      <c r="J3182" s="965"/>
      <c r="K3182" s="966"/>
      <c r="L3182" s="967"/>
      <c r="M3182" s="966"/>
      <c r="N3182" s="966"/>
      <c r="O3182" s="968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959"/>
      <c r="B3183" s="542"/>
      <c r="C3183" s="960"/>
      <c r="D3183" s="961"/>
      <c r="E3183" s="962"/>
      <c r="F3183" s="963"/>
      <c r="G3183" s="964"/>
      <c r="H3183" s="965"/>
      <c r="I3183" s="965"/>
      <c r="J3183" s="965"/>
      <c r="K3183" s="966"/>
      <c r="L3183" s="967"/>
      <c r="M3183" s="966"/>
      <c r="N3183" s="966"/>
      <c r="O3183" s="968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959"/>
      <c r="B3184" s="542"/>
      <c r="C3184" s="960"/>
      <c r="D3184" s="961"/>
      <c r="E3184" s="962"/>
      <c r="F3184" s="963"/>
      <c r="G3184" s="964"/>
      <c r="H3184" s="965"/>
      <c r="I3184" s="965"/>
      <c r="J3184" s="965"/>
      <c r="K3184" s="966"/>
      <c r="L3184" s="967"/>
      <c r="M3184" s="966"/>
      <c r="N3184" s="966"/>
      <c r="O3184" s="968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959"/>
      <c r="B3185" s="542"/>
      <c r="C3185" s="960"/>
      <c r="D3185" s="961"/>
      <c r="E3185" s="962"/>
      <c r="F3185" s="963"/>
      <c r="G3185" s="964"/>
      <c r="H3185" s="965"/>
      <c r="I3185" s="965"/>
      <c r="J3185" s="965"/>
      <c r="K3185" s="966"/>
      <c r="L3185" s="967"/>
      <c r="M3185" s="966"/>
      <c r="N3185" s="966"/>
      <c r="O3185" s="968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959"/>
      <c r="B3186" s="542"/>
      <c r="C3186" s="960"/>
      <c r="D3186" s="961"/>
      <c r="E3186" s="962"/>
      <c r="F3186" s="963"/>
      <c r="G3186" s="964"/>
      <c r="H3186" s="965"/>
      <c r="I3186" s="965"/>
      <c r="J3186" s="965"/>
      <c r="K3186" s="966"/>
      <c r="L3186" s="967"/>
      <c r="M3186" s="966"/>
      <c r="N3186" s="966"/>
      <c r="O3186" s="968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959"/>
      <c r="B3187" s="542"/>
      <c r="C3187" s="960"/>
      <c r="D3187" s="961"/>
      <c r="E3187" s="962"/>
      <c r="F3187" s="963"/>
      <c r="G3187" s="964"/>
      <c r="H3187" s="965"/>
      <c r="I3187" s="965"/>
      <c r="J3187" s="965"/>
      <c r="K3187" s="966"/>
      <c r="L3187" s="967"/>
      <c r="M3187" s="966"/>
      <c r="N3187" s="966"/>
      <c r="O3187" s="968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959"/>
      <c r="B3188" s="542"/>
      <c r="C3188" s="960"/>
      <c r="D3188" s="961"/>
      <c r="E3188" s="962"/>
      <c r="F3188" s="963"/>
      <c r="G3188" s="964"/>
      <c r="H3188" s="965"/>
      <c r="I3188" s="965"/>
      <c r="J3188" s="965"/>
      <c r="K3188" s="966"/>
      <c r="L3188" s="967"/>
      <c r="M3188" s="966"/>
      <c r="N3188" s="966"/>
      <c r="O3188" s="968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959"/>
      <c r="B3189" s="542"/>
      <c r="C3189" s="960"/>
      <c r="D3189" s="961"/>
      <c r="E3189" s="962"/>
      <c r="F3189" s="963"/>
      <c r="G3189" s="964"/>
      <c r="H3189" s="965"/>
      <c r="I3189" s="965"/>
      <c r="J3189" s="965"/>
      <c r="K3189" s="966"/>
      <c r="L3189" s="967"/>
      <c r="M3189" s="966"/>
      <c r="N3189" s="966"/>
      <c r="O3189" s="968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959"/>
      <c r="B3190" s="542"/>
      <c r="C3190" s="960"/>
      <c r="D3190" s="961"/>
      <c r="E3190" s="962"/>
      <c r="F3190" s="963"/>
      <c r="G3190" s="964"/>
      <c r="H3190" s="965"/>
      <c r="I3190" s="965"/>
      <c r="J3190" s="965"/>
      <c r="K3190" s="966"/>
      <c r="L3190" s="967"/>
      <c r="M3190" s="966"/>
      <c r="N3190" s="966"/>
      <c r="O3190" s="968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959"/>
      <c r="B3191" s="542"/>
      <c r="C3191" s="960"/>
      <c r="D3191" s="961"/>
      <c r="E3191" s="962"/>
      <c r="F3191" s="963"/>
      <c r="G3191" s="964"/>
      <c r="H3191" s="965"/>
      <c r="I3191" s="965"/>
      <c r="J3191" s="965"/>
      <c r="K3191" s="966"/>
      <c r="L3191" s="967"/>
      <c r="M3191" s="966"/>
      <c r="N3191" s="966"/>
      <c r="O3191" s="968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959"/>
      <c r="B3192" s="542"/>
      <c r="C3192" s="960"/>
      <c r="D3192" s="961"/>
      <c r="E3192" s="962"/>
      <c r="F3192" s="963"/>
      <c r="G3192" s="964"/>
      <c r="H3192" s="965"/>
      <c r="I3192" s="965"/>
      <c r="J3192" s="965"/>
      <c r="K3192" s="966"/>
      <c r="L3192" s="967"/>
      <c r="M3192" s="966"/>
      <c r="N3192" s="966"/>
      <c r="O3192" s="968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959"/>
      <c r="B3193" s="542"/>
      <c r="C3193" s="960"/>
      <c r="D3193" s="961"/>
      <c r="E3193" s="962"/>
      <c r="F3193" s="963"/>
      <c r="G3193" s="964"/>
      <c r="H3193" s="965"/>
      <c r="I3193" s="965"/>
      <c r="J3193" s="965"/>
      <c r="K3193" s="966"/>
      <c r="L3193" s="967"/>
      <c r="M3193" s="966"/>
      <c r="N3193" s="966"/>
      <c r="O3193" s="968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959"/>
      <c r="B3194" s="542"/>
      <c r="C3194" s="960"/>
      <c r="D3194" s="961"/>
      <c r="E3194" s="962"/>
      <c r="F3194" s="963"/>
      <c r="G3194" s="964"/>
      <c r="H3194" s="965"/>
      <c r="I3194" s="965"/>
      <c r="J3194" s="965"/>
      <c r="K3194" s="966"/>
      <c r="L3194" s="967"/>
      <c r="M3194" s="966"/>
      <c r="N3194" s="966"/>
      <c r="O3194" s="968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959"/>
      <c r="B3195" s="542"/>
      <c r="C3195" s="960"/>
      <c r="D3195" s="961"/>
      <c r="E3195" s="962"/>
      <c r="F3195" s="963"/>
      <c r="G3195" s="964"/>
      <c r="H3195" s="965"/>
      <c r="I3195" s="965"/>
      <c r="J3195" s="965"/>
      <c r="K3195" s="966"/>
      <c r="L3195" s="967"/>
      <c r="M3195" s="966"/>
      <c r="N3195" s="966"/>
      <c r="O3195" s="968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959"/>
      <c r="B3196" s="542"/>
      <c r="C3196" s="960"/>
      <c r="D3196" s="961"/>
      <c r="E3196" s="962"/>
      <c r="F3196" s="963"/>
      <c r="G3196" s="964"/>
      <c r="H3196" s="965"/>
      <c r="I3196" s="965"/>
      <c r="J3196" s="965"/>
      <c r="K3196" s="966"/>
      <c r="L3196" s="967"/>
      <c r="M3196" s="966"/>
      <c r="N3196" s="966"/>
      <c r="O3196" s="968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959"/>
      <c r="B3197" s="542"/>
      <c r="C3197" s="960"/>
      <c r="D3197" s="961"/>
      <c r="E3197" s="962"/>
      <c r="F3197" s="963"/>
      <c r="G3197" s="964"/>
      <c r="H3197" s="965"/>
      <c r="I3197" s="965"/>
      <c r="J3197" s="965"/>
      <c r="K3197" s="966"/>
      <c r="L3197" s="967"/>
      <c r="M3197" s="966"/>
      <c r="N3197" s="966"/>
      <c r="O3197" s="968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959"/>
      <c r="B3198" s="542"/>
      <c r="C3198" s="960"/>
      <c r="D3198" s="961"/>
      <c r="E3198" s="962"/>
      <c r="F3198" s="963"/>
      <c r="G3198" s="964"/>
      <c r="H3198" s="965"/>
      <c r="I3198" s="965"/>
      <c r="J3198" s="965"/>
      <c r="K3198" s="966"/>
      <c r="L3198" s="967"/>
      <c r="M3198" s="966"/>
      <c r="N3198" s="966"/>
      <c r="O3198" s="968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959"/>
      <c r="B3199" s="542"/>
      <c r="C3199" s="960"/>
      <c r="D3199" s="961"/>
      <c r="E3199" s="962"/>
      <c r="F3199" s="963"/>
      <c r="G3199" s="964"/>
      <c r="H3199" s="965"/>
      <c r="I3199" s="965"/>
      <c r="J3199" s="965"/>
      <c r="K3199" s="966"/>
      <c r="L3199" s="967"/>
      <c r="M3199" s="966"/>
      <c r="N3199" s="966"/>
      <c r="O3199" s="968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959"/>
      <c r="B3200" s="542"/>
      <c r="C3200" s="960"/>
      <c r="D3200" s="961"/>
      <c r="E3200" s="962"/>
      <c r="F3200" s="963"/>
      <c r="G3200" s="964"/>
      <c r="H3200" s="965"/>
      <c r="I3200" s="965"/>
      <c r="J3200" s="965"/>
      <c r="K3200" s="966"/>
      <c r="L3200" s="967"/>
      <c r="M3200" s="966"/>
      <c r="N3200" s="966"/>
      <c r="O3200" s="968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959"/>
      <c r="B3201" s="542"/>
      <c r="C3201" s="960"/>
      <c r="D3201" s="961"/>
      <c r="E3201" s="962"/>
      <c r="F3201" s="963"/>
      <c r="G3201" s="964"/>
      <c r="H3201" s="965"/>
      <c r="I3201" s="965"/>
      <c r="J3201" s="965"/>
      <c r="K3201" s="966"/>
      <c r="L3201" s="967"/>
      <c r="M3201" s="966"/>
      <c r="N3201" s="966"/>
      <c r="O3201" s="968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959"/>
      <c r="B3202" s="542"/>
      <c r="C3202" s="960"/>
      <c r="D3202" s="961"/>
      <c r="E3202" s="962"/>
      <c r="F3202" s="963"/>
      <c r="G3202" s="964"/>
      <c r="H3202" s="965"/>
      <c r="I3202" s="965"/>
      <c r="J3202" s="965"/>
      <c r="K3202" s="966"/>
      <c r="L3202" s="967"/>
      <c r="M3202" s="966"/>
      <c r="N3202" s="966"/>
      <c r="O3202" s="968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959"/>
      <c r="B3203" s="542"/>
      <c r="C3203" s="960"/>
      <c r="D3203" s="961"/>
      <c r="E3203" s="962"/>
      <c r="F3203" s="963"/>
      <c r="G3203" s="964"/>
      <c r="H3203" s="965"/>
      <c r="I3203" s="965"/>
      <c r="J3203" s="965"/>
      <c r="K3203" s="966"/>
      <c r="L3203" s="967"/>
      <c r="M3203" s="966"/>
      <c r="N3203" s="966"/>
      <c r="O3203" s="968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959"/>
      <c r="B3204" s="542"/>
      <c r="C3204" s="960"/>
      <c r="D3204" s="961"/>
      <c r="E3204" s="962"/>
      <c r="F3204" s="963"/>
      <c r="G3204" s="964"/>
      <c r="H3204" s="965"/>
      <c r="I3204" s="965"/>
      <c r="J3204" s="965"/>
      <c r="K3204" s="966"/>
      <c r="L3204" s="967"/>
      <c r="M3204" s="966"/>
      <c r="N3204" s="966"/>
      <c r="O3204" s="968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959"/>
      <c r="B3205" s="542"/>
      <c r="C3205" s="960"/>
      <c r="D3205" s="961"/>
      <c r="E3205" s="962"/>
      <c r="F3205" s="963"/>
      <c r="G3205" s="964"/>
      <c r="H3205" s="965"/>
      <c r="I3205" s="965"/>
      <c r="J3205" s="965"/>
      <c r="K3205" s="966"/>
      <c r="L3205" s="967"/>
      <c r="M3205" s="966"/>
      <c r="N3205" s="966"/>
      <c r="O3205" s="968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959"/>
      <c r="B3206" s="542"/>
      <c r="C3206" s="960"/>
      <c r="D3206" s="961"/>
      <c r="E3206" s="962"/>
      <c r="F3206" s="963"/>
      <c r="G3206" s="964"/>
      <c r="H3206" s="965"/>
      <c r="I3206" s="965"/>
      <c r="J3206" s="965"/>
      <c r="K3206" s="966"/>
      <c r="L3206" s="967"/>
      <c r="M3206" s="966"/>
      <c r="N3206" s="966"/>
      <c r="O3206" s="968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959"/>
      <c r="B3207" s="542"/>
      <c r="C3207" s="960"/>
      <c r="D3207" s="961"/>
      <c r="E3207" s="962"/>
      <c r="F3207" s="963"/>
      <c r="G3207" s="964"/>
      <c r="H3207" s="965"/>
      <c r="I3207" s="965"/>
      <c r="J3207" s="965"/>
      <c r="K3207" s="966"/>
      <c r="L3207" s="967"/>
      <c r="M3207" s="966"/>
      <c r="N3207" s="966"/>
      <c r="O3207" s="968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959"/>
      <c r="B3208" s="542"/>
      <c r="C3208" s="960"/>
      <c r="D3208" s="961"/>
      <c r="E3208" s="962"/>
      <c r="F3208" s="963"/>
      <c r="G3208" s="964"/>
      <c r="H3208" s="965"/>
      <c r="I3208" s="965"/>
      <c r="J3208" s="965"/>
      <c r="K3208" s="966"/>
      <c r="L3208" s="967"/>
      <c r="M3208" s="966"/>
      <c r="N3208" s="966"/>
      <c r="O3208" s="968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959"/>
      <c r="B3209" s="542"/>
      <c r="C3209" s="960"/>
      <c r="D3209" s="961"/>
      <c r="E3209" s="962"/>
      <c r="F3209" s="963"/>
      <c r="G3209" s="964"/>
      <c r="H3209" s="965"/>
      <c r="I3209" s="965"/>
      <c r="J3209" s="965"/>
      <c r="K3209" s="966"/>
      <c r="L3209" s="967"/>
      <c r="M3209" s="966"/>
      <c r="N3209" s="966"/>
      <c r="O3209" s="968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959"/>
      <c r="B3210" s="542"/>
      <c r="C3210" s="960"/>
      <c r="D3210" s="961"/>
      <c r="E3210" s="962"/>
      <c r="F3210" s="963"/>
      <c r="G3210" s="964"/>
      <c r="H3210" s="965"/>
      <c r="I3210" s="965"/>
      <c r="J3210" s="965"/>
      <c r="K3210" s="966"/>
      <c r="L3210" s="967"/>
      <c r="M3210" s="966"/>
      <c r="N3210" s="966"/>
      <c r="O3210" s="968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959"/>
      <c r="B3211" s="542"/>
      <c r="C3211" s="960"/>
      <c r="D3211" s="961"/>
      <c r="E3211" s="962"/>
      <c r="F3211" s="963"/>
      <c r="G3211" s="964"/>
      <c r="H3211" s="965"/>
      <c r="I3211" s="965"/>
      <c r="J3211" s="965"/>
      <c r="K3211" s="966"/>
      <c r="L3211" s="967"/>
      <c r="M3211" s="966"/>
      <c r="N3211" s="966"/>
      <c r="O3211" s="968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959"/>
      <c r="B3212" s="542"/>
      <c r="C3212" s="960"/>
      <c r="D3212" s="961"/>
      <c r="E3212" s="962"/>
      <c r="F3212" s="963"/>
      <c r="G3212" s="964"/>
      <c r="H3212" s="965"/>
      <c r="I3212" s="965"/>
      <c r="J3212" s="965"/>
      <c r="K3212" s="966"/>
      <c r="L3212" s="967"/>
      <c r="M3212" s="966"/>
      <c r="N3212" s="966"/>
      <c r="O3212" s="968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959"/>
      <c r="B3213" s="542"/>
      <c r="C3213" s="960"/>
      <c r="D3213" s="961"/>
      <c r="E3213" s="962"/>
      <c r="F3213" s="963"/>
      <c r="G3213" s="964"/>
      <c r="H3213" s="965"/>
      <c r="I3213" s="965"/>
      <c r="J3213" s="965"/>
      <c r="K3213" s="966"/>
      <c r="L3213" s="967"/>
      <c r="M3213" s="966"/>
      <c r="N3213" s="966"/>
      <c r="O3213" s="968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959"/>
      <c r="B3214" s="542"/>
      <c r="C3214" s="960"/>
      <c r="D3214" s="961"/>
      <c r="E3214" s="962"/>
      <c r="F3214" s="963"/>
      <c r="G3214" s="964"/>
      <c r="H3214" s="965"/>
      <c r="I3214" s="965"/>
      <c r="J3214" s="965"/>
      <c r="K3214" s="966"/>
      <c r="L3214" s="967"/>
      <c r="M3214" s="966"/>
      <c r="N3214" s="966"/>
      <c r="O3214" s="968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959"/>
      <c r="B3215" s="542"/>
      <c r="C3215" s="960"/>
      <c r="D3215" s="961"/>
      <c r="E3215" s="962"/>
      <c r="F3215" s="963"/>
      <c r="G3215" s="964"/>
      <c r="H3215" s="965"/>
      <c r="I3215" s="965"/>
      <c r="J3215" s="965"/>
      <c r="K3215" s="966"/>
      <c r="L3215" s="967"/>
      <c r="M3215" s="966"/>
      <c r="N3215" s="966"/>
      <c r="O3215" s="968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959"/>
      <c r="B3216" s="542"/>
      <c r="C3216" s="960"/>
      <c r="D3216" s="961"/>
      <c r="E3216" s="962"/>
      <c r="F3216" s="963"/>
      <c r="G3216" s="964"/>
      <c r="H3216" s="965"/>
      <c r="I3216" s="965"/>
      <c r="J3216" s="965"/>
      <c r="K3216" s="966"/>
      <c r="L3216" s="967"/>
      <c r="M3216" s="966"/>
      <c r="N3216" s="966"/>
      <c r="O3216" s="968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959"/>
      <c r="B3217" s="542"/>
      <c r="C3217" s="960"/>
      <c r="D3217" s="961"/>
      <c r="E3217" s="962"/>
      <c r="F3217" s="963"/>
      <c r="G3217" s="964"/>
      <c r="H3217" s="965"/>
      <c r="I3217" s="965"/>
      <c r="J3217" s="965"/>
      <c r="K3217" s="966"/>
      <c r="L3217" s="967"/>
      <c r="M3217" s="966"/>
      <c r="N3217" s="966"/>
      <c r="O3217" s="968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959"/>
      <c r="B3218" s="542"/>
      <c r="C3218" s="960"/>
      <c r="D3218" s="961"/>
      <c r="E3218" s="962"/>
      <c r="F3218" s="963"/>
      <c r="G3218" s="964"/>
      <c r="H3218" s="965"/>
      <c r="I3218" s="965"/>
      <c r="J3218" s="965"/>
      <c r="K3218" s="966"/>
      <c r="L3218" s="967"/>
      <c r="M3218" s="966"/>
      <c r="N3218" s="966"/>
      <c r="O3218" s="968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959"/>
      <c r="B3219" s="542"/>
      <c r="C3219" s="960"/>
      <c r="D3219" s="961"/>
      <c r="E3219" s="962"/>
      <c r="F3219" s="963"/>
      <c r="G3219" s="964"/>
      <c r="H3219" s="965"/>
      <c r="I3219" s="965"/>
      <c r="J3219" s="965"/>
      <c r="K3219" s="966"/>
      <c r="L3219" s="967"/>
      <c r="M3219" s="966"/>
      <c r="N3219" s="966"/>
      <c r="O3219" s="968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959"/>
      <c r="B3220" s="542"/>
      <c r="C3220" s="960"/>
      <c r="D3220" s="961"/>
      <c r="E3220" s="962"/>
      <c r="F3220" s="963"/>
      <c r="G3220" s="964"/>
      <c r="H3220" s="965"/>
      <c r="I3220" s="965"/>
      <c r="J3220" s="965"/>
      <c r="K3220" s="966"/>
      <c r="L3220" s="967"/>
      <c r="M3220" s="966"/>
      <c r="N3220" s="966"/>
      <c r="O3220" s="968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959"/>
      <c r="B3221" s="542"/>
      <c r="C3221" s="960"/>
      <c r="D3221" s="961"/>
      <c r="E3221" s="962"/>
      <c r="F3221" s="963"/>
      <c r="G3221" s="964"/>
      <c r="H3221" s="965"/>
      <c r="I3221" s="965"/>
      <c r="J3221" s="965"/>
      <c r="K3221" s="966"/>
      <c r="L3221" s="967"/>
      <c r="M3221" s="966"/>
      <c r="N3221" s="966"/>
      <c r="O3221" s="968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959"/>
      <c r="B3222" s="542"/>
      <c r="C3222" s="960"/>
      <c r="D3222" s="961"/>
      <c r="E3222" s="962"/>
      <c r="F3222" s="963"/>
      <c r="G3222" s="964"/>
      <c r="H3222" s="965"/>
      <c r="I3222" s="965"/>
      <c r="J3222" s="965"/>
      <c r="K3222" s="966"/>
      <c r="L3222" s="967"/>
      <c r="M3222" s="966"/>
      <c r="N3222" s="966"/>
      <c r="O3222" s="968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959"/>
      <c r="B3223" s="542"/>
      <c r="C3223" s="960"/>
      <c r="D3223" s="961"/>
      <c r="E3223" s="962"/>
      <c r="F3223" s="963"/>
      <c r="G3223" s="964"/>
      <c r="H3223" s="965"/>
      <c r="I3223" s="965"/>
      <c r="J3223" s="965"/>
      <c r="K3223" s="966"/>
      <c r="L3223" s="967"/>
      <c r="M3223" s="966"/>
      <c r="N3223" s="966"/>
      <c r="O3223" s="968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959"/>
      <c r="B3224" s="542"/>
      <c r="C3224" s="960"/>
      <c r="D3224" s="961"/>
      <c r="E3224" s="962"/>
      <c r="F3224" s="963"/>
      <c r="G3224" s="964"/>
      <c r="H3224" s="965"/>
      <c r="I3224" s="965"/>
      <c r="J3224" s="965"/>
      <c r="K3224" s="966"/>
      <c r="L3224" s="967"/>
      <c r="M3224" s="966"/>
      <c r="N3224" s="966"/>
      <c r="O3224" s="968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959"/>
      <c r="B3225" s="542"/>
      <c r="C3225" s="960"/>
      <c r="D3225" s="961"/>
      <c r="E3225" s="962"/>
      <c r="F3225" s="963"/>
      <c r="G3225" s="964"/>
      <c r="H3225" s="965"/>
      <c r="I3225" s="965"/>
      <c r="J3225" s="965"/>
      <c r="K3225" s="966"/>
      <c r="L3225" s="967"/>
      <c r="M3225" s="966"/>
      <c r="N3225" s="966"/>
      <c r="O3225" s="968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959"/>
      <c r="B3226" s="542"/>
      <c r="C3226" s="960"/>
      <c r="D3226" s="961"/>
      <c r="E3226" s="962"/>
      <c r="F3226" s="963"/>
      <c r="G3226" s="964"/>
      <c r="H3226" s="965"/>
      <c r="I3226" s="965"/>
      <c r="J3226" s="965"/>
      <c r="K3226" s="966"/>
      <c r="L3226" s="967"/>
      <c r="M3226" s="966"/>
      <c r="N3226" s="966"/>
      <c r="O3226" s="968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959"/>
      <c r="B3227" s="542"/>
      <c r="C3227" s="960"/>
      <c r="D3227" s="961"/>
      <c r="E3227" s="962"/>
      <c r="F3227" s="963"/>
      <c r="G3227" s="964"/>
      <c r="H3227" s="965"/>
      <c r="I3227" s="965"/>
      <c r="J3227" s="965"/>
      <c r="K3227" s="966"/>
      <c r="L3227" s="967"/>
      <c r="M3227" s="966"/>
      <c r="N3227" s="966"/>
      <c r="O3227" s="968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959"/>
      <c r="B3228" s="542"/>
      <c r="C3228" s="960"/>
      <c r="D3228" s="961"/>
      <c r="E3228" s="962"/>
      <c r="F3228" s="963"/>
      <c r="G3228" s="964"/>
      <c r="H3228" s="965"/>
      <c r="I3228" s="965"/>
      <c r="J3228" s="965"/>
      <c r="K3228" s="966"/>
      <c r="L3228" s="967"/>
      <c r="M3228" s="966"/>
      <c r="N3228" s="966"/>
      <c r="O3228" s="968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959"/>
      <c r="B3229" s="542"/>
      <c r="C3229" s="960"/>
      <c r="D3229" s="961"/>
      <c r="E3229" s="962"/>
      <c r="F3229" s="963"/>
      <c r="G3229" s="964"/>
      <c r="H3229" s="965"/>
      <c r="I3229" s="965"/>
      <c r="J3229" s="965"/>
      <c r="K3229" s="966"/>
      <c r="L3229" s="967"/>
      <c r="M3229" s="966"/>
      <c r="N3229" s="966"/>
      <c r="O3229" s="968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959"/>
      <c r="B3230" s="542"/>
      <c r="C3230" s="960"/>
      <c r="D3230" s="961"/>
      <c r="E3230" s="962"/>
      <c r="F3230" s="963"/>
      <c r="G3230" s="964"/>
      <c r="H3230" s="965"/>
      <c r="I3230" s="965"/>
      <c r="J3230" s="965"/>
      <c r="K3230" s="966"/>
      <c r="L3230" s="967"/>
      <c r="M3230" s="966"/>
      <c r="N3230" s="966"/>
      <c r="O3230" s="968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959"/>
      <c r="B3231" s="542"/>
      <c r="C3231" s="960"/>
      <c r="D3231" s="961"/>
      <c r="E3231" s="962"/>
      <c r="F3231" s="963"/>
      <c r="G3231" s="964"/>
      <c r="H3231" s="965"/>
      <c r="I3231" s="965"/>
      <c r="J3231" s="965"/>
      <c r="K3231" s="966"/>
      <c r="L3231" s="967"/>
      <c r="M3231" s="966"/>
      <c r="N3231" s="966"/>
      <c r="O3231" s="968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959"/>
      <c r="B3232" s="542"/>
      <c r="C3232" s="960"/>
      <c r="D3232" s="961"/>
      <c r="E3232" s="962"/>
      <c r="F3232" s="963"/>
      <c r="G3232" s="964"/>
      <c r="H3232" s="965"/>
      <c r="I3232" s="965"/>
      <c r="J3232" s="965"/>
      <c r="K3232" s="966"/>
      <c r="L3232" s="967"/>
      <c r="M3232" s="966"/>
      <c r="N3232" s="966"/>
      <c r="O3232" s="968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959"/>
      <c r="B3233" s="542"/>
      <c r="C3233" s="960"/>
      <c r="D3233" s="961"/>
      <c r="E3233" s="962"/>
      <c r="F3233" s="963"/>
      <c r="G3233" s="964"/>
      <c r="H3233" s="965"/>
      <c r="I3233" s="965"/>
      <c r="J3233" s="965"/>
      <c r="K3233" s="966"/>
      <c r="L3233" s="967"/>
      <c r="M3233" s="966"/>
      <c r="N3233" s="966"/>
      <c r="O3233" s="968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959"/>
      <c r="B3234" s="542"/>
      <c r="C3234" s="960"/>
      <c r="D3234" s="961"/>
      <c r="E3234" s="962"/>
      <c r="F3234" s="963"/>
      <c r="G3234" s="964"/>
      <c r="H3234" s="965"/>
      <c r="I3234" s="965"/>
      <c r="J3234" s="965"/>
      <c r="K3234" s="966"/>
      <c r="L3234" s="967"/>
      <c r="M3234" s="966"/>
      <c r="N3234" s="966"/>
      <c r="O3234" s="968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959"/>
      <c r="B3235" s="542"/>
      <c r="C3235" s="960"/>
      <c r="D3235" s="961"/>
      <c r="E3235" s="962"/>
      <c r="F3235" s="963"/>
      <c r="G3235" s="964"/>
      <c r="H3235" s="965"/>
      <c r="I3235" s="965"/>
      <c r="J3235" s="965"/>
      <c r="K3235" s="966"/>
      <c r="L3235" s="967"/>
      <c r="M3235" s="966"/>
      <c r="N3235" s="966"/>
      <c r="O3235" s="968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959"/>
      <c r="B3236" s="542"/>
      <c r="C3236" s="960"/>
      <c r="D3236" s="961"/>
      <c r="E3236" s="962"/>
      <c r="F3236" s="963"/>
      <c r="G3236" s="964"/>
      <c r="H3236" s="965"/>
      <c r="I3236" s="965"/>
      <c r="J3236" s="965"/>
      <c r="K3236" s="966"/>
      <c r="L3236" s="967"/>
      <c r="M3236" s="966"/>
      <c r="N3236" s="966"/>
      <c r="O3236" s="968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959"/>
      <c r="B3237" s="542"/>
      <c r="C3237" s="960"/>
      <c r="D3237" s="961"/>
      <c r="E3237" s="962"/>
      <c r="F3237" s="963"/>
      <c r="G3237" s="964"/>
      <c r="H3237" s="965"/>
      <c r="I3237" s="965"/>
      <c r="J3237" s="965"/>
      <c r="K3237" s="966"/>
      <c r="L3237" s="967"/>
      <c r="M3237" s="966"/>
      <c r="N3237" s="966"/>
      <c r="O3237" s="968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959"/>
      <c r="B3238" s="542"/>
      <c r="C3238" s="960"/>
      <c r="D3238" s="961"/>
      <c r="E3238" s="962"/>
      <c r="F3238" s="963"/>
      <c r="G3238" s="964"/>
      <c r="H3238" s="965"/>
      <c r="I3238" s="965"/>
      <c r="J3238" s="965"/>
      <c r="K3238" s="966"/>
      <c r="L3238" s="967"/>
      <c r="M3238" s="966"/>
      <c r="N3238" s="966"/>
      <c r="O3238" s="968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959"/>
      <c r="B3239" s="542"/>
      <c r="C3239" s="960"/>
      <c r="D3239" s="961"/>
      <c r="E3239" s="962"/>
      <c r="F3239" s="963"/>
      <c r="G3239" s="964"/>
      <c r="H3239" s="965"/>
      <c r="I3239" s="965"/>
      <c r="J3239" s="965"/>
      <c r="K3239" s="966"/>
      <c r="L3239" s="967"/>
      <c r="M3239" s="966"/>
      <c r="N3239" s="966"/>
      <c r="O3239" s="968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959"/>
      <c r="B3240" s="542"/>
      <c r="C3240" s="960"/>
      <c r="D3240" s="961"/>
      <c r="E3240" s="962"/>
      <c r="F3240" s="963"/>
      <c r="G3240" s="964"/>
      <c r="H3240" s="965"/>
      <c r="I3240" s="965"/>
      <c r="J3240" s="965"/>
      <c r="K3240" s="966"/>
      <c r="L3240" s="967"/>
      <c r="M3240" s="966"/>
      <c r="N3240" s="966"/>
      <c r="O3240" s="968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959"/>
      <c r="B3241" s="542"/>
      <c r="C3241" s="960"/>
      <c r="D3241" s="961"/>
      <c r="E3241" s="962"/>
      <c r="F3241" s="963"/>
      <c r="G3241" s="964"/>
      <c r="H3241" s="965"/>
      <c r="I3241" s="965"/>
      <c r="J3241" s="965"/>
      <c r="K3241" s="966"/>
      <c r="L3241" s="967"/>
      <c r="M3241" s="966"/>
      <c r="N3241" s="966"/>
      <c r="O3241" s="968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959"/>
      <c r="B3242" s="542"/>
      <c r="C3242" s="960"/>
      <c r="D3242" s="961"/>
      <c r="E3242" s="962"/>
      <c r="F3242" s="963"/>
      <c r="G3242" s="964"/>
      <c r="H3242" s="965"/>
      <c r="I3242" s="965"/>
      <c r="J3242" s="965"/>
      <c r="K3242" s="966"/>
      <c r="L3242" s="967"/>
      <c r="M3242" s="966"/>
      <c r="N3242" s="966"/>
      <c r="O3242" s="968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959"/>
      <c r="B3243" s="542"/>
      <c r="C3243" s="960"/>
      <c r="D3243" s="961"/>
      <c r="E3243" s="962"/>
      <c r="F3243" s="963"/>
      <c r="G3243" s="964"/>
      <c r="H3243" s="965"/>
      <c r="I3243" s="965"/>
      <c r="J3243" s="965"/>
      <c r="K3243" s="966"/>
      <c r="L3243" s="967"/>
      <c r="M3243" s="966"/>
      <c r="N3243" s="966"/>
      <c r="O3243" s="968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959"/>
      <c r="B3244" s="542"/>
      <c r="C3244" s="960"/>
      <c r="D3244" s="961"/>
      <c r="E3244" s="962"/>
      <c r="F3244" s="963"/>
      <c r="G3244" s="964"/>
      <c r="H3244" s="965"/>
      <c r="I3244" s="965"/>
      <c r="J3244" s="965"/>
      <c r="K3244" s="966"/>
      <c r="L3244" s="967"/>
      <c r="M3244" s="966"/>
      <c r="N3244" s="966"/>
      <c r="O3244" s="968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959"/>
      <c r="B3245" s="542"/>
      <c r="C3245" s="960"/>
      <c r="D3245" s="961"/>
      <c r="E3245" s="962"/>
      <c r="F3245" s="963"/>
      <c r="G3245" s="964"/>
      <c r="H3245" s="965"/>
      <c r="I3245" s="965"/>
      <c r="J3245" s="965"/>
      <c r="K3245" s="966"/>
      <c r="L3245" s="967"/>
      <c r="M3245" s="966"/>
      <c r="N3245" s="966"/>
      <c r="O3245" s="968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959"/>
      <c r="B3246" s="542"/>
      <c r="C3246" s="960"/>
      <c r="D3246" s="961"/>
      <c r="E3246" s="962"/>
      <c r="F3246" s="963"/>
      <c r="G3246" s="964"/>
      <c r="H3246" s="965"/>
      <c r="I3246" s="965"/>
      <c r="J3246" s="965"/>
      <c r="K3246" s="966"/>
      <c r="L3246" s="967"/>
      <c r="M3246" s="966"/>
      <c r="N3246" s="966"/>
      <c r="O3246" s="968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959"/>
      <c r="B3247" s="542"/>
      <c r="C3247" s="960"/>
      <c r="D3247" s="961"/>
      <c r="E3247" s="962"/>
      <c r="F3247" s="963"/>
      <c r="G3247" s="964"/>
      <c r="H3247" s="965"/>
      <c r="I3247" s="965"/>
      <c r="J3247" s="965"/>
      <c r="K3247" s="966"/>
      <c r="L3247" s="967"/>
      <c r="M3247" s="966"/>
      <c r="N3247" s="966"/>
      <c r="O3247" s="968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959"/>
      <c r="B3248" s="542"/>
      <c r="C3248" s="960"/>
      <c r="D3248" s="961"/>
      <c r="E3248" s="962"/>
      <c r="F3248" s="963"/>
      <c r="G3248" s="964"/>
      <c r="H3248" s="965"/>
      <c r="I3248" s="965"/>
      <c r="J3248" s="965"/>
      <c r="K3248" s="966"/>
      <c r="L3248" s="967"/>
      <c r="M3248" s="966"/>
      <c r="N3248" s="966"/>
      <c r="O3248" s="968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959"/>
      <c r="B3249" s="542"/>
      <c r="C3249" s="960"/>
      <c r="D3249" s="961"/>
      <c r="E3249" s="962"/>
      <c r="F3249" s="963"/>
      <c r="G3249" s="964"/>
      <c r="H3249" s="965"/>
      <c r="I3249" s="965"/>
      <c r="J3249" s="965"/>
      <c r="K3249" s="966"/>
      <c r="L3249" s="967"/>
      <c r="M3249" s="966"/>
      <c r="N3249" s="966"/>
      <c r="O3249" s="968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959"/>
      <c r="B3250" s="542"/>
      <c r="C3250" s="960"/>
      <c r="D3250" s="961"/>
      <c r="E3250" s="962"/>
      <c r="F3250" s="963"/>
      <c r="G3250" s="964"/>
      <c r="H3250" s="965"/>
      <c r="I3250" s="965"/>
      <c r="J3250" s="965"/>
      <c r="K3250" s="966"/>
      <c r="L3250" s="967"/>
      <c r="M3250" s="966"/>
      <c r="N3250" s="966"/>
      <c r="O3250" s="968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959"/>
      <c r="B3251" s="542"/>
      <c r="C3251" s="960"/>
      <c r="D3251" s="961"/>
      <c r="E3251" s="962"/>
      <c r="F3251" s="963"/>
      <c r="G3251" s="964"/>
      <c r="H3251" s="965"/>
      <c r="I3251" s="965"/>
      <c r="J3251" s="965"/>
      <c r="K3251" s="966"/>
      <c r="L3251" s="967"/>
      <c r="M3251" s="966"/>
      <c r="N3251" s="966"/>
      <c r="O3251" s="968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959"/>
      <c r="B3252" s="542"/>
      <c r="C3252" s="960"/>
      <c r="D3252" s="961"/>
      <c r="E3252" s="962"/>
      <c r="F3252" s="963"/>
      <c r="G3252" s="964"/>
      <c r="H3252" s="965"/>
      <c r="I3252" s="965"/>
      <c r="J3252" s="965"/>
      <c r="K3252" s="966"/>
      <c r="L3252" s="967"/>
      <c r="M3252" s="966"/>
      <c r="N3252" s="966"/>
      <c r="O3252" s="968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959"/>
      <c r="B3253" s="542"/>
      <c r="C3253" s="960"/>
      <c r="D3253" s="961"/>
      <c r="E3253" s="962"/>
      <c r="F3253" s="963"/>
      <c r="G3253" s="964"/>
      <c r="H3253" s="965"/>
      <c r="I3253" s="965"/>
      <c r="J3253" s="965"/>
      <c r="K3253" s="966"/>
      <c r="L3253" s="967"/>
      <c r="M3253" s="966"/>
      <c r="N3253" s="966"/>
      <c r="O3253" s="968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959"/>
      <c r="B3254" s="542"/>
      <c r="C3254" s="960"/>
      <c r="D3254" s="961"/>
      <c r="E3254" s="962"/>
      <c r="F3254" s="963"/>
      <c r="G3254" s="964"/>
      <c r="H3254" s="965"/>
      <c r="I3254" s="965"/>
      <c r="J3254" s="965"/>
      <c r="K3254" s="966"/>
      <c r="L3254" s="967"/>
      <c r="M3254" s="966"/>
      <c r="N3254" s="966"/>
      <c r="O3254" s="968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959"/>
      <c r="B3255" s="542"/>
      <c r="C3255" s="960"/>
      <c r="D3255" s="961"/>
      <c r="E3255" s="962"/>
      <c r="F3255" s="963"/>
      <c r="G3255" s="964"/>
      <c r="H3255" s="965"/>
      <c r="I3255" s="965"/>
      <c r="J3255" s="965"/>
      <c r="K3255" s="966"/>
      <c r="L3255" s="967"/>
      <c r="M3255" s="966"/>
      <c r="N3255" s="966"/>
      <c r="O3255" s="968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959"/>
      <c r="B3256" s="542"/>
      <c r="C3256" s="960"/>
      <c r="D3256" s="961"/>
      <c r="E3256" s="962"/>
      <c r="F3256" s="963"/>
      <c r="G3256" s="964"/>
      <c r="H3256" s="965"/>
      <c r="I3256" s="965"/>
      <c r="J3256" s="965"/>
      <c r="K3256" s="966"/>
      <c r="L3256" s="967"/>
      <c r="M3256" s="966"/>
      <c r="N3256" s="966"/>
      <c r="O3256" s="968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959"/>
      <c r="B3257" s="542"/>
      <c r="C3257" s="960"/>
      <c r="D3257" s="961"/>
      <c r="E3257" s="962"/>
      <c r="F3257" s="963"/>
      <c r="G3257" s="964"/>
      <c r="H3257" s="965"/>
      <c r="I3257" s="965"/>
      <c r="J3257" s="965"/>
      <c r="K3257" s="966"/>
      <c r="L3257" s="967"/>
      <c r="M3257" s="966"/>
      <c r="N3257" s="966"/>
      <c r="O3257" s="968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959"/>
      <c r="B3258" s="542"/>
      <c r="C3258" s="960"/>
      <c r="D3258" s="961"/>
      <c r="E3258" s="962"/>
      <c r="F3258" s="963"/>
      <c r="G3258" s="964"/>
      <c r="H3258" s="965"/>
      <c r="I3258" s="965"/>
      <c r="J3258" s="965"/>
      <c r="K3258" s="966"/>
      <c r="L3258" s="967"/>
      <c r="M3258" s="966"/>
      <c r="N3258" s="966"/>
      <c r="O3258" s="968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959"/>
      <c r="B3259" s="542"/>
      <c r="C3259" s="960"/>
      <c r="D3259" s="961"/>
      <c r="E3259" s="962"/>
      <c r="F3259" s="963"/>
      <c r="G3259" s="964"/>
      <c r="H3259" s="965"/>
      <c r="I3259" s="965"/>
      <c r="J3259" s="965"/>
      <c r="K3259" s="966"/>
      <c r="L3259" s="967"/>
      <c r="M3259" s="966"/>
      <c r="N3259" s="966"/>
      <c r="O3259" s="968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959"/>
      <c r="B3260" s="542"/>
      <c r="C3260" s="960"/>
      <c r="D3260" s="961"/>
      <c r="E3260" s="962"/>
      <c r="F3260" s="963"/>
      <c r="G3260" s="964"/>
      <c r="H3260" s="965"/>
      <c r="I3260" s="965"/>
      <c r="J3260" s="965"/>
      <c r="K3260" s="966"/>
      <c r="L3260" s="967"/>
      <c r="M3260" s="966"/>
      <c r="N3260" s="966"/>
      <c r="O3260" s="968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959"/>
      <c r="B3261" s="542"/>
      <c r="C3261" s="960"/>
      <c r="D3261" s="961"/>
      <c r="E3261" s="962"/>
      <c r="F3261" s="963"/>
      <c r="G3261" s="964"/>
      <c r="H3261" s="965"/>
      <c r="I3261" s="965"/>
      <c r="J3261" s="965"/>
      <c r="K3261" s="966"/>
      <c r="L3261" s="967"/>
      <c r="M3261" s="966"/>
      <c r="N3261" s="966"/>
      <c r="O3261" s="968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959"/>
      <c r="B3262" s="542"/>
      <c r="C3262" s="960"/>
      <c r="D3262" s="961"/>
      <c r="E3262" s="962"/>
      <c r="F3262" s="963"/>
      <c r="G3262" s="964"/>
      <c r="H3262" s="965"/>
      <c r="I3262" s="965"/>
      <c r="J3262" s="965"/>
      <c r="K3262" s="966"/>
      <c r="L3262" s="967"/>
      <c r="M3262" s="966"/>
      <c r="N3262" s="966"/>
      <c r="O3262" s="968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959"/>
      <c r="B3263" s="542"/>
      <c r="C3263" s="960"/>
      <c r="D3263" s="961"/>
      <c r="E3263" s="962"/>
      <c r="F3263" s="963"/>
      <c r="G3263" s="964"/>
      <c r="H3263" s="965"/>
      <c r="I3263" s="965"/>
      <c r="J3263" s="965"/>
      <c r="K3263" s="966"/>
      <c r="L3263" s="967"/>
      <c r="M3263" s="966"/>
      <c r="N3263" s="966"/>
      <c r="O3263" s="968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959"/>
      <c r="B3264" s="542"/>
      <c r="C3264" s="960"/>
      <c r="D3264" s="961"/>
      <c r="E3264" s="962"/>
      <c r="F3264" s="963"/>
      <c r="G3264" s="964"/>
      <c r="H3264" s="965"/>
      <c r="I3264" s="965"/>
      <c r="J3264" s="965"/>
      <c r="K3264" s="966"/>
      <c r="L3264" s="967"/>
      <c r="M3264" s="966"/>
      <c r="N3264" s="966"/>
      <c r="O3264" s="968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959"/>
      <c r="B3265" s="542"/>
      <c r="C3265" s="960"/>
      <c r="D3265" s="961"/>
      <c r="E3265" s="962"/>
      <c r="F3265" s="963"/>
      <c r="G3265" s="964"/>
      <c r="H3265" s="965"/>
      <c r="I3265" s="965"/>
      <c r="J3265" s="965"/>
      <c r="K3265" s="966"/>
      <c r="L3265" s="967"/>
      <c r="M3265" s="966"/>
      <c r="N3265" s="966"/>
      <c r="O3265" s="968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959"/>
      <c r="B3266" s="542"/>
      <c r="C3266" s="960"/>
      <c r="D3266" s="961"/>
      <c r="E3266" s="962"/>
      <c r="F3266" s="963"/>
      <c r="G3266" s="964"/>
      <c r="H3266" s="965"/>
      <c r="I3266" s="965"/>
      <c r="J3266" s="965"/>
      <c r="K3266" s="966"/>
      <c r="L3266" s="967"/>
      <c r="M3266" s="966"/>
      <c r="N3266" s="966"/>
      <c r="O3266" s="968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959"/>
      <c r="B3267" s="542"/>
      <c r="C3267" s="960"/>
      <c r="D3267" s="961"/>
      <c r="E3267" s="962"/>
      <c r="F3267" s="963"/>
      <c r="G3267" s="964"/>
      <c r="H3267" s="965"/>
      <c r="I3267" s="965"/>
      <c r="J3267" s="965"/>
      <c r="K3267" s="966"/>
      <c r="L3267" s="967"/>
      <c r="M3267" s="966"/>
      <c r="N3267" s="966"/>
      <c r="O3267" s="968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959"/>
      <c r="B3268" s="542"/>
      <c r="C3268" s="960"/>
      <c r="D3268" s="961"/>
      <c r="E3268" s="962"/>
      <c r="F3268" s="963"/>
      <c r="G3268" s="964"/>
      <c r="H3268" s="965"/>
      <c r="I3268" s="965"/>
      <c r="J3268" s="965"/>
      <c r="K3268" s="966"/>
      <c r="L3268" s="967"/>
      <c r="M3268" s="966"/>
      <c r="N3268" s="966"/>
      <c r="O3268" s="968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959"/>
      <c r="B3269" s="542"/>
      <c r="C3269" s="960"/>
      <c r="D3269" s="961"/>
      <c r="E3269" s="962"/>
      <c r="F3269" s="963"/>
      <c r="G3269" s="964"/>
      <c r="H3269" s="965"/>
      <c r="I3269" s="965"/>
      <c r="J3269" s="965"/>
      <c r="K3269" s="966"/>
      <c r="L3269" s="967"/>
      <c r="M3269" s="966"/>
      <c r="N3269" s="966"/>
      <c r="O3269" s="968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959"/>
      <c r="B3270" s="542"/>
      <c r="C3270" s="960"/>
      <c r="D3270" s="961"/>
      <c r="E3270" s="962"/>
      <c r="F3270" s="963"/>
      <c r="G3270" s="964"/>
      <c r="H3270" s="965"/>
      <c r="I3270" s="965"/>
      <c r="J3270" s="965"/>
      <c r="K3270" s="966"/>
      <c r="L3270" s="967"/>
      <c r="M3270" s="966"/>
      <c r="N3270" s="966"/>
      <c r="O3270" s="968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959"/>
      <c r="B3271" s="542"/>
      <c r="C3271" s="960"/>
      <c r="D3271" s="961"/>
      <c r="E3271" s="962"/>
      <c r="F3271" s="963"/>
      <c r="G3271" s="964"/>
      <c r="H3271" s="965"/>
      <c r="I3271" s="965"/>
      <c r="J3271" s="965"/>
      <c r="K3271" s="966"/>
      <c r="L3271" s="967"/>
      <c r="M3271" s="966"/>
      <c r="N3271" s="966"/>
      <c r="O3271" s="968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959"/>
      <c r="B3272" s="542"/>
      <c r="C3272" s="960"/>
      <c r="D3272" s="961"/>
      <c r="E3272" s="962"/>
      <c r="F3272" s="963"/>
      <c r="G3272" s="964"/>
      <c r="H3272" s="965"/>
      <c r="I3272" s="965"/>
      <c r="J3272" s="965"/>
      <c r="K3272" s="966"/>
      <c r="L3272" s="967"/>
      <c r="M3272" s="966"/>
      <c r="N3272" s="966"/>
      <c r="O3272" s="968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959"/>
      <c r="B3273" s="542"/>
      <c r="C3273" s="960"/>
      <c r="D3273" s="961"/>
      <c r="E3273" s="962"/>
      <c r="F3273" s="963"/>
      <c r="G3273" s="964"/>
      <c r="H3273" s="965"/>
      <c r="I3273" s="965"/>
      <c r="J3273" s="965"/>
      <c r="K3273" s="966"/>
      <c r="L3273" s="967"/>
      <c r="M3273" s="966"/>
      <c r="N3273" s="966"/>
      <c r="O3273" s="968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959"/>
      <c r="B3274" s="542"/>
      <c r="C3274" s="960"/>
      <c r="D3274" s="961"/>
      <c r="E3274" s="962"/>
      <c r="F3274" s="963"/>
      <c r="G3274" s="964"/>
      <c r="H3274" s="965"/>
      <c r="I3274" s="965"/>
      <c r="J3274" s="965"/>
      <c r="K3274" s="966"/>
      <c r="L3274" s="967"/>
      <c r="M3274" s="966"/>
      <c r="N3274" s="966"/>
      <c r="O3274" s="968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959"/>
      <c r="B3275" s="542"/>
      <c r="C3275" s="960"/>
      <c r="D3275" s="961"/>
      <c r="E3275" s="962"/>
      <c r="F3275" s="963"/>
      <c r="G3275" s="964"/>
      <c r="H3275" s="965"/>
      <c r="I3275" s="965"/>
      <c r="J3275" s="965"/>
      <c r="K3275" s="966"/>
      <c r="L3275" s="967"/>
      <c r="M3275" s="966"/>
      <c r="N3275" s="966"/>
      <c r="O3275" s="968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959"/>
      <c r="B3276" s="542"/>
      <c r="C3276" s="960"/>
      <c r="D3276" s="961"/>
      <c r="E3276" s="962"/>
      <c r="F3276" s="963"/>
      <c r="G3276" s="964"/>
      <c r="H3276" s="965"/>
      <c r="I3276" s="965"/>
      <c r="J3276" s="965"/>
      <c r="K3276" s="966"/>
      <c r="L3276" s="967"/>
      <c r="M3276" s="966"/>
      <c r="N3276" s="966"/>
      <c r="O3276" s="968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959"/>
      <c r="B3277" s="542"/>
      <c r="C3277" s="960"/>
      <c r="D3277" s="961"/>
      <c r="E3277" s="962"/>
      <c r="F3277" s="963"/>
      <c r="G3277" s="964"/>
      <c r="H3277" s="965"/>
      <c r="I3277" s="965"/>
      <c r="J3277" s="965"/>
      <c r="K3277" s="966"/>
      <c r="L3277" s="967"/>
      <c r="M3277" s="966"/>
      <c r="N3277" s="966"/>
      <c r="O3277" s="968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959"/>
      <c r="B3278" s="542"/>
      <c r="C3278" s="960"/>
      <c r="D3278" s="961"/>
      <c r="E3278" s="962"/>
      <c r="F3278" s="963"/>
      <c r="G3278" s="964"/>
      <c r="H3278" s="965"/>
      <c r="I3278" s="965"/>
      <c r="J3278" s="965"/>
      <c r="K3278" s="966"/>
      <c r="L3278" s="967"/>
      <c r="M3278" s="966"/>
      <c r="N3278" s="966"/>
      <c r="O3278" s="968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959"/>
      <c r="B3279" s="542"/>
      <c r="C3279" s="960"/>
      <c r="D3279" s="961"/>
      <c r="E3279" s="962"/>
      <c r="F3279" s="963"/>
      <c r="G3279" s="964"/>
      <c r="H3279" s="965"/>
      <c r="I3279" s="965"/>
      <c r="J3279" s="965"/>
      <c r="K3279" s="966"/>
      <c r="L3279" s="967"/>
      <c r="M3279" s="966"/>
      <c r="N3279" s="966"/>
      <c r="O3279" s="968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959"/>
      <c r="B3280" s="542"/>
      <c r="C3280" s="960"/>
      <c r="D3280" s="961"/>
      <c r="E3280" s="962"/>
      <c r="F3280" s="963"/>
      <c r="G3280" s="964"/>
      <c r="H3280" s="965"/>
      <c r="I3280" s="965"/>
      <c r="J3280" s="965"/>
      <c r="K3280" s="966"/>
      <c r="L3280" s="967"/>
      <c r="M3280" s="966"/>
      <c r="N3280" s="966"/>
      <c r="O3280" s="968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959"/>
      <c r="B3281" s="542"/>
      <c r="C3281" s="960"/>
      <c r="D3281" s="961"/>
      <c r="E3281" s="962"/>
      <c r="F3281" s="963"/>
      <c r="G3281" s="964"/>
      <c r="H3281" s="965"/>
      <c r="I3281" s="965"/>
      <c r="J3281" s="965"/>
      <c r="K3281" s="966"/>
      <c r="L3281" s="967"/>
      <c r="M3281" s="966"/>
      <c r="N3281" s="966"/>
      <c r="O3281" s="968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959"/>
      <c r="B3282" s="542"/>
      <c r="C3282" s="960"/>
      <c r="D3282" s="961"/>
      <c r="E3282" s="962"/>
      <c r="F3282" s="963"/>
      <c r="G3282" s="964"/>
      <c r="H3282" s="965"/>
      <c r="I3282" s="965"/>
      <c r="J3282" s="965"/>
      <c r="K3282" s="966"/>
      <c r="L3282" s="967"/>
      <c r="M3282" s="966"/>
      <c r="N3282" s="966"/>
      <c r="O3282" s="968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959"/>
      <c r="B3283" s="542"/>
      <c r="C3283" s="960"/>
      <c r="D3283" s="961"/>
      <c r="E3283" s="962"/>
      <c r="F3283" s="963"/>
      <c r="G3283" s="964"/>
      <c r="H3283" s="965"/>
      <c r="I3283" s="965"/>
      <c r="J3283" s="965"/>
      <c r="K3283" s="966"/>
      <c r="L3283" s="967"/>
      <c r="M3283" s="966"/>
      <c r="N3283" s="966"/>
      <c r="O3283" s="968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959"/>
      <c r="B3284" s="542"/>
      <c r="C3284" s="960"/>
      <c r="D3284" s="961"/>
      <c r="E3284" s="962"/>
      <c r="F3284" s="963"/>
      <c r="G3284" s="964"/>
      <c r="H3284" s="965"/>
      <c r="I3284" s="965"/>
      <c r="J3284" s="965"/>
      <c r="K3284" s="966"/>
      <c r="L3284" s="967"/>
      <c r="M3284" s="966"/>
      <c r="N3284" s="966"/>
      <c r="O3284" s="968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959"/>
      <c r="B3285" s="542"/>
      <c r="C3285" s="960"/>
      <c r="D3285" s="961"/>
      <c r="E3285" s="962"/>
      <c r="F3285" s="963"/>
      <c r="G3285" s="964"/>
      <c r="H3285" s="965"/>
      <c r="I3285" s="965"/>
      <c r="J3285" s="965"/>
      <c r="K3285" s="966"/>
      <c r="L3285" s="967"/>
      <c r="M3285" s="966"/>
      <c r="N3285" s="966"/>
      <c r="O3285" s="968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959"/>
      <c r="B3286" s="542"/>
      <c r="C3286" s="960"/>
      <c r="D3286" s="961"/>
      <c r="E3286" s="962"/>
      <c r="F3286" s="963"/>
      <c r="G3286" s="964"/>
      <c r="H3286" s="965"/>
      <c r="I3286" s="965"/>
      <c r="J3286" s="965"/>
      <c r="K3286" s="966"/>
      <c r="L3286" s="967"/>
      <c r="M3286" s="966"/>
      <c r="N3286" s="966"/>
      <c r="O3286" s="968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959"/>
      <c r="B3287" s="542"/>
      <c r="C3287" s="960"/>
      <c r="D3287" s="961"/>
      <c r="E3287" s="962"/>
      <c r="F3287" s="963"/>
      <c r="G3287" s="964"/>
      <c r="H3287" s="965"/>
      <c r="I3287" s="965"/>
      <c r="J3287" s="965"/>
      <c r="K3287" s="966"/>
      <c r="L3287" s="967"/>
      <c r="M3287" s="966"/>
      <c r="N3287" s="966"/>
      <c r="O3287" s="968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959"/>
      <c r="B3288" s="542"/>
      <c r="C3288" s="960"/>
      <c r="D3288" s="961"/>
      <c r="E3288" s="962"/>
      <c r="F3288" s="963"/>
      <c r="G3288" s="964"/>
      <c r="H3288" s="965"/>
      <c r="I3288" s="965"/>
      <c r="J3288" s="965"/>
      <c r="K3288" s="966"/>
      <c r="L3288" s="967"/>
      <c r="M3288" s="966"/>
      <c r="N3288" s="966"/>
      <c r="O3288" s="968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959"/>
      <c r="B3289" s="542"/>
      <c r="C3289" s="960"/>
      <c r="D3289" s="961"/>
      <c r="E3289" s="962"/>
      <c r="F3289" s="963"/>
      <c r="G3289" s="964"/>
      <c r="H3289" s="965"/>
      <c r="I3289" s="965"/>
      <c r="J3289" s="965"/>
      <c r="K3289" s="966"/>
      <c r="L3289" s="967"/>
      <c r="M3289" s="966"/>
      <c r="N3289" s="966"/>
      <c r="O3289" s="968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959"/>
      <c r="B3290" s="542"/>
      <c r="C3290" s="960"/>
      <c r="D3290" s="961"/>
      <c r="E3290" s="962"/>
      <c r="F3290" s="963"/>
      <c r="G3290" s="964"/>
      <c r="H3290" s="965"/>
      <c r="I3290" s="965"/>
      <c r="J3290" s="965"/>
      <c r="K3290" s="966"/>
      <c r="L3290" s="967"/>
      <c r="M3290" s="966"/>
      <c r="N3290" s="966"/>
      <c r="O3290" s="968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959"/>
      <c r="B3291" s="542"/>
      <c r="C3291" s="960"/>
      <c r="D3291" s="961"/>
      <c r="E3291" s="962"/>
      <c r="F3291" s="963"/>
      <c r="G3291" s="964"/>
      <c r="H3291" s="965"/>
      <c r="I3291" s="965"/>
      <c r="J3291" s="965"/>
      <c r="K3291" s="966"/>
      <c r="L3291" s="967"/>
      <c r="M3291" s="966"/>
      <c r="N3291" s="966"/>
      <c r="O3291" s="968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959"/>
      <c r="B3292" s="542"/>
      <c r="C3292" s="960"/>
      <c r="D3292" s="961"/>
      <c r="E3292" s="962"/>
      <c r="F3292" s="963"/>
      <c r="G3292" s="964"/>
      <c r="H3292" s="965"/>
      <c r="I3292" s="965"/>
      <c r="J3292" s="965"/>
      <c r="K3292" s="966"/>
      <c r="L3292" s="967"/>
      <c r="M3292" s="966"/>
      <c r="N3292" s="966"/>
      <c r="O3292" s="968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959"/>
      <c r="B3293" s="542"/>
      <c r="C3293" s="960"/>
      <c r="D3293" s="961"/>
      <c r="E3293" s="962"/>
      <c r="F3293" s="963"/>
      <c r="G3293" s="964"/>
      <c r="H3293" s="965"/>
      <c r="I3293" s="965"/>
      <c r="J3293" s="965"/>
      <c r="K3293" s="966"/>
      <c r="L3293" s="967"/>
      <c r="M3293" s="966"/>
      <c r="N3293" s="966"/>
      <c r="O3293" s="968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959"/>
      <c r="B3294" s="542"/>
      <c r="C3294" s="960"/>
      <c r="D3294" s="961"/>
      <c r="E3294" s="962"/>
      <c r="F3294" s="963"/>
      <c r="G3294" s="964"/>
      <c r="H3294" s="965"/>
      <c r="I3294" s="965"/>
      <c r="J3294" s="965"/>
      <c r="K3294" s="966"/>
      <c r="L3294" s="967"/>
      <c r="M3294" s="966"/>
      <c r="N3294" s="966"/>
      <c r="O3294" s="968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959"/>
      <c r="B3295" s="542"/>
      <c r="C3295" s="960"/>
      <c r="D3295" s="961"/>
      <c r="E3295" s="962"/>
      <c r="F3295" s="963"/>
      <c r="G3295" s="964"/>
      <c r="H3295" s="965"/>
      <c r="I3295" s="965"/>
      <c r="J3295" s="965"/>
      <c r="K3295" s="966"/>
      <c r="L3295" s="967"/>
      <c r="M3295" s="966"/>
      <c r="N3295" s="966"/>
      <c r="O3295" s="968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959"/>
      <c r="B3296" s="542"/>
      <c r="C3296" s="960"/>
      <c r="D3296" s="961"/>
      <c r="E3296" s="962"/>
      <c r="F3296" s="963"/>
      <c r="G3296" s="964"/>
      <c r="H3296" s="965"/>
      <c r="I3296" s="965"/>
      <c r="J3296" s="965"/>
      <c r="K3296" s="966"/>
      <c r="L3296" s="967"/>
      <c r="M3296" s="966"/>
      <c r="N3296" s="966"/>
      <c r="O3296" s="968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959"/>
      <c r="B3297" s="542"/>
      <c r="C3297" s="960"/>
      <c r="D3297" s="961"/>
      <c r="E3297" s="962"/>
      <c r="F3297" s="963"/>
      <c r="G3297" s="964"/>
      <c r="H3297" s="965"/>
      <c r="I3297" s="965"/>
      <c r="J3297" s="965"/>
      <c r="K3297" s="966"/>
      <c r="L3297" s="967"/>
      <c r="M3297" s="966"/>
      <c r="N3297" s="966"/>
      <c r="O3297" s="968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959"/>
      <c r="B3298" s="542"/>
      <c r="C3298" s="960"/>
      <c r="D3298" s="961"/>
      <c r="E3298" s="962"/>
      <c r="F3298" s="963"/>
      <c r="G3298" s="964"/>
      <c r="H3298" s="965"/>
      <c r="I3298" s="965"/>
      <c r="J3298" s="965"/>
      <c r="K3298" s="966"/>
      <c r="L3298" s="967"/>
      <c r="M3298" s="966"/>
      <c r="N3298" s="966"/>
      <c r="O3298" s="968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959"/>
      <c r="B3299" s="542"/>
      <c r="C3299" s="960"/>
      <c r="D3299" s="961"/>
      <c r="E3299" s="962"/>
      <c r="F3299" s="963"/>
      <c r="G3299" s="964"/>
      <c r="H3299" s="965"/>
      <c r="I3299" s="965"/>
      <c r="J3299" s="965"/>
      <c r="K3299" s="966"/>
      <c r="L3299" s="967"/>
      <c r="M3299" s="966"/>
      <c r="N3299" s="966"/>
      <c r="O3299" s="968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959"/>
      <c r="B3300" s="542"/>
      <c r="C3300" s="960"/>
      <c r="D3300" s="961"/>
      <c r="E3300" s="962"/>
      <c r="F3300" s="963"/>
      <c r="G3300" s="964"/>
      <c r="H3300" s="965"/>
      <c r="I3300" s="965"/>
      <c r="J3300" s="965"/>
      <c r="K3300" s="966"/>
      <c r="L3300" s="967"/>
      <c r="M3300" s="966"/>
      <c r="N3300" s="966"/>
      <c r="O3300" s="968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959"/>
      <c r="B3301" s="542"/>
      <c r="C3301" s="960"/>
      <c r="D3301" s="961"/>
      <c r="E3301" s="962"/>
      <c r="F3301" s="963"/>
      <c r="G3301" s="964"/>
      <c r="H3301" s="965"/>
      <c r="I3301" s="965"/>
      <c r="J3301" s="965"/>
      <c r="K3301" s="966"/>
      <c r="L3301" s="967"/>
      <c r="M3301" s="966"/>
      <c r="N3301" s="966"/>
      <c r="O3301" s="968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959"/>
      <c r="B3302" s="542"/>
      <c r="C3302" s="960"/>
      <c r="D3302" s="961"/>
      <c r="E3302" s="962"/>
      <c r="F3302" s="963"/>
      <c r="G3302" s="964"/>
      <c r="H3302" s="965"/>
      <c r="I3302" s="965"/>
      <c r="J3302" s="965"/>
      <c r="K3302" s="966"/>
      <c r="L3302" s="967"/>
      <c r="M3302" s="966"/>
      <c r="N3302" s="966"/>
      <c r="O3302" s="968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959"/>
      <c r="B3303" s="542"/>
      <c r="C3303" s="960"/>
      <c r="D3303" s="961"/>
      <c r="E3303" s="962"/>
      <c r="F3303" s="963"/>
      <c r="G3303" s="964"/>
      <c r="H3303" s="965"/>
      <c r="I3303" s="965"/>
      <c r="J3303" s="965"/>
      <c r="K3303" s="966"/>
      <c r="L3303" s="967"/>
      <c r="M3303" s="966"/>
      <c r="N3303" s="966"/>
      <c r="O3303" s="968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959"/>
      <c r="B3304" s="542"/>
      <c r="C3304" s="960"/>
      <c r="D3304" s="961"/>
      <c r="E3304" s="962"/>
      <c r="F3304" s="963"/>
      <c r="G3304" s="964"/>
      <c r="H3304" s="965"/>
      <c r="I3304" s="965"/>
      <c r="J3304" s="965"/>
      <c r="K3304" s="966"/>
      <c r="L3304" s="967"/>
      <c r="M3304" s="966"/>
      <c r="N3304" s="966"/>
      <c r="O3304" s="968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959"/>
      <c r="B3305" s="542"/>
      <c r="C3305" s="960"/>
      <c r="D3305" s="961"/>
      <c r="E3305" s="962"/>
      <c r="F3305" s="963"/>
      <c r="G3305" s="964"/>
      <c r="H3305" s="965"/>
      <c r="I3305" s="965"/>
      <c r="J3305" s="965"/>
      <c r="K3305" s="966"/>
      <c r="L3305" s="967"/>
      <c r="M3305" s="966"/>
      <c r="N3305" s="966"/>
      <c r="O3305" s="968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959"/>
      <c r="B3306" s="542"/>
      <c r="C3306" s="960"/>
      <c r="D3306" s="961"/>
      <c r="E3306" s="962"/>
      <c r="F3306" s="963"/>
      <c r="G3306" s="964"/>
      <c r="H3306" s="965"/>
      <c r="I3306" s="965"/>
      <c r="J3306" s="965"/>
      <c r="K3306" s="966"/>
      <c r="L3306" s="967"/>
      <c r="M3306" s="966"/>
      <c r="N3306" s="966"/>
      <c r="O3306" s="968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959"/>
      <c r="B3307" s="542"/>
      <c r="C3307" s="960"/>
      <c r="D3307" s="961"/>
      <c r="E3307" s="962"/>
      <c r="F3307" s="963"/>
      <c r="G3307" s="964"/>
      <c r="H3307" s="965"/>
      <c r="I3307" s="965"/>
      <c r="J3307" s="965"/>
      <c r="K3307" s="966"/>
      <c r="L3307" s="967"/>
      <c r="M3307" s="966"/>
      <c r="N3307" s="966"/>
      <c r="O3307" s="968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959"/>
      <c r="B3308" s="542"/>
      <c r="C3308" s="960"/>
      <c r="D3308" s="961"/>
      <c r="E3308" s="962"/>
      <c r="F3308" s="963"/>
      <c r="G3308" s="964"/>
      <c r="H3308" s="965"/>
      <c r="I3308" s="965"/>
      <c r="J3308" s="965"/>
      <c r="K3308" s="966"/>
      <c r="L3308" s="967"/>
      <c r="M3308" s="966"/>
      <c r="N3308" s="966"/>
      <c r="O3308" s="968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959"/>
      <c r="B3309" s="542"/>
      <c r="C3309" s="960"/>
      <c r="D3309" s="961"/>
      <c r="E3309" s="962"/>
      <c r="F3309" s="963"/>
      <c r="G3309" s="964"/>
      <c r="H3309" s="965"/>
      <c r="I3309" s="965"/>
      <c r="J3309" s="965"/>
      <c r="K3309" s="966"/>
      <c r="L3309" s="967"/>
      <c r="M3309" s="966"/>
      <c r="N3309" s="966"/>
      <c r="O3309" s="968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959"/>
      <c r="B3310" s="542"/>
      <c r="C3310" s="960"/>
      <c r="D3310" s="961"/>
      <c r="E3310" s="962"/>
      <c r="F3310" s="963"/>
      <c r="G3310" s="964"/>
      <c r="H3310" s="965"/>
      <c r="I3310" s="965"/>
      <c r="J3310" s="965"/>
      <c r="K3310" s="966"/>
      <c r="L3310" s="967"/>
      <c r="M3310" s="966"/>
      <c r="N3310" s="966"/>
      <c r="O3310" s="968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959"/>
      <c r="B3311" s="542"/>
      <c r="C3311" s="960"/>
      <c r="D3311" s="961"/>
      <c r="E3311" s="962"/>
      <c r="F3311" s="963"/>
      <c r="G3311" s="964"/>
      <c r="H3311" s="965"/>
      <c r="I3311" s="965"/>
      <c r="J3311" s="965"/>
      <c r="K3311" s="966"/>
      <c r="L3311" s="967"/>
      <c r="M3311" s="966"/>
      <c r="N3311" s="966"/>
      <c r="O3311" s="968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959"/>
      <c r="B3312" s="542"/>
      <c r="C3312" s="960"/>
      <c r="D3312" s="961"/>
      <c r="E3312" s="962"/>
      <c r="F3312" s="963"/>
      <c r="G3312" s="964"/>
      <c r="H3312" s="965"/>
      <c r="I3312" s="965"/>
      <c r="J3312" s="965"/>
      <c r="K3312" s="966"/>
      <c r="L3312" s="967"/>
      <c r="M3312" s="966"/>
      <c r="N3312" s="966"/>
      <c r="O3312" s="968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959"/>
      <c r="B3313" s="542"/>
      <c r="C3313" s="960"/>
      <c r="D3313" s="961"/>
      <c r="E3313" s="962"/>
      <c r="F3313" s="963"/>
      <c r="G3313" s="964"/>
      <c r="H3313" s="965"/>
      <c r="I3313" s="965"/>
      <c r="J3313" s="965"/>
      <c r="K3313" s="966"/>
      <c r="L3313" s="967"/>
      <c r="M3313" s="966"/>
      <c r="N3313" s="966"/>
      <c r="O3313" s="968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959"/>
      <c r="B3314" s="542"/>
      <c r="C3314" s="960"/>
      <c r="D3314" s="961"/>
      <c r="E3314" s="962"/>
      <c r="F3314" s="963"/>
      <c r="G3314" s="964"/>
      <c r="H3314" s="965"/>
      <c r="I3314" s="965"/>
      <c r="J3314" s="965"/>
      <c r="K3314" s="966"/>
      <c r="L3314" s="967"/>
      <c r="M3314" s="966"/>
      <c r="N3314" s="966"/>
      <c r="O3314" s="968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959"/>
      <c r="B3315" s="542"/>
      <c r="C3315" s="960"/>
      <c r="D3315" s="961"/>
      <c r="E3315" s="962"/>
      <c r="F3315" s="963"/>
      <c r="G3315" s="964"/>
      <c r="H3315" s="965"/>
      <c r="I3315" s="965"/>
      <c r="J3315" s="965"/>
      <c r="K3315" s="966"/>
      <c r="L3315" s="967"/>
      <c r="M3315" s="966"/>
      <c r="N3315" s="966"/>
      <c r="O3315" s="968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959"/>
      <c r="B3316" s="542"/>
      <c r="C3316" s="960"/>
      <c r="D3316" s="961"/>
      <c r="E3316" s="962"/>
      <c r="F3316" s="963"/>
      <c r="G3316" s="964"/>
      <c r="H3316" s="965"/>
      <c r="I3316" s="965"/>
      <c r="J3316" s="965"/>
      <c r="K3316" s="966"/>
      <c r="L3316" s="967"/>
      <c r="M3316" s="966"/>
      <c r="N3316" s="966"/>
      <c r="O3316" s="968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959"/>
      <c r="B3317" s="542"/>
      <c r="C3317" s="960"/>
      <c r="D3317" s="961"/>
      <c r="E3317" s="962"/>
      <c r="F3317" s="963"/>
      <c r="G3317" s="964"/>
      <c r="H3317" s="965"/>
      <c r="I3317" s="965"/>
      <c r="J3317" s="965"/>
      <c r="K3317" s="966"/>
      <c r="L3317" s="967"/>
      <c r="M3317" s="966"/>
      <c r="N3317" s="966"/>
      <c r="O3317" s="968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959"/>
      <c r="B3318" s="542"/>
      <c r="C3318" s="960"/>
      <c r="D3318" s="961"/>
      <c r="E3318" s="962"/>
      <c r="F3318" s="963"/>
      <c r="G3318" s="964"/>
      <c r="H3318" s="965"/>
      <c r="I3318" s="965"/>
      <c r="J3318" s="965"/>
      <c r="K3318" s="966"/>
      <c r="L3318" s="967"/>
      <c r="M3318" s="966"/>
      <c r="N3318" s="966"/>
      <c r="O3318" s="968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959"/>
      <c r="B3319" s="542"/>
      <c r="C3319" s="960"/>
      <c r="D3319" s="961"/>
      <c r="E3319" s="962"/>
      <c r="F3319" s="963"/>
      <c r="G3319" s="964"/>
      <c r="H3319" s="965"/>
      <c r="I3319" s="965"/>
      <c r="J3319" s="965"/>
      <c r="K3319" s="966"/>
      <c r="L3319" s="967"/>
      <c r="M3319" s="966"/>
      <c r="N3319" s="966"/>
      <c r="O3319" s="968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959"/>
      <c r="B3320" s="542"/>
      <c r="C3320" s="960"/>
      <c r="D3320" s="961"/>
      <c r="E3320" s="962"/>
      <c r="F3320" s="963"/>
      <c r="G3320" s="964"/>
      <c r="H3320" s="965"/>
      <c r="I3320" s="965"/>
      <c r="J3320" s="965"/>
      <c r="K3320" s="966"/>
      <c r="L3320" s="967"/>
      <c r="M3320" s="966"/>
      <c r="N3320" s="966"/>
      <c r="O3320" s="968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959"/>
      <c r="B3321" s="542"/>
      <c r="C3321" s="960"/>
      <c r="D3321" s="961"/>
      <c r="E3321" s="962"/>
      <c r="F3321" s="963"/>
      <c r="G3321" s="964"/>
      <c r="H3321" s="965"/>
      <c r="I3321" s="965"/>
      <c r="J3321" s="965"/>
      <c r="K3321" s="966"/>
      <c r="L3321" s="967"/>
      <c r="M3321" s="966"/>
      <c r="N3321" s="966"/>
      <c r="O3321" s="968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959"/>
      <c r="B3322" s="542"/>
      <c r="C3322" s="960"/>
      <c r="D3322" s="961"/>
      <c r="E3322" s="962"/>
      <c r="F3322" s="963"/>
      <c r="G3322" s="964"/>
      <c r="H3322" s="965"/>
      <c r="I3322" s="965"/>
      <c r="J3322" s="965"/>
      <c r="K3322" s="966"/>
      <c r="L3322" s="967"/>
      <c r="M3322" s="966"/>
      <c r="N3322" s="966"/>
      <c r="O3322" s="968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959"/>
      <c r="B3323" s="542"/>
      <c r="C3323" s="960"/>
      <c r="D3323" s="961"/>
      <c r="E3323" s="962"/>
      <c r="F3323" s="963"/>
      <c r="G3323" s="964"/>
      <c r="H3323" s="965"/>
      <c r="I3323" s="965"/>
      <c r="J3323" s="965"/>
      <c r="K3323" s="966"/>
      <c r="L3323" s="967"/>
      <c r="M3323" s="966"/>
      <c r="N3323" s="966"/>
      <c r="O3323" s="968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959"/>
      <c r="B3324" s="542"/>
      <c r="C3324" s="960"/>
      <c r="D3324" s="961"/>
      <c r="E3324" s="962"/>
      <c r="F3324" s="963"/>
      <c r="G3324" s="964"/>
      <c r="H3324" s="965"/>
      <c r="I3324" s="965"/>
      <c r="J3324" s="965"/>
      <c r="K3324" s="966"/>
      <c r="L3324" s="967"/>
      <c r="M3324" s="966"/>
      <c r="N3324" s="966"/>
      <c r="O3324" s="968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959"/>
      <c r="B3325" s="542"/>
      <c r="C3325" s="960"/>
      <c r="D3325" s="961"/>
      <c r="E3325" s="962"/>
      <c r="F3325" s="963"/>
      <c r="G3325" s="964"/>
      <c r="H3325" s="965"/>
      <c r="I3325" s="965"/>
      <c r="J3325" s="965"/>
      <c r="K3325" s="966"/>
      <c r="L3325" s="967"/>
      <c r="M3325" s="966"/>
      <c r="N3325" s="966"/>
      <c r="O3325" s="968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959"/>
      <c r="B3326" s="542"/>
      <c r="C3326" s="960"/>
      <c r="D3326" s="961"/>
      <c r="E3326" s="962"/>
      <c r="F3326" s="963"/>
      <c r="G3326" s="964"/>
      <c r="H3326" s="965"/>
      <c r="I3326" s="965"/>
      <c r="J3326" s="965"/>
      <c r="K3326" s="966"/>
      <c r="L3326" s="967"/>
      <c r="M3326" s="966"/>
      <c r="N3326" s="966"/>
      <c r="O3326" s="968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959"/>
      <c r="B3327" s="542"/>
      <c r="C3327" s="960"/>
      <c r="D3327" s="961"/>
      <c r="E3327" s="962"/>
      <c r="F3327" s="963"/>
      <c r="G3327" s="964"/>
      <c r="H3327" s="965"/>
      <c r="I3327" s="965"/>
      <c r="J3327" s="965"/>
      <c r="K3327" s="966"/>
      <c r="L3327" s="967"/>
      <c r="M3327" s="966"/>
      <c r="N3327" s="966"/>
      <c r="O3327" s="968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959"/>
      <c r="B3328" s="542"/>
      <c r="C3328" s="960"/>
      <c r="D3328" s="961"/>
      <c r="E3328" s="962"/>
      <c r="F3328" s="963"/>
      <c r="G3328" s="964"/>
      <c r="H3328" s="965"/>
      <c r="I3328" s="965"/>
      <c r="J3328" s="965"/>
      <c r="K3328" s="966"/>
      <c r="L3328" s="967"/>
      <c r="M3328" s="966"/>
      <c r="N3328" s="966"/>
      <c r="O3328" s="968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959"/>
      <c r="B3329" s="542"/>
      <c r="C3329" s="960"/>
      <c r="D3329" s="961"/>
      <c r="E3329" s="962"/>
      <c r="F3329" s="963"/>
      <c r="G3329" s="964"/>
      <c r="H3329" s="965"/>
      <c r="I3329" s="965"/>
      <c r="J3329" s="965"/>
      <c r="K3329" s="966"/>
      <c r="L3329" s="967"/>
      <c r="M3329" s="966"/>
      <c r="N3329" s="966"/>
      <c r="O3329" s="968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959"/>
      <c r="B3330" s="542"/>
      <c r="C3330" s="960"/>
      <c r="D3330" s="961"/>
      <c r="E3330" s="962"/>
      <c r="F3330" s="963"/>
      <c r="G3330" s="964"/>
      <c r="H3330" s="965"/>
      <c r="I3330" s="965"/>
      <c r="J3330" s="965"/>
      <c r="K3330" s="966"/>
      <c r="L3330" s="967"/>
      <c r="M3330" s="966"/>
      <c r="N3330" s="966"/>
      <c r="O3330" s="968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959"/>
      <c r="B3331" s="542"/>
      <c r="C3331" s="960"/>
      <c r="D3331" s="961"/>
      <c r="E3331" s="962"/>
      <c r="F3331" s="963"/>
      <c r="G3331" s="964"/>
      <c r="H3331" s="965"/>
      <c r="I3331" s="965"/>
      <c r="J3331" s="965"/>
      <c r="K3331" s="966"/>
      <c r="L3331" s="967"/>
      <c r="M3331" s="966"/>
      <c r="N3331" s="966"/>
      <c r="O3331" s="968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959"/>
      <c r="B3332" s="542"/>
      <c r="C3332" s="960"/>
      <c r="D3332" s="961"/>
      <c r="E3332" s="962"/>
      <c r="F3332" s="963"/>
      <c r="G3332" s="964"/>
      <c r="H3332" s="965"/>
      <c r="I3332" s="965"/>
      <c r="J3332" s="965"/>
      <c r="K3332" s="966"/>
      <c r="L3332" s="967"/>
      <c r="M3332" s="966"/>
      <c r="N3332" s="966"/>
      <c r="O3332" s="968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959"/>
      <c r="B3333" s="542"/>
      <c r="C3333" s="960"/>
      <c r="D3333" s="961"/>
      <c r="E3333" s="962"/>
      <c r="F3333" s="963"/>
      <c r="G3333" s="964"/>
      <c r="H3333" s="965"/>
      <c r="I3333" s="965"/>
      <c r="J3333" s="965"/>
      <c r="K3333" s="966"/>
      <c r="L3333" s="967"/>
      <c r="M3333" s="966"/>
      <c r="N3333" s="966"/>
      <c r="O3333" s="968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959"/>
      <c r="B3334" s="542"/>
      <c r="C3334" s="960"/>
      <c r="D3334" s="961"/>
      <c r="E3334" s="962"/>
      <c r="F3334" s="963"/>
      <c r="G3334" s="964"/>
      <c r="H3334" s="965"/>
      <c r="I3334" s="965"/>
      <c r="J3334" s="965"/>
      <c r="K3334" s="966"/>
      <c r="L3334" s="967"/>
      <c r="M3334" s="966"/>
      <c r="N3334" s="966"/>
      <c r="O3334" s="968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959"/>
      <c r="B3335" s="542"/>
      <c r="C3335" s="960"/>
      <c r="D3335" s="961"/>
      <c r="E3335" s="962"/>
      <c r="F3335" s="963"/>
      <c r="G3335" s="964"/>
      <c r="H3335" s="965"/>
      <c r="I3335" s="965"/>
      <c r="J3335" s="965"/>
      <c r="K3335" s="966"/>
      <c r="L3335" s="967"/>
      <c r="M3335" s="966"/>
      <c r="N3335" s="966"/>
      <c r="O3335" s="968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959"/>
      <c r="B3336" s="542"/>
      <c r="C3336" s="960"/>
      <c r="D3336" s="961"/>
      <c r="E3336" s="962"/>
      <c r="F3336" s="963"/>
      <c r="G3336" s="964"/>
      <c r="H3336" s="965"/>
      <c r="I3336" s="965"/>
      <c r="J3336" s="965"/>
      <c r="K3336" s="966"/>
      <c r="L3336" s="967"/>
      <c r="M3336" s="966"/>
      <c r="N3336" s="966"/>
      <c r="O3336" s="968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959"/>
      <c r="B3337" s="542"/>
      <c r="C3337" s="960"/>
      <c r="D3337" s="961"/>
      <c r="E3337" s="962"/>
      <c r="F3337" s="963"/>
      <c r="G3337" s="964"/>
      <c r="H3337" s="965"/>
      <c r="I3337" s="965"/>
      <c r="J3337" s="965"/>
      <c r="K3337" s="966"/>
      <c r="L3337" s="967"/>
      <c r="M3337" s="966"/>
      <c r="N3337" s="966"/>
      <c r="O3337" s="968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959"/>
      <c r="B3338" s="542"/>
      <c r="C3338" s="960"/>
      <c r="D3338" s="961"/>
      <c r="E3338" s="962"/>
      <c r="F3338" s="963"/>
      <c r="G3338" s="964"/>
      <c r="H3338" s="965"/>
      <c r="I3338" s="965"/>
      <c r="J3338" s="965"/>
      <c r="K3338" s="966"/>
      <c r="L3338" s="967"/>
      <c r="M3338" s="966"/>
      <c r="N3338" s="966"/>
      <c r="O3338" s="968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959"/>
      <c r="B3339" s="542"/>
      <c r="C3339" s="960"/>
      <c r="D3339" s="961"/>
      <c r="E3339" s="962"/>
      <c r="F3339" s="963"/>
      <c r="G3339" s="964"/>
      <c r="H3339" s="965"/>
      <c r="I3339" s="965"/>
      <c r="J3339" s="965"/>
      <c r="K3339" s="966"/>
      <c r="L3339" s="967"/>
      <c r="M3339" s="966"/>
      <c r="N3339" s="966"/>
      <c r="O3339" s="968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78" t="s">
        <v>475</v>
      </c>
      <c r="B3340" s="679"/>
      <c r="C3340" s="680"/>
      <c r="D3340" s="471"/>
      <c r="E3340" s="465"/>
      <c r="F3340" s="681"/>
      <c r="G3340" s="681"/>
      <c r="H3340" s="413"/>
      <c r="I3340" s="414"/>
      <c r="J3340" s="414"/>
      <c r="K3340" s="413"/>
      <c r="L3340" s="413"/>
      <c r="M3340" s="414">
        <f>ROUND(SUBTOTAL(109,M17:M547),2)</f>
        <v>265.5</v>
      </c>
      <c r="N3340" s="414">
        <f>ROUND(SUBTOTAL(109,N17:N547),2)</f>
        <v>307.83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82" t="s">
        <v>301</v>
      </c>
      <c r="B3342" s="683"/>
      <c r="C3342" s="683"/>
      <c r="D3342" s="683"/>
      <c r="E3342" s="683"/>
      <c r="F3342" s="683"/>
      <c r="G3342" s="683"/>
      <c r="H3342" s="684"/>
      <c r="I3342" s="688" t="s">
        <v>303</v>
      </c>
      <c r="J3342" s="689"/>
      <c r="K3342" s="689"/>
      <c r="L3342" s="689"/>
      <c r="M3342" s="689"/>
      <c r="N3342" s="689"/>
      <c r="O3342" s="690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85"/>
      <c r="B3343" s="686"/>
      <c r="C3343" s="686"/>
      <c r="D3343" s="686"/>
      <c r="E3343" s="686"/>
      <c r="F3343" s="686"/>
      <c r="G3343" s="686"/>
      <c r="H3343" s="687"/>
      <c r="I3343" s="691"/>
      <c r="J3343" s="692"/>
      <c r="K3343" s="692"/>
      <c r="L3343" s="692"/>
      <c r="M3343" s="692"/>
      <c r="N3343" s="692"/>
      <c r="O3343" s="693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651" t="s">
        <v>412</v>
      </c>
      <c r="B3344" s="652"/>
      <c r="C3344" s="652"/>
      <c r="D3344" s="652"/>
      <c r="E3344" s="652"/>
      <c r="F3344" s="652"/>
      <c r="G3344" s="652"/>
      <c r="H3344" s="653"/>
      <c r="I3344" s="654" t="s">
        <v>342</v>
      </c>
      <c r="J3344" s="655"/>
      <c r="K3344" s="655"/>
      <c r="L3344" s="655"/>
      <c r="M3344" s="655"/>
      <c r="N3344" s="655"/>
      <c r="O3344" s="656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657" t="s">
        <v>184</v>
      </c>
      <c r="B3345" s="658"/>
      <c r="C3345" s="658"/>
      <c r="D3345" s="658"/>
      <c r="E3345" s="658"/>
      <c r="F3345" s="658"/>
      <c r="G3345" s="658"/>
      <c r="H3345" s="659"/>
      <c r="I3345" s="666" t="s">
        <v>514</v>
      </c>
      <c r="J3345" s="667"/>
      <c r="K3345" s="667"/>
      <c r="L3345" s="667"/>
      <c r="M3345" s="667"/>
      <c r="N3345" s="667"/>
      <c r="O3345" s="668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660"/>
      <c r="B3346" s="661"/>
      <c r="C3346" s="661"/>
      <c r="D3346" s="661"/>
      <c r="E3346" s="661"/>
      <c r="F3346" s="661"/>
      <c r="G3346" s="661"/>
      <c r="H3346" s="662"/>
      <c r="I3346" s="669"/>
      <c r="J3346" s="670"/>
      <c r="K3346" s="670"/>
      <c r="L3346" s="670"/>
      <c r="M3346" s="670"/>
      <c r="N3346" s="670"/>
      <c r="O3346" s="671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660"/>
      <c r="B3347" s="661"/>
      <c r="C3347" s="661"/>
      <c r="D3347" s="661"/>
      <c r="E3347" s="661"/>
      <c r="F3347" s="661"/>
      <c r="G3347" s="661"/>
      <c r="H3347" s="662"/>
      <c r="I3347" s="669"/>
      <c r="J3347" s="670"/>
      <c r="K3347" s="670"/>
      <c r="L3347" s="670"/>
      <c r="M3347" s="670"/>
      <c r="N3347" s="670"/>
      <c r="O3347" s="671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660"/>
      <c r="B3348" s="661"/>
      <c r="C3348" s="661"/>
      <c r="D3348" s="661"/>
      <c r="E3348" s="661"/>
      <c r="F3348" s="661"/>
      <c r="G3348" s="661"/>
      <c r="H3348" s="662"/>
      <c r="I3348" s="669"/>
      <c r="J3348" s="670"/>
      <c r="K3348" s="670"/>
      <c r="L3348" s="670"/>
      <c r="M3348" s="670"/>
      <c r="N3348" s="670"/>
      <c r="O3348" s="671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660"/>
      <c r="B3349" s="661"/>
      <c r="C3349" s="661"/>
      <c r="D3349" s="661"/>
      <c r="E3349" s="661"/>
      <c r="F3349" s="661"/>
      <c r="G3349" s="661"/>
      <c r="H3349" s="662"/>
      <c r="I3349" s="669"/>
      <c r="J3349" s="670"/>
      <c r="K3349" s="670"/>
      <c r="L3349" s="670"/>
      <c r="M3349" s="670"/>
      <c r="N3349" s="670"/>
      <c r="O3349" s="671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660"/>
      <c r="B3350" s="661"/>
      <c r="C3350" s="661"/>
      <c r="D3350" s="661"/>
      <c r="E3350" s="661"/>
      <c r="F3350" s="661"/>
      <c r="G3350" s="661"/>
      <c r="H3350" s="662"/>
      <c r="I3350" s="669"/>
      <c r="J3350" s="670"/>
      <c r="K3350" s="670"/>
      <c r="L3350" s="670"/>
      <c r="M3350" s="670"/>
      <c r="N3350" s="670"/>
      <c r="O3350" s="671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660"/>
      <c r="B3351" s="661"/>
      <c r="C3351" s="661"/>
      <c r="D3351" s="661"/>
      <c r="E3351" s="661"/>
      <c r="F3351" s="661"/>
      <c r="G3351" s="661"/>
      <c r="H3351" s="662"/>
      <c r="I3351" s="669"/>
      <c r="J3351" s="670"/>
      <c r="K3351" s="670"/>
      <c r="L3351" s="670"/>
      <c r="M3351" s="670"/>
      <c r="N3351" s="670"/>
      <c r="O3351" s="671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660"/>
      <c r="B3352" s="661"/>
      <c r="C3352" s="661"/>
      <c r="D3352" s="661"/>
      <c r="E3352" s="661"/>
      <c r="F3352" s="661"/>
      <c r="G3352" s="661"/>
      <c r="H3352" s="662"/>
      <c r="I3352" s="669"/>
      <c r="J3352" s="670"/>
      <c r="K3352" s="670"/>
      <c r="L3352" s="670"/>
      <c r="M3352" s="670"/>
      <c r="N3352" s="670"/>
      <c r="O3352" s="671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663"/>
      <c r="B3353" s="664"/>
      <c r="C3353" s="664"/>
      <c r="D3353" s="664"/>
      <c r="E3353" s="664"/>
      <c r="F3353" s="664"/>
      <c r="G3353" s="664"/>
      <c r="H3353" s="665"/>
      <c r="I3353" s="672"/>
      <c r="J3353" s="673"/>
      <c r="K3353" s="673"/>
      <c r="L3353" s="673"/>
      <c r="M3353" s="673"/>
      <c r="N3353" s="673"/>
      <c r="O3353" s="674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250</v>
      </c>
      <c r="Q3559" s="394">
        <f t="shared" ca="1" si="1611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250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250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270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250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270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270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250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270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270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250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30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270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260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250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270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260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250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250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270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270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270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270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270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270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250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30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250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270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270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270</v>
      </c>
      <c r="Q3644" s="394">
        <f t="shared" ca="1" si="1613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270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270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260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270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270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250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250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270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30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270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270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270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270</v>
      </c>
      <c r="Q3676" s="394">
        <f t="shared" ca="1" si="1615"/>
        <v>30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250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260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270</v>
      </c>
      <c r="Q3684" s="394">
        <f t="shared" ca="1" si="1615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250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250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250</v>
      </c>
      <c r="Q3690" s="394">
        <f t="shared" ca="1" si="1615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250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270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270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270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270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270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270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270</v>
      </c>
      <c r="Q3710" s="394">
        <f t="shared" ca="1" si="1615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250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250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270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250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270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270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250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270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270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270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250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270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250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270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250</v>
      </c>
      <c r="Q3752" s="394">
        <f t="shared" ca="1" si="1617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30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250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270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270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270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250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250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250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250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270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250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250</v>
      </c>
      <c r="Q3791" s="394">
        <f t="shared" ca="1" si="1619"/>
        <v>30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250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270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250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270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270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250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270</v>
      </c>
      <c r="Q3811" s="394">
        <f t="shared" ca="1" si="1619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250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270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270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250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270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270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270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250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250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250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270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250</v>
      </c>
      <c r="Q3841" s="394">
        <f t="shared" ca="1" si="1619"/>
        <v>30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250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270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250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250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270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270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250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250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270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270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30</v>
      </c>
      <c r="AA3874" s="400"/>
    </row>
    <row r="3875" spans="16:27">
      <c r="P3875" s="394">
        <f t="shared" ca="1" si="1620"/>
        <v>260</v>
      </c>
      <c r="Q3875" s="394">
        <f t="shared" ca="1" si="1621"/>
        <v>30</v>
      </c>
      <c r="AA3875" s="400"/>
    </row>
    <row r="3876" spans="16:27">
      <c r="P3876" s="394">
        <f t="shared" ca="1" si="1620"/>
        <v>270</v>
      </c>
      <c r="Q3876" s="394">
        <f t="shared" ca="1" si="1621"/>
        <v>30</v>
      </c>
      <c r="AA3876" s="400"/>
    </row>
    <row r="3877" spans="16:27">
      <c r="P3877" s="394">
        <f t="shared" ca="1" si="1620"/>
        <v>270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30</v>
      </c>
      <c r="AA3879" s="400"/>
    </row>
    <row r="3880" spans="16:27">
      <c r="P3880" s="394">
        <f t="shared" ca="1" si="1620"/>
        <v>260</v>
      </c>
      <c r="Q3880" s="394">
        <f t="shared" ca="1" si="1621"/>
        <v>30</v>
      </c>
    </row>
    <row r="3881" spans="16:27">
      <c r="P3881" s="394">
        <f t="shared" ca="1" si="1620"/>
        <v>260</v>
      </c>
      <c r="Q3881" s="394">
        <f t="shared" ca="1" si="1621"/>
        <v>30</v>
      </c>
    </row>
    <row r="3882" spans="16:27">
      <c r="P3882" s="394">
        <f t="shared" ca="1" si="1620"/>
        <v>250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270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zoomScaleSheetLayoutView="100" workbookViewId="0">
      <selection activeCell="F9" sqref="F9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560" t="s">
        <v>476</v>
      </c>
      <c r="B4" s="560"/>
      <c r="C4" s="560"/>
      <c r="D4" s="560"/>
      <c r="E4" s="560"/>
      <c r="F4" s="560"/>
      <c r="G4" s="560"/>
      <c r="H4" s="560"/>
      <c r="I4" s="560"/>
      <c r="J4" s="560"/>
    </row>
    <row r="5" spans="1:12" ht="26.25" customHeight="1">
      <c r="A5" s="561" t="s">
        <v>477</v>
      </c>
      <c r="B5" s="561"/>
      <c r="C5" s="561"/>
      <c r="D5" s="561"/>
      <c r="E5" s="561"/>
      <c r="F5" s="561"/>
      <c r="G5" s="561"/>
      <c r="H5" s="561"/>
      <c r="I5" s="561"/>
      <c r="J5" s="561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562"/>
      <c r="H6" s="562"/>
      <c r="I6" s="562"/>
      <c r="J6" s="562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11+095- Km 11+150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563" t="s">
        <v>478</v>
      </c>
      <c r="B11" s="565" t="s">
        <v>479</v>
      </c>
      <c r="C11" s="567" t="s">
        <v>185</v>
      </c>
      <c r="D11" s="568"/>
      <c r="E11" s="569" t="s">
        <v>466</v>
      </c>
      <c r="F11" s="571" t="s">
        <v>480</v>
      </c>
      <c r="G11" s="573" t="s">
        <v>481</v>
      </c>
      <c r="H11" s="575" t="s">
        <v>482</v>
      </c>
      <c r="I11" s="576"/>
      <c r="J11" s="552" t="s">
        <v>435</v>
      </c>
    </row>
    <row r="12" spans="1:12" s="433" customFormat="1" ht="54.75" customHeight="1">
      <c r="A12" s="564"/>
      <c r="B12" s="566"/>
      <c r="C12" s="434" t="s">
        <v>483</v>
      </c>
      <c r="D12" s="434" t="s">
        <v>484</v>
      </c>
      <c r="E12" s="570"/>
      <c r="F12" s="572"/>
      <c r="G12" s="574"/>
      <c r="H12" s="401" t="s">
        <v>472</v>
      </c>
      <c r="I12" s="401" t="s">
        <v>473</v>
      </c>
      <c r="J12" s="553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554" t="s">
        <v>438</v>
      </c>
      <c r="B19" s="555"/>
      <c r="C19" s="555"/>
      <c r="D19" s="555"/>
      <c r="E19" s="555"/>
      <c r="F19" s="556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557" t="s">
        <v>301</v>
      </c>
      <c r="B20" s="558"/>
      <c r="C20" s="558"/>
      <c r="D20" s="558"/>
      <c r="E20" s="559"/>
      <c r="F20" s="557" t="s">
        <v>303</v>
      </c>
      <c r="G20" s="558"/>
      <c r="H20" s="558"/>
      <c r="I20" s="558"/>
      <c r="J20" s="559"/>
    </row>
    <row r="21" spans="1:14" ht="21.75" customHeight="1">
      <c r="A21" s="557" t="s">
        <v>412</v>
      </c>
      <c r="B21" s="558"/>
      <c r="C21" s="558"/>
      <c r="D21" s="558"/>
      <c r="E21" s="559"/>
      <c r="F21" s="557" t="s">
        <v>342</v>
      </c>
      <c r="G21" s="558"/>
      <c r="H21" s="558"/>
      <c r="I21" s="558"/>
      <c r="J21" s="559"/>
      <c r="M21" s="420" t="s">
        <v>799</v>
      </c>
    </row>
    <row r="22" spans="1:14">
      <c r="A22" s="543" t="s">
        <v>184</v>
      </c>
      <c r="B22" s="544"/>
      <c r="C22" s="544"/>
      <c r="D22" s="544"/>
      <c r="E22" s="545"/>
      <c r="F22" s="543" t="s">
        <v>514</v>
      </c>
      <c r="G22" s="544"/>
      <c r="H22" s="544"/>
      <c r="I22" s="544"/>
      <c r="J22" s="545"/>
    </row>
    <row r="23" spans="1:14" ht="15" customHeight="1">
      <c r="A23" s="546"/>
      <c r="B23" s="547"/>
      <c r="C23" s="547"/>
      <c r="D23" s="547"/>
      <c r="E23" s="548"/>
      <c r="F23" s="546"/>
      <c r="G23" s="547"/>
      <c r="H23" s="547"/>
      <c r="I23" s="547"/>
      <c r="J23" s="548"/>
    </row>
    <row r="24" spans="1:14" ht="15" customHeight="1">
      <c r="A24" s="546"/>
      <c r="B24" s="547"/>
      <c r="C24" s="547"/>
      <c r="D24" s="547"/>
      <c r="E24" s="548"/>
      <c r="F24" s="546"/>
      <c r="G24" s="547"/>
      <c r="H24" s="547"/>
      <c r="I24" s="547"/>
      <c r="J24" s="548"/>
    </row>
    <row r="25" spans="1:14" ht="15" customHeight="1">
      <c r="A25" s="546"/>
      <c r="B25" s="547"/>
      <c r="C25" s="547"/>
      <c r="D25" s="547"/>
      <c r="E25" s="548"/>
      <c r="F25" s="546"/>
      <c r="G25" s="547"/>
      <c r="H25" s="547"/>
      <c r="I25" s="547"/>
      <c r="J25" s="548"/>
    </row>
    <row r="26" spans="1:14" ht="15" customHeight="1">
      <c r="A26" s="546"/>
      <c r="B26" s="547"/>
      <c r="C26" s="547"/>
      <c r="D26" s="547"/>
      <c r="E26" s="548"/>
      <c r="F26" s="546"/>
      <c r="G26" s="547"/>
      <c r="H26" s="547"/>
      <c r="I26" s="547"/>
      <c r="J26" s="548"/>
    </row>
    <row r="27" spans="1:14" ht="15" customHeight="1">
      <c r="A27" s="546"/>
      <c r="B27" s="547"/>
      <c r="C27" s="547"/>
      <c r="D27" s="547"/>
      <c r="E27" s="548"/>
      <c r="F27" s="546"/>
      <c r="G27" s="547"/>
      <c r="H27" s="547"/>
      <c r="I27" s="547"/>
      <c r="J27" s="548"/>
    </row>
    <row r="28" spans="1:14" ht="15" customHeight="1">
      <c r="A28" s="546"/>
      <c r="B28" s="547"/>
      <c r="C28" s="547"/>
      <c r="D28" s="547"/>
      <c r="E28" s="548"/>
      <c r="F28" s="546"/>
      <c r="G28" s="547"/>
      <c r="H28" s="547"/>
      <c r="I28" s="547"/>
      <c r="J28" s="548"/>
    </row>
    <row r="29" spans="1:14" ht="27" customHeight="1">
      <c r="A29" s="549"/>
      <c r="B29" s="550"/>
      <c r="C29" s="550"/>
      <c r="D29" s="550"/>
      <c r="E29" s="551"/>
      <c r="F29" s="549"/>
      <c r="G29" s="550"/>
      <c r="H29" s="550"/>
      <c r="I29" s="550"/>
      <c r="J29" s="551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02" t="s">
        <v>236</v>
      </c>
      <c r="B15" s="902"/>
      <c r="C15" s="902"/>
      <c r="D15" s="902"/>
      <c r="E15" s="902"/>
      <c r="F15" s="902"/>
      <c r="G15" s="902"/>
      <c r="H15" s="902"/>
      <c r="I15" s="902"/>
      <c r="J15" s="902"/>
      <c r="K15" s="90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02" t="s">
        <v>238</v>
      </c>
      <c r="B17" s="902"/>
      <c r="C17" s="902"/>
      <c r="D17" s="902"/>
      <c r="E17" s="902"/>
      <c r="F17" s="902"/>
      <c r="G17" s="902"/>
      <c r="H17" s="902"/>
      <c r="I17" s="902"/>
      <c r="J17" s="902"/>
      <c r="K17" s="90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03" t="e">
        <f>Bìa!$B$25</f>
        <v>#REF!</v>
      </c>
      <c r="G19" s="903"/>
      <c r="H19" s="903"/>
      <c r="I19" s="903"/>
      <c r="J19" s="903"/>
      <c r="K19" s="90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04" t="s">
        <v>241</v>
      </c>
      <c r="B21" s="904"/>
      <c r="C21" s="904"/>
      <c r="D21" s="904"/>
      <c r="E21" s="904"/>
      <c r="F21" s="904"/>
      <c r="G21" s="904"/>
      <c r="H21" s="904"/>
      <c r="I21" s="904"/>
      <c r="J21" s="904"/>
      <c r="K21" s="904"/>
      <c r="L21" s="904"/>
      <c r="N21" s="210" t="s">
        <v>339</v>
      </c>
      <c r="P21" s="211"/>
    </row>
    <row r="22" spans="1:22" s="210" customFormat="1" ht="33.6" customHeight="1">
      <c r="A22" s="904" t="s">
        <v>340</v>
      </c>
      <c r="B22" s="904"/>
      <c r="C22" s="904"/>
      <c r="D22" s="904"/>
      <c r="E22" s="904"/>
      <c r="F22" s="904"/>
      <c r="G22" s="904"/>
      <c r="H22" s="904"/>
      <c r="I22" s="904"/>
      <c r="J22" s="904"/>
      <c r="K22" s="904"/>
      <c r="L22" s="90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05">
        <f>+M10</f>
        <v>46027</v>
      </c>
      <c r="G24" s="905"/>
      <c r="H24" s="905"/>
      <c r="I24" s="905"/>
      <c r="J24" s="905"/>
      <c r="K24" s="90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05">
        <f>+F24</f>
        <v>46027</v>
      </c>
      <c r="G25" s="905"/>
      <c r="H25" s="905"/>
      <c r="I25" s="905"/>
      <c r="J25" s="905"/>
      <c r="K25" s="90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01" t="s">
        <v>203</v>
      </c>
      <c r="D29" s="901"/>
      <c r="E29" s="225" t="s">
        <v>204</v>
      </c>
      <c r="F29" s="226" t="s">
        <v>205</v>
      </c>
      <c r="G29" s="906"/>
      <c r="H29" s="90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01" t="s">
        <v>370</v>
      </c>
      <c r="D30" s="90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07" t="s">
        <v>246</v>
      </c>
      <c r="B31" s="907"/>
      <c r="C31" s="907"/>
      <c r="D31" s="907"/>
      <c r="E31" s="907"/>
      <c r="F31" s="907"/>
      <c r="G31" s="907"/>
      <c r="H31" s="907"/>
      <c r="I31" s="907"/>
      <c r="J31" s="907"/>
      <c r="K31" s="907"/>
      <c r="L31" s="225"/>
    </row>
    <row r="32" spans="1:22" s="227" customFormat="1" ht="21.9" customHeight="1">
      <c r="A32" s="223" t="s">
        <v>201</v>
      </c>
      <c r="B32" s="224" t="s">
        <v>202</v>
      </c>
      <c r="C32" s="901" t="s">
        <v>295</v>
      </c>
      <c r="D32" s="90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91" t="e">
        <f>#REF!</f>
        <v>#REF!</v>
      </c>
      <c r="D33" s="89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92" t="s">
        <v>176</v>
      </c>
      <c r="C36" s="892"/>
      <c r="D36" s="892"/>
      <c r="E36" s="892"/>
      <c r="F36" s="892"/>
      <c r="G36" s="892"/>
      <c r="H36" s="892"/>
      <c r="I36" s="892"/>
      <c r="J36" s="892"/>
      <c r="K36" s="89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3" t="s">
        <v>210</v>
      </c>
      <c r="C38" s="893"/>
      <c r="D38" s="893"/>
      <c r="E38" s="893"/>
      <c r="F38" s="893"/>
      <c r="G38" s="893"/>
      <c r="H38" s="893"/>
      <c r="I38" s="893"/>
      <c r="J38" s="893"/>
      <c r="K38" s="893"/>
      <c r="L38" s="226"/>
    </row>
    <row r="39" spans="1:24" s="212" customFormat="1" ht="36" customHeight="1">
      <c r="B39" s="892" t="s">
        <v>211</v>
      </c>
      <c r="C39" s="892"/>
      <c r="D39" s="892"/>
      <c r="E39" s="892"/>
      <c r="F39" s="892"/>
      <c r="G39" s="892"/>
      <c r="H39" s="892"/>
      <c r="I39" s="892"/>
      <c r="J39" s="892"/>
      <c r="K39" s="892"/>
      <c r="L39" s="230"/>
      <c r="O39" s="231"/>
    </row>
    <row r="40" spans="1:24" s="212" customFormat="1" ht="15.6">
      <c r="B40" s="892" t="s">
        <v>250</v>
      </c>
      <c r="C40" s="892"/>
      <c r="D40" s="892"/>
      <c r="E40" s="892"/>
      <c r="F40" s="892"/>
      <c r="G40" s="892"/>
      <c r="H40" s="892"/>
      <c r="I40" s="892"/>
      <c r="J40" s="892"/>
      <c r="K40" s="89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92" t="s">
        <v>253</v>
      </c>
      <c r="C43" s="892"/>
      <c r="D43" s="892"/>
      <c r="E43" s="892"/>
      <c r="F43" s="892"/>
      <c r="G43" s="892"/>
      <c r="H43" s="892"/>
      <c r="I43" s="892"/>
      <c r="J43" s="892"/>
      <c r="K43" s="89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4" t="s">
        <v>256</v>
      </c>
      <c r="H47" s="895"/>
      <c r="I47" s="896"/>
      <c r="J47" s="900" t="s">
        <v>257</v>
      </c>
      <c r="K47" s="90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7" t="s">
        <v>259</v>
      </c>
      <c r="H48" s="898"/>
      <c r="I48" s="899"/>
      <c r="J48" s="900" t="s">
        <v>260</v>
      </c>
      <c r="K48" s="900"/>
    </row>
    <row r="49" spans="1:12" s="238" customFormat="1" ht="32.1" customHeight="1">
      <c r="A49" s="237">
        <v>1</v>
      </c>
      <c r="B49" s="885" t="s">
        <v>360</v>
      </c>
      <c r="C49" s="886"/>
      <c r="D49" s="886"/>
      <c r="E49" s="886"/>
      <c r="F49" s="887"/>
      <c r="G49" s="888" t="s">
        <v>361</v>
      </c>
      <c r="H49" s="889"/>
      <c r="I49" s="890"/>
      <c r="J49" s="867" t="s">
        <v>261</v>
      </c>
      <c r="K49" s="867"/>
    </row>
    <row r="50" spans="1:12" s="238" customFormat="1" ht="32.1" customHeight="1">
      <c r="A50" s="237">
        <f t="shared" ref="A50:A55" si="0">A49+1</f>
        <v>2</v>
      </c>
      <c r="B50" s="885" t="s">
        <v>362</v>
      </c>
      <c r="C50" s="886"/>
      <c r="D50" s="886"/>
      <c r="E50" s="886"/>
      <c r="F50" s="887"/>
      <c r="G50" s="888" t="s">
        <v>363</v>
      </c>
      <c r="H50" s="889"/>
      <c r="I50" s="890"/>
      <c r="J50" s="867" t="str">
        <f t="shared" ref="J50:J55" si="1">J49</f>
        <v>Đạt y/c</v>
      </c>
      <c r="K50" s="867"/>
    </row>
    <row r="51" spans="1:12" s="238" customFormat="1" ht="32.1" customHeight="1">
      <c r="A51" s="237">
        <f t="shared" si="0"/>
        <v>3</v>
      </c>
      <c r="B51" s="885" t="s">
        <v>364</v>
      </c>
      <c r="C51" s="886"/>
      <c r="D51" s="886"/>
      <c r="E51" s="886"/>
      <c r="F51" s="887"/>
      <c r="G51" s="888" t="s">
        <v>262</v>
      </c>
      <c r="H51" s="889"/>
      <c r="I51" s="890"/>
      <c r="J51" s="867" t="str">
        <f t="shared" si="1"/>
        <v>Đạt y/c</v>
      </c>
      <c r="K51" s="867"/>
    </row>
    <row r="52" spans="1:12" s="205" customFormat="1" ht="32.1" customHeight="1">
      <c r="A52" s="237">
        <f t="shared" si="0"/>
        <v>4</v>
      </c>
      <c r="B52" s="885" t="s">
        <v>365</v>
      </c>
      <c r="C52" s="886"/>
      <c r="D52" s="886"/>
      <c r="E52" s="886"/>
      <c r="F52" s="887"/>
      <c r="G52" s="879" t="s">
        <v>263</v>
      </c>
      <c r="H52" s="880"/>
      <c r="I52" s="881"/>
      <c r="J52" s="867" t="str">
        <f t="shared" si="1"/>
        <v>Đạt y/c</v>
      </c>
      <c r="K52" s="867"/>
    </row>
    <row r="53" spans="1:12" s="205" customFormat="1" ht="32.1" customHeight="1">
      <c r="A53" s="237">
        <f t="shared" si="0"/>
        <v>5</v>
      </c>
      <c r="B53" s="885" t="s">
        <v>366</v>
      </c>
      <c r="C53" s="886"/>
      <c r="D53" s="886"/>
      <c r="E53" s="886"/>
      <c r="F53" s="887"/>
      <c r="G53" s="879" t="s">
        <v>367</v>
      </c>
      <c r="H53" s="880"/>
      <c r="I53" s="881"/>
      <c r="J53" s="867" t="str">
        <f t="shared" si="1"/>
        <v>Đạt y/c</v>
      </c>
      <c r="K53" s="867"/>
    </row>
    <row r="54" spans="1:12" s="205" customFormat="1" ht="32.1" customHeight="1">
      <c r="A54" s="237">
        <f t="shared" si="0"/>
        <v>6</v>
      </c>
      <c r="B54" s="885" t="s">
        <v>264</v>
      </c>
      <c r="C54" s="886"/>
      <c r="D54" s="886"/>
      <c r="E54" s="886"/>
      <c r="F54" s="887"/>
      <c r="G54" s="882" t="s">
        <v>368</v>
      </c>
      <c r="H54" s="883"/>
      <c r="I54" s="884"/>
      <c r="J54" s="867" t="str">
        <f t="shared" si="1"/>
        <v>Đạt y/c</v>
      </c>
      <c r="K54" s="867"/>
    </row>
    <row r="55" spans="1:12" s="205" customFormat="1" ht="32.1" customHeight="1">
      <c r="A55" s="237">
        <f t="shared" si="0"/>
        <v>7</v>
      </c>
      <c r="B55" s="885" t="s">
        <v>369</v>
      </c>
      <c r="C55" s="886"/>
      <c r="D55" s="886"/>
      <c r="E55" s="886"/>
      <c r="F55" s="887"/>
      <c r="G55" s="882" t="s">
        <v>368</v>
      </c>
      <c r="H55" s="883"/>
      <c r="I55" s="884"/>
      <c r="J55" s="867" t="str">
        <f t="shared" si="1"/>
        <v>Đạt y/c</v>
      </c>
      <c r="K55" s="86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68" t="s">
        <v>267</v>
      </c>
      <c r="C60" s="868"/>
      <c r="D60" s="868"/>
      <c r="E60" s="868"/>
      <c r="F60" s="868"/>
      <c r="G60" s="868"/>
      <c r="H60" s="868"/>
      <c r="I60" s="868"/>
      <c r="J60" s="868"/>
      <c r="K60" s="86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68" t="s">
        <v>268</v>
      </c>
      <c r="C62" s="868"/>
      <c r="D62" s="868"/>
      <c r="E62" s="868"/>
      <c r="F62" s="868"/>
      <c r="G62" s="868"/>
      <c r="H62" s="868"/>
      <c r="I62" s="868"/>
      <c r="J62" s="868"/>
      <c r="K62" s="86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811" t="s">
        <v>301</v>
      </c>
      <c r="B65" s="811"/>
      <c r="C65" s="811"/>
      <c r="D65" s="811"/>
      <c r="E65" s="811"/>
      <c r="F65" s="811"/>
      <c r="G65" s="650" t="s">
        <v>303</v>
      </c>
      <c r="H65" s="650"/>
      <c r="I65" s="650"/>
      <c r="J65" s="650"/>
      <c r="K65" s="650"/>
    </row>
    <row r="66" spans="1:11" s="205" customFormat="1" ht="15.6">
      <c r="A66" s="811"/>
      <c r="B66" s="811"/>
      <c r="C66" s="811"/>
      <c r="D66" s="811"/>
      <c r="E66" s="811"/>
      <c r="F66" s="811"/>
      <c r="G66" s="650"/>
      <c r="H66" s="650"/>
      <c r="I66" s="650"/>
      <c r="J66" s="650"/>
      <c r="K66" s="650"/>
    </row>
    <row r="67" spans="1:11" s="205" customFormat="1" ht="33.75" customHeight="1">
      <c r="A67" s="587" t="s">
        <v>302</v>
      </c>
      <c r="B67" s="587"/>
      <c r="C67" s="587"/>
      <c r="D67" s="587"/>
      <c r="E67" s="587"/>
      <c r="F67" s="587"/>
      <c r="G67" s="869" t="s">
        <v>344</v>
      </c>
      <c r="H67" s="869"/>
      <c r="I67" s="869"/>
      <c r="J67" s="869"/>
      <c r="K67" s="869"/>
    </row>
    <row r="68" spans="1:11" s="205" customFormat="1" ht="15.6">
      <c r="A68" s="635" t="s">
        <v>295</v>
      </c>
      <c r="B68" s="636"/>
      <c r="C68" s="636"/>
      <c r="D68" s="636"/>
      <c r="E68" s="636"/>
      <c r="F68" s="637"/>
      <c r="G68" s="870" t="s">
        <v>370</v>
      </c>
      <c r="H68" s="871"/>
      <c r="I68" s="871"/>
      <c r="J68" s="871"/>
      <c r="K68" s="872"/>
    </row>
    <row r="69" spans="1:11" s="205" customFormat="1" ht="27.75" customHeight="1">
      <c r="A69" s="638"/>
      <c r="B69" s="639"/>
      <c r="C69" s="639"/>
      <c r="D69" s="639"/>
      <c r="E69" s="639"/>
      <c r="F69" s="640"/>
      <c r="G69" s="873"/>
      <c r="H69" s="874"/>
      <c r="I69" s="874"/>
      <c r="J69" s="874"/>
      <c r="K69" s="875"/>
    </row>
    <row r="70" spans="1:11" s="205" customFormat="1" ht="27.75" customHeight="1">
      <c r="A70" s="638"/>
      <c r="B70" s="639"/>
      <c r="C70" s="639"/>
      <c r="D70" s="639"/>
      <c r="E70" s="639"/>
      <c r="F70" s="640"/>
      <c r="G70" s="873"/>
      <c r="H70" s="874"/>
      <c r="I70" s="874"/>
      <c r="J70" s="874"/>
      <c r="K70" s="875"/>
    </row>
    <row r="71" spans="1:11" ht="27.75" customHeight="1">
      <c r="A71" s="638"/>
      <c r="B71" s="639"/>
      <c r="C71" s="639"/>
      <c r="D71" s="639"/>
      <c r="E71" s="639"/>
      <c r="F71" s="640"/>
      <c r="G71" s="873"/>
      <c r="H71" s="874"/>
      <c r="I71" s="874"/>
      <c r="J71" s="874"/>
      <c r="K71" s="875"/>
    </row>
    <row r="72" spans="1:11">
      <c r="A72" s="638"/>
      <c r="B72" s="639"/>
      <c r="C72" s="639"/>
      <c r="D72" s="639"/>
      <c r="E72" s="639"/>
      <c r="F72" s="640"/>
      <c r="G72" s="873"/>
      <c r="H72" s="874"/>
      <c r="I72" s="874"/>
      <c r="J72" s="874"/>
      <c r="K72" s="875"/>
    </row>
    <row r="73" spans="1:11">
      <c r="A73" s="641"/>
      <c r="B73" s="642"/>
      <c r="C73" s="642"/>
      <c r="D73" s="642"/>
      <c r="E73" s="642"/>
      <c r="F73" s="643"/>
      <c r="G73" s="876"/>
      <c r="H73" s="877"/>
      <c r="I73" s="877"/>
      <c r="J73" s="877"/>
      <c r="K73" s="87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4" t="s">
        <v>34</v>
      </c>
      <c r="B1" s="914"/>
      <c r="C1" s="914"/>
      <c r="D1" s="914"/>
      <c r="E1" s="914"/>
      <c r="F1" s="914"/>
      <c r="G1" s="914"/>
      <c r="H1" s="914"/>
      <c r="I1" s="914"/>
      <c r="J1" s="914"/>
      <c r="K1" s="914"/>
      <c r="L1" s="914"/>
      <c r="M1" s="914"/>
      <c r="N1" s="914"/>
      <c r="O1" s="914"/>
      <c r="P1" s="914"/>
      <c r="Q1" s="914"/>
      <c r="R1" s="914"/>
      <c r="S1" s="914"/>
      <c r="T1" s="914"/>
      <c r="U1" s="914"/>
      <c r="V1" s="914"/>
      <c r="W1" s="914"/>
      <c r="X1" s="914"/>
      <c r="Y1" s="914"/>
      <c r="Z1" s="914"/>
      <c r="AA1" s="914"/>
      <c r="AB1" s="914"/>
      <c r="AC1" s="914"/>
      <c r="AD1" s="914"/>
      <c r="AE1" s="914"/>
      <c r="AF1" s="914"/>
      <c r="AG1" s="914"/>
      <c r="AH1" s="914"/>
      <c r="AI1" s="914"/>
      <c r="AJ1" s="914"/>
      <c r="AK1" s="914"/>
      <c r="AL1" s="914"/>
      <c r="AM1" s="914"/>
      <c r="AN1" s="914"/>
      <c r="AO1" s="914"/>
      <c r="AP1" s="914"/>
      <c r="AQ1" s="914"/>
      <c r="AR1" s="914"/>
    </row>
    <row r="2" spans="1:44" s="58" customFormat="1" ht="20.100000000000001" customHeight="1">
      <c r="A2" s="913" t="s">
        <v>35</v>
      </c>
      <c r="B2" s="913" t="s">
        <v>0</v>
      </c>
      <c r="C2" s="913" t="s">
        <v>1</v>
      </c>
      <c r="D2" s="913" t="s">
        <v>36</v>
      </c>
      <c r="E2" s="913" t="s">
        <v>37</v>
      </c>
      <c r="F2" s="913"/>
      <c r="G2" s="913"/>
      <c r="H2" s="913"/>
      <c r="I2" s="913"/>
      <c r="J2" s="913"/>
      <c r="K2" s="913"/>
      <c r="L2" s="913"/>
      <c r="M2" s="913"/>
      <c r="N2" s="913"/>
      <c r="O2" s="913"/>
      <c r="P2" s="913"/>
      <c r="Q2" s="913"/>
      <c r="R2" s="913"/>
      <c r="S2" s="908" t="s">
        <v>38</v>
      </c>
      <c r="T2" s="908" t="s">
        <v>39</v>
      </c>
      <c r="U2" s="908" t="s">
        <v>40</v>
      </c>
      <c r="V2" s="913" t="s">
        <v>41</v>
      </c>
      <c r="W2" s="913"/>
      <c r="X2" s="913"/>
      <c r="Y2" s="913"/>
      <c r="Z2" s="913"/>
      <c r="AA2" s="913"/>
      <c r="AB2" s="913"/>
      <c r="AC2" s="913"/>
      <c r="AD2" s="913"/>
      <c r="AE2" s="913"/>
      <c r="AF2" s="913"/>
      <c r="AG2" s="913"/>
      <c r="AH2" s="913"/>
      <c r="AI2" s="913"/>
      <c r="AJ2" s="908" t="s">
        <v>42</v>
      </c>
      <c r="AK2" s="908" t="s">
        <v>43</v>
      </c>
      <c r="AL2" s="908" t="s">
        <v>44</v>
      </c>
      <c r="AM2" s="908" t="s">
        <v>45</v>
      </c>
      <c r="AN2" s="908" t="s">
        <v>46</v>
      </c>
      <c r="AO2" s="908" t="s">
        <v>47</v>
      </c>
      <c r="AP2" s="908" t="s">
        <v>48</v>
      </c>
      <c r="AQ2" s="908" t="s">
        <v>49</v>
      </c>
      <c r="AR2" s="908" t="s">
        <v>2</v>
      </c>
    </row>
    <row r="3" spans="1:44" s="58" customFormat="1" ht="72.75" customHeight="1">
      <c r="A3" s="913"/>
      <c r="B3" s="913"/>
      <c r="C3" s="913"/>
      <c r="D3" s="91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08"/>
      <c r="T3" s="908"/>
      <c r="U3" s="90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08"/>
      <c r="AK3" s="908"/>
      <c r="AL3" s="908"/>
      <c r="AM3" s="908"/>
      <c r="AN3" s="908"/>
      <c r="AO3" s="908"/>
      <c r="AP3" s="908"/>
      <c r="AQ3" s="908"/>
      <c r="AR3" s="908"/>
    </row>
    <row r="4" spans="1:44" s="64" customFormat="1" ht="20.100000000000001" customHeight="1">
      <c r="A4" s="91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1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1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1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1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1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1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17"/>
      <c r="B11" s="913" t="s">
        <v>15</v>
      </c>
      <c r="C11" s="91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4" t="s">
        <v>67</v>
      </c>
      <c r="B12" s="914"/>
      <c r="C12" s="914"/>
      <c r="D12" s="914"/>
      <c r="E12" s="914"/>
      <c r="F12" s="914"/>
      <c r="G12" s="914"/>
      <c r="H12" s="914"/>
      <c r="I12" s="914"/>
      <c r="J12" s="914"/>
      <c r="K12" s="914"/>
      <c r="L12" s="914"/>
      <c r="M12" s="914"/>
      <c r="N12" s="914"/>
      <c r="O12" s="914"/>
      <c r="P12" s="914"/>
      <c r="Q12" s="914"/>
      <c r="R12" s="914"/>
      <c r="S12" s="914"/>
      <c r="T12" s="914"/>
      <c r="U12" s="914"/>
      <c r="V12" s="914"/>
      <c r="W12" s="914"/>
      <c r="X12" s="914"/>
      <c r="Y12" s="914"/>
      <c r="Z12" s="914"/>
      <c r="AA12" s="914"/>
      <c r="AB12" s="914"/>
      <c r="AC12" s="914"/>
      <c r="AD12" s="914"/>
      <c r="AE12" s="914"/>
      <c r="AF12" s="914"/>
      <c r="AG12" s="914"/>
      <c r="AH12" s="914"/>
      <c r="AI12" s="914"/>
      <c r="AJ12" s="914"/>
      <c r="AK12" s="914"/>
      <c r="AL12" s="914"/>
      <c r="AM12" s="914"/>
      <c r="AN12" s="914"/>
      <c r="AO12" s="914"/>
      <c r="AP12" s="914"/>
      <c r="AQ12" s="914"/>
      <c r="AR12" s="914"/>
    </row>
    <row r="13" spans="1:44" s="58" customFormat="1" ht="18" customHeight="1">
      <c r="A13" s="913" t="s">
        <v>35</v>
      </c>
      <c r="B13" s="913" t="s">
        <v>0</v>
      </c>
      <c r="C13" s="913" t="s">
        <v>1</v>
      </c>
      <c r="D13" s="913" t="s">
        <v>36</v>
      </c>
      <c r="E13" s="913" t="s">
        <v>37</v>
      </c>
      <c r="F13" s="913"/>
      <c r="G13" s="913"/>
      <c r="H13" s="913"/>
      <c r="I13" s="913"/>
      <c r="J13" s="913"/>
      <c r="K13" s="913"/>
      <c r="L13" s="913"/>
      <c r="M13" s="913"/>
      <c r="N13" s="913"/>
      <c r="O13" s="913"/>
      <c r="P13" s="913"/>
      <c r="Q13" s="913"/>
      <c r="R13" s="913"/>
      <c r="S13" s="908" t="s">
        <v>38</v>
      </c>
      <c r="T13" s="908" t="s">
        <v>39</v>
      </c>
      <c r="U13" s="908" t="s">
        <v>40</v>
      </c>
      <c r="V13" s="913" t="s">
        <v>41</v>
      </c>
      <c r="W13" s="913"/>
      <c r="X13" s="913"/>
      <c r="Y13" s="913"/>
      <c r="Z13" s="913"/>
      <c r="AA13" s="913"/>
      <c r="AB13" s="913"/>
      <c r="AC13" s="913"/>
      <c r="AD13" s="913"/>
      <c r="AE13" s="913"/>
      <c r="AF13" s="913"/>
      <c r="AG13" s="913"/>
      <c r="AH13" s="913"/>
      <c r="AI13" s="913"/>
      <c r="AJ13" s="908" t="s">
        <v>42</v>
      </c>
      <c r="AK13" s="908" t="s">
        <v>43</v>
      </c>
      <c r="AL13" s="908" t="s">
        <v>44</v>
      </c>
      <c r="AM13" s="908" t="s">
        <v>45</v>
      </c>
      <c r="AN13" s="908" t="s">
        <v>46</v>
      </c>
      <c r="AO13" s="908" t="s">
        <v>47</v>
      </c>
      <c r="AP13" s="908" t="s">
        <v>48</v>
      </c>
      <c r="AQ13" s="908" t="s">
        <v>49</v>
      </c>
      <c r="AR13" s="908" t="s">
        <v>2</v>
      </c>
    </row>
    <row r="14" spans="1:44" s="58" customFormat="1" ht="72.75" customHeight="1">
      <c r="A14" s="913"/>
      <c r="B14" s="913"/>
      <c r="C14" s="913"/>
      <c r="D14" s="91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08"/>
      <c r="T14" s="908"/>
      <c r="U14" s="90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08"/>
      <c r="AK14" s="908"/>
      <c r="AL14" s="908"/>
      <c r="AM14" s="908"/>
      <c r="AN14" s="908"/>
      <c r="AO14" s="908"/>
      <c r="AP14" s="908"/>
      <c r="AQ14" s="908"/>
      <c r="AR14" s="908"/>
    </row>
    <row r="15" spans="1:44" s="69" customFormat="1" ht="20.100000000000001" customHeight="1">
      <c r="A15" s="90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1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1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1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1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1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1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11"/>
      <c r="B22" s="912" t="s">
        <v>15</v>
      </c>
      <c r="C22" s="91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4" t="s">
        <v>70</v>
      </c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914"/>
      <c r="R23" s="914"/>
      <c r="S23" s="914"/>
      <c r="T23" s="914"/>
      <c r="U23" s="914"/>
      <c r="V23" s="914"/>
      <c r="W23" s="914"/>
      <c r="X23" s="914"/>
      <c r="Y23" s="914"/>
      <c r="Z23" s="914"/>
      <c r="AA23" s="914"/>
      <c r="AB23" s="914"/>
      <c r="AC23" s="914"/>
      <c r="AD23" s="914"/>
      <c r="AE23" s="914"/>
      <c r="AF23" s="914"/>
      <c r="AG23" s="914"/>
      <c r="AH23" s="914"/>
      <c r="AI23" s="914"/>
      <c r="AJ23" s="914"/>
      <c r="AK23" s="914"/>
      <c r="AL23" s="914"/>
      <c r="AM23" s="914"/>
      <c r="AN23" s="914"/>
      <c r="AO23" s="914"/>
      <c r="AP23" s="914"/>
      <c r="AQ23" s="914"/>
      <c r="AR23" s="914"/>
    </row>
    <row r="24" spans="1:44" s="58" customFormat="1" ht="18" customHeight="1">
      <c r="A24" s="913" t="s">
        <v>35</v>
      </c>
      <c r="B24" s="913" t="s">
        <v>0</v>
      </c>
      <c r="C24" s="913" t="s">
        <v>1</v>
      </c>
      <c r="D24" s="913" t="s">
        <v>36</v>
      </c>
      <c r="E24" s="913" t="s">
        <v>37</v>
      </c>
      <c r="F24" s="913"/>
      <c r="G24" s="913"/>
      <c r="H24" s="913"/>
      <c r="I24" s="913"/>
      <c r="J24" s="913"/>
      <c r="K24" s="913"/>
      <c r="L24" s="913"/>
      <c r="M24" s="913"/>
      <c r="N24" s="913"/>
      <c r="O24" s="913"/>
      <c r="P24" s="913"/>
      <c r="Q24" s="913"/>
      <c r="R24" s="913"/>
      <c r="S24" s="908" t="s">
        <v>38</v>
      </c>
      <c r="T24" s="908" t="s">
        <v>39</v>
      </c>
      <c r="U24" s="908" t="s">
        <v>40</v>
      </c>
      <c r="V24" s="913" t="s">
        <v>41</v>
      </c>
      <c r="W24" s="913"/>
      <c r="X24" s="913"/>
      <c r="Y24" s="913"/>
      <c r="Z24" s="913"/>
      <c r="AA24" s="913"/>
      <c r="AB24" s="913"/>
      <c r="AC24" s="913"/>
      <c r="AD24" s="913"/>
      <c r="AE24" s="913"/>
      <c r="AF24" s="913"/>
      <c r="AG24" s="913"/>
      <c r="AH24" s="913"/>
      <c r="AI24" s="913"/>
      <c r="AJ24" s="908" t="s">
        <v>42</v>
      </c>
      <c r="AK24" s="908" t="s">
        <v>43</v>
      </c>
      <c r="AL24" s="908" t="s">
        <v>44</v>
      </c>
      <c r="AM24" s="908" t="s">
        <v>45</v>
      </c>
      <c r="AN24" s="908" t="s">
        <v>46</v>
      </c>
      <c r="AO24" s="908" t="s">
        <v>47</v>
      </c>
      <c r="AP24" s="908" t="s">
        <v>48</v>
      </c>
      <c r="AQ24" s="908" t="s">
        <v>49</v>
      </c>
      <c r="AR24" s="908" t="s">
        <v>2</v>
      </c>
    </row>
    <row r="25" spans="1:44" s="58" customFormat="1" ht="72.75" customHeight="1">
      <c r="A25" s="913"/>
      <c r="B25" s="913"/>
      <c r="C25" s="913"/>
      <c r="D25" s="91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08"/>
      <c r="T25" s="908"/>
      <c r="U25" s="90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08"/>
      <c r="AK25" s="908"/>
      <c r="AL25" s="908"/>
      <c r="AM25" s="908"/>
      <c r="AN25" s="908"/>
      <c r="AO25" s="908"/>
      <c r="AP25" s="908"/>
      <c r="AQ25" s="908"/>
      <c r="AR25" s="908"/>
    </row>
    <row r="26" spans="1:44" s="69" customFormat="1" ht="20.100000000000001" customHeight="1">
      <c r="A26" s="90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1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1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1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1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1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1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11"/>
      <c r="B33" s="912" t="s">
        <v>15</v>
      </c>
      <c r="C33" s="91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4" t="s">
        <v>72</v>
      </c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914"/>
      <c r="R34" s="914"/>
      <c r="S34" s="914"/>
      <c r="T34" s="914"/>
      <c r="U34" s="914"/>
      <c r="V34" s="914"/>
      <c r="W34" s="914"/>
      <c r="X34" s="914"/>
      <c r="Y34" s="914"/>
      <c r="Z34" s="914"/>
      <c r="AA34" s="914"/>
      <c r="AB34" s="914"/>
      <c r="AC34" s="914"/>
      <c r="AD34" s="914"/>
      <c r="AE34" s="914"/>
      <c r="AF34" s="914"/>
      <c r="AG34" s="914"/>
      <c r="AH34" s="914"/>
      <c r="AI34" s="914"/>
      <c r="AJ34" s="914"/>
      <c r="AK34" s="914"/>
      <c r="AL34" s="914"/>
      <c r="AM34" s="914"/>
      <c r="AN34" s="914"/>
      <c r="AO34" s="914"/>
      <c r="AP34" s="914"/>
      <c r="AQ34" s="914"/>
      <c r="AR34" s="914"/>
    </row>
    <row r="35" spans="1:44" s="58" customFormat="1" ht="18" customHeight="1">
      <c r="A35" s="913" t="s">
        <v>35</v>
      </c>
      <c r="B35" s="913" t="s">
        <v>0</v>
      </c>
      <c r="C35" s="913" t="s">
        <v>1</v>
      </c>
      <c r="D35" s="913" t="s">
        <v>36</v>
      </c>
      <c r="E35" s="913" t="s">
        <v>37</v>
      </c>
      <c r="F35" s="913"/>
      <c r="G35" s="913"/>
      <c r="H35" s="913"/>
      <c r="I35" s="913"/>
      <c r="J35" s="913"/>
      <c r="K35" s="913"/>
      <c r="L35" s="913"/>
      <c r="M35" s="913"/>
      <c r="N35" s="913"/>
      <c r="O35" s="913"/>
      <c r="P35" s="913"/>
      <c r="Q35" s="913"/>
      <c r="R35" s="913"/>
      <c r="S35" s="908" t="s">
        <v>38</v>
      </c>
      <c r="T35" s="908" t="s">
        <v>39</v>
      </c>
      <c r="U35" s="908" t="s">
        <v>40</v>
      </c>
      <c r="V35" s="913" t="s">
        <v>41</v>
      </c>
      <c r="W35" s="913"/>
      <c r="X35" s="913"/>
      <c r="Y35" s="913"/>
      <c r="Z35" s="913"/>
      <c r="AA35" s="913"/>
      <c r="AB35" s="913"/>
      <c r="AC35" s="913"/>
      <c r="AD35" s="913"/>
      <c r="AE35" s="913"/>
      <c r="AF35" s="913"/>
      <c r="AG35" s="913"/>
      <c r="AH35" s="913"/>
      <c r="AI35" s="913"/>
      <c r="AJ35" s="908" t="s">
        <v>42</v>
      </c>
      <c r="AK35" s="908" t="s">
        <v>43</v>
      </c>
      <c r="AL35" s="908" t="s">
        <v>44</v>
      </c>
      <c r="AM35" s="908" t="s">
        <v>45</v>
      </c>
      <c r="AN35" s="908" t="s">
        <v>46</v>
      </c>
      <c r="AO35" s="908" t="s">
        <v>47</v>
      </c>
      <c r="AP35" s="908" t="s">
        <v>48</v>
      </c>
      <c r="AQ35" s="908" t="s">
        <v>49</v>
      </c>
      <c r="AR35" s="908" t="s">
        <v>2</v>
      </c>
    </row>
    <row r="36" spans="1:44" s="58" customFormat="1" ht="72.75" customHeight="1">
      <c r="A36" s="913"/>
      <c r="B36" s="913"/>
      <c r="C36" s="913"/>
      <c r="D36" s="91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08"/>
      <c r="T36" s="908"/>
      <c r="U36" s="90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08"/>
      <c r="AK36" s="908"/>
      <c r="AL36" s="908"/>
      <c r="AM36" s="908"/>
      <c r="AN36" s="908"/>
      <c r="AO36" s="908"/>
      <c r="AP36" s="908"/>
      <c r="AQ36" s="908"/>
      <c r="AR36" s="908"/>
    </row>
    <row r="37" spans="1:44" s="69" customFormat="1" ht="20.100000000000001" customHeight="1">
      <c r="A37" s="90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1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1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1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1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1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1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11"/>
      <c r="B44" s="912" t="s">
        <v>15</v>
      </c>
      <c r="C44" s="91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4" t="s">
        <v>74</v>
      </c>
      <c r="B45" s="914"/>
      <c r="C45" s="914"/>
      <c r="D45" s="914"/>
      <c r="E45" s="914"/>
      <c r="F45" s="914"/>
      <c r="G45" s="914"/>
      <c r="H45" s="914"/>
      <c r="I45" s="914"/>
      <c r="J45" s="914"/>
      <c r="K45" s="914"/>
      <c r="L45" s="914"/>
      <c r="M45" s="914"/>
      <c r="N45" s="914"/>
      <c r="O45" s="914"/>
      <c r="P45" s="914"/>
      <c r="Q45" s="914"/>
      <c r="R45" s="914"/>
      <c r="S45" s="914"/>
      <c r="T45" s="914"/>
      <c r="U45" s="914"/>
      <c r="V45" s="914"/>
      <c r="W45" s="914"/>
      <c r="X45" s="914"/>
      <c r="Y45" s="914"/>
      <c r="Z45" s="914"/>
      <c r="AA45" s="914"/>
      <c r="AB45" s="914"/>
      <c r="AC45" s="914"/>
      <c r="AD45" s="914"/>
      <c r="AE45" s="914"/>
      <c r="AF45" s="914"/>
      <c r="AG45" s="914"/>
      <c r="AH45" s="914"/>
      <c r="AI45" s="914"/>
      <c r="AJ45" s="914"/>
      <c r="AK45" s="914"/>
      <c r="AL45" s="914"/>
      <c r="AM45" s="914"/>
      <c r="AN45" s="914"/>
      <c r="AO45" s="914"/>
      <c r="AP45" s="914"/>
      <c r="AQ45" s="914"/>
      <c r="AR45" s="914"/>
    </row>
    <row r="46" spans="1:44" s="58" customFormat="1" ht="18" customHeight="1">
      <c r="A46" s="913" t="s">
        <v>35</v>
      </c>
      <c r="B46" s="913" t="s">
        <v>0</v>
      </c>
      <c r="C46" s="913" t="s">
        <v>1</v>
      </c>
      <c r="D46" s="913" t="s">
        <v>36</v>
      </c>
      <c r="E46" s="913" t="s">
        <v>37</v>
      </c>
      <c r="F46" s="913"/>
      <c r="G46" s="913"/>
      <c r="H46" s="913"/>
      <c r="I46" s="913"/>
      <c r="J46" s="913"/>
      <c r="K46" s="913"/>
      <c r="L46" s="913"/>
      <c r="M46" s="913"/>
      <c r="N46" s="913"/>
      <c r="O46" s="913"/>
      <c r="P46" s="913"/>
      <c r="Q46" s="913"/>
      <c r="R46" s="913"/>
      <c r="S46" s="908" t="s">
        <v>38</v>
      </c>
      <c r="T46" s="908" t="s">
        <v>39</v>
      </c>
      <c r="U46" s="908" t="s">
        <v>40</v>
      </c>
      <c r="V46" s="913" t="s">
        <v>41</v>
      </c>
      <c r="W46" s="913"/>
      <c r="X46" s="913"/>
      <c r="Y46" s="913"/>
      <c r="Z46" s="913"/>
      <c r="AA46" s="913"/>
      <c r="AB46" s="913"/>
      <c r="AC46" s="913"/>
      <c r="AD46" s="913"/>
      <c r="AE46" s="913"/>
      <c r="AF46" s="913"/>
      <c r="AG46" s="913"/>
      <c r="AH46" s="913"/>
      <c r="AI46" s="913"/>
      <c r="AJ46" s="908" t="s">
        <v>42</v>
      </c>
      <c r="AK46" s="908" t="s">
        <v>43</v>
      </c>
      <c r="AL46" s="908" t="s">
        <v>44</v>
      </c>
      <c r="AM46" s="908" t="s">
        <v>45</v>
      </c>
      <c r="AN46" s="908" t="s">
        <v>46</v>
      </c>
      <c r="AO46" s="908" t="s">
        <v>47</v>
      </c>
      <c r="AP46" s="908" t="s">
        <v>48</v>
      </c>
      <c r="AQ46" s="908" t="s">
        <v>49</v>
      </c>
      <c r="AR46" s="908" t="s">
        <v>2</v>
      </c>
    </row>
    <row r="47" spans="1:44" s="58" customFormat="1" ht="72.75" customHeight="1">
      <c r="A47" s="913"/>
      <c r="B47" s="913"/>
      <c r="C47" s="913"/>
      <c r="D47" s="91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08"/>
      <c r="T47" s="908"/>
      <c r="U47" s="90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08"/>
      <c r="AK47" s="908"/>
      <c r="AL47" s="908"/>
      <c r="AM47" s="908"/>
      <c r="AN47" s="908"/>
      <c r="AO47" s="908"/>
      <c r="AP47" s="908"/>
      <c r="AQ47" s="908"/>
      <c r="AR47" s="908"/>
    </row>
    <row r="48" spans="1:44" s="69" customFormat="1" ht="20.100000000000001" customHeight="1">
      <c r="A48" s="90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1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1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1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1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1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1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11"/>
      <c r="B55" s="912" t="s">
        <v>15</v>
      </c>
      <c r="C55" s="91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4" t="s">
        <v>76</v>
      </c>
      <c r="B56" s="914"/>
      <c r="C56" s="914"/>
      <c r="D56" s="914"/>
      <c r="E56" s="914"/>
      <c r="F56" s="914"/>
      <c r="G56" s="914"/>
      <c r="H56" s="914"/>
      <c r="I56" s="914"/>
      <c r="J56" s="914"/>
      <c r="K56" s="914"/>
      <c r="L56" s="914"/>
      <c r="M56" s="914"/>
      <c r="N56" s="914"/>
      <c r="O56" s="914"/>
      <c r="P56" s="914"/>
      <c r="Q56" s="914"/>
      <c r="R56" s="914"/>
      <c r="S56" s="914"/>
      <c r="T56" s="914"/>
      <c r="U56" s="914"/>
      <c r="V56" s="914"/>
      <c r="W56" s="914"/>
      <c r="X56" s="914"/>
      <c r="Y56" s="914"/>
      <c r="Z56" s="914"/>
      <c r="AA56" s="914"/>
      <c r="AB56" s="914"/>
      <c r="AC56" s="914"/>
      <c r="AD56" s="914"/>
      <c r="AE56" s="914"/>
      <c r="AF56" s="914"/>
      <c r="AG56" s="914"/>
      <c r="AH56" s="914"/>
      <c r="AI56" s="914"/>
      <c r="AJ56" s="914"/>
      <c r="AK56" s="914"/>
      <c r="AL56" s="914"/>
      <c r="AM56" s="914"/>
      <c r="AN56" s="914"/>
      <c r="AO56" s="914"/>
      <c r="AP56" s="914"/>
      <c r="AQ56" s="914"/>
      <c r="AR56" s="914"/>
    </row>
    <row r="57" spans="1:44" s="58" customFormat="1" ht="18" customHeight="1">
      <c r="A57" s="913" t="s">
        <v>35</v>
      </c>
      <c r="B57" s="913" t="s">
        <v>0</v>
      </c>
      <c r="C57" s="913" t="s">
        <v>1</v>
      </c>
      <c r="D57" s="913" t="s">
        <v>36</v>
      </c>
      <c r="E57" s="913" t="s">
        <v>37</v>
      </c>
      <c r="F57" s="913"/>
      <c r="G57" s="913"/>
      <c r="H57" s="913"/>
      <c r="I57" s="913"/>
      <c r="J57" s="913"/>
      <c r="K57" s="913"/>
      <c r="L57" s="913"/>
      <c r="M57" s="913"/>
      <c r="N57" s="913"/>
      <c r="O57" s="913"/>
      <c r="P57" s="913"/>
      <c r="Q57" s="913"/>
      <c r="R57" s="913"/>
      <c r="S57" s="908" t="s">
        <v>38</v>
      </c>
      <c r="T57" s="908" t="s">
        <v>39</v>
      </c>
      <c r="U57" s="908" t="s">
        <v>40</v>
      </c>
      <c r="V57" s="913" t="s">
        <v>41</v>
      </c>
      <c r="W57" s="913"/>
      <c r="X57" s="913"/>
      <c r="Y57" s="913"/>
      <c r="Z57" s="913"/>
      <c r="AA57" s="913"/>
      <c r="AB57" s="913"/>
      <c r="AC57" s="913"/>
      <c r="AD57" s="913"/>
      <c r="AE57" s="913"/>
      <c r="AF57" s="913"/>
      <c r="AG57" s="913"/>
      <c r="AH57" s="913"/>
      <c r="AI57" s="913"/>
      <c r="AJ57" s="908" t="s">
        <v>42</v>
      </c>
      <c r="AK57" s="908" t="s">
        <v>43</v>
      </c>
      <c r="AL57" s="908" t="s">
        <v>44</v>
      </c>
      <c r="AM57" s="908" t="s">
        <v>45</v>
      </c>
      <c r="AN57" s="908" t="s">
        <v>46</v>
      </c>
      <c r="AO57" s="908" t="s">
        <v>47</v>
      </c>
      <c r="AP57" s="908" t="s">
        <v>48</v>
      </c>
      <c r="AQ57" s="908" t="s">
        <v>49</v>
      </c>
      <c r="AR57" s="908" t="s">
        <v>2</v>
      </c>
    </row>
    <row r="58" spans="1:44" s="58" customFormat="1" ht="72.75" customHeight="1">
      <c r="A58" s="913"/>
      <c r="B58" s="913"/>
      <c r="C58" s="913"/>
      <c r="D58" s="91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08"/>
      <c r="T58" s="908"/>
      <c r="U58" s="90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08"/>
      <c r="AK58" s="908"/>
      <c r="AL58" s="908"/>
      <c r="AM58" s="908"/>
      <c r="AN58" s="908"/>
      <c r="AO58" s="908"/>
      <c r="AP58" s="908"/>
      <c r="AQ58" s="908"/>
      <c r="AR58" s="908"/>
    </row>
    <row r="59" spans="1:44" s="69" customFormat="1" ht="20.100000000000001" customHeight="1">
      <c r="A59" s="90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1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1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1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1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1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1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11"/>
      <c r="B66" s="912" t="s">
        <v>15</v>
      </c>
      <c r="C66" s="91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4" t="s">
        <v>78</v>
      </c>
      <c r="B67" s="914"/>
      <c r="C67" s="914"/>
      <c r="D67" s="914"/>
      <c r="E67" s="914"/>
      <c r="F67" s="914"/>
      <c r="G67" s="914"/>
      <c r="H67" s="914"/>
      <c r="I67" s="914"/>
      <c r="J67" s="914"/>
      <c r="K67" s="914"/>
      <c r="L67" s="914"/>
      <c r="M67" s="914"/>
      <c r="N67" s="914"/>
      <c r="O67" s="914"/>
      <c r="P67" s="914"/>
      <c r="Q67" s="914"/>
      <c r="R67" s="914"/>
      <c r="S67" s="914"/>
      <c r="T67" s="914"/>
      <c r="U67" s="914"/>
      <c r="V67" s="914"/>
      <c r="W67" s="914"/>
      <c r="X67" s="914"/>
      <c r="Y67" s="914"/>
      <c r="Z67" s="914"/>
      <c r="AA67" s="914"/>
      <c r="AB67" s="914"/>
      <c r="AC67" s="914"/>
      <c r="AD67" s="914"/>
      <c r="AE67" s="914"/>
      <c r="AF67" s="914"/>
      <c r="AG67" s="914"/>
      <c r="AH67" s="914"/>
      <c r="AI67" s="914"/>
      <c r="AJ67" s="914"/>
      <c r="AK67" s="914"/>
      <c r="AL67" s="914"/>
      <c r="AM67" s="914"/>
      <c r="AN67" s="914"/>
      <c r="AO67" s="914"/>
      <c r="AP67" s="914"/>
      <c r="AQ67" s="914"/>
      <c r="AR67" s="914"/>
    </row>
    <row r="68" spans="1:44" s="58" customFormat="1" ht="18" customHeight="1">
      <c r="A68" s="913" t="s">
        <v>35</v>
      </c>
      <c r="B68" s="913" t="s">
        <v>0</v>
      </c>
      <c r="C68" s="913" t="s">
        <v>1</v>
      </c>
      <c r="D68" s="913" t="s">
        <v>36</v>
      </c>
      <c r="E68" s="913" t="s">
        <v>37</v>
      </c>
      <c r="F68" s="913"/>
      <c r="G68" s="913"/>
      <c r="H68" s="913"/>
      <c r="I68" s="913"/>
      <c r="J68" s="913"/>
      <c r="K68" s="913"/>
      <c r="L68" s="913"/>
      <c r="M68" s="913"/>
      <c r="N68" s="913"/>
      <c r="O68" s="913"/>
      <c r="P68" s="913"/>
      <c r="Q68" s="913"/>
      <c r="R68" s="913"/>
      <c r="S68" s="908" t="s">
        <v>38</v>
      </c>
      <c r="T68" s="908" t="s">
        <v>39</v>
      </c>
      <c r="U68" s="908" t="s">
        <v>40</v>
      </c>
      <c r="V68" s="913" t="s">
        <v>41</v>
      </c>
      <c r="W68" s="913"/>
      <c r="X68" s="913"/>
      <c r="Y68" s="913"/>
      <c r="Z68" s="913"/>
      <c r="AA68" s="913"/>
      <c r="AB68" s="913"/>
      <c r="AC68" s="913"/>
      <c r="AD68" s="913"/>
      <c r="AE68" s="913"/>
      <c r="AF68" s="913"/>
      <c r="AG68" s="913"/>
      <c r="AH68" s="913"/>
      <c r="AI68" s="913"/>
      <c r="AJ68" s="908" t="s">
        <v>42</v>
      </c>
      <c r="AK68" s="908" t="s">
        <v>43</v>
      </c>
      <c r="AL68" s="908" t="s">
        <v>44</v>
      </c>
      <c r="AM68" s="908" t="s">
        <v>45</v>
      </c>
      <c r="AN68" s="908" t="s">
        <v>46</v>
      </c>
      <c r="AO68" s="908" t="s">
        <v>47</v>
      </c>
      <c r="AP68" s="908" t="s">
        <v>48</v>
      </c>
      <c r="AQ68" s="908" t="s">
        <v>49</v>
      </c>
      <c r="AR68" s="908" t="s">
        <v>2</v>
      </c>
    </row>
    <row r="69" spans="1:44" s="58" customFormat="1" ht="72.75" customHeight="1">
      <c r="A69" s="913"/>
      <c r="B69" s="913"/>
      <c r="C69" s="913"/>
      <c r="D69" s="91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08"/>
      <c r="T69" s="908"/>
      <c r="U69" s="90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08"/>
      <c r="AK69" s="908"/>
      <c r="AL69" s="908"/>
      <c r="AM69" s="908"/>
      <c r="AN69" s="908"/>
      <c r="AO69" s="908"/>
      <c r="AP69" s="908"/>
      <c r="AQ69" s="908"/>
      <c r="AR69" s="908"/>
    </row>
    <row r="70" spans="1:44" s="69" customFormat="1" ht="20.100000000000001" customHeight="1">
      <c r="A70" s="90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1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1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1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1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1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1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11"/>
      <c r="B77" s="912" t="s">
        <v>15</v>
      </c>
      <c r="C77" s="91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4" t="s">
        <v>80</v>
      </c>
      <c r="B78" s="914"/>
      <c r="C78" s="914"/>
      <c r="D78" s="914"/>
      <c r="E78" s="914"/>
      <c r="F78" s="914"/>
      <c r="G78" s="914"/>
      <c r="H78" s="914"/>
      <c r="I78" s="914"/>
      <c r="J78" s="914"/>
      <c r="K78" s="914"/>
      <c r="L78" s="914"/>
      <c r="M78" s="914"/>
      <c r="N78" s="914"/>
      <c r="O78" s="914"/>
      <c r="P78" s="914"/>
      <c r="Q78" s="914"/>
      <c r="R78" s="914"/>
      <c r="S78" s="914"/>
      <c r="T78" s="914"/>
      <c r="U78" s="914"/>
      <c r="V78" s="914"/>
      <c r="W78" s="914"/>
      <c r="X78" s="914"/>
      <c r="Y78" s="914"/>
      <c r="Z78" s="914"/>
      <c r="AA78" s="914"/>
      <c r="AB78" s="914"/>
      <c r="AC78" s="914"/>
      <c r="AD78" s="914"/>
      <c r="AE78" s="914"/>
      <c r="AF78" s="914"/>
      <c r="AG78" s="914"/>
      <c r="AH78" s="914"/>
      <c r="AI78" s="914"/>
      <c r="AJ78" s="914"/>
      <c r="AK78" s="914"/>
      <c r="AL78" s="914"/>
      <c r="AM78" s="914"/>
      <c r="AN78" s="914"/>
      <c r="AO78" s="914"/>
      <c r="AP78" s="914"/>
      <c r="AQ78" s="914"/>
      <c r="AR78" s="914"/>
    </row>
    <row r="79" spans="1:44" s="58" customFormat="1" ht="18" customHeight="1">
      <c r="A79" s="913" t="s">
        <v>35</v>
      </c>
      <c r="B79" s="913" t="s">
        <v>0</v>
      </c>
      <c r="C79" s="913" t="s">
        <v>1</v>
      </c>
      <c r="D79" s="913" t="s">
        <v>36</v>
      </c>
      <c r="E79" s="913" t="s">
        <v>37</v>
      </c>
      <c r="F79" s="913"/>
      <c r="G79" s="913"/>
      <c r="H79" s="913"/>
      <c r="I79" s="913"/>
      <c r="J79" s="913"/>
      <c r="K79" s="913"/>
      <c r="L79" s="913"/>
      <c r="M79" s="913"/>
      <c r="N79" s="913"/>
      <c r="O79" s="913"/>
      <c r="P79" s="913"/>
      <c r="Q79" s="913"/>
      <c r="R79" s="913"/>
      <c r="S79" s="908" t="s">
        <v>38</v>
      </c>
      <c r="T79" s="908" t="s">
        <v>39</v>
      </c>
      <c r="U79" s="908" t="s">
        <v>40</v>
      </c>
      <c r="V79" s="913" t="s">
        <v>41</v>
      </c>
      <c r="W79" s="913"/>
      <c r="X79" s="913"/>
      <c r="Y79" s="913"/>
      <c r="Z79" s="913"/>
      <c r="AA79" s="913"/>
      <c r="AB79" s="913"/>
      <c r="AC79" s="913"/>
      <c r="AD79" s="913"/>
      <c r="AE79" s="913"/>
      <c r="AF79" s="913"/>
      <c r="AG79" s="913"/>
      <c r="AH79" s="913"/>
      <c r="AI79" s="913"/>
      <c r="AJ79" s="908" t="s">
        <v>42</v>
      </c>
      <c r="AK79" s="908" t="s">
        <v>43</v>
      </c>
      <c r="AL79" s="908" t="s">
        <v>44</v>
      </c>
      <c r="AM79" s="908" t="s">
        <v>45</v>
      </c>
      <c r="AN79" s="908" t="s">
        <v>46</v>
      </c>
      <c r="AO79" s="908" t="s">
        <v>47</v>
      </c>
      <c r="AP79" s="908" t="s">
        <v>48</v>
      </c>
      <c r="AQ79" s="908" t="s">
        <v>49</v>
      </c>
      <c r="AR79" s="908" t="s">
        <v>2</v>
      </c>
    </row>
    <row r="80" spans="1:44" s="58" customFormat="1" ht="72.75" customHeight="1">
      <c r="A80" s="913"/>
      <c r="B80" s="913"/>
      <c r="C80" s="913"/>
      <c r="D80" s="91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08"/>
      <c r="T80" s="908"/>
      <c r="U80" s="90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08"/>
      <c r="AK80" s="908"/>
      <c r="AL80" s="908"/>
      <c r="AM80" s="908"/>
      <c r="AN80" s="908"/>
      <c r="AO80" s="908"/>
      <c r="AP80" s="908"/>
      <c r="AQ80" s="908"/>
      <c r="AR80" s="908"/>
    </row>
    <row r="81" spans="1:44" s="69" customFormat="1" ht="20.100000000000001" customHeight="1">
      <c r="A81" s="90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1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1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1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1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1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1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11"/>
      <c r="B88" s="912" t="s">
        <v>15</v>
      </c>
      <c r="C88" s="91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4" t="s">
        <v>82</v>
      </c>
      <c r="B89" s="914"/>
      <c r="C89" s="914"/>
      <c r="D89" s="914"/>
      <c r="E89" s="914"/>
      <c r="F89" s="914"/>
      <c r="G89" s="914"/>
      <c r="H89" s="914"/>
      <c r="I89" s="914"/>
      <c r="J89" s="914"/>
      <c r="K89" s="914"/>
      <c r="L89" s="914"/>
      <c r="M89" s="914"/>
      <c r="N89" s="914"/>
      <c r="O89" s="914"/>
      <c r="P89" s="914"/>
      <c r="Q89" s="914"/>
      <c r="R89" s="914"/>
      <c r="S89" s="914"/>
      <c r="T89" s="914"/>
      <c r="U89" s="914"/>
      <c r="V89" s="914"/>
      <c r="W89" s="914"/>
      <c r="X89" s="914"/>
      <c r="Y89" s="914"/>
      <c r="Z89" s="914"/>
      <c r="AA89" s="914"/>
      <c r="AB89" s="914"/>
      <c r="AC89" s="914"/>
      <c r="AD89" s="914"/>
      <c r="AE89" s="914"/>
      <c r="AF89" s="914"/>
      <c r="AG89" s="914"/>
      <c r="AH89" s="914"/>
      <c r="AI89" s="914"/>
      <c r="AJ89" s="914"/>
      <c r="AK89" s="914"/>
      <c r="AL89" s="914"/>
      <c r="AM89" s="914"/>
      <c r="AN89" s="914"/>
      <c r="AO89" s="914"/>
      <c r="AP89" s="914"/>
      <c r="AQ89" s="914"/>
      <c r="AR89" s="914"/>
    </row>
    <row r="90" spans="1:44" s="58" customFormat="1" ht="18" customHeight="1">
      <c r="A90" s="913" t="s">
        <v>35</v>
      </c>
      <c r="B90" s="913" t="s">
        <v>0</v>
      </c>
      <c r="C90" s="913" t="s">
        <v>1</v>
      </c>
      <c r="D90" s="913" t="s">
        <v>36</v>
      </c>
      <c r="E90" s="913" t="s">
        <v>37</v>
      </c>
      <c r="F90" s="913"/>
      <c r="G90" s="913"/>
      <c r="H90" s="913"/>
      <c r="I90" s="913"/>
      <c r="J90" s="913"/>
      <c r="K90" s="913"/>
      <c r="L90" s="913"/>
      <c r="M90" s="913"/>
      <c r="N90" s="913"/>
      <c r="O90" s="913"/>
      <c r="P90" s="913"/>
      <c r="Q90" s="913"/>
      <c r="R90" s="913"/>
      <c r="S90" s="908" t="s">
        <v>38</v>
      </c>
      <c r="T90" s="908" t="s">
        <v>39</v>
      </c>
      <c r="U90" s="908" t="s">
        <v>40</v>
      </c>
      <c r="V90" s="913" t="s">
        <v>41</v>
      </c>
      <c r="W90" s="913"/>
      <c r="X90" s="913"/>
      <c r="Y90" s="913"/>
      <c r="Z90" s="913"/>
      <c r="AA90" s="913"/>
      <c r="AB90" s="913"/>
      <c r="AC90" s="913"/>
      <c r="AD90" s="913"/>
      <c r="AE90" s="913"/>
      <c r="AF90" s="913"/>
      <c r="AG90" s="913"/>
      <c r="AH90" s="913"/>
      <c r="AI90" s="913"/>
      <c r="AJ90" s="908" t="s">
        <v>42</v>
      </c>
      <c r="AK90" s="908" t="s">
        <v>43</v>
      </c>
      <c r="AL90" s="908" t="s">
        <v>44</v>
      </c>
      <c r="AM90" s="908" t="s">
        <v>45</v>
      </c>
      <c r="AN90" s="908" t="s">
        <v>46</v>
      </c>
      <c r="AO90" s="908" t="s">
        <v>47</v>
      </c>
      <c r="AP90" s="908" t="s">
        <v>48</v>
      </c>
      <c r="AQ90" s="908" t="s">
        <v>49</v>
      </c>
      <c r="AR90" s="908" t="s">
        <v>2</v>
      </c>
    </row>
    <row r="91" spans="1:44" s="58" customFormat="1" ht="72.75" customHeight="1">
      <c r="A91" s="913"/>
      <c r="B91" s="913"/>
      <c r="C91" s="913"/>
      <c r="D91" s="91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08"/>
      <c r="T91" s="908"/>
      <c r="U91" s="90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08"/>
      <c r="AK91" s="908"/>
      <c r="AL91" s="908"/>
      <c r="AM91" s="908"/>
      <c r="AN91" s="908"/>
      <c r="AO91" s="908"/>
      <c r="AP91" s="908"/>
      <c r="AQ91" s="908"/>
      <c r="AR91" s="908"/>
    </row>
    <row r="92" spans="1:44" s="69" customFormat="1" ht="20.100000000000001" customHeight="1">
      <c r="A92" s="90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1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1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1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1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1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1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11"/>
      <c r="B99" s="912" t="s">
        <v>15</v>
      </c>
      <c r="C99" s="91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4" t="s">
        <v>84</v>
      </c>
      <c r="B100" s="914"/>
      <c r="C100" s="914"/>
      <c r="D100" s="914"/>
      <c r="E100" s="914"/>
      <c r="F100" s="914"/>
      <c r="G100" s="914"/>
      <c r="H100" s="914"/>
      <c r="I100" s="914"/>
      <c r="J100" s="914"/>
      <c r="K100" s="914"/>
      <c r="L100" s="914"/>
      <c r="M100" s="914"/>
      <c r="N100" s="914"/>
      <c r="O100" s="914"/>
      <c r="P100" s="914"/>
      <c r="Q100" s="914"/>
      <c r="R100" s="914"/>
      <c r="S100" s="914"/>
      <c r="T100" s="914"/>
      <c r="U100" s="914"/>
      <c r="V100" s="914"/>
      <c r="W100" s="914"/>
      <c r="X100" s="914"/>
      <c r="Y100" s="914"/>
      <c r="Z100" s="914"/>
      <c r="AA100" s="914"/>
      <c r="AB100" s="914"/>
      <c r="AC100" s="914"/>
      <c r="AD100" s="914"/>
      <c r="AE100" s="914"/>
      <c r="AF100" s="914"/>
      <c r="AG100" s="914"/>
      <c r="AH100" s="914"/>
      <c r="AI100" s="914"/>
      <c r="AJ100" s="914"/>
      <c r="AK100" s="914"/>
      <c r="AL100" s="914"/>
      <c r="AM100" s="914"/>
      <c r="AN100" s="914"/>
      <c r="AO100" s="914"/>
      <c r="AP100" s="914"/>
      <c r="AQ100" s="914"/>
      <c r="AR100" s="914"/>
    </row>
    <row r="101" spans="1:44" s="58" customFormat="1" ht="18" customHeight="1">
      <c r="A101" s="913" t="s">
        <v>35</v>
      </c>
      <c r="B101" s="913" t="s">
        <v>0</v>
      </c>
      <c r="C101" s="913" t="s">
        <v>1</v>
      </c>
      <c r="D101" s="913" t="s">
        <v>36</v>
      </c>
      <c r="E101" s="913" t="s">
        <v>37</v>
      </c>
      <c r="F101" s="913"/>
      <c r="G101" s="913"/>
      <c r="H101" s="913"/>
      <c r="I101" s="913"/>
      <c r="J101" s="913"/>
      <c r="K101" s="913"/>
      <c r="L101" s="913"/>
      <c r="M101" s="913"/>
      <c r="N101" s="913"/>
      <c r="O101" s="913"/>
      <c r="P101" s="913"/>
      <c r="Q101" s="913"/>
      <c r="R101" s="913"/>
      <c r="S101" s="908" t="s">
        <v>38</v>
      </c>
      <c r="T101" s="908" t="s">
        <v>39</v>
      </c>
      <c r="U101" s="908" t="s">
        <v>40</v>
      </c>
      <c r="V101" s="913" t="s">
        <v>41</v>
      </c>
      <c r="W101" s="913"/>
      <c r="X101" s="913"/>
      <c r="Y101" s="913"/>
      <c r="Z101" s="913"/>
      <c r="AA101" s="913"/>
      <c r="AB101" s="913"/>
      <c r="AC101" s="913"/>
      <c r="AD101" s="913"/>
      <c r="AE101" s="913"/>
      <c r="AF101" s="913"/>
      <c r="AG101" s="913"/>
      <c r="AH101" s="913"/>
      <c r="AI101" s="913"/>
      <c r="AJ101" s="908" t="s">
        <v>42</v>
      </c>
      <c r="AK101" s="908" t="s">
        <v>43</v>
      </c>
      <c r="AL101" s="908" t="s">
        <v>44</v>
      </c>
      <c r="AM101" s="908" t="s">
        <v>45</v>
      </c>
      <c r="AN101" s="908" t="s">
        <v>46</v>
      </c>
      <c r="AO101" s="908" t="s">
        <v>47</v>
      </c>
      <c r="AP101" s="908" t="s">
        <v>48</v>
      </c>
      <c r="AQ101" s="908" t="s">
        <v>49</v>
      </c>
      <c r="AR101" s="908" t="s">
        <v>2</v>
      </c>
    </row>
    <row r="102" spans="1:44" s="58" customFormat="1" ht="72.75" customHeight="1">
      <c r="A102" s="913"/>
      <c r="B102" s="913"/>
      <c r="C102" s="913"/>
      <c r="D102" s="91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08"/>
      <c r="T102" s="908"/>
      <c r="U102" s="90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08"/>
      <c r="AK102" s="908"/>
      <c r="AL102" s="908"/>
      <c r="AM102" s="908"/>
      <c r="AN102" s="908"/>
      <c r="AO102" s="908"/>
      <c r="AP102" s="908"/>
      <c r="AQ102" s="908"/>
      <c r="AR102" s="908"/>
    </row>
    <row r="103" spans="1:44" s="69" customFormat="1" ht="20.100000000000001" customHeight="1">
      <c r="A103" s="90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1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1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1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1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1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1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11"/>
      <c r="B110" s="912" t="s">
        <v>15</v>
      </c>
      <c r="C110" s="91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4" t="s">
        <v>86</v>
      </c>
      <c r="B111" s="914"/>
      <c r="C111" s="914"/>
      <c r="D111" s="914"/>
      <c r="E111" s="914"/>
      <c r="F111" s="914"/>
      <c r="G111" s="914"/>
      <c r="H111" s="914"/>
      <c r="I111" s="914"/>
      <c r="J111" s="914"/>
      <c r="K111" s="914"/>
      <c r="L111" s="914"/>
      <c r="M111" s="914"/>
      <c r="N111" s="914"/>
      <c r="O111" s="914"/>
      <c r="P111" s="914"/>
      <c r="Q111" s="914"/>
      <c r="R111" s="914"/>
      <c r="S111" s="914"/>
      <c r="T111" s="914"/>
      <c r="U111" s="914"/>
      <c r="V111" s="914"/>
      <c r="W111" s="914"/>
      <c r="X111" s="914"/>
      <c r="Y111" s="914"/>
      <c r="Z111" s="914"/>
      <c r="AA111" s="914"/>
      <c r="AB111" s="914"/>
      <c r="AC111" s="914"/>
      <c r="AD111" s="914"/>
      <c r="AE111" s="914"/>
      <c r="AF111" s="914"/>
      <c r="AG111" s="914"/>
      <c r="AH111" s="914"/>
      <c r="AI111" s="914"/>
      <c r="AJ111" s="914"/>
      <c r="AK111" s="914"/>
      <c r="AL111" s="914"/>
      <c r="AM111" s="914"/>
      <c r="AN111" s="914"/>
      <c r="AO111" s="914"/>
      <c r="AP111" s="914"/>
      <c r="AQ111" s="914"/>
      <c r="AR111" s="914"/>
    </row>
    <row r="112" spans="1:44" s="58" customFormat="1" ht="18" customHeight="1">
      <c r="A112" s="913" t="s">
        <v>35</v>
      </c>
      <c r="B112" s="913" t="s">
        <v>0</v>
      </c>
      <c r="C112" s="913" t="s">
        <v>1</v>
      </c>
      <c r="D112" s="913" t="s">
        <v>36</v>
      </c>
      <c r="E112" s="913" t="s">
        <v>37</v>
      </c>
      <c r="F112" s="913"/>
      <c r="G112" s="913"/>
      <c r="H112" s="913"/>
      <c r="I112" s="913"/>
      <c r="J112" s="913"/>
      <c r="K112" s="913"/>
      <c r="L112" s="913"/>
      <c r="M112" s="913"/>
      <c r="N112" s="913"/>
      <c r="O112" s="913"/>
      <c r="P112" s="913"/>
      <c r="Q112" s="913"/>
      <c r="R112" s="913"/>
      <c r="S112" s="908" t="s">
        <v>38</v>
      </c>
      <c r="T112" s="908" t="s">
        <v>39</v>
      </c>
      <c r="U112" s="908" t="s">
        <v>40</v>
      </c>
      <c r="V112" s="913" t="s">
        <v>41</v>
      </c>
      <c r="W112" s="913"/>
      <c r="X112" s="913"/>
      <c r="Y112" s="913"/>
      <c r="Z112" s="913"/>
      <c r="AA112" s="913"/>
      <c r="AB112" s="913"/>
      <c r="AC112" s="913"/>
      <c r="AD112" s="913"/>
      <c r="AE112" s="913"/>
      <c r="AF112" s="913"/>
      <c r="AG112" s="913"/>
      <c r="AH112" s="913"/>
      <c r="AI112" s="913"/>
      <c r="AJ112" s="908" t="s">
        <v>42</v>
      </c>
      <c r="AK112" s="908" t="s">
        <v>43</v>
      </c>
      <c r="AL112" s="908" t="s">
        <v>44</v>
      </c>
      <c r="AM112" s="908" t="s">
        <v>45</v>
      </c>
      <c r="AN112" s="908" t="s">
        <v>46</v>
      </c>
      <c r="AO112" s="908" t="s">
        <v>47</v>
      </c>
      <c r="AP112" s="908" t="s">
        <v>48</v>
      </c>
      <c r="AQ112" s="908" t="s">
        <v>49</v>
      </c>
      <c r="AR112" s="908" t="s">
        <v>2</v>
      </c>
    </row>
    <row r="113" spans="1:44" s="58" customFormat="1" ht="72.75" customHeight="1">
      <c r="A113" s="913"/>
      <c r="B113" s="913"/>
      <c r="C113" s="913"/>
      <c r="D113" s="91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08"/>
      <c r="T113" s="908"/>
      <c r="U113" s="90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08"/>
      <c r="AK113" s="908"/>
      <c r="AL113" s="908"/>
      <c r="AM113" s="908"/>
      <c r="AN113" s="908"/>
      <c r="AO113" s="908"/>
      <c r="AP113" s="908"/>
      <c r="AQ113" s="908"/>
      <c r="AR113" s="908"/>
    </row>
    <row r="114" spans="1:44" s="69" customFormat="1" ht="20.100000000000001" customHeight="1">
      <c r="A114" s="90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1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1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1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1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1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1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11"/>
      <c r="B121" s="912" t="s">
        <v>15</v>
      </c>
      <c r="C121" s="91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4" t="s">
        <v>88</v>
      </c>
      <c r="B122" s="914"/>
      <c r="C122" s="914"/>
      <c r="D122" s="914"/>
      <c r="E122" s="914"/>
      <c r="F122" s="914"/>
      <c r="G122" s="914"/>
      <c r="H122" s="914"/>
      <c r="I122" s="914"/>
      <c r="J122" s="914"/>
      <c r="K122" s="914"/>
      <c r="L122" s="914"/>
      <c r="M122" s="914"/>
      <c r="N122" s="914"/>
      <c r="O122" s="914"/>
      <c r="P122" s="914"/>
      <c r="Q122" s="914"/>
      <c r="R122" s="914"/>
      <c r="S122" s="914"/>
      <c r="T122" s="914"/>
      <c r="U122" s="914"/>
      <c r="V122" s="914"/>
      <c r="W122" s="914"/>
      <c r="X122" s="914"/>
      <c r="Y122" s="914"/>
      <c r="Z122" s="914"/>
      <c r="AA122" s="914"/>
      <c r="AB122" s="914"/>
      <c r="AC122" s="914"/>
      <c r="AD122" s="914"/>
      <c r="AE122" s="914"/>
      <c r="AF122" s="914"/>
      <c r="AG122" s="914"/>
      <c r="AH122" s="914"/>
      <c r="AI122" s="914"/>
      <c r="AJ122" s="914"/>
      <c r="AK122" s="914"/>
      <c r="AL122" s="914"/>
      <c r="AM122" s="914"/>
      <c r="AN122" s="914"/>
      <c r="AO122" s="914"/>
      <c r="AP122" s="914"/>
      <c r="AQ122" s="914"/>
      <c r="AR122" s="914"/>
    </row>
    <row r="123" spans="1:44" s="58" customFormat="1" ht="18" customHeight="1">
      <c r="A123" s="913" t="s">
        <v>35</v>
      </c>
      <c r="B123" s="913" t="s">
        <v>0</v>
      </c>
      <c r="C123" s="913" t="s">
        <v>1</v>
      </c>
      <c r="D123" s="913" t="s">
        <v>36</v>
      </c>
      <c r="E123" s="913" t="s">
        <v>37</v>
      </c>
      <c r="F123" s="913"/>
      <c r="G123" s="913"/>
      <c r="H123" s="913"/>
      <c r="I123" s="913"/>
      <c r="J123" s="913"/>
      <c r="K123" s="913"/>
      <c r="L123" s="913"/>
      <c r="M123" s="913"/>
      <c r="N123" s="913"/>
      <c r="O123" s="913"/>
      <c r="P123" s="913"/>
      <c r="Q123" s="913"/>
      <c r="R123" s="913"/>
      <c r="S123" s="908" t="s">
        <v>38</v>
      </c>
      <c r="T123" s="908" t="s">
        <v>39</v>
      </c>
      <c r="U123" s="908" t="s">
        <v>40</v>
      </c>
      <c r="V123" s="913" t="s">
        <v>41</v>
      </c>
      <c r="W123" s="913"/>
      <c r="X123" s="913"/>
      <c r="Y123" s="913"/>
      <c r="Z123" s="913"/>
      <c r="AA123" s="913"/>
      <c r="AB123" s="913"/>
      <c r="AC123" s="913"/>
      <c r="AD123" s="913"/>
      <c r="AE123" s="913"/>
      <c r="AF123" s="913"/>
      <c r="AG123" s="913"/>
      <c r="AH123" s="913"/>
      <c r="AI123" s="913"/>
      <c r="AJ123" s="908" t="s">
        <v>42</v>
      </c>
      <c r="AK123" s="908" t="s">
        <v>43</v>
      </c>
      <c r="AL123" s="908" t="s">
        <v>44</v>
      </c>
      <c r="AM123" s="908" t="s">
        <v>45</v>
      </c>
      <c r="AN123" s="908" t="s">
        <v>46</v>
      </c>
      <c r="AO123" s="908" t="s">
        <v>47</v>
      </c>
      <c r="AP123" s="908" t="s">
        <v>48</v>
      </c>
      <c r="AQ123" s="908" t="s">
        <v>49</v>
      </c>
      <c r="AR123" s="908" t="s">
        <v>2</v>
      </c>
    </row>
    <row r="124" spans="1:44" s="58" customFormat="1" ht="72.75" customHeight="1">
      <c r="A124" s="913"/>
      <c r="B124" s="913"/>
      <c r="C124" s="913"/>
      <c r="D124" s="91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08"/>
      <c r="T124" s="908"/>
      <c r="U124" s="90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08"/>
      <c r="AK124" s="908"/>
      <c r="AL124" s="908"/>
      <c r="AM124" s="908"/>
      <c r="AN124" s="908"/>
      <c r="AO124" s="908"/>
      <c r="AP124" s="908"/>
      <c r="AQ124" s="908"/>
      <c r="AR124" s="908"/>
    </row>
    <row r="125" spans="1:44" s="69" customFormat="1" ht="20.100000000000001" customHeight="1">
      <c r="A125" s="90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1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1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1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1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1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1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11"/>
      <c r="B132" s="912" t="s">
        <v>15</v>
      </c>
      <c r="C132" s="91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4" t="s">
        <v>90</v>
      </c>
      <c r="B133" s="914"/>
      <c r="C133" s="914"/>
      <c r="D133" s="914"/>
      <c r="E133" s="914"/>
      <c r="F133" s="914"/>
      <c r="G133" s="914"/>
      <c r="H133" s="914"/>
      <c r="I133" s="914"/>
      <c r="J133" s="914"/>
      <c r="K133" s="914"/>
      <c r="L133" s="914"/>
      <c r="M133" s="914"/>
      <c r="N133" s="914"/>
      <c r="O133" s="914"/>
      <c r="P133" s="914"/>
      <c r="Q133" s="914"/>
      <c r="R133" s="914"/>
      <c r="S133" s="914"/>
      <c r="T133" s="914"/>
      <c r="U133" s="914"/>
      <c r="V133" s="914"/>
      <c r="W133" s="914"/>
      <c r="X133" s="914"/>
      <c r="Y133" s="914"/>
      <c r="Z133" s="914"/>
      <c r="AA133" s="914"/>
      <c r="AB133" s="914"/>
      <c r="AC133" s="914"/>
      <c r="AD133" s="914"/>
      <c r="AE133" s="914"/>
      <c r="AF133" s="914"/>
      <c r="AG133" s="914"/>
      <c r="AH133" s="914"/>
      <c r="AI133" s="914"/>
      <c r="AJ133" s="914"/>
      <c r="AK133" s="914"/>
      <c r="AL133" s="914"/>
      <c r="AM133" s="914"/>
      <c r="AN133" s="914"/>
      <c r="AO133" s="914"/>
      <c r="AP133" s="914"/>
      <c r="AQ133" s="914"/>
      <c r="AR133" s="914"/>
    </row>
    <row r="134" spans="1:44" s="58" customFormat="1" ht="18" customHeight="1">
      <c r="A134" s="913" t="s">
        <v>35</v>
      </c>
      <c r="B134" s="913" t="s">
        <v>0</v>
      </c>
      <c r="C134" s="913" t="s">
        <v>1</v>
      </c>
      <c r="D134" s="913" t="s">
        <v>36</v>
      </c>
      <c r="E134" s="913" t="s">
        <v>37</v>
      </c>
      <c r="F134" s="913"/>
      <c r="G134" s="913"/>
      <c r="H134" s="913"/>
      <c r="I134" s="913"/>
      <c r="J134" s="913"/>
      <c r="K134" s="913"/>
      <c r="L134" s="913"/>
      <c r="M134" s="913"/>
      <c r="N134" s="913"/>
      <c r="O134" s="913"/>
      <c r="P134" s="913"/>
      <c r="Q134" s="913"/>
      <c r="R134" s="913"/>
      <c r="S134" s="908" t="s">
        <v>38</v>
      </c>
      <c r="T134" s="908" t="s">
        <v>39</v>
      </c>
      <c r="U134" s="908" t="s">
        <v>40</v>
      </c>
      <c r="V134" s="913" t="s">
        <v>41</v>
      </c>
      <c r="W134" s="913"/>
      <c r="X134" s="913"/>
      <c r="Y134" s="913"/>
      <c r="Z134" s="913"/>
      <c r="AA134" s="913"/>
      <c r="AB134" s="913"/>
      <c r="AC134" s="913"/>
      <c r="AD134" s="913"/>
      <c r="AE134" s="913"/>
      <c r="AF134" s="913"/>
      <c r="AG134" s="913"/>
      <c r="AH134" s="913"/>
      <c r="AI134" s="913"/>
      <c r="AJ134" s="908" t="s">
        <v>42</v>
      </c>
      <c r="AK134" s="908" t="s">
        <v>43</v>
      </c>
      <c r="AL134" s="908" t="s">
        <v>44</v>
      </c>
      <c r="AM134" s="908" t="s">
        <v>45</v>
      </c>
      <c r="AN134" s="908" t="s">
        <v>46</v>
      </c>
      <c r="AO134" s="908" t="s">
        <v>47</v>
      </c>
      <c r="AP134" s="908" t="s">
        <v>48</v>
      </c>
      <c r="AQ134" s="908" t="s">
        <v>49</v>
      </c>
      <c r="AR134" s="908" t="s">
        <v>2</v>
      </c>
    </row>
    <row r="135" spans="1:44" s="58" customFormat="1" ht="72.75" customHeight="1">
      <c r="A135" s="913"/>
      <c r="B135" s="913"/>
      <c r="C135" s="913"/>
      <c r="D135" s="91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08"/>
      <c r="T135" s="908"/>
      <c r="U135" s="90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08"/>
      <c r="AK135" s="908"/>
      <c r="AL135" s="908"/>
      <c r="AM135" s="908"/>
      <c r="AN135" s="908"/>
      <c r="AO135" s="908"/>
      <c r="AP135" s="908"/>
      <c r="AQ135" s="908"/>
      <c r="AR135" s="908"/>
    </row>
    <row r="136" spans="1:44" s="69" customFormat="1" ht="20.100000000000001" customHeight="1">
      <c r="A136" s="90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1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1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1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1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1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1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11"/>
      <c r="B143" s="912" t="s">
        <v>15</v>
      </c>
      <c r="C143" s="91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4" t="s">
        <v>92</v>
      </c>
      <c r="B144" s="914"/>
      <c r="C144" s="914"/>
      <c r="D144" s="914"/>
      <c r="E144" s="914"/>
      <c r="F144" s="914"/>
      <c r="G144" s="914"/>
      <c r="H144" s="914"/>
      <c r="I144" s="914"/>
      <c r="J144" s="914"/>
      <c r="K144" s="914"/>
      <c r="L144" s="914"/>
      <c r="M144" s="914"/>
      <c r="N144" s="914"/>
      <c r="O144" s="914"/>
      <c r="P144" s="914"/>
      <c r="Q144" s="914"/>
      <c r="R144" s="914"/>
      <c r="S144" s="914"/>
      <c r="T144" s="914"/>
      <c r="U144" s="914"/>
      <c r="V144" s="914"/>
      <c r="W144" s="914"/>
      <c r="X144" s="914"/>
      <c r="Y144" s="914"/>
      <c r="Z144" s="914"/>
      <c r="AA144" s="914"/>
      <c r="AB144" s="914"/>
      <c r="AC144" s="914"/>
      <c r="AD144" s="914"/>
      <c r="AE144" s="914"/>
      <c r="AF144" s="914"/>
      <c r="AG144" s="914"/>
      <c r="AH144" s="914"/>
      <c r="AI144" s="914"/>
      <c r="AJ144" s="914"/>
      <c r="AK144" s="914"/>
      <c r="AL144" s="914"/>
      <c r="AM144" s="914"/>
      <c r="AN144" s="914"/>
      <c r="AO144" s="914"/>
      <c r="AP144" s="914"/>
      <c r="AQ144" s="914"/>
      <c r="AR144" s="914"/>
    </row>
    <row r="145" spans="1:44" s="58" customFormat="1" ht="18" customHeight="1">
      <c r="A145" s="913" t="s">
        <v>35</v>
      </c>
      <c r="B145" s="913" t="s">
        <v>0</v>
      </c>
      <c r="C145" s="913" t="s">
        <v>1</v>
      </c>
      <c r="D145" s="913" t="s">
        <v>36</v>
      </c>
      <c r="E145" s="913" t="s">
        <v>37</v>
      </c>
      <c r="F145" s="913"/>
      <c r="G145" s="913"/>
      <c r="H145" s="913"/>
      <c r="I145" s="913"/>
      <c r="J145" s="913"/>
      <c r="K145" s="913"/>
      <c r="L145" s="913"/>
      <c r="M145" s="913"/>
      <c r="N145" s="913"/>
      <c r="O145" s="913"/>
      <c r="P145" s="913"/>
      <c r="Q145" s="913"/>
      <c r="R145" s="913"/>
      <c r="S145" s="908" t="s">
        <v>38</v>
      </c>
      <c r="T145" s="908" t="s">
        <v>39</v>
      </c>
      <c r="U145" s="908" t="s">
        <v>40</v>
      </c>
      <c r="V145" s="913" t="s">
        <v>41</v>
      </c>
      <c r="W145" s="913"/>
      <c r="X145" s="913"/>
      <c r="Y145" s="913"/>
      <c r="Z145" s="913"/>
      <c r="AA145" s="913"/>
      <c r="AB145" s="913"/>
      <c r="AC145" s="913"/>
      <c r="AD145" s="913"/>
      <c r="AE145" s="913"/>
      <c r="AF145" s="913"/>
      <c r="AG145" s="913"/>
      <c r="AH145" s="913"/>
      <c r="AI145" s="913"/>
      <c r="AJ145" s="908" t="s">
        <v>42</v>
      </c>
      <c r="AK145" s="908" t="s">
        <v>43</v>
      </c>
      <c r="AL145" s="908" t="s">
        <v>44</v>
      </c>
      <c r="AM145" s="908" t="s">
        <v>45</v>
      </c>
      <c r="AN145" s="908" t="s">
        <v>46</v>
      </c>
      <c r="AO145" s="908" t="s">
        <v>47</v>
      </c>
      <c r="AP145" s="908" t="s">
        <v>48</v>
      </c>
      <c r="AQ145" s="908" t="s">
        <v>49</v>
      </c>
      <c r="AR145" s="908" t="s">
        <v>2</v>
      </c>
    </row>
    <row r="146" spans="1:44" s="58" customFormat="1" ht="72.75" customHeight="1">
      <c r="A146" s="913"/>
      <c r="B146" s="913"/>
      <c r="C146" s="913"/>
      <c r="D146" s="91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08"/>
      <c r="T146" s="908"/>
      <c r="U146" s="90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08"/>
      <c r="AK146" s="908"/>
      <c r="AL146" s="908"/>
      <c r="AM146" s="908"/>
      <c r="AN146" s="908"/>
      <c r="AO146" s="908"/>
      <c r="AP146" s="908"/>
      <c r="AQ146" s="908"/>
      <c r="AR146" s="908"/>
    </row>
    <row r="147" spans="1:44" s="69" customFormat="1" ht="20.100000000000001" customHeight="1">
      <c r="A147" s="90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1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1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1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1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1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1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11"/>
      <c r="B154" s="912" t="s">
        <v>15</v>
      </c>
      <c r="C154" s="91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4" t="s">
        <v>94</v>
      </c>
      <c r="B155" s="914"/>
      <c r="C155" s="914"/>
      <c r="D155" s="914"/>
      <c r="E155" s="914"/>
      <c r="F155" s="914"/>
      <c r="G155" s="914"/>
      <c r="H155" s="914"/>
      <c r="I155" s="914"/>
      <c r="J155" s="914"/>
      <c r="K155" s="914"/>
      <c r="L155" s="914"/>
      <c r="M155" s="914"/>
      <c r="N155" s="914"/>
      <c r="O155" s="914"/>
      <c r="P155" s="914"/>
      <c r="Q155" s="914"/>
      <c r="R155" s="914"/>
      <c r="S155" s="914"/>
      <c r="T155" s="914"/>
      <c r="U155" s="914"/>
      <c r="V155" s="914"/>
      <c r="W155" s="914"/>
      <c r="X155" s="914"/>
      <c r="Y155" s="914"/>
      <c r="Z155" s="914"/>
      <c r="AA155" s="914"/>
      <c r="AB155" s="914"/>
      <c r="AC155" s="914"/>
      <c r="AD155" s="914"/>
      <c r="AE155" s="914"/>
      <c r="AF155" s="914"/>
      <c r="AG155" s="914"/>
      <c r="AH155" s="914"/>
      <c r="AI155" s="914"/>
      <c r="AJ155" s="914"/>
      <c r="AK155" s="914"/>
      <c r="AL155" s="914"/>
      <c r="AM155" s="914"/>
      <c r="AN155" s="914"/>
      <c r="AO155" s="914"/>
      <c r="AP155" s="914"/>
      <c r="AQ155" s="914"/>
      <c r="AR155" s="914"/>
    </row>
    <row r="156" spans="1:44" s="58" customFormat="1" ht="18" customHeight="1">
      <c r="A156" s="913" t="s">
        <v>35</v>
      </c>
      <c r="B156" s="913" t="s">
        <v>0</v>
      </c>
      <c r="C156" s="913" t="s">
        <v>1</v>
      </c>
      <c r="D156" s="913" t="s">
        <v>36</v>
      </c>
      <c r="E156" s="913" t="s">
        <v>37</v>
      </c>
      <c r="F156" s="913"/>
      <c r="G156" s="913"/>
      <c r="H156" s="913"/>
      <c r="I156" s="913"/>
      <c r="J156" s="913"/>
      <c r="K156" s="913"/>
      <c r="L156" s="913"/>
      <c r="M156" s="913"/>
      <c r="N156" s="913"/>
      <c r="O156" s="913"/>
      <c r="P156" s="913"/>
      <c r="Q156" s="913"/>
      <c r="R156" s="913"/>
      <c r="S156" s="908" t="s">
        <v>38</v>
      </c>
      <c r="T156" s="908" t="s">
        <v>39</v>
      </c>
      <c r="U156" s="908" t="s">
        <v>40</v>
      </c>
      <c r="V156" s="913" t="s">
        <v>41</v>
      </c>
      <c r="W156" s="913"/>
      <c r="X156" s="913"/>
      <c r="Y156" s="913"/>
      <c r="Z156" s="913"/>
      <c r="AA156" s="913"/>
      <c r="AB156" s="913"/>
      <c r="AC156" s="913"/>
      <c r="AD156" s="913"/>
      <c r="AE156" s="913"/>
      <c r="AF156" s="913"/>
      <c r="AG156" s="913"/>
      <c r="AH156" s="913"/>
      <c r="AI156" s="913"/>
      <c r="AJ156" s="908" t="s">
        <v>42</v>
      </c>
      <c r="AK156" s="908" t="s">
        <v>43</v>
      </c>
      <c r="AL156" s="908" t="s">
        <v>44</v>
      </c>
      <c r="AM156" s="908" t="s">
        <v>45</v>
      </c>
      <c r="AN156" s="908" t="s">
        <v>46</v>
      </c>
      <c r="AO156" s="908" t="s">
        <v>47</v>
      </c>
      <c r="AP156" s="908" t="s">
        <v>48</v>
      </c>
      <c r="AQ156" s="908" t="s">
        <v>49</v>
      </c>
      <c r="AR156" s="908" t="s">
        <v>2</v>
      </c>
    </row>
    <row r="157" spans="1:44" s="58" customFormat="1" ht="72.75" customHeight="1">
      <c r="A157" s="913"/>
      <c r="B157" s="913"/>
      <c r="C157" s="913"/>
      <c r="D157" s="91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08"/>
      <c r="T157" s="908"/>
      <c r="U157" s="90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08"/>
      <c r="AK157" s="908"/>
      <c r="AL157" s="908"/>
      <c r="AM157" s="908"/>
      <c r="AN157" s="908"/>
      <c r="AO157" s="908"/>
      <c r="AP157" s="908"/>
      <c r="AQ157" s="908"/>
      <c r="AR157" s="908"/>
    </row>
    <row r="158" spans="1:44" s="69" customFormat="1" ht="20.100000000000001" customHeight="1">
      <c r="A158" s="90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1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1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1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1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1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1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11"/>
      <c r="B165" s="912" t="s">
        <v>15</v>
      </c>
      <c r="C165" s="91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4" t="s">
        <v>96</v>
      </c>
      <c r="B166" s="914"/>
      <c r="C166" s="914"/>
      <c r="D166" s="914"/>
      <c r="E166" s="914"/>
      <c r="F166" s="914"/>
      <c r="G166" s="914"/>
      <c r="H166" s="914"/>
      <c r="I166" s="914"/>
      <c r="J166" s="914"/>
      <c r="K166" s="914"/>
      <c r="L166" s="914"/>
      <c r="M166" s="914"/>
      <c r="N166" s="914"/>
      <c r="O166" s="914"/>
      <c r="P166" s="914"/>
      <c r="Q166" s="914"/>
      <c r="R166" s="914"/>
      <c r="S166" s="914"/>
      <c r="T166" s="914"/>
      <c r="U166" s="914"/>
      <c r="V166" s="914"/>
      <c r="W166" s="914"/>
      <c r="X166" s="914"/>
      <c r="Y166" s="914"/>
      <c r="Z166" s="914"/>
      <c r="AA166" s="914"/>
      <c r="AB166" s="914"/>
      <c r="AC166" s="914"/>
      <c r="AD166" s="914"/>
      <c r="AE166" s="914"/>
      <c r="AF166" s="914"/>
      <c r="AG166" s="914"/>
      <c r="AH166" s="914"/>
      <c r="AI166" s="914"/>
      <c r="AJ166" s="914"/>
      <c r="AK166" s="914"/>
      <c r="AL166" s="914"/>
      <c r="AM166" s="914"/>
      <c r="AN166" s="914"/>
      <c r="AO166" s="914"/>
      <c r="AP166" s="914"/>
      <c r="AQ166" s="914"/>
      <c r="AR166" s="914"/>
    </row>
    <row r="167" spans="1:44" s="58" customFormat="1" ht="18" customHeight="1">
      <c r="A167" s="913" t="s">
        <v>35</v>
      </c>
      <c r="B167" s="913" t="s">
        <v>0</v>
      </c>
      <c r="C167" s="913" t="s">
        <v>1</v>
      </c>
      <c r="D167" s="913" t="s">
        <v>36</v>
      </c>
      <c r="E167" s="913" t="s">
        <v>37</v>
      </c>
      <c r="F167" s="913"/>
      <c r="G167" s="913"/>
      <c r="H167" s="913"/>
      <c r="I167" s="913"/>
      <c r="J167" s="913"/>
      <c r="K167" s="913"/>
      <c r="L167" s="913"/>
      <c r="M167" s="913"/>
      <c r="N167" s="913"/>
      <c r="O167" s="913"/>
      <c r="P167" s="913"/>
      <c r="Q167" s="913"/>
      <c r="R167" s="913"/>
      <c r="S167" s="908" t="s">
        <v>38</v>
      </c>
      <c r="T167" s="908" t="s">
        <v>39</v>
      </c>
      <c r="U167" s="908" t="s">
        <v>40</v>
      </c>
      <c r="V167" s="913" t="s">
        <v>41</v>
      </c>
      <c r="W167" s="913"/>
      <c r="X167" s="913"/>
      <c r="Y167" s="913"/>
      <c r="Z167" s="913"/>
      <c r="AA167" s="913"/>
      <c r="AB167" s="913"/>
      <c r="AC167" s="913"/>
      <c r="AD167" s="913"/>
      <c r="AE167" s="913"/>
      <c r="AF167" s="913"/>
      <c r="AG167" s="913"/>
      <c r="AH167" s="913"/>
      <c r="AI167" s="913"/>
      <c r="AJ167" s="908" t="s">
        <v>42</v>
      </c>
      <c r="AK167" s="908" t="s">
        <v>43</v>
      </c>
      <c r="AL167" s="908" t="s">
        <v>44</v>
      </c>
      <c r="AM167" s="908" t="s">
        <v>45</v>
      </c>
      <c r="AN167" s="908" t="s">
        <v>46</v>
      </c>
      <c r="AO167" s="908" t="s">
        <v>47</v>
      </c>
      <c r="AP167" s="908" t="s">
        <v>48</v>
      </c>
      <c r="AQ167" s="908" t="s">
        <v>49</v>
      </c>
      <c r="AR167" s="908" t="s">
        <v>2</v>
      </c>
    </row>
    <row r="168" spans="1:44" s="58" customFormat="1" ht="72.75" customHeight="1">
      <c r="A168" s="913"/>
      <c r="B168" s="913"/>
      <c r="C168" s="913"/>
      <c r="D168" s="91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08"/>
      <c r="T168" s="908"/>
      <c r="U168" s="90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08"/>
      <c r="AK168" s="908"/>
      <c r="AL168" s="908"/>
      <c r="AM168" s="908"/>
      <c r="AN168" s="908"/>
      <c r="AO168" s="908"/>
      <c r="AP168" s="908"/>
      <c r="AQ168" s="908"/>
      <c r="AR168" s="908"/>
    </row>
    <row r="169" spans="1:44" s="69" customFormat="1" ht="20.100000000000001" customHeight="1">
      <c r="A169" s="90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1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1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1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1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1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1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11"/>
      <c r="B176" s="912" t="s">
        <v>15</v>
      </c>
      <c r="C176" s="91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4" t="s">
        <v>98</v>
      </c>
      <c r="B177" s="914"/>
      <c r="C177" s="914"/>
      <c r="D177" s="914"/>
      <c r="E177" s="914"/>
      <c r="F177" s="914"/>
      <c r="G177" s="914"/>
      <c r="H177" s="914"/>
      <c r="I177" s="914"/>
      <c r="J177" s="914"/>
      <c r="K177" s="914"/>
      <c r="L177" s="914"/>
      <c r="M177" s="914"/>
      <c r="N177" s="914"/>
      <c r="O177" s="914"/>
      <c r="P177" s="914"/>
      <c r="Q177" s="914"/>
      <c r="R177" s="914"/>
      <c r="S177" s="914"/>
      <c r="T177" s="914"/>
      <c r="U177" s="914"/>
      <c r="V177" s="914"/>
      <c r="W177" s="914"/>
      <c r="X177" s="914"/>
      <c r="Y177" s="914"/>
      <c r="Z177" s="914"/>
      <c r="AA177" s="914"/>
      <c r="AB177" s="914"/>
      <c r="AC177" s="914"/>
      <c r="AD177" s="914"/>
      <c r="AE177" s="914"/>
      <c r="AF177" s="914"/>
      <c r="AG177" s="914"/>
      <c r="AH177" s="914"/>
      <c r="AI177" s="914"/>
      <c r="AJ177" s="914"/>
      <c r="AK177" s="914"/>
      <c r="AL177" s="914"/>
      <c r="AM177" s="914"/>
      <c r="AN177" s="914"/>
      <c r="AO177" s="914"/>
      <c r="AP177" s="914"/>
      <c r="AQ177" s="914"/>
      <c r="AR177" s="914"/>
    </row>
    <row r="178" spans="1:44" s="58" customFormat="1" ht="18" customHeight="1">
      <c r="A178" s="913" t="s">
        <v>35</v>
      </c>
      <c r="B178" s="913" t="s">
        <v>0</v>
      </c>
      <c r="C178" s="913" t="s">
        <v>1</v>
      </c>
      <c r="D178" s="913" t="s">
        <v>36</v>
      </c>
      <c r="E178" s="913" t="s">
        <v>37</v>
      </c>
      <c r="F178" s="913"/>
      <c r="G178" s="913"/>
      <c r="H178" s="913"/>
      <c r="I178" s="913"/>
      <c r="J178" s="913"/>
      <c r="K178" s="913"/>
      <c r="L178" s="913"/>
      <c r="M178" s="913"/>
      <c r="N178" s="913"/>
      <c r="O178" s="913"/>
      <c r="P178" s="913"/>
      <c r="Q178" s="913"/>
      <c r="R178" s="913"/>
      <c r="S178" s="908" t="s">
        <v>38</v>
      </c>
      <c r="T178" s="908" t="s">
        <v>39</v>
      </c>
      <c r="U178" s="908" t="s">
        <v>40</v>
      </c>
      <c r="V178" s="913" t="s">
        <v>41</v>
      </c>
      <c r="W178" s="913"/>
      <c r="X178" s="913"/>
      <c r="Y178" s="913"/>
      <c r="Z178" s="913"/>
      <c r="AA178" s="913"/>
      <c r="AB178" s="913"/>
      <c r="AC178" s="913"/>
      <c r="AD178" s="913"/>
      <c r="AE178" s="913"/>
      <c r="AF178" s="913"/>
      <c r="AG178" s="913"/>
      <c r="AH178" s="913"/>
      <c r="AI178" s="913"/>
      <c r="AJ178" s="908" t="s">
        <v>42</v>
      </c>
      <c r="AK178" s="908" t="s">
        <v>43</v>
      </c>
      <c r="AL178" s="908" t="s">
        <v>44</v>
      </c>
      <c r="AM178" s="908" t="s">
        <v>45</v>
      </c>
      <c r="AN178" s="908" t="s">
        <v>46</v>
      </c>
      <c r="AO178" s="908" t="s">
        <v>47</v>
      </c>
      <c r="AP178" s="908" t="s">
        <v>48</v>
      </c>
      <c r="AQ178" s="908" t="s">
        <v>49</v>
      </c>
      <c r="AR178" s="908" t="s">
        <v>2</v>
      </c>
    </row>
    <row r="179" spans="1:44" s="58" customFormat="1" ht="72.75" customHeight="1">
      <c r="A179" s="913"/>
      <c r="B179" s="913"/>
      <c r="C179" s="913"/>
      <c r="D179" s="91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08"/>
      <c r="T179" s="908"/>
      <c r="U179" s="90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08"/>
      <c r="AK179" s="908"/>
      <c r="AL179" s="908"/>
      <c r="AM179" s="908"/>
      <c r="AN179" s="908"/>
      <c r="AO179" s="908"/>
      <c r="AP179" s="908"/>
      <c r="AQ179" s="908"/>
      <c r="AR179" s="908"/>
    </row>
    <row r="180" spans="1:44" s="69" customFormat="1" ht="20.100000000000001" customHeight="1">
      <c r="A180" s="90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1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1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1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1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1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1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11"/>
      <c r="B187" s="912" t="s">
        <v>15</v>
      </c>
      <c r="C187" s="91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4" t="s">
        <v>100</v>
      </c>
      <c r="B188" s="914"/>
      <c r="C188" s="914"/>
      <c r="D188" s="914"/>
      <c r="E188" s="914"/>
      <c r="F188" s="914"/>
      <c r="G188" s="914"/>
      <c r="H188" s="914"/>
      <c r="I188" s="914"/>
      <c r="J188" s="914"/>
      <c r="K188" s="914"/>
      <c r="L188" s="914"/>
      <c r="M188" s="914"/>
      <c r="N188" s="914"/>
      <c r="O188" s="914"/>
      <c r="P188" s="914"/>
      <c r="Q188" s="914"/>
      <c r="R188" s="914"/>
      <c r="S188" s="914"/>
      <c r="T188" s="914"/>
      <c r="U188" s="914"/>
      <c r="V188" s="914"/>
      <c r="W188" s="914"/>
      <c r="X188" s="914"/>
      <c r="Y188" s="914"/>
      <c r="Z188" s="914"/>
      <c r="AA188" s="914"/>
      <c r="AB188" s="914"/>
      <c r="AC188" s="914"/>
      <c r="AD188" s="914"/>
      <c r="AE188" s="914"/>
      <c r="AF188" s="914"/>
      <c r="AG188" s="914"/>
      <c r="AH188" s="914"/>
      <c r="AI188" s="914"/>
      <c r="AJ188" s="914"/>
      <c r="AK188" s="914"/>
      <c r="AL188" s="914"/>
      <c r="AM188" s="914"/>
      <c r="AN188" s="914"/>
      <c r="AO188" s="914"/>
      <c r="AP188" s="914"/>
      <c r="AQ188" s="914"/>
      <c r="AR188" s="914"/>
    </row>
    <row r="189" spans="1:44" s="58" customFormat="1" ht="18" customHeight="1">
      <c r="A189" s="913" t="s">
        <v>35</v>
      </c>
      <c r="B189" s="913" t="s">
        <v>0</v>
      </c>
      <c r="C189" s="913" t="s">
        <v>1</v>
      </c>
      <c r="D189" s="913" t="s">
        <v>36</v>
      </c>
      <c r="E189" s="913" t="s">
        <v>37</v>
      </c>
      <c r="F189" s="913"/>
      <c r="G189" s="913"/>
      <c r="H189" s="913"/>
      <c r="I189" s="913"/>
      <c r="J189" s="913"/>
      <c r="K189" s="913"/>
      <c r="L189" s="913"/>
      <c r="M189" s="913"/>
      <c r="N189" s="913"/>
      <c r="O189" s="913"/>
      <c r="P189" s="913"/>
      <c r="Q189" s="913"/>
      <c r="R189" s="913"/>
      <c r="S189" s="908" t="s">
        <v>38</v>
      </c>
      <c r="T189" s="908" t="s">
        <v>39</v>
      </c>
      <c r="U189" s="908" t="s">
        <v>40</v>
      </c>
      <c r="V189" s="913" t="s">
        <v>41</v>
      </c>
      <c r="W189" s="913"/>
      <c r="X189" s="913"/>
      <c r="Y189" s="913"/>
      <c r="Z189" s="913"/>
      <c r="AA189" s="913"/>
      <c r="AB189" s="913"/>
      <c r="AC189" s="913"/>
      <c r="AD189" s="913"/>
      <c r="AE189" s="913"/>
      <c r="AF189" s="913"/>
      <c r="AG189" s="913"/>
      <c r="AH189" s="913"/>
      <c r="AI189" s="913"/>
      <c r="AJ189" s="908" t="s">
        <v>42</v>
      </c>
      <c r="AK189" s="908" t="s">
        <v>43</v>
      </c>
      <c r="AL189" s="908" t="s">
        <v>44</v>
      </c>
      <c r="AM189" s="908" t="s">
        <v>45</v>
      </c>
      <c r="AN189" s="908" t="s">
        <v>46</v>
      </c>
      <c r="AO189" s="908" t="s">
        <v>47</v>
      </c>
      <c r="AP189" s="908" t="s">
        <v>48</v>
      </c>
      <c r="AQ189" s="908" t="s">
        <v>49</v>
      </c>
      <c r="AR189" s="908" t="s">
        <v>2</v>
      </c>
    </row>
    <row r="190" spans="1:44" s="58" customFormat="1" ht="72.75" customHeight="1">
      <c r="A190" s="913"/>
      <c r="B190" s="913"/>
      <c r="C190" s="913"/>
      <c r="D190" s="91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08"/>
      <c r="T190" s="908"/>
      <c r="U190" s="90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08"/>
      <c r="AK190" s="908"/>
      <c r="AL190" s="908"/>
      <c r="AM190" s="908"/>
      <c r="AN190" s="908"/>
      <c r="AO190" s="908"/>
      <c r="AP190" s="908"/>
      <c r="AQ190" s="908"/>
      <c r="AR190" s="908"/>
    </row>
    <row r="191" spans="1:44" s="69" customFormat="1" ht="20.100000000000001" customHeight="1">
      <c r="A191" s="90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1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1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1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1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1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1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11"/>
      <c r="B198" s="912" t="s">
        <v>15</v>
      </c>
      <c r="C198" s="91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4" t="s">
        <v>102</v>
      </c>
      <c r="B199" s="914"/>
      <c r="C199" s="914"/>
      <c r="D199" s="914"/>
      <c r="E199" s="914"/>
      <c r="F199" s="914"/>
      <c r="G199" s="914"/>
      <c r="H199" s="914"/>
      <c r="I199" s="914"/>
      <c r="J199" s="914"/>
      <c r="K199" s="914"/>
      <c r="L199" s="914"/>
      <c r="M199" s="914"/>
      <c r="N199" s="914"/>
      <c r="O199" s="914"/>
      <c r="P199" s="914"/>
      <c r="Q199" s="914"/>
      <c r="R199" s="914"/>
      <c r="S199" s="914"/>
      <c r="T199" s="914"/>
      <c r="U199" s="914"/>
      <c r="V199" s="914"/>
      <c r="W199" s="914"/>
      <c r="X199" s="914"/>
      <c r="Y199" s="914"/>
      <c r="Z199" s="914"/>
      <c r="AA199" s="914"/>
      <c r="AB199" s="914"/>
      <c r="AC199" s="914"/>
      <c r="AD199" s="914"/>
      <c r="AE199" s="914"/>
      <c r="AF199" s="914"/>
      <c r="AG199" s="914"/>
      <c r="AH199" s="914"/>
      <c r="AI199" s="914"/>
      <c r="AJ199" s="914"/>
      <c r="AK199" s="914"/>
      <c r="AL199" s="914"/>
      <c r="AM199" s="914"/>
      <c r="AN199" s="914"/>
      <c r="AO199" s="914"/>
      <c r="AP199" s="914"/>
      <c r="AQ199" s="914"/>
      <c r="AR199" s="914"/>
    </row>
    <row r="200" spans="1:44" s="58" customFormat="1" ht="18" customHeight="1">
      <c r="A200" s="913" t="s">
        <v>35</v>
      </c>
      <c r="B200" s="913" t="s">
        <v>0</v>
      </c>
      <c r="C200" s="913" t="s">
        <v>1</v>
      </c>
      <c r="D200" s="913" t="s">
        <v>36</v>
      </c>
      <c r="E200" s="913" t="s">
        <v>37</v>
      </c>
      <c r="F200" s="913"/>
      <c r="G200" s="913"/>
      <c r="H200" s="913"/>
      <c r="I200" s="913"/>
      <c r="J200" s="913"/>
      <c r="K200" s="913"/>
      <c r="L200" s="913"/>
      <c r="M200" s="913"/>
      <c r="N200" s="913"/>
      <c r="O200" s="913"/>
      <c r="P200" s="913"/>
      <c r="Q200" s="913"/>
      <c r="R200" s="913"/>
      <c r="S200" s="908" t="s">
        <v>38</v>
      </c>
      <c r="T200" s="908" t="s">
        <v>39</v>
      </c>
      <c r="U200" s="908" t="s">
        <v>40</v>
      </c>
      <c r="V200" s="913" t="s">
        <v>41</v>
      </c>
      <c r="W200" s="913"/>
      <c r="X200" s="913"/>
      <c r="Y200" s="913"/>
      <c r="Z200" s="913"/>
      <c r="AA200" s="913"/>
      <c r="AB200" s="913"/>
      <c r="AC200" s="913"/>
      <c r="AD200" s="913"/>
      <c r="AE200" s="913"/>
      <c r="AF200" s="913"/>
      <c r="AG200" s="913"/>
      <c r="AH200" s="913"/>
      <c r="AI200" s="913"/>
      <c r="AJ200" s="908" t="s">
        <v>42</v>
      </c>
      <c r="AK200" s="908" t="s">
        <v>43</v>
      </c>
      <c r="AL200" s="908" t="s">
        <v>44</v>
      </c>
      <c r="AM200" s="908" t="s">
        <v>45</v>
      </c>
      <c r="AN200" s="908" t="s">
        <v>46</v>
      </c>
      <c r="AO200" s="908" t="s">
        <v>47</v>
      </c>
      <c r="AP200" s="908" t="s">
        <v>48</v>
      </c>
      <c r="AQ200" s="908" t="s">
        <v>49</v>
      </c>
      <c r="AR200" s="908" t="s">
        <v>2</v>
      </c>
    </row>
    <row r="201" spans="1:44" s="58" customFormat="1" ht="72.75" customHeight="1">
      <c r="A201" s="913"/>
      <c r="B201" s="913"/>
      <c r="C201" s="913"/>
      <c r="D201" s="91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08"/>
      <c r="T201" s="908"/>
      <c r="U201" s="90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08"/>
      <c r="AK201" s="908"/>
      <c r="AL201" s="908"/>
      <c r="AM201" s="908"/>
      <c r="AN201" s="908"/>
      <c r="AO201" s="908"/>
      <c r="AP201" s="908"/>
      <c r="AQ201" s="908"/>
      <c r="AR201" s="908"/>
    </row>
    <row r="202" spans="1:44" s="69" customFormat="1" ht="20.100000000000001" customHeight="1">
      <c r="A202" s="90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1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1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1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1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1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1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11"/>
      <c r="B209" s="912" t="s">
        <v>15</v>
      </c>
      <c r="C209" s="91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4" t="s">
        <v>104</v>
      </c>
      <c r="B210" s="914"/>
      <c r="C210" s="914"/>
      <c r="D210" s="914"/>
      <c r="E210" s="914"/>
      <c r="F210" s="914"/>
      <c r="G210" s="914"/>
      <c r="H210" s="914"/>
      <c r="I210" s="914"/>
      <c r="J210" s="914"/>
      <c r="K210" s="914"/>
      <c r="L210" s="914"/>
      <c r="M210" s="914"/>
      <c r="N210" s="914"/>
      <c r="O210" s="914"/>
      <c r="P210" s="914"/>
      <c r="Q210" s="914"/>
      <c r="R210" s="914"/>
      <c r="S210" s="914"/>
      <c r="T210" s="914"/>
      <c r="U210" s="914"/>
      <c r="V210" s="914"/>
      <c r="W210" s="914"/>
      <c r="X210" s="914"/>
      <c r="Y210" s="914"/>
      <c r="Z210" s="914"/>
      <c r="AA210" s="914"/>
      <c r="AB210" s="914"/>
      <c r="AC210" s="914"/>
      <c r="AD210" s="914"/>
      <c r="AE210" s="914"/>
      <c r="AF210" s="914"/>
      <c r="AG210" s="914"/>
      <c r="AH210" s="914"/>
      <c r="AI210" s="914"/>
      <c r="AJ210" s="914"/>
      <c r="AK210" s="914"/>
      <c r="AL210" s="914"/>
      <c r="AM210" s="914"/>
      <c r="AN210" s="914"/>
      <c r="AO210" s="914"/>
      <c r="AP210" s="914"/>
      <c r="AQ210" s="914"/>
      <c r="AR210" s="914"/>
    </row>
    <row r="211" spans="1:44" s="58" customFormat="1" ht="18" customHeight="1">
      <c r="A211" s="913" t="s">
        <v>35</v>
      </c>
      <c r="B211" s="913" t="s">
        <v>0</v>
      </c>
      <c r="C211" s="913" t="s">
        <v>1</v>
      </c>
      <c r="D211" s="913" t="s">
        <v>36</v>
      </c>
      <c r="E211" s="913" t="s">
        <v>37</v>
      </c>
      <c r="F211" s="913"/>
      <c r="G211" s="913"/>
      <c r="H211" s="913"/>
      <c r="I211" s="913"/>
      <c r="J211" s="913"/>
      <c r="K211" s="913"/>
      <c r="L211" s="913"/>
      <c r="M211" s="913"/>
      <c r="N211" s="913"/>
      <c r="O211" s="913"/>
      <c r="P211" s="913"/>
      <c r="Q211" s="913"/>
      <c r="R211" s="913"/>
      <c r="S211" s="908" t="s">
        <v>38</v>
      </c>
      <c r="T211" s="908" t="s">
        <v>39</v>
      </c>
      <c r="U211" s="908" t="s">
        <v>40</v>
      </c>
      <c r="V211" s="913" t="s">
        <v>41</v>
      </c>
      <c r="W211" s="913"/>
      <c r="X211" s="913"/>
      <c r="Y211" s="913"/>
      <c r="Z211" s="913"/>
      <c r="AA211" s="913"/>
      <c r="AB211" s="913"/>
      <c r="AC211" s="913"/>
      <c r="AD211" s="913"/>
      <c r="AE211" s="913"/>
      <c r="AF211" s="913"/>
      <c r="AG211" s="913"/>
      <c r="AH211" s="913"/>
      <c r="AI211" s="913"/>
      <c r="AJ211" s="908" t="s">
        <v>42</v>
      </c>
      <c r="AK211" s="908" t="s">
        <v>43</v>
      </c>
      <c r="AL211" s="908" t="s">
        <v>44</v>
      </c>
      <c r="AM211" s="908" t="s">
        <v>45</v>
      </c>
      <c r="AN211" s="908" t="s">
        <v>46</v>
      </c>
      <c r="AO211" s="908" t="s">
        <v>47</v>
      </c>
      <c r="AP211" s="908" t="s">
        <v>48</v>
      </c>
      <c r="AQ211" s="908" t="s">
        <v>49</v>
      </c>
      <c r="AR211" s="908" t="s">
        <v>2</v>
      </c>
    </row>
    <row r="212" spans="1:44" s="58" customFormat="1" ht="72.75" customHeight="1">
      <c r="A212" s="913"/>
      <c r="B212" s="913"/>
      <c r="C212" s="913"/>
      <c r="D212" s="91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08"/>
      <c r="T212" s="908"/>
      <c r="U212" s="90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08"/>
      <c r="AK212" s="908"/>
      <c r="AL212" s="908"/>
      <c r="AM212" s="908"/>
      <c r="AN212" s="908"/>
      <c r="AO212" s="908"/>
      <c r="AP212" s="908"/>
      <c r="AQ212" s="908"/>
      <c r="AR212" s="908"/>
    </row>
    <row r="213" spans="1:44" s="69" customFormat="1" ht="20.100000000000001" customHeight="1">
      <c r="A213" s="90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1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1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1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1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1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1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11"/>
      <c r="B220" s="912" t="s">
        <v>15</v>
      </c>
      <c r="C220" s="91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4" t="s">
        <v>106</v>
      </c>
      <c r="B221" s="914"/>
      <c r="C221" s="914"/>
      <c r="D221" s="914"/>
      <c r="E221" s="914"/>
      <c r="F221" s="914"/>
      <c r="G221" s="914"/>
      <c r="H221" s="914"/>
      <c r="I221" s="914"/>
      <c r="J221" s="914"/>
      <c r="K221" s="914"/>
      <c r="L221" s="914"/>
      <c r="M221" s="914"/>
      <c r="N221" s="914"/>
      <c r="O221" s="914"/>
      <c r="P221" s="914"/>
      <c r="Q221" s="914"/>
      <c r="R221" s="914"/>
      <c r="S221" s="914"/>
      <c r="T221" s="914"/>
      <c r="U221" s="914"/>
      <c r="V221" s="914"/>
      <c r="W221" s="914"/>
      <c r="X221" s="914"/>
      <c r="Y221" s="914"/>
      <c r="Z221" s="914"/>
      <c r="AA221" s="914"/>
      <c r="AB221" s="914"/>
      <c r="AC221" s="914"/>
      <c r="AD221" s="914"/>
      <c r="AE221" s="914"/>
      <c r="AF221" s="914"/>
      <c r="AG221" s="914"/>
      <c r="AH221" s="914"/>
      <c r="AI221" s="914"/>
      <c r="AJ221" s="914"/>
      <c r="AK221" s="914"/>
      <c r="AL221" s="914"/>
      <c r="AM221" s="914"/>
      <c r="AN221" s="914"/>
      <c r="AO221" s="914"/>
      <c r="AP221" s="914"/>
      <c r="AQ221" s="914"/>
      <c r="AR221" s="914"/>
    </row>
    <row r="222" spans="1:44" s="58" customFormat="1" ht="18" customHeight="1">
      <c r="A222" s="913" t="s">
        <v>35</v>
      </c>
      <c r="B222" s="913" t="s">
        <v>0</v>
      </c>
      <c r="C222" s="913" t="s">
        <v>1</v>
      </c>
      <c r="D222" s="913" t="s">
        <v>36</v>
      </c>
      <c r="E222" s="913" t="s">
        <v>37</v>
      </c>
      <c r="F222" s="913"/>
      <c r="G222" s="913"/>
      <c r="H222" s="913"/>
      <c r="I222" s="913"/>
      <c r="J222" s="913"/>
      <c r="K222" s="913"/>
      <c r="L222" s="913"/>
      <c r="M222" s="913"/>
      <c r="N222" s="913"/>
      <c r="O222" s="913"/>
      <c r="P222" s="913"/>
      <c r="Q222" s="913"/>
      <c r="R222" s="913"/>
      <c r="S222" s="908" t="s">
        <v>38</v>
      </c>
      <c r="T222" s="908" t="s">
        <v>39</v>
      </c>
      <c r="U222" s="908" t="s">
        <v>40</v>
      </c>
      <c r="V222" s="913" t="s">
        <v>41</v>
      </c>
      <c r="W222" s="913"/>
      <c r="X222" s="913"/>
      <c r="Y222" s="913"/>
      <c r="Z222" s="913"/>
      <c r="AA222" s="913"/>
      <c r="AB222" s="913"/>
      <c r="AC222" s="913"/>
      <c r="AD222" s="913"/>
      <c r="AE222" s="913"/>
      <c r="AF222" s="913"/>
      <c r="AG222" s="913"/>
      <c r="AH222" s="913"/>
      <c r="AI222" s="913"/>
      <c r="AJ222" s="908" t="s">
        <v>42</v>
      </c>
      <c r="AK222" s="908" t="s">
        <v>43</v>
      </c>
      <c r="AL222" s="908" t="s">
        <v>44</v>
      </c>
      <c r="AM222" s="908" t="s">
        <v>45</v>
      </c>
      <c r="AN222" s="908" t="s">
        <v>46</v>
      </c>
      <c r="AO222" s="908" t="s">
        <v>47</v>
      </c>
      <c r="AP222" s="908" t="s">
        <v>48</v>
      </c>
      <c r="AQ222" s="908" t="s">
        <v>49</v>
      </c>
      <c r="AR222" s="908" t="s">
        <v>2</v>
      </c>
    </row>
    <row r="223" spans="1:44" s="58" customFormat="1" ht="72.75" customHeight="1">
      <c r="A223" s="913"/>
      <c r="B223" s="913"/>
      <c r="C223" s="913"/>
      <c r="D223" s="91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08"/>
      <c r="T223" s="908"/>
      <c r="U223" s="90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08"/>
      <c r="AK223" s="908"/>
      <c r="AL223" s="908"/>
      <c r="AM223" s="908"/>
      <c r="AN223" s="908"/>
      <c r="AO223" s="908"/>
      <c r="AP223" s="908"/>
      <c r="AQ223" s="908"/>
      <c r="AR223" s="908"/>
    </row>
    <row r="224" spans="1:44" s="69" customFormat="1" ht="20.100000000000001" customHeight="1">
      <c r="A224" s="90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1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1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1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1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1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1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11"/>
      <c r="B231" s="912" t="s">
        <v>15</v>
      </c>
      <c r="C231" s="91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4" t="s">
        <v>108</v>
      </c>
      <c r="B232" s="914"/>
      <c r="C232" s="914"/>
      <c r="D232" s="914"/>
      <c r="E232" s="914"/>
      <c r="F232" s="914"/>
      <c r="G232" s="914"/>
      <c r="H232" s="914"/>
      <c r="I232" s="914"/>
      <c r="J232" s="914"/>
      <c r="K232" s="914"/>
      <c r="L232" s="914"/>
      <c r="M232" s="914"/>
      <c r="N232" s="914"/>
      <c r="O232" s="914"/>
      <c r="P232" s="914"/>
      <c r="Q232" s="914"/>
      <c r="R232" s="914"/>
      <c r="S232" s="914"/>
      <c r="T232" s="914"/>
      <c r="U232" s="914"/>
      <c r="V232" s="914"/>
      <c r="W232" s="914"/>
      <c r="X232" s="914"/>
      <c r="Y232" s="914"/>
      <c r="Z232" s="914"/>
      <c r="AA232" s="914"/>
      <c r="AB232" s="914"/>
      <c r="AC232" s="914"/>
      <c r="AD232" s="914"/>
      <c r="AE232" s="914"/>
      <c r="AF232" s="914"/>
      <c r="AG232" s="914"/>
      <c r="AH232" s="914"/>
      <c r="AI232" s="914"/>
      <c r="AJ232" s="914"/>
      <c r="AK232" s="914"/>
      <c r="AL232" s="914"/>
      <c r="AM232" s="914"/>
      <c r="AN232" s="914"/>
      <c r="AO232" s="914"/>
      <c r="AP232" s="914"/>
      <c r="AQ232" s="914"/>
      <c r="AR232" s="914"/>
    </row>
    <row r="233" spans="1:44" s="58" customFormat="1" ht="18" customHeight="1">
      <c r="A233" s="913" t="s">
        <v>35</v>
      </c>
      <c r="B233" s="913" t="s">
        <v>0</v>
      </c>
      <c r="C233" s="913" t="s">
        <v>1</v>
      </c>
      <c r="D233" s="913" t="s">
        <v>36</v>
      </c>
      <c r="E233" s="913" t="s">
        <v>37</v>
      </c>
      <c r="F233" s="913"/>
      <c r="G233" s="913"/>
      <c r="H233" s="913"/>
      <c r="I233" s="913"/>
      <c r="J233" s="913"/>
      <c r="K233" s="913"/>
      <c r="L233" s="913"/>
      <c r="M233" s="913"/>
      <c r="N233" s="913"/>
      <c r="O233" s="913"/>
      <c r="P233" s="913"/>
      <c r="Q233" s="913"/>
      <c r="R233" s="913"/>
      <c r="S233" s="908" t="s">
        <v>38</v>
      </c>
      <c r="T233" s="908" t="s">
        <v>39</v>
      </c>
      <c r="U233" s="908" t="s">
        <v>40</v>
      </c>
      <c r="V233" s="913" t="s">
        <v>41</v>
      </c>
      <c r="W233" s="913"/>
      <c r="X233" s="913"/>
      <c r="Y233" s="913"/>
      <c r="Z233" s="913"/>
      <c r="AA233" s="913"/>
      <c r="AB233" s="913"/>
      <c r="AC233" s="913"/>
      <c r="AD233" s="913"/>
      <c r="AE233" s="913"/>
      <c r="AF233" s="913"/>
      <c r="AG233" s="913"/>
      <c r="AH233" s="913"/>
      <c r="AI233" s="913"/>
      <c r="AJ233" s="908" t="s">
        <v>42</v>
      </c>
      <c r="AK233" s="908" t="s">
        <v>43</v>
      </c>
      <c r="AL233" s="908" t="s">
        <v>44</v>
      </c>
      <c r="AM233" s="908" t="s">
        <v>45</v>
      </c>
      <c r="AN233" s="908" t="s">
        <v>46</v>
      </c>
      <c r="AO233" s="908" t="s">
        <v>47</v>
      </c>
      <c r="AP233" s="908" t="s">
        <v>48</v>
      </c>
      <c r="AQ233" s="908" t="s">
        <v>49</v>
      </c>
      <c r="AR233" s="908" t="s">
        <v>2</v>
      </c>
    </row>
    <row r="234" spans="1:44" s="58" customFormat="1" ht="72.75" customHeight="1">
      <c r="A234" s="913"/>
      <c r="B234" s="913"/>
      <c r="C234" s="913"/>
      <c r="D234" s="91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08"/>
      <c r="T234" s="908"/>
      <c r="U234" s="90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08"/>
      <c r="AK234" s="908"/>
      <c r="AL234" s="908"/>
      <c r="AM234" s="908"/>
      <c r="AN234" s="908"/>
      <c r="AO234" s="908"/>
      <c r="AP234" s="908"/>
      <c r="AQ234" s="908"/>
      <c r="AR234" s="908"/>
    </row>
    <row r="235" spans="1:44" s="69" customFormat="1" ht="20.100000000000001" customHeight="1">
      <c r="A235" s="90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1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1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1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1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1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1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11"/>
      <c r="B242" s="912" t="s">
        <v>15</v>
      </c>
      <c r="C242" s="91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4" t="s">
        <v>110</v>
      </c>
      <c r="B243" s="914"/>
      <c r="C243" s="914"/>
      <c r="D243" s="914"/>
      <c r="E243" s="914"/>
      <c r="F243" s="914"/>
      <c r="G243" s="914"/>
      <c r="H243" s="914"/>
      <c r="I243" s="914"/>
      <c r="J243" s="914"/>
      <c r="K243" s="914"/>
      <c r="L243" s="914"/>
      <c r="M243" s="914"/>
      <c r="N243" s="914"/>
      <c r="O243" s="914"/>
      <c r="P243" s="914"/>
      <c r="Q243" s="914"/>
      <c r="R243" s="914"/>
      <c r="S243" s="914"/>
      <c r="T243" s="914"/>
      <c r="U243" s="914"/>
      <c r="V243" s="914"/>
      <c r="W243" s="914"/>
      <c r="X243" s="914"/>
      <c r="Y243" s="914"/>
      <c r="Z243" s="914"/>
      <c r="AA243" s="914"/>
      <c r="AB243" s="914"/>
      <c r="AC243" s="914"/>
      <c r="AD243" s="914"/>
      <c r="AE243" s="914"/>
      <c r="AF243" s="914"/>
      <c r="AG243" s="914"/>
      <c r="AH243" s="914"/>
      <c r="AI243" s="914"/>
      <c r="AJ243" s="914"/>
      <c r="AK243" s="914"/>
      <c r="AL243" s="914"/>
      <c r="AM243" s="914"/>
      <c r="AN243" s="914"/>
      <c r="AO243" s="914"/>
      <c r="AP243" s="914"/>
      <c r="AQ243" s="914"/>
      <c r="AR243" s="914"/>
    </row>
    <row r="244" spans="1:44" s="58" customFormat="1" ht="18" customHeight="1">
      <c r="A244" s="913" t="s">
        <v>35</v>
      </c>
      <c r="B244" s="913" t="s">
        <v>0</v>
      </c>
      <c r="C244" s="913" t="s">
        <v>1</v>
      </c>
      <c r="D244" s="913" t="s">
        <v>36</v>
      </c>
      <c r="E244" s="913" t="s">
        <v>37</v>
      </c>
      <c r="F244" s="913"/>
      <c r="G244" s="913"/>
      <c r="H244" s="913"/>
      <c r="I244" s="913"/>
      <c r="J244" s="913"/>
      <c r="K244" s="913"/>
      <c r="L244" s="913"/>
      <c r="M244" s="913"/>
      <c r="N244" s="913"/>
      <c r="O244" s="913"/>
      <c r="P244" s="913"/>
      <c r="Q244" s="913"/>
      <c r="R244" s="913"/>
      <c r="S244" s="908" t="s">
        <v>38</v>
      </c>
      <c r="T244" s="908" t="s">
        <v>39</v>
      </c>
      <c r="U244" s="908" t="s">
        <v>40</v>
      </c>
      <c r="V244" s="913" t="s">
        <v>41</v>
      </c>
      <c r="W244" s="913"/>
      <c r="X244" s="913"/>
      <c r="Y244" s="913"/>
      <c r="Z244" s="913"/>
      <c r="AA244" s="913"/>
      <c r="AB244" s="913"/>
      <c r="AC244" s="913"/>
      <c r="AD244" s="913"/>
      <c r="AE244" s="913"/>
      <c r="AF244" s="913"/>
      <c r="AG244" s="913"/>
      <c r="AH244" s="913"/>
      <c r="AI244" s="913"/>
      <c r="AJ244" s="908" t="s">
        <v>42</v>
      </c>
      <c r="AK244" s="908" t="s">
        <v>43</v>
      </c>
      <c r="AL244" s="908" t="s">
        <v>44</v>
      </c>
      <c r="AM244" s="908" t="s">
        <v>45</v>
      </c>
      <c r="AN244" s="908" t="s">
        <v>46</v>
      </c>
      <c r="AO244" s="908" t="s">
        <v>47</v>
      </c>
      <c r="AP244" s="908" t="s">
        <v>48</v>
      </c>
      <c r="AQ244" s="908" t="s">
        <v>49</v>
      </c>
      <c r="AR244" s="908" t="s">
        <v>2</v>
      </c>
    </row>
    <row r="245" spans="1:44" s="58" customFormat="1" ht="72.75" customHeight="1">
      <c r="A245" s="913"/>
      <c r="B245" s="913"/>
      <c r="C245" s="913"/>
      <c r="D245" s="91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08"/>
      <c r="T245" s="908"/>
      <c r="U245" s="90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08"/>
      <c r="AK245" s="908"/>
      <c r="AL245" s="908"/>
      <c r="AM245" s="908"/>
      <c r="AN245" s="908"/>
      <c r="AO245" s="908"/>
      <c r="AP245" s="908"/>
      <c r="AQ245" s="908"/>
      <c r="AR245" s="908"/>
    </row>
    <row r="246" spans="1:44" s="69" customFormat="1" ht="20.100000000000001" customHeight="1">
      <c r="A246" s="90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1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1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1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1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1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1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11"/>
      <c r="B253" s="912" t="s">
        <v>15</v>
      </c>
      <c r="C253" s="91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4" t="s">
        <v>112</v>
      </c>
      <c r="B254" s="914"/>
      <c r="C254" s="914"/>
      <c r="D254" s="914"/>
      <c r="E254" s="914"/>
      <c r="F254" s="914"/>
      <c r="G254" s="914"/>
      <c r="H254" s="914"/>
      <c r="I254" s="914"/>
      <c r="J254" s="914"/>
      <c r="K254" s="914"/>
      <c r="L254" s="914"/>
      <c r="M254" s="914"/>
      <c r="N254" s="914"/>
      <c r="O254" s="914"/>
      <c r="P254" s="914"/>
      <c r="Q254" s="914"/>
      <c r="R254" s="914"/>
      <c r="S254" s="914"/>
      <c r="T254" s="914"/>
      <c r="U254" s="914"/>
      <c r="V254" s="914"/>
      <c r="W254" s="914"/>
      <c r="X254" s="914"/>
      <c r="Y254" s="914"/>
      <c r="Z254" s="914"/>
      <c r="AA254" s="914"/>
      <c r="AB254" s="914"/>
      <c r="AC254" s="914"/>
      <c r="AD254" s="914"/>
      <c r="AE254" s="914"/>
      <c r="AF254" s="914"/>
      <c r="AG254" s="914"/>
      <c r="AH254" s="914"/>
      <c r="AI254" s="914"/>
      <c r="AJ254" s="914"/>
      <c r="AK254" s="914"/>
      <c r="AL254" s="914"/>
      <c r="AM254" s="914"/>
      <c r="AN254" s="914"/>
      <c r="AO254" s="914"/>
      <c r="AP254" s="914"/>
      <c r="AQ254" s="914"/>
      <c r="AR254" s="914"/>
    </row>
    <row r="255" spans="1:44" s="58" customFormat="1" ht="18" customHeight="1">
      <c r="A255" s="913" t="s">
        <v>35</v>
      </c>
      <c r="B255" s="913" t="s">
        <v>0</v>
      </c>
      <c r="C255" s="913" t="s">
        <v>1</v>
      </c>
      <c r="D255" s="913" t="s">
        <v>36</v>
      </c>
      <c r="E255" s="913" t="s">
        <v>37</v>
      </c>
      <c r="F255" s="913"/>
      <c r="G255" s="913"/>
      <c r="H255" s="913"/>
      <c r="I255" s="913"/>
      <c r="J255" s="913"/>
      <c r="K255" s="913"/>
      <c r="L255" s="913"/>
      <c r="M255" s="913"/>
      <c r="N255" s="913"/>
      <c r="O255" s="913"/>
      <c r="P255" s="913"/>
      <c r="Q255" s="913"/>
      <c r="R255" s="913"/>
      <c r="S255" s="908" t="s">
        <v>38</v>
      </c>
      <c r="T255" s="908" t="s">
        <v>39</v>
      </c>
      <c r="U255" s="908" t="s">
        <v>40</v>
      </c>
      <c r="V255" s="913" t="s">
        <v>41</v>
      </c>
      <c r="W255" s="913"/>
      <c r="X255" s="913"/>
      <c r="Y255" s="913"/>
      <c r="Z255" s="913"/>
      <c r="AA255" s="913"/>
      <c r="AB255" s="913"/>
      <c r="AC255" s="913"/>
      <c r="AD255" s="913"/>
      <c r="AE255" s="913"/>
      <c r="AF255" s="913"/>
      <c r="AG255" s="913"/>
      <c r="AH255" s="913"/>
      <c r="AI255" s="913"/>
      <c r="AJ255" s="908" t="s">
        <v>42</v>
      </c>
      <c r="AK255" s="908" t="s">
        <v>43</v>
      </c>
      <c r="AL255" s="908" t="s">
        <v>44</v>
      </c>
      <c r="AM255" s="908" t="s">
        <v>45</v>
      </c>
      <c r="AN255" s="908" t="s">
        <v>46</v>
      </c>
      <c r="AO255" s="908" t="s">
        <v>47</v>
      </c>
      <c r="AP255" s="908" t="s">
        <v>48</v>
      </c>
      <c r="AQ255" s="908" t="s">
        <v>49</v>
      </c>
      <c r="AR255" s="908" t="s">
        <v>2</v>
      </c>
    </row>
    <row r="256" spans="1:44" s="58" customFormat="1" ht="72.75" customHeight="1">
      <c r="A256" s="913"/>
      <c r="B256" s="913"/>
      <c r="C256" s="913"/>
      <c r="D256" s="91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08"/>
      <c r="T256" s="908"/>
      <c r="U256" s="90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08"/>
      <c r="AK256" s="908"/>
      <c r="AL256" s="908"/>
      <c r="AM256" s="908"/>
      <c r="AN256" s="908"/>
      <c r="AO256" s="908"/>
      <c r="AP256" s="908"/>
      <c r="AQ256" s="908"/>
      <c r="AR256" s="908"/>
    </row>
    <row r="257" spans="1:44" s="69" customFormat="1" ht="20.100000000000001" customHeight="1">
      <c r="A257" s="90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1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1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1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1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1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1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11"/>
      <c r="B264" s="912" t="s">
        <v>15</v>
      </c>
      <c r="C264" s="91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70" t="e">
        <f>UPPER(#REF!)</f>
        <v>#REF!</v>
      </c>
      <c r="B1" s="770"/>
      <c r="C1" s="770"/>
      <c r="D1" s="770"/>
      <c r="E1" s="770"/>
      <c r="F1" s="770"/>
      <c r="G1" s="770"/>
      <c r="H1" s="770"/>
      <c r="I1" s="770"/>
      <c r="J1" s="5" t="s">
        <v>3</v>
      </c>
      <c r="K1" s="24">
        <v>1</v>
      </c>
    </row>
    <row r="2" spans="1:12" ht="24" customHeight="1">
      <c r="A2" s="770" t="e">
        <f>UPPER(#REF!)</f>
        <v>#REF!</v>
      </c>
      <c r="B2" s="770"/>
      <c r="C2" s="770"/>
      <c r="D2" s="770"/>
      <c r="E2" s="770"/>
      <c r="F2" s="770"/>
      <c r="G2" s="770"/>
      <c r="H2" s="770"/>
      <c r="I2" s="770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8" t="str">
        <f>IF(B47="","",COUNTA(B$11:$C47))</f>
        <v/>
      </c>
      <c r="B47" s="939"/>
      <c r="C47" s="939"/>
      <c r="D47" s="939"/>
      <c r="E47" s="939"/>
      <c r="F47" s="939"/>
      <c r="G47" s="939"/>
      <c r="H47" s="939"/>
      <c r="I47" s="940"/>
    </row>
    <row r="48" spans="1:9" s="21" customFormat="1" ht="18" customHeight="1">
      <c r="A48" s="931" t="s">
        <v>15</v>
      </c>
      <c r="B48" s="931"/>
      <c r="C48" s="931"/>
      <c r="D48" s="931"/>
      <c r="E48" s="29" t="s">
        <v>14</v>
      </c>
      <c r="F48" s="932">
        <f ca="1">SUM(F11:G47)</f>
        <v>0</v>
      </c>
      <c r="G48" s="932"/>
      <c r="H48" s="933"/>
      <c r="I48" s="933"/>
    </row>
    <row r="49" spans="1:9" ht="15.6">
      <c r="A49" s="918" t="s">
        <v>9</v>
      </c>
      <c r="B49" s="918"/>
      <c r="C49" s="918"/>
      <c r="D49" s="918"/>
      <c r="E49" s="918"/>
      <c r="F49" s="918" t="s">
        <v>8</v>
      </c>
      <c r="G49" s="918"/>
      <c r="H49" s="918"/>
      <c r="I49" s="918"/>
    </row>
    <row r="50" spans="1:9" ht="15.75" customHeight="1">
      <c r="A50" s="919"/>
      <c r="B50" s="920"/>
      <c r="C50" s="920"/>
      <c r="D50" s="920"/>
      <c r="E50" s="921"/>
      <c r="F50" s="919"/>
      <c r="G50" s="920"/>
      <c r="H50" s="920"/>
      <c r="I50" s="921"/>
    </row>
    <row r="51" spans="1:9" ht="15" customHeight="1">
      <c r="A51" s="922"/>
      <c r="B51" s="923"/>
      <c r="C51" s="923"/>
      <c r="D51" s="923"/>
      <c r="E51" s="924"/>
      <c r="F51" s="922"/>
      <c r="G51" s="923"/>
      <c r="H51" s="923"/>
      <c r="I51" s="924"/>
    </row>
    <row r="52" spans="1:9" ht="15" customHeight="1">
      <c r="A52" s="922"/>
      <c r="B52" s="923"/>
      <c r="C52" s="923"/>
      <c r="D52" s="923"/>
      <c r="E52" s="924"/>
      <c r="F52" s="922"/>
      <c r="G52" s="923"/>
      <c r="H52" s="923"/>
      <c r="I52" s="924"/>
    </row>
    <row r="53" spans="1:9" ht="15" customHeight="1">
      <c r="A53" s="922"/>
      <c r="B53" s="923"/>
      <c r="C53" s="923"/>
      <c r="D53" s="923"/>
      <c r="E53" s="924"/>
      <c r="F53" s="922"/>
      <c r="G53" s="923"/>
      <c r="H53" s="923"/>
      <c r="I53" s="924"/>
    </row>
    <row r="54" spans="1:9" ht="15" customHeight="1">
      <c r="A54" s="922"/>
      <c r="B54" s="923"/>
      <c r="C54" s="923"/>
      <c r="D54" s="923"/>
      <c r="E54" s="924"/>
      <c r="F54" s="922"/>
      <c r="G54" s="923"/>
      <c r="H54" s="923"/>
      <c r="I54" s="924"/>
    </row>
    <row r="55" spans="1:9" ht="15.6">
      <c r="A55" s="925" t="e">
        <f>VLOOKUP($K$1,#REF!,17,0)</f>
        <v>#REF!</v>
      </c>
      <c r="B55" s="926"/>
      <c r="C55" s="926"/>
      <c r="D55" s="926"/>
      <c r="E55" s="927"/>
      <c r="F55" s="925" t="e">
        <f>VLOOKUP($K$1,#REF!,15,0)</f>
        <v>#REF!</v>
      </c>
      <c r="G55" s="926"/>
      <c r="H55" s="926"/>
      <c r="I55" s="92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5" t="e">
        <f>UPPER(#REF!)</f>
        <v>#REF!</v>
      </c>
      <c r="B1" s="955"/>
      <c r="C1" s="955"/>
      <c r="D1" s="955"/>
      <c r="E1" s="955"/>
      <c r="F1" s="955"/>
      <c r="G1" s="955"/>
      <c r="H1" s="95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6" t="e">
        <f>UPPER(#REF!)</f>
        <v>#REF!</v>
      </c>
      <c r="B2" s="956"/>
      <c r="C2" s="956"/>
      <c r="D2" s="956"/>
      <c r="E2" s="956"/>
      <c r="F2" s="956"/>
      <c r="G2" s="956"/>
      <c r="H2" s="956"/>
    </row>
    <row r="3" spans="1:10" ht="19.5" customHeight="1">
      <c r="A3" s="957" t="e">
        <f>"Chủ đầu tư: "&amp;#REF!</f>
        <v>#REF!</v>
      </c>
      <c r="B3" s="957"/>
      <c r="C3" s="957"/>
      <c r="D3" s="957"/>
      <c r="E3" s="957"/>
      <c r="F3" s="957"/>
      <c r="G3" s="957"/>
      <c r="H3" s="957"/>
    </row>
    <row r="4" spans="1:10" ht="29.25" customHeight="1">
      <c r="A4" s="958" t="e">
        <f>"Tư Vấn Giám Sát: "&amp;#REF!</f>
        <v>#REF!</v>
      </c>
      <c r="B4" s="958"/>
      <c r="C4" s="958"/>
      <c r="D4" s="958"/>
      <c r="E4" s="958"/>
      <c r="F4" s="958"/>
      <c r="G4" s="958"/>
      <c r="H4" s="958"/>
    </row>
    <row r="5" spans="1:10" ht="30" customHeight="1">
      <c r="A5" s="958" t="e">
        <f>"Nhà thầu: "&amp;#REF!</f>
        <v>#REF!</v>
      </c>
      <c r="B5" s="958"/>
      <c r="C5" s="958"/>
      <c r="D5" s="958"/>
      <c r="E5" s="958"/>
      <c r="F5" s="958"/>
      <c r="G5" s="958"/>
      <c r="H5" s="95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48" t="s">
        <v>22</v>
      </c>
      <c r="B7" s="948"/>
      <c r="C7" s="948"/>
      <c r="D7" s="948"/>
      <c r="E7" s="948"/>
      <c r="F7" s="948"/>
      <c r="G7" s="948"/>
      <c r="H7" s="948"/>
    </row>
    <row r="8" spans="1:10" ht="18.75" customHeight="1">
      <c r="A8" s="949" t="s">
        <v>18</v>
      </c>
      <c r="B8" s="949"/>
      <c r="C8" s="950" t="e">
        <f ca="1">+G16</f>
        <v>#REF!</v>
      </c>
      <c r="D8" s="950"/>
      <c r="E8" s="950"/>
      <c r="F8" s="37" t="s">
        <v>23</v>
      </c>
      <c r="G8" s="951">
        <v>6996</v>
      </c>
      <c r="H8" s="95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52" t="s">
        <v>6</v>
      </c>
      <c r="B10" s="952"/>
      <c r="C10" s="953" t="e">
        <f ca="1">VLOOKUP($J$1,#REF!,2,0)</f>
        <v>#REF!</v>
      </c>
      <c r="D10" s="953"/>
      <c r="E10" s="954"/>
      <c r="F10" s="954"/>
      <c r="G10" s="40"/>
      <c r="H10" s="41"/>
    </row>
    <row r="11" spans="1:10" ht="37.5" hidden="1" customHeight="1">
      <c r="A11" s="944"/>
      <c r="B11" s="944"/>
      <c r="C11" s="944"/>
      <c r="D11" s="944"/>
      <c r="E11" s="944"/>
      <c r="F11" s="944"/>
      <c r="G11" s="944"/>
      <c r="H11" s="944"/>
    </row>
    <row r="12" spans="1:10" ht="40.5" hidden="1" customHeight="1">
      <c r="A12" s="944"/>
      <c r="B12" s="944"/>
      <c r="C12" s="944"/>
      <c r="D12" s="944"/>
      <c r="E12" s="944"/>
      <c r="F12" s="944"/>
      <c r="G12" s="944"/>
      <c r="H12" s="94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4" t="s">
        <v>24</v>
      </c>
      <c r="C14" s="895"/>
      <c r="D14" s="895"/>
      <c r="E14" s="89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45">
        <f ca="1">+J1</f>
        <v>1</v>
      </c>
      <c r="C16" s="946"/>
      <c r="D16" s="946"/>
      <c r="E16" s="94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43" t="s">
        <v>21</v>
      </c>
      <c r="B30" s="943"/>
      <c r="C30" s="943"/>
      <c r="D30" s="943"/>
      <c r="E30" s="943" t="s">
        <v>8</v>
      </c>
      <c r="F30" s="943"/>
      <c r="G30" s="943"/>
      <c r="H30" s="943"/>
    </row>
    <row r="31" spans="1:8" ht="21" customHeight="1">
      <c r="A31" s="941"/>
      <c r="B31" s="941"/>
      <c r="C31" s="941"/>
      <c r="D31" s="941"/>
      <c r="E31" s="941"/>
      <c r="F31" s="941"/>
      <c r="G31" s="941"/>
      <c r="H31" s="941"/>
    </row>
    <row r="32" spans="1:8">
      <c r="A32" s="941"/>
      <c r="B32" s="941"/>
      <c r="C32" s="941"/>
      <c r="D32" s="941"/>
      <c r="E32" s="941"/>
      <c r="F32" s="941"/>
      <c r="G32" s="941"/>
      <c r="H32" s="941"/>
    </row>
    <row r="33" spans="1:8" ht="21" customHeight="1">
      <c r="A33" s="941"/>
      <c r="B33" s="941"/>
      <c r="C33" s="941"/>
      <c r="D33" s="941"/>
      <c r="E33" s="941"/>
      <c r="F33" s="941"/>
      <c r="G33" s="941"/>
      <c r="H33" s="941"/>
    </row>
    <row r="34" spans="1:8" ht="21" customHeight="1">
      <c r="A34" s="941"/>
      <c r="B34" s="941"/>
      <c r="C34" s="941"/>
      <c r="D34" s="941"/>
      <c r="E34" s="941"/>
      <c r="F34" s="941"/>
      <c r="G34" s="941"/>
      <c r="H34" s="941"/>
    </row>
    <row r="35" spans="1:8" ht="20.25" customHeight="1">
      <c r="A35" s="941"/>
      <c r="B35" s="941"/>
      <c r="C35" s="941"/>
      <c r="D35" s="941"/>
      <c r="E35" s="941"/>
      <c r="F35" s="941"/>
      <c r="G35" s="941"/>
      <c r="H35" s="941"/>
    </row>
    <row r="36" spans="1:8" ht="23.25" customHeight="1">
      <c r="A36" s="942" t="e">
        <f ca="1">VLOOKUP($J$1,#REF!,18,0)</f>
        <v>#REF!</v>
      </c>
      <c r="B36" s="942"/>
      <c r="C36" s="942"/>
      <c r="D36" s="942"/>
      <c r="E36" s="941" t="e">
        <f ca="1">VLOOKUP($J$1,#REF!,16,0)</f>
        <v>#REF!</v>
      </c>
      <c r="F36" s="941"/>
      <c r="G36" s="941"/>
      <c r="H36" s="94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2026-04-21T04:05:25Z</dcterms:modified>
</cp:coreProperties>
</file>