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140" windowWidth="19440" windowHeight="9780" tabRatio="658" firstSheet="12" activeTab="12"/>
  </bookViews>
  <sheets>
    <sheet name="Vegetables" sheetId="1" r:id="rId1"/>
    <sheet name="Fruit" sheetId="6" r:id="rId2"/>
    <sheet name="Meat, Fish, Seafood &amp; Alts" sheetId="3" r:id="rId3"/>
    <sheet name="Breads &amp; Cereals" sheetId="8" r:id="rId4"/>
    <sheet name="Pasta &amp; Rice &amp; Grains" sheetId="10" r:id="rId5"/>
    <sheet name="Dairy" sheetId="9" r:id="rId6"/>
    <sheet name="Fats &amp; Oils" sheetId="13" r:id="rId7"/>
    <sheet name="Sauces, Dressings, Condiments" sheetId="5" r:id="rId8"/>
    <sheet name="Cakes, Pastries &amp; Desserts" sheetId="7" r:id="rId9"/>
    <sheet name="Biscuits, Snacks &amp; Sweets" sheetId="4" r:id="rId10"/>
    <sheet name="Breverages" sheetId="11" r:id="rId11"/>
    <sheet name="Takeaways &amp; Mixed Dishes" sheetId="12" r:id="rId12"/>
    <sheet name="Homemade Recipes &amp; Home Dishes" sheetId="14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5" l="1"/>
  <c r="E43" i="5"/>
  <c r="E42" i="5"/>
  <c r="E31" i="5"/>
  <c r="E68" i="14"/>
  <c r="E67" i="14"/>
  <c r="E66" i="14"/>
  <c r="E121" i="12"/>
  <c r="E81" i="5"/>
  <c r="E84" i="5"/>
  <c r="E30" i="13"/>
  <c r="E120" i="12"/>
  <c r="E119" i="12"/>
  <c r="E118" i="12"/>
  <c r="E73" i="8"/>
  <c r="E68" i="8"/>
  <c r="E87" i="5"/>
  <c r="E86" i="5"/>
  <c r="E86" i="1"/>
  <c r="E80" i="5"/>
  <c r="E36" i="10"/>
  <c r="E79" i="5"/>
  <c r="E26" i="13"/>
  <c r="E25" i="13"/>
  <c r="E24" i="13"/>
  <c r="E78" i="5"/>
  <c r="E77" i="5"/>
  <c r="E76" i="5"/>
  <c r="E75" i="5"/>
  <c r="E74" i="5"/>
  <c r="E73" i="5"/>
  <c r="E72" i="5"/>
  <c r="E71" i="5"/>
  <c r="E70" i="5"/>
  <c r="E65" i="14"/>
  <c r="E64" i="14"/>
  <c r="E63" i="14"/>
  <c r="E62" i="14"/>
  <c r="E61" i="14"/>
  <c r="E59" i="14"/>
  <c r="E59" i="6"/>
  <c r="E56" i="6"/>
  <c r="E78" i="6"/>
  <c r="E32" i="6"/>
  <c r="E53" i="6"/>
  <c r="E19" i="6"/>
  <c r="E85" i="1"/>
  <c r="E39" i="14"/>
  <c r="E6" i="7"/>
  <c r="E52" i="14"/>
  <c r="E53" i="14"/>
  <c r="E55" i="14"/>
  <c r="E56" i="14"/>
  <c r="E57" i="14"/>
  <c r="E58" i="14"/>
  <c r="E60" i="14"/>
  <c r="E54" i="14"/>
  <c r="E51" i="14"/>
  <c r="E48" i="14"/>
  <c r="E11" i="14"/>
  <c r="E10" i="14"/>
  <c r="E9" i="14"/>
  <c r="E8" i="14"/>
  <c r="E6" i="14"/>
  <c r="E13" i="14"/>
  <c r="E47" i="14"/>
  <c r="E46" i="14"/>
  <c r="E45" i="14"/>
  <c r="E44" i="14"/>
  <c r="E43" i="14"/>
  <c r="E34" i="14"/>
  <c r="E14" i="14"/>
  <c r="E28" i="14"/>
  <c r="E42" i="14"/>
  <c r="E41" i="14"/>
  <c r="E40" i="14"/>
  <c r="E38" i="14"/>
  <c r="E37" i="14"/>
  <c r="E36" i="14"/>
  <c r="E35" i="14"/>
  <c r="E27" i="14"/>
  <c r="E26" i="14"/>
  <c r="E25" i="14"/>
  <c r="E24" i="14"/>
  <c r="E22" i="14"/>
  <c r="E21" i="14"/>
  <c r="E5" i="14"/>
  <c r="E7" i="14"/>
  <c r="E12" i="14"/>
  <c r="E15" i="14"/>
  <c r="E16" i="14"/>
  <c r="E17" i="14"/>
  <c r="E18" i="14"/>
  <c r="E19" i="14"/>
  <c r="E20" i="14"/>
  <c r="E4" i="14"/>
  <c r="E99" i="12"/>
  <c r="E96" i="12"/>
  <c r="E93" i="12"/>
  <c r="E117" i="12"/>
  <c r="E116" i="12"/>
  <c r="E115" i="12"/>
  <c r="E114" i="12"/>
  <c r="E113" i="12"/>
  <c r="E39" i="11"/>
  <c r="E38" i="11"/>
  <c r="E37" i="11"/>
  <c r="E36" i="11"/>
  <c r="E35" i="11"/>
  <c r="E34" i="11"/>
  <c r="E3" i="11"/>
  <c r="E17" i="11"/>
  <c r="E25" i="5"/>
  <c r="E85" i="5"/>
  <c r="E55" i="13"/>
  <c r="E33" i="13"/>
  <c r="E32" i="13"/>
  <c r="E31" i="13"/>
  <c r="E34" i="13"/>
  <c r="E35" i="13"/>
  <c r="E36" i="13"/>
  <c r="E30" i="9"/>
  <c r="E29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4" i="9"/>
  <c r="E55" i="9"/>
  <c r="E56" i="9"/>
  <c r="E57" i="9"/>
  <c r="E58" i="9"/>
  <c r="E53" i="9"/>
  <c r="E52" i="9"/>
  <c r="E51" i="9"/>
  <c r="E24" i="9"/>
  <c r="E23" i="9"/>
  <c r="E22" i="9"/>
  <c r="E21" i="9"/>
  <c r="E19" i="9"/>
  <c r="E18" i="9"/>
  <c r="E17" i="9"/>
  <c r="E16" i="9"/>
  <c r="E20" i="9"/>
  <c r="E15" i="9"/>
  <c r="E14" i="9"/>
  <c r="E13" i="9"/>
  <c r="E12" i="9"/>
  <c r="E11" i="9"/>
  <c r="E10" i="9"/>
  <c r="E9" i="9"/>
  <c r="E8" i="9"/>
  <c r="E35" i="10"/>
  <c r="E78" i="8"/>
  <c r="E34" i="10"/>
  <c r="E80" i="8"/>
  <c r="E81" i="8"/>
  <c r="E77" i="8"/>
  <c r="E84" i="8"/>
  <c r="E155" i="4"/>
  <c r="E60" i="8"/>
  <c r="E59" i="8"/>
  <c r="E58" i="8"/>
  <c r="E57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1" i="8"/>
  <c r="E40" i="8"/>
  <c r="E39" i="8"/>
  <c r="E38" i="8"/>
  <c r="E37" i="8"/>
  <c r="E36" i="8"/>
  <c r="E35" i="8"/>
  <c r="E16" i="8"/>
  <c r="E15" i="8"/>
  <c r="E32" i="8"/>
  <c r="E27" i="8"/>
  <c r="E14" i="8"/>
  <c r="E13" i="8"/>
  <c r="E34" i="8"/>
  <c r="E33" i="8"/>
  <c r="E112" i="12"/>
  <c r="E29" i="10"/>
  <c r="E33" i="10"/>
  <c r="E32" i="10"/>
  <c r="E31" i="10"/>
  <c r="E30" i="10"/>
  <c r="E28" i="10"/>
  <c r="E51" i="3"/>
  <c r="E111" i="12"/>
  <c r="E110" i="12"/>
  <c r="E109" i="12"/>
  <c r="E27" i="10"/>
  <c r="E26" i="10"/>
  <c r="E25" i="10"/>
  <c r="E24" i="10"/>
  <c r="E23" i="10"/>
  <c r="E106" i="12"/>
  <c r="E107" i="12"/>
  <c r="E108" i="12"/>
  <c r="E22" i="10"/>
  <c r="E21" i="10"/>
  <c r="E84" i="1"/>
  <c r="E83" i="1"/>
  <c r="E82" i="1"/>
  <c r="E20" i="10"/>
  <c r="E19" i="10"/>
  <c r="E18" i="10"/>
  <c r="E17" i="10"/>
  <c r="E16" i="10"/>
  <c r="E15" i="10"/>
  <c r="E14" i="10"/>
  <c r="E13" i="10"/>
  <c r="E2" i="10"/>
  <c r="E3" i="10"/>
  <c r="E4" i="10"/>
  <c r="E5" i="10"/>
  <c r="E6" i="10"/>
  <c r="E7" i="10"/>
  <c r="E8" i="10"/>
  <c r="E9" i="10"/>
  <c r="E10" i="10"/>
  <c r="E11" i="10"/>
  <c r="E12" i="10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2" i="3"/>
  <c r="E111" i="3"/>
  <c r="E110" i="3"/>
  <c r="E109" i="3"/>
  <c r="E108" i="3"/>
  <c r="E7" i="12"/>
  <c r="E107" i="3"/>
  <c r="E106" i="3"/>
  <c r="E105" i="3"/>
  <c r="E104" i="3"/>
  <c r="E103" i="3"/>
  <c r="E102" i="3"/>
  <c r="E101" i="3"/>
  <c r="E91" i="3"/>
  <c r="E92" i="3"/>
  <c r="E100" i="3"/>
  <c r="E99" i="3"/>
  <c r="E98" i="3"/>
  <c r="E97" i="3"/>
  <c r="E96" i="3"/>
  <c r="E95" i="3"/>
  <c r="E94" i="3"/>
  <c r="E93" i="3"/>
  <c r="E90" i="3"/>
  <c r="E89" i="3"/>
  <c r="E88" i="3"/>
  <c r="E87" i="3"/>
  <c r="E86" i="3"/>
  <c r="E85" i="3"/>
  <c r="E84" i="3"/>
  <c r="E49" i="3"/>
  <c r="E67" i="3"/>
  <c r="E50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48" i="3"/>
  <c r="E47" i="3"/>
  <c r="E46" i="3"/>
  <c r="E45" i="3"/>
  <c r="E44" i="3"/>
  <c r="E43" i="3"/>
  <c r="E42" i="3"/>
  <c r="E41" i="3"/>
  <c r="E31" i="3"/>
  <c r="E32" i="3"/>
  <c r="E33" i="3"/>
  <c r="E34" i="3"/>
  <c r="E35" i="3"/>
  <c r="E36" i="3"/>
  <c r="E37" i="3"/>
  <c r="E38" i="3"/>
  <c r="E39" i="3"/>
  <c r="E40" i="3"/>
  <c r="E30" i="3"/>
  <c r="E17" i="1"/>
  <c r="E65" i="1"/>
  <c r="E23" i="13"/>
  <c r="E22" i="13"/>
  <c r="E21" i="13"/>
  <c r="E20" i="13"/>
  <c r="E2" i="13"/>
  <c r="E133" i="4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49" i="1"/>
  <c r="E55" i="1"/>
  <c r="E47" i="1"/>
  <c r="E43" i="1"/>
  <c r="E34" i="1"/>
  <c r="E35" i="1"/>
  <c r="E30" i="1"/>
  <c r="E29" i="1"/>
  <c r="E15" i="1"/>
  <c r="E16" i="1"/>
  <c r="E18" i="1"/>
  <c r="E19" i="1"/>
  <c r="E20" i="1"/>
  <c r="E21" i="1"/>
  <c r="E4" i="1"/>
  <c r="E3" i="1"/>
  <c r="E2" i="1"/>
  <c r="E18" i="6"/>
  <c r="E15" i="6"/>
  <c r="E8" i="6"/>
  <c r="E5" i="6"/>
  <c r="E52" i="6"/>
  <c r="E48" i="6"/>
  <c r="E46" i="6"/>
  <c r="E38" i="6"/>
  <c r="E7" i="6"/>
  <c r="E60" i="6"/>
  <c r="E58" i="6"/>
  <c r="E57" i="6"/>
  <c r="E54" i="6"/>
  <c r="E40" i="6"/>
  <c r="E39" i="6"/>
  <c r="E13" i="6"/>
  <c r="E36" i="6"/>
  <c r="E29" i="6"/>
  <c r="E25" i="6"/>
  <c r="E50" i="6"/>
  <c r="E22" i="6"/>
  <c r="E21" i="6"/>
  <c r="E20" i="6"/>
  <c r="E14" i="6"/>
  <c r="E6" i="6"/>
  <c r="E135" i="4"/>
  <c r="E134" i="4"/>
  <c r="E128" i="4"/>
  <c r="E127" i="4"/>
  <c r="E126" i="4"/>
  <c r="E125" i="4"/>
  <c r="E124" i="4"/>
  <c r="E121" i="4"/>
  <c r="E120" i="4"/>
  <c r="E119" i="4"/>
  <c r="E118" i="4"/>
  <c r="E88" i="8"/>
  <c r="E87" i="8"/>
  <c r="E86" i="8"/>
  <c r="E85" i="8"/>
  <c r="E83" i="8"/>
  <c r="E117" i="4"/>
  <c r="E116" i="4"/>
  <c r="E115" i="4"/>
  <c r="E114" i="4"/>
  <c r="E113" i="4"/>
  <c r="E112" i="4"/>
  <c r="E111" i="4"/>
  <c r="E110" i="4"/>
  <c r="E109" i="4"/>
  <c r="E108" i="4"/>
  <c r="E107" i="4"/>
  <c r="E106" i="4"/>
  <c r="E132" i="4"/>
  <c r="E131" i="4"/>
  <c r="E130" i="4"/>
  <c r="E129" i="4"/>
  <c r="D123" i="4"/>
  <c r="D122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55" i="6"/>
  <c r="E43" i="6"/>
  <c r="E44" i="6"/>
  <c r="E45" i="6"/>
  <c r="E47" i="6"/>
  <c r="E49" i="6"/>
  <c r="E51" i="6"/>
  <c r="E40" i="1"/>
  <c r="E79" i="1"/>
  <c r="E80" i="1"/>
  <c r="E81" i="1"/>
  <c r="E35" i="6"/>
  <c r="E37" i="6"/>
  <c r="E41" i="6"/>
  <c r="E42" i="6"/>
  <c r="E33" i="6"/>
  <c r="E34" i="6"/>
  <c r="E31" i="6"/>
  <c r="E30" i="6"/>
  <c r="E28" i="6"/>
  <c r="E27" i="6"/>
  <c r="E26" i="6"/>
  <c r="E24" i="6"/>
  <c r="E23" i="6"/>
  <c r="E17" i="6"/>
  <c r="E16" i="6"/>
  <c r="E12" i="6"/>
  <c r="E11" i="6"/>
  <c r="E10" i="6"/>
  <c r="E9" i="6"/>
  <c r="E4" i="6"/>
  <c r="E3" i="6"/>
  <c r="E2" i="6"/>
  <c r="E45" i="1"/>
  <c r="E41" i="1"/>
  <c r="E25" i="1"/>
  <c r="E23" i="1"/>
  <c r="E5" i="1"/>
  <c r="E62" i="1"/>
  <c r="E61" i="1"/>
  <c r="E60" i="1"/>
  <c r="E14" i="1"/>
  <c r="E13" i="1"/>
  <c r="E12" i="1"/>
  <c r="E78" i="1"/>
  <c r="E77" i="1"/>
  <c r="E73" i="1"/>
  <c r="E76" i="1"/>
  <c r="E75" i="1"/>
  <c r="E74" i="1"/>
  <c r="E72" i="1"/>
  <c r="E71" i="1"/>
  <c r="E39" i="1"/>
  <c r="E38" i="1"/>
  <c r="E58" i="1"/>
  <c r="E70" i="1"/>
  <c r="E69" i="1"/>
  <c r="E68" i="1"/>
  <c r="E67" i="1"/>
  <c r="E66" i="1"/>
  <c r="E64" i="1"/>
  <c r="E63" i="1"/>
  <c r="E56" i="1"/>
  <c r="E36" i="1"/>
  <c r="E54" i="1"/>
  <c r="E53" i="1"/>
  <c r="E52" i="1"/>
  <c r="E51" i="1"/>
  <c r="E50" i="1"/>
  <c r="E48" i="1"/>
  <c r="E57" i="1"/>
  <c r="E46" i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9" i="4"/>
  <c r="E8" i="4"/>
</calcChain>
</file>

<file path=xl/sharedStrings.xml><?xml version="1.0" encoding="utf-8"?>
<sst xmlns="http://schemas.openxmlformats.org/spreadsheetml/2006/main" count="2319" uniqueCount="1323">
  <si>
    <t>Food Name</t>
  </si>
  <si>
    <t>Serving size</t>
  </si>
  <si>
    <t>Energy (kJ)</t>
  </si>
  <si>
    <t>Energy (Calories)</t>
  </si>
  <si>
    <t>Protein (g)</t>
  </si>
  <si>
    <t>Saturated Fat (g)</t>
  </si>
  <si>
    <t>Cholesterol (mg)</t>
  </si>
  <si>
    <t>Carbohydrate (g)</t>
  </si>
  <si>
    <t>Sugars (g)</t>
  </si>
  <si>
    <t>Dietary Fibre (g)</t>
  </si>
  <si>
    <t>Sodium (mg)</t>
  </si>
  <si>
    <t>1 serve</t>
  </si>
  <si>
    <t>Total Fat (g)</t>
  </si>
  <si>
    <t>Honey</t>
  </si>
  <si>
    <t>Avocado, Hass, Raw</t>
  </si>
  <si>
    <t>0.25 avocado</t>
  </si>
  <si>
    <t>Bok Choy or Choy Sum, Asian Vegetable, Raw</t>
  </si>
  <si>
    <t>Bean, Green, Fresh, Raw</t>
  </si>
  <si>
    <t>Beetroot, Raw</t>
  </si>
  <si>
    <t>0.5 cup</t>
  </si>
  <si>
    <t>Serving weight (g)</t>
  </si>
  <si>
    <t>Broccoli, Fresh, Raw</t>
  </si>
  <si>
    <t>Broccoli, Chinese, Cooked</t>
  </si>
  <si>
    <t>Brussels Sprout, Raw</t>
  </si>
  <si>
    <t>Capsicum, Raw</t>
  </si>
  <si>
    <t>Carrot, Raw</t>
  </si>
  <si>
    <t>Cauliflower, Raw</t>
  </si>
  <si>
    <t>Celeriac, Peeled, Raw</t>
  </si>
  <si>
    <t>0.25 celeriac</t>
  </si>
  <si>
    <t>Celery, Raw</t>
  </si>
  <si>
    <t>Chilli, Red, Raw</t>
  </si>
  <si>
    <t>1 chilli</t>
  </si>
  <si>
    <t>Choko, Raw</t>
  </si>
  <si>
    <t>Corn, Raw</t>
  </si>
  <si>
    <t>1 corn on cob</t>
  </si>
  <si>
    <t>Cucumber, Raw</t>
  </si>
  <si>
    <t>Fennel, Bulb, Raw</t>
  </si>
  <si>
    <t>Garlic, Raw</t>
  </si>
  <si>
    <t>Ginger, Raw</t>
  </si>
  <si>
    <t>1 tsp</t>
  </si>
  <si>
    <t>Leek, Raw</t>
  </si>
  <si>
    <t>Mushroom, Raw</t>
  </si>
  <si>
    <t>Onion, Raw</t>
  </si>
  <si>
    <t>Spring Onion, Raw</t>
  </si>
  <si>
    <t>1 small steak</t>
  </si>
  <si>
    <t>Beef, Steak, Fillet, Raw, Fat Not Trimmed</t>
  </si>
  <si>
    <t>Beef, Steak, Fillet, Raw, Fat  Trimmed</t>
  </si>
  <si>
    <t>Beef, Mince, Raw, Premium</t>
  </si>
  <si>
    <t>Beef, Mince, Raw, Regular</t>
  </si>
  <si>
    <t>Beef, Steak, Rump, Raw, Fat Not Trimmed</t>
  </si>
  <si>
    <t>Beef, Steak, Rump, Raw, Fat Trimmed</t>
  </si>
  <si>
    <t>Beef, Fillet, Scotch, Raw, Fat Not Trimmed</t>
  </si>
  <si>
    <t>Beef, Fillet, Scotch, Raw, Lean</t>
  </si>
  <si>
    <t>Beef, Stir-fry Strips, Raw, Fat Not Trimmed</t>
  </si>
  <si>
    <t>Beef, Stir-fry Strips, Raw, Lean</t>
  </si>
  <si>
    <t>Beef, Mince, Raw, Lean</t>
  </si>
  <si>
    <t>Beef, Steak, Sirloin, Raw, Fat Not Trimmed</t>
  </si>
  <si>
    <t>Beef, Steak, Sirloin, Raw, Fat Trimmed</t>
  </si>
  <si>
    <t xml:space="preserve">Beef, Steak, Rib, Raw, Fat Not Trimmed </t>
  </si>
  <si>
    <t>1 rib steak</t>
  </si>
  <si>
    <t xml:space="preserve">Beef, Steak, Rib, Raw, Fat Trimmed </t>
  </si>
  <si>
    <t>Beef, Steak Ribeye, Raw, Fat Not Trimmed</t>
  </si>
  <si>
    <t>1 ribeye steak</t>
  </si>
  <si>
    <t>Beef, Steak Ribeye, Raw, Fat Trimmed</t>
  </si>
  <si>
    <t>1 slice</t>
  </si>
  <si>
    <t>Beef, Topside Roast, Raw, Lean</t>
  </si>
  <si>
    <t>Beef, Topside Steak, Raw, Fat Not Trimmed</t>
  </si>
  <si>
    <t>1 steak</t>
  </si>
  <si>
    <t>Beef, Topside Steak, Raw, Lean</t>
  </si>
  <si>
    <t>Beef, Steak, Blade, Raw, Fat Not Trimmed</t>
  </si>
  <si>
    <t>Beef, Steak, Blade, Raw, Fat Trimmed</t>
  </si>
  <si>
    <t>Beef, Silverside, Corned, Delicatessen, Fat Not Trimmed</t>
  </si>
  <si>
    <t>Beef, Silverside, Corned, Delicatessen, Fat Trimmed</t>
  </si>
  <si>
    <t>Beef, Steak, Chuck, Raw, Fat Not Trimmed</t>
  </si>
  <si>
    <t>Beef, Steak, Chuck, Raw, Lean</t>
  </si>
  <si>
    <t>Beef, T-bone steak, Raw, Fat Not Trimmed</t>
  </si>
  <si>
    <t>Beef, T-bone steak, Raw, Lean</t>
  </si>
  <si>
    <t>Belvita Breakfast, Chocolate</t>
  </si>
  <si>
    <t>Belvita Breakfast, Cranberry</t>
  </si>
  <si>
    <t>Belvita Breakfast, Crunchy Oats</t>
  </si>
  <si>
    <t>Belvita Breakfast, Fruit &amp; Fibre</t>
  </si>
  <si>
    <t>Belvita Breakfast, Honey &amp; Nut With Choc Chips</t>
  </si>
  <si>
    <t>Belvita Breakfast, Milk &amp; Cereal</t>
  </si>
  <si>
    <t>1 biscuit</t>
  </si>
  <si>
    <t>Arnott's, Tim Tam, Chewy Caramel</t>
  </si>
  <si>
    <t>Arnott's, Tim Tam, Classic Dark</t>
  </si>
  <si>
    <t>Arnott's, Tim Tam, Double Coat</t>
  </si>
  <si>
    <t>Arnott's, Tim Tam, Original</t>
  </si>
  <si>
    <t>Arnott's, Tim Tam, Original Multipack</t>
  </si>
  <si>
    <t>Arnott's, Tim Tam, White</t>
  </si>
  <si>
    <t>Arnott's, Tim Tam, Chocolate Brownie Treat Pack</t>
  </si>
  <si>
    <t>Arnott's, Tim Tam, Chocolate Orange Treat Pack</t>
  </si>
  <si>
    <t>Arnott's, Tim Tam, Dark Mint Treat Pack</t>
  </si>
  <si>
    <t>Arnott's, Tim Tam, Double Chocolate Vanilla Treat Pack</t>
  </si>
  <si>
    <t>Arnott's, Tim Tam, Luscious Strawberry Treat Pack</t>
  </si>
  <si>
    <t>Arnott's, Tim Tam, Original Treat Pack</t>
  </si>
  <si>
    <t>Arnott's, Tim Tam, Raspberry White Chocolate Treat Pack</t>
  </si>
  <si>
    <t>Arnott's, Tim Tam, Salted Caramel Treat Pack</t>
  </si>
  <si>
    <t>Arnott's, Tim Tam, Turkish Delight Treat Pack</t>
  </si>
  <si>
    <t>Arnott's, Tim Tam, Peanut Butter</t>
  </si>
  <si>
    <t>Arnott's, Tim Tam, Red Velvet</t>
  </si>
  <si>
    <t>Arnott's, Tim Tam, Chocolicious Bites Dark Chocolate</t>
  </si>
  <si>
    <t>Arnott's, Tim Tam, Chocolicious Bites Gooey Caramel</t>
  </si>
  <si>
    <t>Arnott's, Tim Tam, Chocolicious Bites Original</t>
  </si>
  <si>
    <t>1 tim tam</t>
  </si>
  <si>
    <t>Parsnip, Raw</t>
  </si>
  <si>
    <t>Snow Peas/ Sugar Snap Peas, Raw</t>
  </si>
  <si>
    <t>Potato, Raw</t>
  </si>
  <si>
    <t>1 small</t>
  </si>
  <si>
    <t>Sweet Potato, Raw</t>
  </si>
  <si>
    <t>Pumpkin, Butternut, Raw</t>
  </si>
  <si>
    <t>Pumpkin, Raw</t>
  </si>
  <si>
    <t>Radish, Raw</t>
  </si>
  <si>
    <t>1 radish</t>
  </si>
  <si>
    <t>Rhubarb, Stalk, Raw</t>
  </si>
  <si>
    <t>Kale, Raw</t>
  </si>
  <si>
    <t>Silverbeet, Raw</t>
  </si>
  <si>
    <t>Squash, Button, Raw</t>
  </si>
  <si>
    <t>Swede, Raw</t>
  </si>
  <si>
    <t>Tomato, Common, Raw</t>
  </si>
  <si>
    <t>3 slices</t>
  </si>
  <si>
    <t>Tomato, Cherry, Raw</t>
  </si>
  <si>
    <t>3 cherries</t>
  </si>
  <si>
    <t>Turnip, White, Raw</t>
  </si>
  <si>
    <t>0.5 small</t>
  </si>
  <si>
    <t>Zucchini, Raw</t>
  </si>
  <si>
    <t>Spinach, Raw</t>
  </si>
  <si>
    <t>1 cup</t>
  </si>
  <si>
    <t>Lettuce, Raw</t>
  </si>
  <si>
    <t>Lettuce, Iceberg, Raw</t>
  </si>
  <si>
    <t>1 small leaf</t>
  </si>
  <si>
    <t>1 serving</t>
  </si>
  <si>
    <t>Cabbage, White, Raw</t>
  </si>
  <si>
    <t>Cabbage, Red, Raw</t>
  </si>
  <si>
    <t>Cabbage, Savoy, Raw</t>
  </si>
  <si>
    <t>Sprout, Bean, Raw</t>
  </si>
  <si>
    <t>Sprout, Alfalfa, Raw</t>
  </si>
  <si>
    <t>Sprout, Snowpea, Raw</t>
  </si>
  <si>
    <t>Basil, Raw</t>
  </si>
  <si>
    <t>Chive, Raw</t>
  </si>
  <si>
    <t>1 tablespoon</t>
  </si>
  <si>
    <t>Coriander, Raw</t>
  </si>
  <si>
    <t>Mint, Raw</t>
  </si>
  <si>
    <t>Parsley, Raw</t>
  </si>
  <si>
    <t>Apple, Red, Raw</t>
  </si>
  <si>
    <t>1 medium</t>
  </si>
  <si>
    <t>Apple, Green, Raw</t>
  </si>
  <si>
    <t>Apple, Toffee, Coated</t>
  </si>
  <si>
    <t>Banana, Raw</t>
  </si>
  <si>
    <t>Blueberry, Raw</t>
  </si>
  <si>
    <t>1 serve (50 berries)</t>
  </si>
  <si>
    <t>Raspberry, Raw</t>
  </si>
  <si>
    <t>Strawberry, Raw</t>
  </si>
  <si>
    <t>Coconut, Flesh, Raw</t>
  </si>
  <si>
    <t>0.5 cup grated</t>
  </si>
  <si>
    <t>Coconut, Water/Juice, Fresh</t>
  </si>
  <si>
    <t>from 1 coconut</t>
  </si>
  <si>
    <t>Grapefruit, Raw</t>
  </si>
  <si>
    <t>Grape, Raw</t>
  </si>
  <si>
    <t>Kiwifruit, Raw</t>
  </si>
  <si>
    <t>1 kiwifruit</t>
  </si>
  <si>
    <t>Lemon, Raw</t>
  </si>
  <si>
    <t>0.25 lemon</t>
  </si>
  <si>
    <t>Lime, Raw</t>
  </si>
  <si>
    <t>0.5 lime</t>
  </si>
  <si>
    <t>Mandarin, Raw</t>
  </si>
  <si>
    <t>Mango, Raw</t>
  </si>
  <si>
    <t>0.5 mango</t>
  </si>
  <si>
    <t>Melon, Honeydew, Raw</t>
  </si>
  <si>
    <t>Melon, Rockmelon/Cantaloupe, Raw</t>
  </si>
  <si>
    <t>1 medium slice</t>
  </si>
  <si>
    <t>1 serve (10 pieces)</t>
  </si>
  <si>
    <t>Melon, Watermelon, Raw</t>
  </si>
  <si>
    <t>Fruit Salad, Fresh Fruit</t>
  </si>
  <si>
    <t>Melon, Bitter, Raw</t>
  </si>
  <si>
    <t>Orange, Navel, Raw</t>
  </si>
  <si>
    <t>Orange, Valencia, Raw</t>
  </si>
  <si>
    <t>Pawpaw/ Papaya, Raw</t>
  </si>
  <si>
    <t>Passionfruit, Raw</t>
  </si>
  <si>
    <t>1 passionfruit</t>
  </si>
  <si>
    <t>Peach, Raw</t>
  </si>
  <si>
    <t>Pear, Raw</t>
  </si>
  <si>
    <t>Pear, Nashi, Raw</t>
  </si>
  <si>
    <t>1 pear</t>
  </si>
  <si>
    <t>Pineapple, Raw</t>
  </si>
  <si>
    <t>Pomegranate, Raw</t>
  </si>
  <si>
    <t>0.5 pomegranate</t>
  </si>
  <si>
    <t>Arnott's, Caramel Crowns</t>
  </si>
  <si>
    <t>Arnott's, Chocolate Butternut Snaps Cookie Half Coat</t>
  </si>
  <si>
    <t>Arnott's, Chocolate Royals Dark Chocolate</t>
  </si>
  <si>
    <t>Arnott's, Chocolate Monte</t>
  </si>
  <si>
    <t>Arnott's, Chocolate Royals Milk Chocolate</t>
  </si>
  <si>
    <t>Arnott's, Chocloate Scotch Finger</t>
  </si>
  <si>
    <t>Arnott's, Chocolate Teddy Bear</t>
  </si>
  <si>
    <t>Arnott's, Chocolate Weaton Dark</t>
  </si>
  <si>
    <t>Arnott's, Chocolate Wheaten Milk</t>
  </si>
  <si>
    <t>Arnott's, Gaity</t>
  </si>
  <si>
    <t>Arnott's, Mint Slice</t>
  </si>
  <si>
    <t>Arnott's, Tee Vee Snacks Malt Sticks</t>
  </si>
  <si>
    <t>4 biscuits</t>
  </si>
  <si>
    <t>Arnott's, Tee Vee Snacks Original</t>
  </si>
  <si>
    <t>Arnott's, Wagon Wheels Double Choc</t>
  </si>
  <si>
    <t>Arnott's, Wagon Wheels Original</t>
  </si>
  <si>
    <t>Arnott's, Wagon Wheels Original Mini 190g</t>
  </si>
  <si>
    <t>Arnott's, Wagon Wheels Original Multipack 190g</t>
  </si>
  <si>
    <t>Arnott's, Butternut Snap Cookie</t>
  </si>
  <si>
    <t>Arnott's, Choc Ripple</t>
  </si>
  <si>
    <t>Arnott's, Farmbake Butter Shortbread</t>
  </si>
  <si>
    <t>Arnott's, Farmbake Chocolate Chip</t>
  </si>
  <si>
    <t>Arnott's, Farmbake Chip Fudge</t>
  </si>
  <si>
    <t>Arnott's, Farmbake Crunchy Oat &amp; Fruit</t>
  </si>
  <si>
    <t>1 cookie</t>
  </si>
  <si>
    <t>Arnott's, Farmbake Peanut Brownies</t>
  </si>
  <si>
    <t>Arnott's, Premier Chocolate Chip Cookie</t>
  </si>
  <si>
    <t>Arnott's, Rice Cookie</t>
  </si>
  <si>
    <t>Arnott's, Creamy Chocolate</t>
  </si>
  <si>
    <t>Arnott's, Custard Cream</t>
  </si>
  <si>
    <t>Arnott's, Delta Cream</t>
  </si>
  <si>
    <t>Arnott's, Kingston</t>
  </si>
  <si>
    <t>Arnott's, Lemon Crisp</t>
  </si>
  <si>
    <t>Arnott's, Monte Carlo</t>
  </si>
  <si>
    <t>Arnott's, Orange Slice</t>
  </si>
  <si>
    <t>Arnott's, Shortbread Cream</t>
  </si>
  <si>
    <t>Arnott's, Arno Shortbread</t>
  </si>
  <si>
    <t>Arnott's, Ginger Nut NSW</t>
  </si>
  <si>
    <t>Arnott's, Ginger Nut SA/WA</t>
  </si>
  <si>
    <t>Arnott's, Gingernut QLD</t>
  </si>
  <si>
    <t>Arnott's, Gingernut VIC</t>
  </si>
  <si>
    <t>Arnott's, Granita</t>
  </si>
  <si>
    <t>Arnott's, Malt-O-Milk</t>
  </si>
  <si>
    <t>Arnott's, Marie</t>
  </si>
  <si>
    <t>Arnott's, Milk Arrowroot</t>
  </si>
  <si>
    <t>Arnott's, Milk Coffee</t>
  </si>
  <si>
    <t>Arnott's, Nice</t>
  </si>
  <si>
    <t>Arnott's, Scalliwag</t>
  </si>
  <si>
    <t>Arnott's, Scotch Finger</t>
  </si>
  <si>
    <t>Arnott's, Shredded Wheatmeal</t>
  </si>
  <si>
    <t>Arnott's, Teddy Bear</t>
  </si>
  <si>
    <t>Arnott's, Yo Yo</t>
  </si>
  <si>
    <t>Arnott's, Honey Jumbles</t>
  </si>
  <si>
    <t>Arnott's, Hundreds &amp; Thousands</t>
  </si>
  <si>
    <t>Arnott's, Iced Vo Vo</t>
  </si>
  <si>
    <t>Arnott's, Lattice</t>
  </si>
  <si>
    <t>Arnott's, Rasberry Shortcake</t>
  </si>
  <si>
    <t>Arnott's, Tic Toc</t>
  </si>
  <si>
    <t>Arnott's, Tina Wafer</t>
  </si>
  <si>
    <t>Arnott's, Triple Wafer</t>
  </si>
  <si>
    <t>Arnott's, Venetian</t>
  </si>
  <si>
    <t>Arnott's, Full O'Fruit</t>
  </si>
  <si>
    <t>Arnott's, Snack Right Fruit Pillow Wild Berry</t>
  </si>
  <si>
    <t>Arnott's, Snack Right Fruit Slice Sultana</t>
  </si>
  <si>
    <t>Arnott's, Snack Right Fruit Slice Sultana &amp; Chocolate</t>
  </si>
  <si>
    <t>Arnott's, Spicey Fruit Roll</t>
  </si>
  <si>
    <t>Arnott's, Tiny Teddy &amp; Spotty Dog Chocolate Chip</t>
  </si>
  <si>
    <t>Arnott's, Tiny Teddy Chocolate</t>
  </si>
  <si>
    <t>Arnott's,Tiny Teddy Chocolate Chip</t>
  </si>
  <si>
    <t>Arnott's, Tiny Teddy Half Coat Milk Chocolate</t>
  </si>
  <si>
    <t>Arnott's, Tiny Teddy Honey</t>
  </si>
  <si>
    <t>Arnott's, Tiny Teddy Hundreds &amp;Thousands</t>
  </si>
  <si>
    <t>Armott's, Tiny Teddy Moo Milky Vanilla</t>
  </si>
  <si>
    <t>Arnott's, Wheat Cracker</t>
  </si>
  <si>
    <t>Arnott's, Cruskits Original Crispbread</t>
  </si>
  <si>
    <t>Arnott's, Cruskits Rice Crispbread</t>
  </si>
  <si>
    <t>Arnott's, Country Cheese Cracker</t>
  </si>
  <si>
    <t>Arnott's, Shapes Savoury</t>
  </si>
  <si>
    <t>Arnott's, Shapes BBQ, Cheddar</t>
  </si>
  <si>
    <t>9 chips</t>
  </si>
  <si>
    <t>Kettle, Corn Chips</t>
  </si>
  <si>
    <t>11 chips</t>
  </si>
  <si>
    <t>Popcorn, Popped, Air-popped, No Added Fat</t>
  </si>
  <si>
    <t>10 nuts</t>
  </si>
  <si>
    <t>Beef, Jerky, All Flavours</t>
  </si>
  <si>
    <t>Mayonnaise, Regular Fat, Commercial</t>
  </si>
  <si>
    <t>Mustard, Cream Style, Condiment</t>
  </si>
  <si>
    <t>Pickle, Cucumber, Sour, Drained</t>
  </si>
  <si>
    <t>1 snack pack</t>
  </si>
  <si>
    <t>Popcorn, Regular, Commercial</t>
  </si>
  <si>
    <t>Popcorn, Sweetened &amp; Coloured</t>
  </si>
  <si>
    <t xml:space="preserve"> 1 cup</t>
  </si>
  <si>
    <t>Arnott's, Fun Sticks Choc or Vanilla</t>
  </si>
  <si>
    <t>Popcorn, Sweetened , with Peanuts</t>
  </si>
  <si>
    <t>Biscuit, Savoury Cake, Rice &amp; Corn, Salted</t>
  </si>
  <si>
    <t>1 cake</t>
  </si>
  <si>
    <t>Biscuit, Savoury Cracker, Rice &amp; Corn, Flavoured</t>
  </si>
  <si>
    <t>3 crackers</t>
  </si>
  <si>
    <t>Biscuit, Savoury Crispbread, Rye</t>
  </si>
  <si>
    <t>1 crispbread</t>
  </si>
  <si>
    <t>Biscuit, Savoury Crispbread, Wholemeal</t>
  </si>
  <si>
    <t>Biscuit, Savoury, Pita/Bagel Crisps, Flavoured</t>
  </si>
  <si>
    <t>3 crisps</t>
  </si>
  <si>
    <t>Biscuit, Savoury, Water Cracker</t>
  </si>
  <si>
    <t>Biscuit, Shortbread</t>
  </si>
  <si>
    <t>Biscuit, Sweet, Anzac/Butternut</t>
  </si>
  <si>
    <t>Biscuit, Sweet, Anzac/Butternut, Chocolate topped</t>
  </si>
  <si>
    <t>Biscuit, Sweet, Chocolate Chip</t>
  </si>
  <si>
    <t>Biscuit, Sweet, Dried Fruit Filling</t>
  </si>
  <si>
    <t>Biscuit, Sweet Marshmallow Filling</t>
  </si>
  <si>
    <t>Biscuit, Sweet, Oatmeal</t>
  </si>
  <si>
    <t>Biscuit, Sweet, Plain</t>
  </si>
  <si>
    <t>Biscuit, Sweet, Sponge Finger</t>
  </si>
  <si>
    <t>Biscuit, Sweet, with Dried Fruit &amp; Nut</t>
  </si>
  <si>
    <t>Kettle, Potato Chips, Sea Salt and Flavoured</t>
  </si>
  <si>
    <t>1 small packet</t>
  </si>
  <si>
    <t>Crisp/Chip, Potato</t>
  </si>
  <si>
    <t>Crisp/Chip, Soy</t>
  </si>
  <si>
    <t>Crisp/Chip, Vegetable, Salted</t>
  </si>
  <si>
    <t>Corn Chip, Flavoured</t>
  </si>
  <si>
    <t>Banana Chip</t>
  </si>
  <si>
    <t>Nut, Almond, Dry Roasted</t>
  </si>
  <si>
    <t>Nut, Almond, Roasted and Salted</t>
  </si>
  <si>
    <t>Nut, Brazil</t>
  </si>
  <si>
    <t>3 nuts</t>
  </si>
  <si>
    <t>Nut, Cashew, Raw</t>
  </si>
  <si>
    <t>Nut, Cashew, Roasted and Salted</t>
  </si>
  <si>
    <t>Nut, Hazelnut, Raw</t>
  </si>
  <si>
    <t>5 nuts</t>
  </si>
  <si>
    <t>Nut, Macadamia, Raw</t>
  </si>
  <si>
    <t>Nut, Macadamia, Roasted and Salted</t>
  </si>
  <si>
    <t>Nut, Peanut, No Skin, Roasted and Salted</t>
  </si>
  <si>
    <t>1 serve (32 nuts)</t>
  </si>
  <si>
    <t>Nut, Peanut, No Skin, Roasted, Unsalted</t>
  </si>
  <si>
    <t>Nut, Peanut, Coated in Toffee</t>
  </si>
  <si>
    <t>Nut, Pecan, Unsalted</t>
  </si>
  <si>
    <t>10 nut halves</t>
  </si>
  <si>
    <t>Nut, Pine, Raw</t>
  </si>
  <si>
    <t>Nut, Pistachio, Unsalted</t>
  </si>
  <si>
    <t>Nut, Pistachio,  Roasted and Salted</t>
  </si>
  <si>
    <t>10 kernels</t>
  </si>
  <si>
    <t>Nut, Walnut, Raw</t>
  </si>
  <si>
    <t>Dried Fruit &amp; Nut Mix, Milk Chocolated-Coated</t>
  </si>
  <si>
    <t>Nuts, Mixed</t>
  </si>
  <si>
    <t>10 assorted nuts</t>
  </si>
  <si>
    <t>Nuts, Mixed with Dried Fruit</t>
  </si>
  <si>
    <t>Apricot, Raw</t>
  </si>
  <si>
    <t>1 apricot</t>
  </si>
  <si>
    <t>Cherry, Raw</t>
  </si>
  <si>
    <t>Date, Dried</t>
  </si>
  <si>
    <t>3 dates</t>
  </si>
  <si>
    <t>Fig, Raw</t>
  </si>
  <si>
    <t>Fig, Dried</t>
  </si>
  <si>
    <t>1 fig</t>
  </si>
  <si>
    <t>Persimmon, Raw</t>
  </si>
  <si>
    <t>1 persimmon</t>
  </si>
  <si>
    <t>Guava, Raw</t>
  </si>
  <si>
    <t>1 guava</t>
  </si>
  <si>
    <t>Lychee, Raw</t>
  </si>
  <si>
    <t>4 lychees</t>
  </si>
  <si>
    <t>Nectarine, Raw</t>
  </si>
  <si>
    <t>Mulberry, Raw</t>
  </si>
  <si>
    <t>5 medium</t>
  </si>
  <si>
    <t>Olive, Deli-Style, Drained</t>
  </si>
  <si>
    <t>Olive, Green, Stuffed, Drained</t>
  </si>
  <si>
    <t>Plum, Raw</t>
  </si>
  <si>
    <t>1 plum</t>
  </si>
  <si>
    <t>Rambutan, Raw</t>
  </si>
  <si>
    <t>3 rambutan</t>
  </si>
  <si>
    <t>Rhubarb, Stewed, Sugar Sweetened</t>
  </si>
  <si>
    <t>Tangelo</t>
  </si>
  <si>
    <t>1 tangelo</t>
  </si>
  <si>
    <t>Apricot, Packed in Juice, Drained</t>
  </si>
  <si>
    <t>Fruit Salad, Packed in Juice, Drained</t>
  </si>
  <si>
    <t>Peach, Packed in Juice, Drained</t>
  </si>
  <si>
    <t>5 slices</t>
  </si>
  <si>
    <t>Pear, Packed in Juice, Drained</t>
  </si>
  <si>
    <t>2 halves</t>
  </si>
  <si>
    <t>Pineapple, Packed in Juice, Drained</t>
  </si>
  <si>
    <t>1 ring</t>
  </si>
  <si>
    <t>Apple, Dried</t>
  </si>
  <si>
    <t>2 rings</t>
  </si>
  <si>
    <t>Apricot, Dried</t>
  </si>
  <si>
    <t>4 halves</t>
  </si>
  <si>
    <t>Cherry, Glace</t>
  </si>
  <si>
    <t>4 cherries</t>
  </si>
  <si>
    <t>Cranberry, Dried, Sweetened</t>
  </si>
  <si>
    <t>Artichoke, Globe, Raw</t>
  </si>
  <si>
    <t>1 globe</t>
  </si>
  <si>
    <t>Asparagus, Raw</t>
  </si>
  <si>
    <t>2 medium spears</t>
  </si>
  <si>
    <t>Eggplant/ Aubergine, Raw</t>
  </si>
  <si>
    <t>Bamboo Shoot, Packed in Water, Drained</t>
  </si>
  <si>
    <t>1 shoot</t>
  </si>
  <si>
    <t>Endive, Raw</t>
  </si>
  <si>
    <t>Herbs, Mixed, Fresh</t>
  </si>
  <si>
    <t>Herbs, Mixed, Dried</t>
  </si>
  <si>
    <t>1 clove</t>
  </si>
  <si>
    <t>1 tb</t>
  </si>
  <si>
    <t>Mayonnaise, Low Fat (&lt;20%), Commercial</t>
  </si>
  <si>
    <t>Mustard, Pickle, Sweet</t>
  </si>
  <si>
    <t>Gherkin, Pickled, Drained, Commercial</t>
  </si>
  <si>
    <t>1 gherkin</t>
  </si>
  <si>
    <t>0.1`</t>
  </si>
  <si>
    <t>Relish, Cucumber</t>
  </si>
  <si>
    <t>Relish, Tomatoe&amp;Onion</t>
  </si>
  <si>
    <t>Chutney, Fruit, Commercial</t>
  </si>
  <si>
    <t>Capers, Bottled, Drained</t>
  </si>
  <si>
    <t>Dressing, French, Regular Fat, Commercial</t>
  </si>
  <si>
    <t>Dressing, French, Fat Free, Commercial</t>
  </si>
  <si>
    <t>Dressing, Ceaser</t>
  </si>
  <si>
    <t>Dressing, Coleslaw, Regular Fat, Commercial</t>
  </si>
  <si>
    <t>Dressing, Coleslaw, Reduced Fat, Commercial</t>
  </si>
  <si>
    <t>Dressing, Italian, Regular Fat, Commercial</t>
  </si>
  <si>
    <t>Dressing, Italian, Fat Free, Commercial</t>
  </si>
  <si>
    <t>Dressing, Oil&amp;Vinegar-Based, Homemade</t>
  </si>
  <si>
    <t>Dressing, Thousand Island, Regular Fat, Commercial</t>
  </si>
  <si>
    <t>Dressing, Thousand Island, Reduced Fat, Commercial</t>
  </si>
  <si>
    <t>Dressing, Yoghurt</t>
  </si>
  <si>
    <t>Croutons</t>
  </si>
  <si>
    <t>Sauce, Asian Style, For Stir Fry</t>
  </si>
  <si>
    <t>Sauce, Bearnaise</t>
  </si>
  <si>
    <t>Sauce, Black Bean, Commercial</t>
  </si>
  <si>
    <t>Sauce, Cheese, Made with Milk</t>
  </si>
  <si>
    <t>Sauce, Chili, Asian, Commercial</t>
  </si>
  <si>
    <t>Sauce, Curry, Asian, Commercial</t>
  </si>
  <si>
    <t>Sauce, Oyster, Asian, Commercial</t>
  </si>
  <si>
    <t>Sauce, Cranberry, Commercial</t>
  </si>
  <si>
    <t>Sauce, Cream, Homemade</t>
  </si>
  <si>
    <t>Sauce, Fish, Asian, Commercial</t>
  </si>
  <si>
    <t>Sauce, Hollandaise</t>
  </si>
  <si>
    <t>Sauce, Horseradish</t>
  </si>
  <si>
    <t>Sauce, Hot Pepper</t>
  </si>
  <si>
    <t>Sauce, Lemon Butter</t>
  </si>
  <si>
    <t>Sauce, Salsa, Tomato-Based</t>
  </si>
  <si>
    <t>Sauce, Satay</t>
  </si>
  <si>
    <t>Sauce, Basil Pesto, Pasta Style, Commercial</t>
  </si>
  <si>
    <t>Sauce, Pasta, Cream-based, Commercial</t>
  </si>
  <si>
    <t>Sauce, Pasta, Cream-based, Added Onion&amp;Carrot</t>
  </si>
  <si>
    <t>Sauce, Pasta, Cream-based, Added Chicken</t>
  </si>
  <si>
    <t>Sauce, Pasta, Tomato-based, Commercial</t>
  </si>
  <si>
    <t>10 pea pods</t>
  </si>
  <si>
    <t>Okra, Boiled, Drained</t>
  </si>
  <si>
    <t>Pea, Green, Fresh, Raw</t>
  </si>
  <si>
    <t>0.25 cup</t>
  </si>
  <si>
    <t>Shallot, Raw</t>
  </si>
  <si>
    <t>2 shallot bulbs</t>
  </si>
  <si>
    <t>Chicory/ Witlof, Raw</t>
  </si>
  <si>
    <t>Salad, Coleslaw, No Dressing</t>
  </si>
  <si>
    <t>Salad, Caesar, No Dressing</t>
  </si>
  <si>
    <t>Salad, Greek, No Dressing</t>
  </si>
  <si>
    <t>Salad, Bean,Commercial</t>
  </si>
  <si>
    <t>Salad, Green, No Dressing</t>
  </si>
  <si>
    <t>Salad, Potato, Commercial</t>
  </si>
  <si>
    <t>Salad, Rice, With Vegetables, No Dressing</t>
  </si>
  <si>
    <t>Salad,Tabouleh, Commercial</t>
  </si>
  <si>
    <t>Salad, Pasta, With Vegetables</t>
  </si>
  <si>
    <t>Potato, Boiled, Mashed</t>
  </si>
  <si>
    <t>from 1 small</t>
  </si>
  <si>
    <t>Juice, Blackcurrant</t>
  </si>
  <si>
    <t>Juice, Apple</t>
  </si>
  <si>
    <t>Juice, Berry</t>
  </si>
  <si>
    <t>Juice, Breakfast Style</t>
  </si>
  <si>
    <t>Juice, Carrot</t>
  </si>
  <si>
    <t>Juice, Grape</t>
  </si>
  <si>
    <t>Juice, Grapefruit</t>
  </si>
  <si>
    <t>Juice, Lemon</t>
  </si>
  <si>
    <t>Juice, Lime</t>
  </si>
  <si>
    <t>Juice, Orange</t>
  </si>
  <si>
    <t>Juice, Pear</t>
  </si>
  <si>
    <t>Juice, Pineapple</t>
  </si>
  <si>
    <t>Juice, Prune</t>
  </si>
  <si>
    <t>Juice, Vegetables</t>
  </si>
  <si>
    <t>Juice, Tomato, Salted</t>
  </si>
  <si>
    <t>Juice, Tropical</t>
  </si>
  <si>
    <t>Juice, Wheatgrass</t>
  </si>
  <si>
    <t>10 chips</t>
  </si>
  <si>
    <t>Peanut Butter, Smooth or Crunchy, Sweetened, Salted</t>
  </si>
  <si>
    <t>2 teaspoons</t>
  </si>
  <si>
    <t>Peanut Butter, Smooth or Crunchy, Sweetened, Salted, Light</t>
  </si>
  <si>
    <t>Peanut Butter, Smooth or Crunchy, Sweetened, Unsalted</t>
  </si>
  <si>
    <t>Seed, Mixed, Linseed, Sunflower Seed &amp; Almond (LSA)</t>
  </si>
  <si>
    <t>Sauce, Pasta, Tomato-based, Added Chicken</t>
  </si>
  <si>
    <t>Sauce, Pasta, Cheese-based, Added Beef&amp;Ham</t>
  </si>
  <si>
    <t>Breadcrumbs, White, Commercial</t>
  </si>
  <si>
    <t>Oil, Olive</t>
  </si>
  <si>
    <t>Oil, Peanut</t>
  </si>
  <si>
    <t>Oil, Almond</t>
  </si>
  <si>
    <t>Oil, Canola</t>
  </si>
  <si>
    <t>Oil, Safflower</t>
  </si>
  <si>
    <t>Oil, Sesame</t>
  </si>
  <si>
    <t>Oil, Sunflower</t>
  </si>
  <si>
    <t>Oil, Corn</t>
  </si>
  <si>
    <t>Oil, Macadamia</t>
  </si>
  <si>
    <t>Oil, Palm</t>
  </si>
  <si>
    <t>Oil, Soybean</t>
  </si>
  <si>
    <t>Coconut, Cream</t>
  </si>
  <si>
    <t>Coconut, Milk, Regular Fat, Canned</t>
  </si>
  <si>
    <t>Gravy, Commercial</t>
  </si>
  <si>
    <t>Gravy, Homemade</t>
  </si>
  <si>
    <t>Gravy, Mushroom, Homemade</t>
  </si>
  <si>
    <t>Gravy, From Beef/Veal Stew</t>
  </si>
  <si>
    <t>Gravy, From Chicken Stew</t>
  </si>
  <si>
    <t>Gravy, From Pork Stew</t>
  </si>
  <si>
    <t>Paste, Tomto, no added salt</t>
  </si>
  <si>
    <t>Paste, Curry, Indian Style, Commercial</t>
  </si>
  <si>
    <t>1 level scoop</t>
  </si>
  <si>
    <t>Ice Cream, Regular Fat, All Flavours</t>
  </si>
  <si>
    <t>Ice Cream, Low Fat, All Flavours</t>
  </si>
  <si>
    <t>1 level scoop(5.7cm dia)</t>
  </si>
  <si>
    <t>Ice Cream, Cake, Cream-Topped</t>
  </si>
  <si>
    <t>Ice Cream Sundae</t>
  </si>
  <si>
    <t>Biscuit, Wafer Layer, Cream-Filled, Commercial</t>
  </si>
  <si>
    <t>1 unsp serve</t>
  </si>
  <si>
    <t>Cone, Waffle, for ice cream</t>
  </si>
  <si>
    <t>1 cone</t>
  </si>
  <si>
    <t>Jelly, Made Up, Regular, All Flavours</t>
  </si>
  <si>
    <t>Jelly, Made Up,Sugar Sweetened, All Flavours w/ fruit</t>
  </si>
  <si>
    <t>Syrup, Glucose</t>
  </si>
  <si>
    <t>Syrup, Pancake, Maple-Flavoured</t>
  </si>
  <si>
    <t>Topping, Chocolate, Commercial</t>
  </si>
  <si>
    <t>Cake, Apple, Uniced, Commercial</t>
  </si>
  <si>
    <t>1 piece(1/12 of 25cm dia)</t>
  </si>
  <si>
    <t>Cake, Banana, Uniced, Commercial</t>
  </si>
  <si>
    <t>1 piece (1/10 of 20/23cm dia)</t>
  </si>
  <si>
    <t>Cake, Carrot, Uniced, Commercial</t>
  </si>
  <si>
    <t>Cake, Chocolate</t>
  </si>
  <si>
    <t>1 piece (1/10 of 20x7.5x6.5cm)</t>
  </si>
  <si>
    <t>Cake, Fruit&amp;Nut, Commercial</t>
  </si>
  <si>
    <t>1 piece (1/10 of 20cm dia)</t>
  </si>
  <si>
    <t>Cake, Cupcake, Plain/Flav, Cream-Filled</t>
  </si>
  <si>
    <t>1 cupcake (6cm dia)</t>
  </si>
  <si>
    <t>Pastry, Choux, Baked, Unfilled, Commercial</t>
  </si>
  <si>
    <t>1 cream puff case (4.5cm dia)</t>
  </si>
  <si>
    <t>Pastry, Fillo, Custard Filling, Soaked in Syrup</t>
  </si>
  <si>
    <t>38g</t>
  </si>
  <si>
    <t>1,7</t>
  </si>
  <si>
    <t>Pastry, Shortcrust, Baked, Commercial</t>
  </si>
  <si>
    <t>Pastry, Wholemeal, Baked, Commercial</t>
  </si>
  <si>
    <t>1 sheet (25x25cm)</t>
  </si>
  <si>
    <t>1 pancake</t>
  </si>
  <si>
    <t>Pancake, Plain, Commercial</t>
  </si>
  <si>
    <t>Pancake, Wholemeal, Plain</t>
  </si>
  <si>
    <t>1 pancake (13cm dia)</t>
  </si>
  <si>
    <t>Tart, Custard &amp; Fruit</t>
  </si>
  <si>
    <t>Juice, Orange, Regular, Commercial</t>
  </si>
  <si>
    <t>Juice, Watermelon</t>
  </si>
  <si>
    <t>Juice, Vegetable Mix</t>
  </si>
  <si>
    <t>Juice, Lemon, Commercial</t>
  </si>
  <si>
    <t>Beverage, from Coffee,drinking Chocolate &amp; Regular fat milk,mocha/mochaccino style</t>
  </si>
  <si>
    <t>1 mug</t>
  </si>
  <si>
    <t>Beverage,from Coffee,drinking Chocolate &amp; skim milk,mocha/mochaccino style</t>
  </si>
  <si>
    <t>Coffee, Made w/ Milk</t>
  </si>
  <si>
    <t>Coffee, Black</t>
  </si>
  <si>
    <t>1 coffee cup(180ml)</t>
  </si>
  <si>
    <t>Cordial Base</t>
  </si>
  <si>
    <t>Soft drink, Energy drink</t>
  </si>
  <si>
    <t>1 bottle(250mL)</t>
  </si>
  <si>
    <t>Sport Drink, Ready-to-Drink, All Flavours</t>
  </si>
  <si>
    <t>Soft Drink</t>
  </si>
  <si>
    <t>Soft Drink, Cola-type, Regular</t>
  </si>
  <si>
    <t>Soft Drink, Lemonade, Regular</t>
  </si>
  <si>
    <t>1 can (375mL)</t>
  </si>
  <si>
    <t>Soft Drink, Tea Flavour</t>
  </si>
  <si>
    <t>1 wine glass(150mL)</t>
  </si>
  <si>
    <t>Wine, Red, Rose</t>
  </si>
  <si>
    <t>Wine, White</t>
  </si>
  <si>
    <t>Beer, Ale</t>
  </si>
  <si>
    <t>1 can(375mL)</t>
  </si>
  <si>
    <t>Beer, Lager</t>
  </si>
  <si>
    <t>Beer, Low Alcohol (&lt;1.15%V/V Alcohol)</t>
  </si>
  <si>
    <t>Beer, Non-Alcohol</t>
  </si>
  <si>
    <t>1 can (330mL)</t>
  </si>
  <si>
    <t>Beer, Stout</t>
  </si>
  <si>
    <t>Wine, Red, Low Alcohol (1.15-6.5%V/V Alcohol)</t>
  </si>
  <si>
    <t>Saki, Rice Wine</t>
  </si>
  <si>
    <t>40mL</t>
  </si>
  <si>
    <t>Cider, Alcoholic, Sweet</t>
  </si>
  <si>
    <t>Milk,Fluid,Whole,High Fat(Fat&gt;4%)</t>
  </si>
  <si>
    <t>Milk, Fluid, Whole</t>
  </si>
  <si>
    <t>Milk, Fluid, Reduced Fat (Fat 1-2%)</t>
  </si>
  <si>
    <t>Milk,Fluid,Skim/Nonfat(Fat&lt;0.16%)</t>
  </si>
  <si>
    <t>Milk,Whole,Chocolate,Commercial</t>
  </si>
  <si>
    <t>Milk,Low Fat,Chocolate,Commercial</t>
  </si>
  <si>
    <t>Taro, Peeled, Raw</t>
  </si>
  <si>
    <t>Cassava, Peeled, Raw</t>
  </si>
  <si>
    <t xml:space="preserve">1 piece </t>
  </si>
  <si>
    <t>Pork, Butterfly Steak, Raw, Lean</t>
  </si>
  <si>
    <t>Pork, Crakling, Baked/Roasted</t>
  </si>
  <si>
    <t>Pork, Fillet, Trimmed, Raw</t>
  </si>
  <si>
    <t>Pork, Forequarter Chop, Raw, Lean</t>
  </si>
  <si>
    <t>Pork, Forequarter Chop, Raw, Fat Not Trimmed</t>
  </si>
  <si>
    <t>Pork, Leg Roast, Raw, Lean</t>
  </si>
  <si>
    <t>Pork, Leg Steak, Raw, Fat Trimmed</t>
  </si>
  <si>
    <t>1 chop</t>
  </si>
  <si>
    <t>Pork, Leg, Diced, Raw, Trimmed</t>
  </si>
  <si>
    <t>Pork, Loin Chop, Raw, Lean</t>
  </si>
  <si>
    <t>1 small chop</t>
  </si>
  <si>
    <t>Pork, Loin Chop, Raw, Untrimmed</t>
  </si>
  <si>
    <t>Pork, Medallion Steak, Raw, Lean</t>
  </si>
  <si>
    <t>Pork, Mince, Raw</t>
  </si>
  <si>
    <t>Bacon, Breakfasst Rasher, Raw</t>
  </si>
  <si>
    <t>1 rasher</t>
  </si>
  <si>
    <t>Bacon, Middle Rasher, Raw, Trimmed</t>
  </si>
  <si>
    <t>Bacon, Middle Rasher, Raw, Fat Not Trimmed</t>
  </si>
  <si>
    <t>Ham, Leg, Lean</t>
  </si>
  <si>
    <t>Ham, Leg, Lean &amp; Fat</t>
  </si>
  <si>
    <t>Ham, Prosciutto/ Parma, Raw</t>
  </si>
  <si>
    <t>Ham, Steak, Raw</t>
  </si>
  <si>
    <t>1 fillet</t>
  </si>
  <si>
    <t>Chicken, Breast, Raw, Lean, No Skin</t>
  </si>
  <si>
    <t>1 drumstick</t>
  </si>
  <si>
    <t>Chicken, Drumstick, Raw, Lean, No Skin</t>
  </si>
  <si>
    <t>Chicken, Kebab, Raw</t>
  </si>
  <si>
    <t>Chicken, Maryland, Raw, Lean, No Skin</t>
  </si>
  <si>
    <t>1 maryland</t>
  </si>
  <si>
    <t>Chicken, Mince, raw</t>
  </si>
  <si>
    <t>Chicken, Skin only, Raw</t>
  </si>
  <si>
    <t>Chicken, Thigh, Raw, Lean, No Skin</t>
  </si>
  <si>
    <t>1 thigh</t>
  </si>
  <si>
    <t>1 wing</t>
  </si>
  <si>
    <t>Chicken, Wing, Raw, Lean, No Skin</t>
  </si>
  <si>
    <t>Chicken, Breast, Raw, Lean, with Skin and Fat</t>
  </si>
  <si>
    <t>Chicken, Drumstick, Raw, Lean, with Skin and Fat</t>
  </si>
  <si>
    <t>Chicken, Thigh, Raw, Lean, with Skin and Fat</t>
  </si>
  <si>
    <t>Chicken, Wing, Raw, Lean. with Skin and Fat</t>
  </si>
  <si>
    <t>Chicken, Nugget, Frozen</t>
  </si>
  <si>
    <t>1 nugget</t>
  </si>
  <si>
    <t>Chicken, Raw, No Further Specified</t>
  </si>
  <si>
    <t>1 piece</t>
  </si>
  <si>
    <t>Chicken, Breast, Lean, Crumbed</t>
  </si>
  <si>
    <t>1 schnitzel</t>
  </si>
  <si>
    <t>Lamb, Chump Chop, Raw, Lean</t>
  </si>
  <si>
    <t>1 medium chop</t>
  </si>
  <si>
    <t>Lamb, Chump Chop, Raw, Fat Not Trimmed</t>
  </si>
  <si>
    <t>Lamb, Forequarter Chop, Raw, Lean</t>
  </si>
  <si>
    <t>Lamb, Forequarter Chop, Raw, Fat Not Trimmed</t>
  </si>
  <si>
    <t>Lamb, Frenched Cutlet/ Rack, Raw, Lean</t>
  </si>
  <si>
    <t>Lamb, Frenched Cutlet/ Rack, Raw, Fat Not Trimmed</t>
  </si>
  <si>
    <t>Lamb, Leg Roast, Raw</t>
  </si>
  <si>
    <t>Lamb, Loin Chop, Raw, Lean</t>
  </si>
  <si>
    <t>Lamb, Loin Chop, Raw, Fat Not Trimmed</t>
  </si>
  <si>
    <t>Lamb, Mince, Raw</t>
  </si>
  <si>
    <t>Lamb, Steak, Raw, Lean</t>
  </si>
  <si>
    <t>Lamb, Steak, Raw, Fat Not Trimmed</t>
  </si>
  <si>
    <t>Lamb, Stir-fry Strips, Raw, Lean</t>
  </si>
  <si>
    <t>Turkey, Breast, Raw, Lean</t>
  </si>
  <si>
    <t>Turkey, Processed Luncheon Meat</t>
  </si>
  <si>
    <t>Turkey, Roast, Deli, Ready-to-eat</t>
  </si>
  <si>
    <t>Deveon/ Fritz, Processed Luncheon Meat</t>
  </si>
  <si>
    <t>Chicken, Processed Luncheon Meat</t>
  </si>
  <si>
    <t>Ham &amp; Chicken Roll, Processed Luncheon Meat</t>
  </si>
  <si>
    <t>Sausage, Beef, Raw</t>
  </si>
  <si>
    <t>1 sausage</t>
  </si>
  <si>
    <t>Sausage, Chicken, Raw</t>
  </si>
  <si>
    <t>Sausage, Pork, Raw</t>
  </si>
  <si>
    <t>Sausage, Raw, No Further Specified</t>
  </si>
  <si>
    <t>Sausage, Vegetarian, Uncooked</t>
  </si>
  <si>
    <t>Sausage, White Pudding</t>
  </si>
  <si>
    <t>Sausage, Dutch, Cooked</t>
  </si>
  <si>
    <t>Salami, Danish</t>
  </si>
  <si>
    <t>Salami, Hungarian</t>
  </si>
  <si>
    <t>Salami, Mettwurst</t>
  </si>
  <si>
    <t>Salami, Milano</t>
  </si>
  <si>
    <t>Salami, Pepperoni</t>
  </si>
  <si>
    <t>Salami, Polish</t>
  </si>
  <si>
    <t>Salami, No Further Specified</t>
  </si>
  <si>
    <t>Frankfurt, Cooked</t>
  </si>
  <si>
    <t>1 frankfurt</t>
  </si>
  <si>
    <t>Meatloaf, Meat with Breadcrumbs and Vegetables</t>
  </si>
  <si>
    <t>Sausage, Lamb with Herbs (Kafta/ Kofta)</t>
  </si>
  <si>
    <t>Burger Patty/ Rissole, Beef and Vegetables, Cooked</t>
  </si>
  <si>
    <t>1 patty</t>
  </si>
  <si>
    <t>Burger Patty/ Rissole, Beef, Cooked</t>
  </si>
  <si>
    <t>Burger Patty/ Rissole, Chicken, Cooked</t>
  </si>
  <si>
    <t>Burger Patty/ Rissole, Lamb, Cooked</t>
  </si>
  <si>
    <t>Burger Patty, Fish/ Tuna, Potato and Vegetables, Cooked</t>
  </si>
  <si>
    <t>Burger Patty, Tofu (Soy Bean Curd)</t>
  </si>
  <si>
    <t>Muffin,Chocolate,Commercial</t>
  </si>
  <si>
    <t>1 medium (6-7cm dia,4-7cm high)</t>
  </si>
  <si>
    <t>Muffin,Plain/Flavoured,Commercial</t>
  </si>
  <si>
    <t>Muffin,Plain,With Fruit(Or Vegetable),Commercial</t>
  </si>
  <si>
    <t>Muffin,Bran,With Fruit(Or Vegetable)&amp;Nuts,Commercial</t>
  </si>
  <si>
    <t>1 muffin (6.6cm dia)</t>
  </si>
  <si>
    <t>1 muffin</t>
  </si>
  <si>
    <t>Muffin,cake/American style,with bran,uniced</t>
  </si>
  <si>
    <t>Muffin,cake/American style,with fruit</t>
  </si>
  <si>
    <t>1 piece (1/12 of 25cm dia)</t>
  </si>
  <si>
    <t>1 slice (5.5x4x2.5cm)</t>
  </si>
  <si>
    <t>1 piece (1/8 of 16x6x6cm)</t>
  </si>
  <si>
    <t>1 cupcake</t>
  </si>
  <si>
    <t>1 slice (6.5cm dia,2cm wide)</t>
  </si>
  <si>
    <t>1 lamington (8.5x8x4cm)</t>
  </si>
  <si>
    <t>1 twinkle (10x3.5x2.5cm)</t>
  </si>
  <si>
    <t>Pudding,rice</t>
  </si>
  <si>
    <t>Pudding,self saucing,chocolate flavour,prepared from dry mix</t>
  </si>
  <si>
    <t>1 serve (1/6 of a pudding)</t>
  </si>
  <si>
    <t>Doughnut,Plain,Cake Type</t>
  </si>
  <si>
    <t>1 small (~7-8cm dia)</t>
  </si>
  <si>
    <t>Doughnut,Iced,Cake Type</t>
  </si>
  <si>
    <t>Doughnut,Cream-Filled,Yeast Type</t>
  </si>
  <si>
    <t>1 doughnut (bar ~14x7x4cm)</t>
  </si>
  <si>
    <t>Doughnut,Cream-&amp;Jam-Filled,Sugar-Coated,Yeast Type</t>
  </si>
  <si>
    <t>Doughnut,dairy cream-filled,iced (chocolate)</t>
  </si>
  <si>
    <t>1 doughnut</t>
  </si>
  <si>
    <t>Doughnut,iced (chocolate)</t>
  </si>
  <si>
    <t>1 doughnut; regular size (cake)</t>
  </si>
  <si>
    <t>1 ice block</t>
  </si>
  <si>
    <t>Muffin,English,Regular</t>
  </si>
  <si>
    <t>Muffin,English,Wholemeal,Toasted</t>
  </si>
  <si>
    <t>Muffin,English,With Fruit</t>
  </si>
  <si>
    <t>Muffin,English,w sausage,cheese,&amp; egg,fast food style (McDonalds McMuffin Egg)</t>
  </si>
  <si>
    <t>Muffin,English,with cheese &amp; egg,fast food style  (McDonalds McMuffin Egg)</t>
  </si>
  <si>
    <t>Pastry,meat &amp; nut filling (lady fingers),Lebanese restaurant style</t>
  </si>
  <si>
    <t>Pastry,spinach &amp; cheese filling,Greek style</t>
  </si>
  <si>
    <t>1 fillo roll (11x5.5x4.5cm)</t>
  </si>
  <si>
    <t>Pastry,spinach filling,Lebanese restaurant style</t>
  </si>
  <si>
    <t>Squid/ Calamari, Raw</t>
  </si>
  <si>
    <t>Squid/ Calamari, Crumbed, Fried</t>
  </si>
  <si>
    <t>Crab, Fresh</t>
  </si>
  <si>
    <t>Crabmeat, Canned in Brine, Drained</t>
  </si>
  <si>
    <t>Fish, Finfish, Raw</t>
  </si>
  <si>
    <t>Fish, Battered, Frozen, Baked</t>
  </si>
  <si>
    <t>1 small fillet</t>
  </si>
  <si>
    <t>Fish, Crumbed, Frozen, Baked</t>
  </si>
  <si>
    <t>Lobster, Cooked</t>
  </si>
  <si>
    <t>Salmon, Raw</t>
  </si>
  <si>
    <t>1 filler</t>
  </si>
  <si>
    <t>Salmon, Canned, Drained</t>
  </si>
  <si>
    <t>1 small can</t>
  </si>
  <si>
    <t>Salmon, Pink, Canned in Brine, Drained</t>
  </si>
  <si>
    <t>Salmon, Red, Canned in Brine, Drained</t>
  </si>
  <si>
    <t>Salmon, Smoked</t>
  </si>
  <si>
    <t>Fiah Cake, with Salmon, Crumbed, Frozen, Baked</t>
  </si>
  <si>
    <t>Marinara mix, with Fish and Shellfish, Fresh, Raw</t>
  </si>
  <si>
    <t>Mussel, Green, Cooked</t>
  </si>
  <si>
    <t>10 mussels</t>
  </si>
  <si>
    <t>Prawn, Raw</t>
  </si>
  <si>
    <t>10 prawns</t>
  </si>
  <si>
    <t>Oyster, Raw</t>
  </si>
  <si>
    <t>3 oysters</t>
  </si>
  <si>
    <t>Seafood/ Fish Stick/ Extender (Surimi), Frozen, Raw</t>
  </si>
  <si>
    <t>1 stick</t>
  </si>
  <si>
    <t>Scallop, Raw</t>
  </si>
  <si>
    <t>5 scallops</t>
  </si>
  <si>
    <t>Fish Finger, Crumbed, Frozen, Raw</t>
  </si>
  <si>
    <t>1 finger</t>
  </si>
  <si>
    <t>Tuna, Canned in Water, Drained</t>
  </si>
  <si>
    <t>Tuna, Flavoured, Canned in Oil, Drained</t>
  </si>
  <si>
    <t>Tuna, Fresh, Raw</t>
  </si>
  <si>
    <t>Sardine, Canned in Tomato Sauce</t>
  </si>
  <si>
    <t>1 can</t>
  </si>
  <si>
    <t>Egg, Chicken, Whole, Raw</t>
  </si>
  <si>
    <t>1 egg; large</t>
  </si>
  <si>
    <t>Egg, Chicken, White only, Raw</t>
  </si>
  <si>
    <t>Egg, Chicken, Yolk, Raw</t>
  </si>
  <si>
    <t>Baked Beans, Canned in Tomato Sauce</t>
  </si>
  <si>
    <t>Cake, Cheesecake, All Flavours, Biscuitbase base,Cream cheese topping</t>
  </si>
  <si>
    <t>Jam,Regular,All Flavours</t>
  </si>
  <si>
    <t>1 tart</t>
  </si>
  <si>
    <t>1 small slice (11.5x6x3cm)</t>
  </si>
  <si>
    <t>Pie,Meat,Two Crusts,Family Size</t>
  </si>
  <si>
    <t>1 piece (1/6 of 18cm dia pie)</t>
  </si>
  <si>
    <t>Pie,Egg&amp;Bacon,Two Crusts</t>
  </si>
  <si>
    <t>Pie,Chicken&amp;Vegetable,Two Crusts</t>
  </si>
  <si>
    <t>1 piece (1/8 of 23cm dia)</t>
  </si>
  <si>
    <t>1 piece (1/10 of 24cm dia)</t>
  </si>
  <si>
    <t>Pie,Vegetable,Bottom Crust Only,Cheese-Topped</t>
  </si>
  <si>
    <t>1 pie (10cm dia)</t>
  </si>
  <si>
    <t>Quiche,Meat/Seafood, w/ Crust</t>
  </si>
  <si>
    <t>Quiche,Vegetable. w/ Crust</t>
  </si>
  <si>
    <t>Quiche,Vegetable,No Crust</t>
  </si>
  <si>
    <t>Pizza,Cheese&amp;Tomato-Based Sauce,Thin Crust,Commercial</t>
  </si>
  <si>
    <t>1 piece (1/8 of 30cm dia)</t>
  </si>
  <si>
    <t>Pizza,Cheese&amp;Tomato-Based Sauce,Thick Crust,Commercial</t>
  </si>
  <si>
    <t>Pizza,Meat(Include Chicken)&amp;Vegetable,Thin Crust</t>
  </si>
  <si>
    <t>Pizza,Meat(Include Chicken)&amp;Vegetable,Thick Crust</t>
  </si>
  <si>
    <t>Frankfurter/Hot Dog,In Bun</t>
  </si>
  <si>
    <t>1 frankfurter on bun</t>
  </si>
  <si>
    <t>Beef Stew,With Beans In Tomato Chili Sauce</t>
  </si>
  <si>
    <t>Hamburger,Chn,W/Reg Beef Patt Bac Cheese Onion Sal Tst Bun</t>
  </si>
  <si>
    <t>Hamburger,Chain,With Large Beef Patty On Fortified Bun</t>
  </si>
  <si>
    <t>Hamburger,Chn,W/Lge Beef Patt,Cheese,Tom,Lett,Fort Bun</t>
  </si>
  <si>
    <t>Hamburger,Chn,With Small Beef Patty On Small Fortified Bun</t>
  </si>
  <si>
    <t>McDonalds McChicken Burger [Chickenburger]</t>
  </si>
  <si>
    <t>1 bar</t>
  </si>
  <si>
    <t>Chicken,nugget,frozen,cooked,nfs</t>
  </si>
  <si>
    <t>Chicken, Breast Tenders,(Inghams)</t>
  </si>
  <si>
    <t>1 strip</t>
  </si>
  <si>
    <t>Potato,Chips,Hot,Fries,Deep Fried,Commercial</t>
  </si>
  <si>
    <t>Potato,fries,deep-fried,salted,Mcdonalds style</t>
  </si>
  <si>
    <t>1 small serving(McDonalds)</t>
  </si>
  <si>
    <t>Spring roll,deep fried,take away style</t>
  </si>
  <si>
    <t>1 spring roll</t>
  </si>
  <si>
    <t>Dumpling,Meat-Filled,Cooked</t>
  </si>
  <si>
    <t>1 dumpling</t>
  </si>
  <si>
    <t>Dumpling,Potato-/Cheese-Filled,Cooked</t>
  </si>
  <si>
    <t>Vegetarian burger,vegetarian pattie &amp; salad (lettuce,tomato,onion),takeaway style</t>
  </si>
  <si>
    <t>Fish cake,deep fried,from take away food shop</t>
  </si>
  <si>
    <t>1 fish cake (1x8cm dia)</t>
  </si>
  <si>
    <t>Squid/calamari,crumbed,fried,restaurants &amp; take away outlets</t>
  </si>
  <si>
    <t>Beef,stir fry,chow mein (beef &amp; noodles),Chinese restaurant style</t>
  </si>
  <si>
    <t>Chicken,curry,butter,Indian restaurant style</t>
  </si>
  <si>
    <t>Curry,legume (dhal),Indian restaurant style</t>
  </si>
  <si>
    <t>1 cup (cooked)</t>
  </si>
  <si>
    <t>Bread,naan,Indian restaurant style</t>
  </si>
  <si>
    <t>1 piece (11-15cm dia)</t>
  </si>
  <si>
    <t>Chicken,stir fry,chop suey (chicken &amp; vegetables),Chinese restaurant style</t>
  </si>
  <si>
    <t>Chicken,battered,w lemon/honey sauce,Chinese restaurant style</t>
  </si>
  <si>
    <t>Duck,battered,w sweet &amp; sour sauce,Chinese restaurant style</t>
  </si>
  <si>
    <t>Lamb,mince &amp; eggplant,w white sauce (moussaka),Greek restaurant style</t>
  </si>
  <si>
    <t>Lamb,sausage (kafta/kofta),w herbs,Lebanese restaurant style</t>
  </si>
  <si>
    <t>Noodles,rice,w prawns &amp; vegetables (pad Thai),Thai restaurant style</t>
  </si>
  <si>
    <t>Pasta bolognese,Italian restaurant style</t>
  </si>
  <si>
    <t>Salad,tabouleh,Lebanese restaurant style</t>
  </si>
  <si>
    <t>Pork,stir fry,sweet &amp; sour sauce,Chinese restaurant style</t>
  </si>
  <si>
    <t>Sushi,California roll,restaurant style</t>
  </si>
  <si>
    <t>1 piece; regular size, all fillings (2.5-3cm diameter)</t>
  </si>
  <si>
    <t>Samosa,vegetable,Indian restaurant style</t>
  </si>
  <si>
    <t>Falafel(Chickpea Patty),Fried,Commercial</t>
  </si>
  <si>
    <t>1 ball (~5cm dia)</t>
  </si>
  <si>
    <t>Chicken,wing,lean,skin &amp; fat,fried,ns oil</t>
  </si>
  <si>
    <t>1 wing; yield after bone removed</t>
  </si>
  <si>
    <t>Fish,ns Type,Battered,Fried</t>
  </si>
  <si>
    <t>1 fillet (~16cm long)</t>
  </si>
  <si>
    <t>Fish finger,crumbed,frozen,fried,ns oil</t>
  </si>
  <si>
    <t>Taco Shell,Corn</t>
  </si>
  <si>
    <t>1 regular (12.5cm dia)</t>
  </si>
  <si>
    <t>Burrito,With Beef,Beans&amp;Cheese</t>
  </si>
  <si>
    <t>Taco,With Beef,Beans,Cheese,Lettuce,Tomato,Salsa</t>
  </si>
  <si>
    <t>1 medium burrito</t>
  </si>
  <si>
    <t>Tortilla,Corn</t>
  </si>
  <si>
    <t>1 Small (~10cm dia)</t>
  </si>
  <si>
    <t>Tortilla,from wheat flour</t>
  </si>
  <si>
    <t>1 Medium (~15cm dia)</t>
  </si>
  <si>
    <t>Bread,Flat,White</t>
  </si>
  <si>
    <t>1 small pita (11.1-15cm dia)</t>
  </si>
  <si>
    <t>Bread,Flat,Wholemeal</t>
  </si>
  <si>
    <t>1 slice (1/8 of loaf)</t>
  </si>
  <si>
    <t>Bread,Chapatti</t>
  </si>
  <si>
    <t>1 chapati</t>
  </si>
  <si>
    <t>Bread,Damper</t>
  </si>
  <si>
    <t>1 unsp</t>
  </si>
  <si>
    <t>Bread,Garlic,White</t>
  </si>
  <si>
    <t>1 small slice (6.3x5x2.5cm)</t>
  </si>
  <si>
    <t>1 regular toast slice</t>
  </si>
  <si>
    <t>Bread,Homemade,NS Major Flour</t>
  </si>
  <si>
    <t>1 regular slice (9.4x12.5x1.3cm)</t>
  </si>
  <si>
    <t>Bread,Gluten Free</t>
  </si>
  <si>
    <t>Bread,Pizza Base,Thin</t>
  </si>
  <si>
    <t>1 med base (26.5cm dia,1cm high)</t>
  </si>
  <si>
    <t>Bread,Pumpernickel</t>
  </si>
  <si>
    <t>1 slice (12.5x8.5x0.4cm)</t>
  </si>
  <si>
    <t>Bread,Lavash,White</t>
  </si>
  <si>
    <t>1 lavash</t>
  </si>
  <si>
    <t>Bread,Lavash,Wholemeal</t>
  </si>
  <si>
    <t>Bread,Malt</t>
  </si>
  <si>
    <t>Bread,Rye</t>
  </si>
  <si>
    <t>1 small slice (6.3x5x1.3cm)</t>
  </si>
  <si>
    <t>1 wedge (1/12 cornbread)</t>
  </si>
  <si>
    <t>1 slice; 1.5 cm thick</t>
  </si>
  <si>
    <t>1,5</t>
  </si>
  <si>
    <t>1 scone; regular</t>
  </si>
  <si>
    <t>Bread,foccacia/turkish style bread,plain</t>
  </si>
  <si>
    <t>Beans, Cannellini, Canned in Brine, Drained</t>
  </si>
  <si>
    <t>Chickpea, Canned in Brine, Drained</t>
  </si>
  <si>
    <t>Lentil, Dried, Soaked, Boiled, Drained</t>
  </si>
  <si>
    <t>Bean, Red Kidney, Canned in Brine, Drained</t>
  </si>
  <si>
    <t>Bean, Mixed, Canned in Brine, Drained</t>
  </si>
  <si>
    <t>Bean, Soya, Dried, Soaked Boiled, Drained</t>
  </si>
  <si>
    <t>Bean, Refried, Canned</t>
  </si>
  <si>
    <t>Pea, Split, Dried, Soaked, Boiled, Drained</t>
  </si>
  <si>
    <t>Tofu, Silken/Soft</t>
  </si>
  <si>
    <t>Tofu, Firm</t>
  </si>
  <si>
    <t>1 piece (6x7x3cm)</t>
  </si>
  <si>
    <t>Mixed Vegetable Sticks (e.g. Carrot, Celery, Capsicum), Fresh</t>
  </si>
  <si>
    <t>Peas &amp; Corn, Frozen, Boiled, Drained</t>
  </si>
  <si>
    <t>Mixed Vegetables, Frozen, Cooked, Drained</t>
  </si>
  <si>
    <t>Oats, Rolled, Raw</t>
  </si>
  <si>
    <t>Porridge, Rolled Oats, Cooked</t>
  </si>
  <si>
    <t>Semolina, Raw</t>
  </si>
  <si>
    <t>Semolina, Made with Water, Cooked</t>
  </si>
  <si>
    <t>Flour, Wheat, White, Plain</t>
  </si>
  <si>
    <t>Flour, Wheat, Wholemeal, Plain</t>
  </si>
  <si>
    <t>Flour, Rye, Wholemeal</t>
  </si>
  <si>
    <t>Flour, Rice</t>
  </si>
  <si>
    <t>Noodle, Bean Starch/Cellophane, Boiled</t>
  </si>
  <si>
    <t>Noodle, Boiled, Not Further Specified</t>
  </si>
  <si>
    <t>Noodle, Rice, Boiled, No Added Salt</t>
  </si>
  <si>
    <t>Noodle, Wheat, Asian Style, Boiled without Added Salt</t>
  </si>
  <si>
    <t>Noodle, Wheat, Instant, Boiled with Flavour Sachet, Drained</t>
  </si>
  <si>
    <t>Noodle, Wheat, Instant, Low Fat, Boiled with Flavour Sachet, Drained</t>
  </si>
  <si>
    <t>Noodle, Buckwheat Flour, Boiled without Added Salt</t>
  </si>
  <si>
    <t>from 1 packet</t>
  </si>
  <si>
    <t>Pasta, Meat Filled, Boiled, No Sauce</t>
  </si>
  <si>
    <t>Pasta, Vegetable Filled, Boiled, No Sauce</t>
  </si>
  <si>
    <t>Pasta, White Wheat Flour, Boiled, No Added Salt</t>
  </si>
  <si>
    <t>Pasta, White Wheat Flour with Egg, Boiled, No Added Salt</t>
  </si>
  <si>
    <t>Pasta, Wholemeal Wheat Flour, Boiled, No Added Salt</t>
  </si>
  <si>
    <t>MCDONALDS,BURGER,HAMBURGER (95 G)</t>
  </si>
  <si>
    <t>1 burger</t>
  </si>
  <si>
    <t>MCDONALDS,BURGER,BIG MAC (201 G)</t>
  </si>
  <si>
    <t>MCDONALDS,BURGER,CHEESEBURGER (110 G)</t>
  </si>
  <si>
    <t>MCDONALDS,BURGER,MCCHICKEN</t>
  </si>
  <si>
    <t>MCDONALDS,BURGER,QUARTER POUNDER (205 G)</t>
  </si>
  <si>
    <t>MCDONALDS,CHICKEN NUGGETS</t>
  </si>
  <si>
    <t>MCDONALDS,MCMUFFIN,EGG (100G)</t>
  </si>
  <si>
    <t>MCDONALDS,MCMUFFIN,BACON&amp;EGG (132 G)</t>
  </si>
  <si>
    <t>MCDONALDS,MCMUFFIN,SAUSAGE (104 G)</t>
  </si>
  <si>
    <t>MCDONALDS,DELI CHOICE,CHICKEN CAESAR</t>
  </si>
  <si>
    <t>114g</t>
  </si>
  <si>
    <t>MCDONALDS,FRENCH FRIES,SMALL (72 G)</t>
  </si>
  <si>
    <t>MCDONALDS,FRENCH FRIES,MEDIUM (104 G)</t>
  </si>
  <si>
    <t>MCDONALDS,FRENCH FRIES,LARGE (128 G)</t>
  </si>
  <si>
    <t>MCDONALDS,DESSERT,APPLE PIE (80 G)</t>
  </si>
  <si>
    <t>1 pie</t>
  </si>
  <si>
    <t>MCDONALDS,DESSERT,CONE</t>
  </si>
  <si>
    <t>MCDONALDS,DESSERT,MCFLURRY OREO COOKIE</t>
  </si>
  <si>
    <t>100g</t>
  </si>
  <si>
    <t>MCDONALDS,DESSERT,SUNDAE,HOT FUDGE</t>
  </si>
  <si>
    <t>HUNGRY JACKS,BURGER,HAMBURGER (120 G)</t>
  </si>
  <si>
    <t>HUNGRY JACKS,BURGER,CHEESEBURGER (132 G)</t>
  </si>
  <si>
    <t>HUNGRY JACKS,BURGER,WHOPPER (269 G)</t>
  </si>
  <si>
    <t>HUNGRY JACKS,BURGER,BACON DELUXE (233 G)</t>
  </si>
  <si>
    <t>HUNGRY JACKS,BURGER,WHOPPER JUNIOR (158 G)</t>
  </si>
  <si>
    <t>HUNGRY JACKS,BAGUETTE,GRILLED CHICKEN (225 G)</t>
  </si>
  <si>
    <t>1 baugette</t>
  </si>
  <si>
    <t>HUNGRY JACKS,SAUSAGE,EGG,BACON&amp;CHEESE WRAP (203 G)</t>
  </si>
  <si>
    <t>HUNGRY JACKS,FRENCH FRIES,LARGE (141 G)</t>
  </si>
  <si>
    <t>HUNGRY JACKS,DESSERTS,SOFT SERVE CONE (118 G)</t>
  </si>
  <si>
    <t>HUNGRY JACKS,ONION RINGS,REGULAR (94 G)</t>
  </si>
  <si>
    <t>HUNGRY JACKS,SHAKE,STRAWBERRY,REGULAR (276 G)</t>
  </si>
  <si>
    <t>KFC,CHICKEN,CRISPY STRIPS,PIECE (69 G)</t>
  </si>
  <si>
    <t>KFC,CHICKEN,WICKED WING,PIECE (42 G)</t>
  </si>
  <si>
    <t>KFC,CHICKEN,TWISTER REGULAR (247 G)</t>
  </si>
  <si>
    <t>1 wrap</t>
  </si>
  <si>
    <t>KFC,MASHIES (17.5G)</t>
  </si>
  <si>
    <t>KFC,POTATO&amp;GRAVY,TUB,REGULAR  (110 G)</t>
  </si>
  <si>
    <t>SUBWAY,ITALIAN,B.M.T. HOT/COLD</t>
  </si>
  <si>
    <t>1 roll; Subway 6"</t>
  </si>
  <si>
    <t>SUBWAY,SANDWICH,CLASSIC TUNA</t>
  </si>
  <si>
    <t>SUBWAY,SANDWICH,HAM</t>
  </si>
  <si>
    <t>SUBWAY,VEGGIE DELITE</t>
  </si>
  <si>
    <t>SUBWAY,SANDWICH,SAVOURY TURKEY</t>
  </si>
  <si>
    <t>SUBWAY,STEAK,CHEESE</t>
  </si>
  <si>
    <t>DOMINO'S CLASSIC,TONI PEPPERONI,SLICE (65 G)</t>
  </si>
  <si>
    <t>DOMINO'S CLASSIC,AUSSIE BOB,SLICE (81 G)</t>
  </si>
  <si>
    <t>DOMINO'S CLASSIC,VEGORAMA,SLICE (76 G)</t>
  </si>
  <si>
    <t>DOMINO'S DEEP PAN,TONI PEPPERONI,SLICE (87 G)</t>
  </si>
  <si>
    <t>DOMINO'S THIN N CRISPY,TONI PEPPERONI,SLICE (64 G)</t>
  </si>
  <si>
    <t>BAKERS DELIGHT CAPE SEED LOAF</t>
  </si>
  <si>
    <t>BAKERS DELIGHT CHEESE &amp; BACON ROLL</t>
  </si>
  <si>
    <t>1 roll</t>
  </si>
  <si>
    <t>BAKERS DELIGHT CHEESE &amp; OLIVE ROLL</t>
  </si>
  <si>
    <t>Breakfast Cereal,Flake,Corn,Med Sug</t>
  </si>
  <si>
    <t>Breakfast Cereal,Flake,Mix Cereal,Bran,Fruit,Hi Sug,Folate,Ca,Fe</t>
  </si>
  <si>
    <t>Breakfast Cereal,Flake,Rice,Oat,Med Sug,A&amp;B Vits,Calcium,Iron</t>
  </si>
  <si>
    <t>KELLOGGS ALL BRAN</t>
  </si>
  <si>
    <t>KELLOGGS CORN FLAKES</t>
  </si>
  <si>
    <t>KELLOGGS FROSTIES</t>
  </si>
  <si>
    <t>KELLOGGS COCO POPS</t>
  </si>
  <si>
    <t>KELLOGGS JUST RIGHT CEREAL</t>
  </si>
  <si>
    <t>KELLOGGS SPECIAL K</t>
  </si>
  <si>
    <t>KELLOGS Pop-tart blueberry toaster pastries</t>
  </si>
  <si>
    <t>SANITARIUM UP &amp; GO LIQUID BREAKFAST</t>
  </si>
  <si>
    <t>250mL (1 container)</t>
  </si>
  <si>
    <t>Porridge,sugar sweetened oats,dried fruit,prepared w water</t>
  </si>
  <si>
    <t>1 packet; prepared</t>
  </si>
  <si>
    <t>1 piece (~4x4cm,2mm thick)</t>
  </si>
  <si>
    <t>1 piece (3x2x1cm)</t>
  </si>
  <si>
    <t>5 pieces (~1 unsp)</t>
  </si>
  <si>
    <t>6 pieces (~1 unsp)</t>
  </si>
  <si>
    <t>4 pieces (~1unsp)</t>
  </si>
  <si>
    <t>Sauerkraut, Canned in Brine, Drained</t>
  </si>
  <si>
    <t>Onion, Pickled, Commercial, Drained</t>
  </si>
  <si>
    <t>Spaghetti Strands, Dry</t>
  </si>
  <si>
    <t>1 small bundle</t>
  </si>
  <si>
    <t>Spaghetti in Cheese &amp; Tomato Sauce, Canned</t>
  </si>
  <si>
    <t>Pasta, Salad, with Vegetables</t>
  </si>
  <si>
    <t>Pasta, Salad, with Vegetables &amp; Mayonnaise</t>
  </si>
  <si>
    <t>Pasta, Salad, wuth Vegetables, Cheese &amp; Bacon</t>
  </si>
  <si>
    <t>Rice, Brown, Boiled without Added Salt</t>
  </si>
  <si>
    <t>Rice, Brown, Raw</t>
  </si>
  <si>
    <t>Rice, white, Boiled without Added Salt</t>
  </si>
  <si>
    <t>Rice, white, Raw</t>
  </si>
  <si>
    <t>Rice, Wild, Boiled without Added Salt</t>
  </si>
  <si>
    <t>Rice, Fried, with Egg, Vegetables &amp; Sauce, Chinese Restaurant Style</t>
  </si>
  <si>
    <t>Rice, Fried, with Meat, Seafood, Egg &amp; Vegetables, Chinese Restaurant Style</t>
  </si>
  <si>
    <t>Rice, Paella Style, with Chicken, Prawns &amp; Mixed Vegetables</t>
  </si>
  <si>
    <t>Spam, Canned</t>
  </si>
  <si>
    <t>Rice, Parboiled (Golden Rice), Boiled with Added Salt</t>
  </si>
  <si>
    <t>Cous Cous, Boiled without Added Salt</t>
  </si>
  <si>
    <t>Cous Cous, Raw</t>
  </si>
  <si>
    <t>Polenta, Cooked without Added Salt or Fat</t>
  </si>
  <si>
    <t>Polenta, Raw</t>
  </si>
  <si>
    <t>Noodle, Instant, Deep Fried, Crispy</t>
  </si>
  <si>
    <t>Rice Porridge (Congee), Cooked</t>
  </si>
  <si>
    <t>Rice Paper Rolls, Asian Style, with Prawn</t>
  </si>
  <si>
    <t>Bread, Corn,homemade</t>
  </si>
  <si>
    <t>Bagel, from White Flour</t>
  </si>
  <si>
    <t>1 bagel</t>
  </si>
  <si>
    <t>Bagel, Added Dried Fruit</t>
  </si>
  <si>
    <t>Bread, from white flour, Crusty e.g. french stick/baguette</t>
  </si>
  <si>
    <t>Bread, Brown, from White &amp; Wholemeal Flour</t>
  </si>
  <si>
    <t>Bread, from White Flour</t>
  </si>
  <si>
    <t>Bread, Sourdough</t>
  </si>
  <si>
    <t>Bread, from Spelt Flour</t>
  </si>
  <si>
    <t>Bread, Mixed Grain</t>
  </si>
  <si>
    <t>Bread, Naan, Indian Restaurant Style</t>
  </si>
  <si>
    <t>1 small piece (15-17.5cm diameter)</t>
  </si>
  <si>
    <t>Bread, Fruit,Mixed Grain</t>
  </si>
  <si>
    <t>Bread, from White Flour, Dried Fruit</t>
  </si>
  <si>
    <t>Bread, from White Flour, Dried Fruit &amp; Nut</t>
  </si>
  <si>
    <t>Burgen, Wholegrains &amp; Oats Bread</t>
  </si>
  <si>
    <t>Burgen, Soy-Lin Bread</t>
  </si>
  <si>
    <t>Burgen, Fruit &amp; Muesli Bread</t>
  </si>
  <si>
    <t>Burgen, Pumpkin Seed Bread</t>
  </si>
  <si>
    <t>Burgen, Wholemeal &amp; Seeds Bread</t>
  </si>
  <si>
    <t>Burgen, Rye Bread</t>
  </si>
  <si>
    <t>Mountain Bread, white</t>
  </si>
  <si>
    <t>1 sheet</t>
  </si>
  <si>
    <t>Croissant, Plain</t>
  </si>
  <si>
    <t>Croissant, Jam Filled</t>
  </si>
  <si>
    <t>1 croissant</t>
  </si>
  <si>
    <t>Croissant, Chocolate Filled</t>
  </si>
  <si>
    <t>Croissant, Cheese &amp; Ham Filled</t>
  </si>
  <si>
    <t>Crumpet, from White Flour</t>
  </si>
  <si>
    <t>1 crumpet</t>
  </si>
  <si>
    <t>Crumpet, from Wholemeal Flour</t>
  </si>
  <si>
    <t>Pikelet/Drop Scone, Commercial</t>
  </si>
  <si>
    <t>1 pikelet</t>
  </si>
  <si>
    <t>Pancake, Plain, Prepared from Dry Mix</t>
  </si>
  <si>
    <t>Pancake, Rice &amp; Legume based (Idli/Dosa), fried with Ghee</t>
  </si>
  <si>
    <t>1 bun</t>
  </si>
  <si>
    <t>Bun, No Dried Fruit, Uniced</t>
  </si>
  <si>
    <t>Bun, with Dried, Iced</t>
  </si>
  <si>
    <t>Pappadam, Fried</t>
  </si>
  <si>
    <t>1 pappadam</t>
  </si>
  <si>
    <t>Scone, White Flour, Plain</t>
  </si>
  <si>
    <t>Scone, White Flour, with Dried Fruit</t>
  </si>
  <si>
    <t>Scone, white Flour, with Chocolate Chips</t>
  </si>
  <si>
    <t>Scone, White Flour, with Cheese &amp; Bacon</t>
  </si>
  <si>
    <t>Waffle, Plain</t>
  </si>
  <si>
    <t>1 small round</t>
  </si>
  <si>
    <t>Grissini/ Bread Sticks</t>
  </si>
  <si>
    <t>Sanitarium Weet-Bix</t>
  </si>
  <si>
    <t>Muesli, Toasted, Added Nuts, Seeds &amp; Dried Fruit</t>
  </si>
  <si>
    <t>Muesli, Untoasted, Added Nuts, Seeds &amp; Dried Fruit</t>
  </si>
  <si>
    <t>KELLOGGS NUTRI-GRAIN</t>
  </si>
  <si>
    <t>Quinoa, Cooked in Water</t>
  </si>
  <si>
    <t>1 tub; Yoplait Petit Miam</t>
  </si>
  <si>
    <t>1 single cone serve</t>
  </si>
  <si>
    <t>200 mL (partly filled tall glass)</t>
  </si>
  <si>
    <t>1 small tub</t>
  </si>
  <si>
    <t>KELLOGGS SULTANA BRAN</t>
  </si>
  <si>
    <t>Barley, Pearl, Boiled without Added Salt or Fat</t>
  </si>
  <si>
    <t>Milk, Cow, Fluid, Flavoured, No Further Specified</t>
  </si>
  <si>
    <t>VITASOY, Soy Milk, Regular</t>
  </si>
  <si>
    <t>VITASOY, Soy Milk, Lite</t>
  </si>
  <si>
    <t>VITASOY, Soy Milk, CALCI PLUS, Regular</t>
  </si>
  <si>
    <t>VITASOY, Soy Milk, CALCI PLUS, Light</t>
  </si>
  <si>
    <t>Almond Milk, with Linseed Oil and Water</t>
  </si>
  <si>
    <t>Buttermilk, Cultured, 2% Fat</t>
  </si>
  <si>
    <t>Milk, Oat, Fluid</t>
  </si>
  <si>
    <t>Milk, Rice, Fluid, Calcium and Protein Enriched</t>
  </si>
  <si>
    <t>Milk, Rice, Fluid, Calcium Enriched</t>
  </si>
  <si>
    <t>Milk, goat, Fluid</t>
  </si>
  <si>
    <t>Milk, Sheep, Fluid</t>
  </si>
  <si>
    <t>Milk, Human, Mature, Fluid</t>
  </si>
  <si>
    <t>Milk, Canned, Evaporated, Regular</t>
  </si>
  <si>
    <t>0.3 cup</t>
  </si>
  <si>
    <t>Quiche, Bacon &amp; Leek,Homemade</t>
  </si>
  <si>
    <t>Quiche, Ham &amp; Cheese, Homemade</t>
  </si>
  <si>
    <t>Milk, Canned, Evaporated, Skim</t>
  </si>
  <si>
    <t>Milk, Canned, Sweetened, Condensed, Regular</t>
  </si>
  <si>
    <t>Milk, Canned, Sweetened, Condensed, Skim</t>
  </si>
  <si>
    <t>Cheese, Blue Vein</t>
  </si>
  <si>
    <t>1 wedge (9x5.5x1 cm)</t>
  </si>
  <si>
    <t>Cheese, Brie</t>
  </si>
  <si>
    <t>1 wedge</t>
  </si>
  <si>
    <t>Cheese, Camembert</t>
  </si>
  <si>
    <t>Cheese, Cheddar (Mild, Tasty or Vintage Style)</t>
  </si>
  <si>
    <t>Cheese, Cheddar, Processed</t>
  </si>
  <si>
    <t>1 slice; pre packed</t>
  </si>
  <si>
    <t>Cheese, Cheddar, Processed, Reduced Fat (&lt;10% Fat)</t>
  </si>
  <si>
    <t>Cheese, Cheddar, Processed, Reduced Sodium</t>
  </si>
  <si>
    <t>Cheese, Colby Style</t>
  </si>
  <si>
    <t>Cheese, Cream</t>
  </si>
  <si>
    <t>Cheese, Cream, Reduced Fat (~25% Fat)</t>
  </si>
  <si>
    <t>Cheese, Cream, Light (~15% Fat)</t>
  </si>
  <si>
    <t>Cheese, Edam</t>
  </si>
  <si>
    <t>Cheese, Feta, Sheep &amp; Cow's Milk</t>
  </si>
  <si>
    <t>Cheese, Goat</t>
  </si>
  <si>
    <t>Cheese, Gouda</t>
  </si>
  <si>
    <t>Cheese, Haloumi</t>
  </si>
  <si>
    <t>Cheese, Havarti Style</t>
  </si>
  <si>
    <t>Cheese, Mozzarella</t>
  </si>
  <si>
    <t>0.25 cup; shredded</t>
  </si>
  <si>
    <t>Cheese, Parmesan, Grated</t>
  </si>
  <si>
    <t>Cheese, Processed, Stick</t>
  </si>
  <si>
    <t>Cheese, Ricotta</t>
  </si>
  <si>
    <t>Cheese, Ricotta, Reduced fat (5%)</t>
  </si>
  <si>
    <t>Cheese, Swiss</t>
  </si>
  <si>
    <t>Cheese, Cottage</t>
  </si>
  <si>
    <t>Cheese, Cottage, Low Fat</t>
  </si>
  <si>
    <t>Cheese, Cottage, Creamed</t>
  </si>
  <si>
    <t>Cheese, Cottage, Low Fat, Salt Reduced</t>
  </si>
  <si>
    <t>Custard, Dairy</t>
  </si>
  <si>
    <t>Custard, Dairy, Reduced Fat</t>
  </si>
  <si>
    <t>Custard, Dairy, Added Fruit</t>
  </si>
  <si>
    <t>Yoghurt, Extra Creamy (~4.5% fat), Added Vitamin D</t>
  </si>
  <si>
    <t>1 tub</t>
  </si>
  <si>
    <t>Yoghurt, Extra Creamy (~4.5% fat), Tropical Fruit Pieces/ Flavoured</t>
  </si>
  <si>
    <t>Yoghurt, Extra Creamy (~4.5% fat), Berry Pieces/ Flavoured</t>
  </si>
  <si>
    <t xml:space="preserve">Yoghurt, Greek style (~10%), Natural </t>
  </si>
  <si>
    <t>Yoghurt,Greek style (~8.5%), Natural</t>
  </si>
  <si>
    <t>Yoghurt,Greek style (~6% fat), Plain/ Flavoured</t>
  </si>
  <si>
    <t>Yoghurt, Regular Fat,Plain</t>
  </si>
  <si>
    <t>Yoghurt, Regular Fat (~3%), Tropical Fruit Pieces/ Flavoured</t>
  </si>
  <si>
    <t>Yoghurt, Reduced Fat (~2%), Natural</t>
  </si>
  <si>
    <t>Yoghurt, Low Fat (&lt;0.5%), Natural</t>
  </si>
  <si>
    <t>Yoghurt, Reduced Fat (~1%), Tropical Fruit Pieces/ Flavoured</t>
  </si>
  <si>
    <t>Yoghurt, Low Fat/ No Fat (&lt;0.5%), Tropical Fruit Pieces/ Flavoured</t>
  </si>
  <si>
    <t>Yoghurt, Frozen, Soft Serve, Fruit Flavour</t>
  </si>
  <si>
    <t>Yoghurt, Frozen, Soft Serve, Reduced Fat, Fruit Flavour</t>
  </si>
  <si>
    <t>Yoghurt, Frozen, Soft Serve, Vanilla</t>
  </si>
  <si>
    <t>Yoghurt, Frozen, Soft Serve, Reduced Fat, Vanilla</t>
  </si>
  <si>
    <t>Soy Yoghurt, Regular Fat (~3%), No Further Specified</t>
  </si>
  <si>
    <t>Soy Yoghurt, Regular Fat (~3%), Fruit Flavoured</t>
  </si>
  <si>
    <t>Soy yoghurt,low fat (&lt;1%), No Further Specified</t>
  </si>
  <si>
    <t>Soy yoghurt,low fat (&lt;1%), Fruit Flavoured</t>
  </si>
  <si>
    <t>Cream, Pure (35% fat)</t>
  </si>
  <si>
    <t>Cream, Rich/ Double Thick (Fat &gt; 48%)</t>
  </si>
  <si>
    <t>Cream, Thickened, Light (~18% Fat)</t>
  </si>
  <si>
    <t>Cream, Pure, Whipped, Unsweetened</t>
  </si>
  <si>
    <t>Sour Cream (Fat&gt;35%)</t>
  </si>
  <si>
    <t>Sour Cream, Reduced Fat (Fat &gt;25%)</t>
  </si>
  <si>
    <t>Sour Cream, Light (~18% fat)</t>
  </si>
  <si>
    <t>Sour Cream, Extra Light (&gt;12% fat)</t>
  </si>
  <si>
    <t>Butter, Regular</t>
  </si>
  <si>
    <t>Butter, Reduced Salt</t>
  </si>
  <si>
    <t>Butter, Salt Free</t>
  </si>
  <si>
    <t>Margarine Spread, Regular Fat and Salt</t>
  </si>
  <si>
    <t>Margarine Spread, Regular Fat and Reduced Salt</t>
  </si>
  <si>
    <t>Margarine Spread, Reduced Fat (50-60%) and Reduced Salt</t>
  </si>
  <si>
    <t>Oil, Copha</t>
  </si>
  <si>
    <t>Dressing, Cream Style (Not Mayo)</t>
  </si>
  <si>
    <t>Dressing, Cream Style (Not Mayo), Reduced Fat</t>
  </si>
  <si>
    <t>Salt</t>
  </si>
  <si>
    <t>1 shake</t>
  </si>
  <si>
    <t>Sauce, Sweet &amp;Sour, Asian, Commercial</t>
  </si>
  <si>
    <t>Sauce, Honey &amp; Soy</t>
  </si>
  <si>
    <t>Sugar</t>
  </si>
  <si>
    <t>Pepper, Ground, Black/ White</t>
  </si>
  <si>
    <t>1 sprinkle</t>
  </si>
  <si>
    <t>Sauce, Pasta, Cream-based, Added Beef &amp; Ham</t>
  </si>
  <si>
    <t>Sauce, Tomato, Commercial</t>
  </si>
  <si>
    <t>Sauce, Barbecue, Commercial</t>
  </si>
  <si>
    <t>Water, Tap</t>
  </si>
  <si>
    <t>Cordial, 25% Citrus Fruit Juice, Recommended Dilution</t>
  </si>
  <si>
    <t>Tea, Regular, No Milk, Brewed from Leaf/ Teabags</t>
  </si>
  <si>
    <t>Alcoholic Soda, Bourbon/ Rum &amp; Cola Based</t>
  </si>
  <si>
    <t>Alcoholic Soda, Vodka &amp; Lemonade Based</t>
  </si>
  <si>
    <t>Liqueur, Cream-based, Coffee Flavour</t>
  </si>
  <si>
    <t>1 glass (30mL)</t>
  </si>
  <si>
    <t>Port (Fortified Wine)</t>
  </si>
  <si>
    <t>1  glass (55mL)</t>
  </si>
  <si>
    <t>Sherry (Fortified Wine), Dry Style (~1% sugars)</t>
  </si>
  <si>
    <t>Sherry (Fortified Wine), Sweet Style (~11% sugars)</t>
  </si>
  <si>
    <t>1 bottle (375mL)</t>
  </si>
  <si>
    <t>Risotto, Bacon, with Parmesan Cheese</t>
  </si>
  <si>
    <t>Risotto, Chicken &amp; Pumpkin, wih Parmesan Cheese</t>
  </si>
  <si>
    <t>Risotto, Chicken, with Parmesan Cheese</t>
  </si>
  <si>
    <t>Risotto, Mushroom &amp; Pumpkin, with Parmesan Cheese</t>
  </si>
  <si>
    <t>Risotto, Seafood</t>
  </si>
  <si>
    <t>SUBWAY, ITALIAN, MEAT BALL</t>
  </si>
  <si>
    <t>SUBWAY, LITE, SWEET ONION CHICKEN TERIYAKI</t>
  </si>
  <si>
    <t>SUBWAY,SEAFOOD SENSATION</t>
  </si>
  <si>
    <t>MCDONALDS,SALAD,MIXED,NO DRESSING,1 SERVE (114 G)</t>
  </si>
  <si>
    <t>Cake, Homemade, Not Further Specified</t>
  </si>
  <si>
    <t>Soup, Chicken &amp; Vegetable, Homemade , Prepared with Water</t>
  </si>
  <si>
    <t>Soup, Pea &amp; Ham, with Vegetables, Homemade, Prepared with Water</t>
  </si>
  <si>
    <t>Soup, Seafood, Homemade, Made with Milk</t>
  </si>
  <si>
    <t>Bolognaise Pasta Sauce with Beef Mince, Tomato and Olive Oil, Homemade</t>
  </si>
  <si>
    <t>Bread, from White Flour, Homemade from Basic Ingredients</t>
  </si>
  <si>
    <t>Bread, from Wholemeal Flour, Homemade from Bread Mix</t>
  </si>
  <si>
    <t>Brownie, Chocolate, with Nuts, Homemade</t>
  </si>
  <si>
    <t>Cake, Banana, Uniced, Homemade</t>
  </si>
  <si>
    <t>Cake, Banana, Iced, Homemade</t>
  </si>
  <si>
    <t>Cake, Carrot, with Sultana &amp; Walnut, Uniced, Homemade</t>
  </si>
  <si>
    <t>Cake, Chocolate, Rich/Mud Style, Uniced, Homemade</t>
  </si>
  <si>
    <t>Cake, Coconut &amp; Lemon, Uniced, Homemade</t>
  </si>
  <si>
    <t>Cake, Fruit, Rich style, Uniced, Homemade</t>
  </si>
  <si>
    <t>Cake,Chocolate, Iced, Homemade</t>
  </si>
  <si>
    <t>Cake, Plain/ Buttercake, Uniced, Homemade from Basic Ingredients</t>
  </si>
  <si>
    <t>Cake, Tea Cake, Cinnamon Topped, Homemade</t>
  </si>
  <si>
    <t>Burger, Chicken with Bacon &amp; Salad, Homemade</t>
  </si>
  <si>
    <t>Burger, Beef Pattie with Bacon &amp; Salad, Homemade</t>
  </si>
  <si>
    <t>Dip, Guacamole (Avocado), Homemade</t>
  </si>
  <si>
    <t>Dressing, Salad, Oil &amp; Vinegar, Homemade</t>
  </si>
  <si>
    <t xml:space="preserve">Lasagne, Chicken, Homemade </t>
  </si>
  <si>
    <t>Lasagne, Vegetarian, Homemade</t>
  </si>
  <si>
    <t>Macaroni Cheese, Homemade from Basic Ingredients</t>
  </si>
  <si>
    <t>Muffin, Cake/American Style, Plain, Iced, Homemade</t>
  </si>
  <si>
    <t>Muffin, Cake/American Style, Plain, Homemade</t>
  </si>
  <si>
    <t>Muffin, Cake/American Style, Chocolate Flavour, Uniced, Homemade</t>
  </si>
  <si>
    <t>Muffin,cake/American Style, Plain, Chocolate Iced, Homemade</t>
  </si>
  <si>
    <t>Muffin,cake/American Style, with Berries, Iced, Homemade</t>
  </si>
  <si>
    <t>Mousse, Chocolate, Homemade</t>
  </si>
  <si>
    <t>Bircher Muesli, Homemade/ Commercial</t>
  </si>
  <si>
    <t>Muffin, Savoury, with Cheese, Ham, Zucchini &amp; Tomato, Homemade</t>
  </si>
  <si>
    <t>Pancake, Plain, Homemade</t>
  </si>
  <si>
    <t>Pancake, with Fruit, Homemade</t>
  </si>
  <si>
    <t>1 medium pancake</t>
  </si>
  <si>
    <t>Pancake, with Vegetables, Homemade</t>
  </si>
  <si>
    <t>Pudding, Sticky Date, Homemade</t>
  </si>
  <si>
    <t>Pumpkin Scone, from White Flour, Homemade</t>
  </si>
  <si>
    <t>1 scone</t>
  </si>
  <si>
    <t>Soup, Minestrone, Homemade</t>
  </si>
  <si>
    <t>Soup, Laksa, Vegetable, Homemade</t>
  </si>
  <si>
    <t>Soup, Potato &amp; Leek, Homemade</t>
  </si>
  <si>
    <t>Soup, Pumpkin, Homemade</t>
  </si>
  <si>
    <t>Soup, Vegetable &amp; Lentil, Homemade</t>
  </si>
  <si>
    <t>Soup, Vegetable, Homemade</t>
  </si>
  <si>
    <t>Trifle, Homemade</t>
  </si>
  <si>
    <t>Pie, Pumpkin, Bottom Crust, Homemade</t>
  </si>
  <si>
    <t>Pie, Pecan, Homemade</t>
  </si>
  <si>
    <t>1 sandwich</t>
  </si>
  <si>
    <t>Sandwich, White Bread, Tablespread &amp; Berry Jam</t>
  </si>
  <si>
    <t>Sandwich, White Bread, Tablespread, Chicken Roll, Cheese &amp; Lettuce</t>
  </si>
  <si>
    <t>Sandwich, White Bread, Tablespread, Fried Egg &amp; Bacon</t>
  </si>
  <si>
    <t>Sandwich, White Bread, Tablespread, Ham, Lettuce, Tomato &amp; Cheese</t>
  </si>
  <si>
    <t>Sandwich, White Bread, Tablespread, Lettuce, Tomato, Beetroot &amp; Carrot</t>
  </si>
  <si>
    <t>Sandwich, White Bread, with Cheese &amp; Tomato, Toasted</t>
  </si>
  <si>
    <t>Sandwich, White Bread, Tablespread &amp; Vegemite</t>
  </si>
  <si>
    <t>Sandwich, White Bread, Tablespread &amp; Peanut Butter</t>
  </si>
  <si>
    <t>Ice Cream, Bar, Vanilla Chocolate Chip &amp; Nuts, Biscuit Sandwich</t>
  </si>
  <si>
    <t>Pasta bake, Beef Mince &amp; Vegetables, with Tomato Sauce, Cheese &amp; Breadcrumb topped</t>
  </si>
  <si>
    <t>Tomato, Sun-dried, in Canola Oil</t>
  </si>
  <si>
    <t>M&amp;Ms [Chocolate]</t>
  </si>
  <si>
    <t>Currant, Dried</t>
  </si>
  <si>
    <t>Pineapple, Dried, Sugar Sweetened</t>
  </si>
  <si>
    <t>Mango, Dried</t>
  </si>
  <si>
    <t>2 strips</t>
  </si>
  <si>
    <t>Mixed Fruit, Dried</t>
  </si>
  <si>
    <t>2 tb</t>
  </si>
  <si>
    <t>Prune (Dried Plum)</t>
  </si>
  <si>
    <t>1 prune</t>
  </si>
  <si>
    <t>Sultana, Dried</t>
  </si>
  <si>
    <t>Chicken Curry, Prepared with Coconut Milk, Commercial Paste &amp; other ingredients</t>
  </si>
  <si>
    <t>Beef Curry, Korma, Home Prepared with Purchased Sauce</t>
  </si>
  <si>
    <t>Lentil Curry, Prepared with Curry Paste &amp; Coconut Cream</t>
  </si>
  <si>
    <t>Fish Curry, Home Prepared with Creamy Sauce</t>
  </si>
  <si>
    <t>Lamb Curry, Tikka Marsala, Prepared from Commercial Paste &amp; other ingredients</t>
  </si>
  <si>
    <t>Meatballs, Lean Beef, served with Tomato-based Prepared Sauce</t>
  </si>
  <si>
    <t>King Prawn, Battered and Deep Fried in Canola Oil, Home Prepared</t>
  </si>
  <si>
    <t>1 prawn</t>
  </si>
  <si>
    <t>Spread, Yeast, Vegemite</t>
  </si>
  <si>
    <t>Spread, Hazelnut &amp; Chocolate flavoured</t>
  </si>
  <si>
    <t>Gravy, Regular, from Powder, Added Water</t>
  </si>
  <si>
    <t>Spread, Olive (Tapenade)</t>
  </si>
  <si>
    <t>Cheese Spread</t>
  </si>
  <si>
    <t>Sauce/Spread, Roast Vegetable, Tomato-based</t>
  </si>
  <si>
    <t>2 tsp</t>
  </si>
  <si>
    <t>Fish Paste/Spread</t>
  </si>
  <si>
    <t>Meat Paste/Spread</t>
  </si>
  <si>
    <t>Marzipan, Almond Paste</t>
  </si>
  <si>
    <t>1/8 cup</t>
  </si>
  <si>
    <t>Miso, Soyabean Paste</t>
  </si>
  <si>
    <t>Seed, Pumpkin (Pepita)</t>
  </si>
  <si>
    <t>Seed, Sesame, White</t>
  </si>
  <si>
    <t>Seed, Sunflower, Hulled</t>
  </si>
  <si>
    <t>Tahini, Sesame seed pulp</t>
  </si>
  <si>
    <t>Tapioca, Pearl/Seed style, Raw</t>
  </si>
  <si>
    <t>Seasoning mix, Chilli-based, for Tacos</t>
  </si>
  <si>
    <t>Seaweed, Nori, Dried</t>
  </si>
  <si>
    <t>Corn on Cob, Raw</t>
  </si>
  <si>
    <t>Stock, Beef, Liquid, Commercial</t>
  </si>
  <si>
    <t>Stock, Chicken, Liquid, Commercial</t>
  </si>
  <si>
    <t>Bread, High Fibre</t>
  </si>
  <si>
    <t>Bran, Oats, Unprocessed</t>
  </si>
  <si>
    <t>Bran, Wheat, Unprocessed</t>
  </si>
  <si>
    <t xml:space="preserve">Breakfast Cereal, Wheat Flakes, Sweetened, Psyllium, Fortified </t>
  </si>
  <si>
    <t>KELLOGGS GUARDIAN CEREAL</t>
  </si>
  <si>
    <t>Cake, Apple,Iced,Commercial</t>
  </si>
  <si>
    <t>Cake, Carrot,Iced,Commercial</t>
  </si>
  <si>
    <t>Cake, Chocolate,Chocolate-Coated,Commercial</t>
  </si>
  <si>
    <t>Cake, Cupcake,Plain/Flav,Cream-Filled,Iced,Commercial</t>
  </si>
  <si>
    <t>Cake, Date,Uniced,Commercial</t>
  </si>
  <si>
    <t>Cake, Lamington, Unfilled</t>
  </si>
  <si>
    <t>Cake, Lamington,Cream-Filled,Commercial</t>
  </si>
  <si>
    <t>Cake, Lamington,with dairy cream &amp; jam filling</t>
  </si>
  <si>
    <t>Cake, Lamington,with jam filling</t>
  </si>
  <si>
    <t>Ice Confection,Water,Stick/Bar, All Flavours</t>
  </si>
  <si>
    <t>Pie, Fruit (apple/apricot), Commercial</t>
  </si>
  <si>
    <t>Pie, Custard &amp; Fruit, Bottom Crust</t>
  </si>
  <si>
    <t>Pie, Caramel, Bottom Crust</t>
  </si>
  <si>
    <t>Pie, Berry, Bottom Crust</t>
  </si>
  <si>
    <t>Pie, Lemon Meringue, Bottom Crust</t>
  </si>
  <si>
    <t>Pie, Jam, Bottom Crust</t>
  </si>
  <si>
    <t>Pavlova, Plain, Cream &amp; Strawberry topped</t>
  </si>
  <si>
    <t>Chocolate, Milk, Plain</t>
  </si>
  <si>
    <t>Bar, Muesli, Plain/with Dried Fruit</t>
  </si>
  <si>
    <t>Bar, Muesli, Plain/with Dried Fruit, Yoghurt-coated</t>
  </si>
  <si>
    <t>Bar, Muesli, Chocolate Chip</t>
  </si>
  <si>
    <t>Bar, Muesli, Plain/with Dried Fruit, Chocolate-coated</t>
  </si>
  <si>
    <t>Bar, Caramel Nougat, Milk Chocolate-coated</t>
  </si>
  <si>
    <t>Bar, Breakfast/Snack style, Cereal &amp; Nut</t>
  </si>
  <si>
    <t xml:space="preserve">Bar, Fruit, Nut &amp; Seed </t>
  </si>
  <si>
    <t>Bar, Muffin style, Fruit flavoured</t>
  </si>
  <si>
    <t>Bar, Muffin style, Fruit flavoured, with Cream Cheese Filling</t>
  </si>
  <si>
    <t>Chocolate, Milk,with Nut and/or Fruit</t>
  </si>
  <si>
    <t>Chocolate, Milk, with Marshmallow, Nut, Coconut, Jelly and/or Fruit</t>
  </si>
  <si>
    <t>Chocolate, Milk, Fondant or Caramel Filled</t>
  </si>
  <si>
    <t>Chocolate, Dark, High Cocoa Solids</t>
  </si>
  <si>
    <t>Chocolate, White</t>
  </si>
  <si>
    <t>Confectionery, Sugar, Jelly-Type</t>
  </si>
  <si>
    <t>Confectionery, Sugar,Hard-Type, No Added Fat</t>
  </si>
  <si>
    <t>Confectionery,Nougat-Type,Plain or Candy-Coated</t>
  </si>
  <si>
    <t>Smoothie, Chocolate, Banana &amp; Yoghurt</t>
  </si>
  <si>
    <t>1 small bottle</t>
  </si>
  <si>
    <t>Smoothie, Mango, Banana, Coconut, Tropical Juice &amp; Yoghurt</t>
  </si>
  <si>
    <t>Smoothie. Mixed Berries, Apple Juice, Yoghurt</t>
  </si>
  <si>
    <t>Ghee, Clarified Butter</t>
  </si>
  <si>
    <t>Cinnamon, Ground</t>
  </si>
  <si>
    <t>Milkshake, Café Style, Chocolate Flavour, Regular Fat Cow Milk</t>
  </si>
  <si>
    <t>1 milkshake (300mL)</t>
  </si>
  <si>
    <t>Milkshake, Home Made, Caramel, with Regular Cow Milk</t>
  </si>
  <si>
    <t>Milkshake, Home Made, with Fruit &amp; Cow Milk</t>
  </si>
  <si>
    <t>Milkshake, Home Made, Chocolate, with Regular Cow Milk</t>
  </si>
  <si>
    <t>Sauce, Chocolate, Homemade</t>
  </si>
  <si>
    <t>Sauce, Mushroom</t>
  </si>
  <si>
    <t>Sauce, Pepper with Gravy</t>
  </si>
  <si>
    <t>Topping, Butterscotch/Caramel, Commercial</t>
  </si>
  <si>
    <t>Gnocchi</t>
  </si>
  <si>
    <t>Vegetable Tempura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</si>
</sst>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pane ySplit="1" topLeftCell="A53" activePane="bottomLeft" state="frozen"/>
      <selection activeCell="B1" sqref="B1"/>
      <selection pane="bottomLeft" activeCell="A52" sqref="A52"/>
    </sheetView>
  </sheetViews>
  <sheetFormatPr baseColWidth="10" defaultColWidth="8.83203125" defaultRowHeight="14" x14ac:dyDescent="0"/>
  <cols>
    <col min="1" max="1" width="49.1640625" customWidth="1"/>
    <col min="2" max="2" width="15.6640625" style="2" customWidth="1"/>
    <col min="3" max="3" width="10.1640625" style="2" customWidth="1"/>
    <col min="4" max="4" width="8.6640625" style="2" customWidth="1"/>
    <col min="5" max="5" width="11.5" style="2" customWidth="1"/>
    <col min="6" max="6" width="9.5" style="2" customWidth="1"/>
    <col min="7" max="8" width="9.6640625" style="2" customWidth="1"/>
    <col min="9" max="9" width="13.33203125" style="2" customWidth="1"/>
    <col min="10" max="10" width="14.5" style="2" customWidth="1"/>
    <col min="11" max="13" width="8.83203125" style="2"/>
  </cols>
  <sheetData>
    <row r="1" spans="1:13" s="1" customFormat="1" ht="33" customHeight="1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374</v>
      </c>
      <c r="B2" s="2" t="s">
        <v>375</v>
      </c>
      <c r="C2" s="2">
        <v>133</v>
      </c>
      <c r="D2" s="2">
        <v>193</v>
      </c>
      <c r="E2" s="7">
        <f>D2/4.184</f>
        <v>46.12810707456979</v>
      </c>
      <c r="F2" s="2">
        <v>3.7</v>
      </c>
      <c r="G2" s="2">
        <v>0.3</v>
      </c>
      <c r="H2" s="2">
        <v>0</v>
      </c>
      <c r="I2" s="2">
        <v>0</v>
      </c>
      <c r="J2" s="2">
        <v>1.7</v>
      </c>
      <c r="K2" s="2">
        <v>1.2</v>
      </c>
      <c r="L2" s="2">
        <v>10.8</v>
      </c>
      <c r="M2" s="7">
        <v>8</v>
      </c>
    </row>
    <row r="3" spans="1:13">
      <c r="A3" t="s">
        <v>376</v>
      </c>
      <c r="B3" s="2" t="s">
        <v>377</v>
      </c>
      <c r="C3" s="2">
        <v>32</v>
      </c>
      <c r="D3" s="7">
        <v>28.5</v>
      </c>
      <c r="E3" s="7">
        <f>D3/4.184</f>
        <v>6.8116634799235181</v>
      </c>
      <c r="F3" s="2">
        <v>0.8</v>
      </c>
      <c r="G3" s="2">
        <v>0</v>
      </c>
      <c r="H3" s="2">
        <v>0</v>
      </c>
      <c r="I3" s="2">
        <v>0</v>
      </c>
      <c r="J3" s="2">
        <v>0.4</v>
      </c>
      <c r="K3" s="2">
        <v>0.4</v>
      </c>
      <c r="L3" s="2">
        <v>0.7</v>
      </c>
      <c r="M3" s="7">
        <v>0.6</v>
      </c>
    </row>
    <row r="4" spans="1:13">
      <c r="A4" t="s">
        <v>379</v>
      </c>
      <c r="B4" s="2" t="s">
        <v>380</v>
      </c>
      <c r="C4" s="2">
        <v>144</v>
      </c>
      <c r="D4" s="7">
        <v>82.1</v>
      </c>
      <c r="E4" s="7">
        <f>D4/4.184</f>
        <v>19.622370936902485</v>
      </c>
      <c r="F4" s="2">
        <v>1.2</v>
      </c>
      <c r="G4" s="2">
        <v>0</v>
      </c>
      <c r="H4" s="2">
        <v>0</v>
      </c>
      <c r="I4" s="2">
        <v>0</v>
      </c>
      <c r="J4" s="2">
        <v>1.9</v>
      </c>
      <c r="K4" s="2">
        <v>1.2</v>
      </c>
      <c r="L4" s="2">
        <v>4</v>
      </c>
      <c r="M4" s="7">
        <v>14.4</v>
      </c>
    </row>
    <row r="5" spans="1:13">
      <c r="A5" t="s">
        <v>138</v>
      </c>
      <c r="B5" s="2" t="s">
        <v>19</v>
      </c>
      <c r="C5" s="2">
        <v>22.5</v>
      </c>
      <c r="D5" s="7">
        <v>27</v>
      </c>
      <c r="E5" s="6">
        <f>D5/4.184</f>
        <v>6.4531548757170167</v>
      </c>
      <c r="F5" s="2">
        <v>0.5</v>
      </c>
      <c r="G5" s="2">
        <v>0.1</v>
      </c>
      <c r="H5" s="2">
        <v>0</v>
      </c>
      <c r="I5" s="2">
        <v>0</v>
      </c>
      <c r="J5" s="2">
        <v>0.4</v>
      </c>
      <c r="K5" s="2">
        <v>0</v>
      </c>
      <c r="L5" s="2">
        <v>0.9</v>
      </c>
      <c r="M5" s="7">
        <v>3</v>
      </c>
    </row>
    <row r="6" spans="1:13">
      <c r="A6" t="s">
        <v>17</v>
      </c>
      <c r="B6" s="2" t="s">
        <v>11</v>
      </c>
      <c r="C6" s="2">
        <v>55</v>
      </c>
      <c r="D6" s="7">
        <v>67</v>
      </c>
      <c r="E6" s="2">
        <v>16</v>
      </c>
      <c r="F6" s="2">
        <v>1.3</v>
      </c>
      <c r="G6" s="2">
        <v>0.1</v>
      </c>
      <c r="H6" s="2">
        <v>0</v>
      </c>
      <c r="I6" s="2">
        <v>0</v>
      </c>
      <c r="J6" s="2">
        <v>1.5</v>
      </c>
      <c r="K6" s="2">
        <v>0.7</v>
      </c>
      <c r="L6" s="2">
        <v>1.7</v>
      </c>
      <c r="M6" s="7">
        <v>1.1000000000000001</v>
      </c>
    </row>
    <row r="7" spans="1:13">
      <c r="A7" t="s">
        <v>18</v>
      </c>
      <c r="B7" s="2" t="s">
        <v>11</v>
      </c>
      <c r="C7" s="2">
        <v>68</v>
      </c>
      <c r="D7" s="7">
        <v>135</v>
      </c>
      <c r="E7" s="2">
        <v>32</v>
      </c>
      <c r="F7" s="2">
        <v>1.3</v>
      </c>
      <c r="G7" s="2">
        <v>0.1</v>
      </c>
      <c r="H7" s="2">
        <v>0</v>
      </c>
      <c r="I7" s="2">
        <v>0</v>
      </c>
      <c r="J7" s="2">
        <v>5.7</v>
      </c>
      <c r="K7" s="2">
        <v>5.7</v>
      </c>
      <c r="L7" s="2">
        <v>2.1</v>
      </c>
      <c r="M7" s="7">
        <v>37</v>
      </c>
    </row>
    <row r="8" spans="1:13">
      <c r="A8" t="s">
        <v>16</v>
      </c>
      <c r="B8" s="2" t="s">
        <v>11</v>
      </c>
      <c r="C8" s="2">
        <v>85</v>
      </c>
      <c r="D8" s="7">
        <v>46</v>
      </c>
      <c r="E8" s="2">
        <v>11</v>
      </c>
      <c r="F8" s="2">
        <v>0.9</v>
      </c>
      <c r="G8" s="2">
        <v>0.2</v>
      </c>
      <c r="H8" s="2">
        <v>0</v>
      </c>
      <c r="I8" s="2">
        <v>0</v>
      </c>
      <c r="J8" s="2">
        <v>0.9</v>
      </c>
      <c r="K8" s="2">
        <v>0.9</v>
      </c>
      <c r="L8" s="2">
        <v>1.1000000000000001</v>
      </c>
      <c r="M8" s="7">
        <v>8.5</v>
      </c>
    </row>
    <row r="9" spans="1:13">
      <c r="A9" t="s">
        <v>21</v>
      </c>
      <c r="B9" s="2" t="s">
        <v>19</v>
      </c>
      <c r="C9" s="2">
        <v>46.5</v>
      </c>
      <c r="D9" s="7">
        <v>57.5</v>
      </c>
      <c r="E9" s="2">
        <v>14</v>
      </c>
      <c r="F9" s="2">
        <v>2.0499999999999998</v>
      </c>
      <c r="G9" s="2">
        <v>0.15</v>
      </c>
      <c r="H9" s="2">
        <v>0</v>
      </c>
      <c r="I9" s="2">
        <v>0</v>
      </c>
      <c r="J9" s="2">
        <v>0.2</v>
      </c>
      <c r="K9" s="2">
        <v>0.2</v>
      </c>
      <c r="L9" s="2">
        <v>1.65</v>
      </c>
      <c r="M9" s="7">
        <v>10</v>
      </c>
    </row>
    <row r="10" spans="1:13">
      <c r="A10" t="s">
        <v>22</v>
      </c>
      <c r="B10" s="2" t="s">
        <v>11</v>
      </c>
      <c r="C10" s="2">
        <v>77</v>
      </c>
      <c r="D10" s="7">
        <v>72</v>
      </c>
      <c r="E10" s="2">
        <v>17</v>
      </c>
      <c r="F10" s="2">
        <v>1.8</v>
      </c>
      <c r="G10" s="2">
        <v>0.1</v>
      </c>
      <c r="H10" s="2">
        <v>0</v>
      </c>
      <c r="I10" s="2">
        <v>0</v>
      </c>
      <c r="J10" s="2">
        <v>0.8</v>
      </c>
      <c r="K10" s="2">
        <v>0.8</v>
      </c>
      <c r="L10" s="2">
        <v>2.8</v>
      </c>
      <c r="M10" s="7">
        <v>11</v>
      </c>
    </row>
    <row r="11" spans="1:13">
      <c r="A11" t="s">
        <v>23</v>
      </c>
      <c r="B11" s="2" t="s">
        <v>11</v>
      </c>
      <c r="C11" s="2">
        <v>44</v>
      </c>
      <c r="D11" s="7">
        <v>65</v>
      </c>
      <c r="E11" s="2">
        <v>15</v>
      </c>
      <c r="F11" s="2">
        <v>1.7</v>
      </c>
      <c r="G11" s="2">
        <v>0.1</v>
      </c>
      <c r="H11" s="2">
        <v>0</v>
      </c>
      <c r="I11" s="2">
        <v>0</v>
      </c>
      <c r="J11" s="2">
        <v>1</v>
      </c>
      <c r="K11" s="2">
        <v>0.9</v>
      </c>
      <c r="L11" s="2">
        <v>1.6</v>
      </c>
      <c r="M11" s="7">
        <v>13</v>
      </c>
    </row>
    <row r="12" spans="1:13">
      <c r="A12" t="s">
        <v>132</v>
      </c>
      <c r="B12" s="2" t="s">
        <v>19</v>
      </c>
      <c r="C12" s="2">
        <v>40</v>
      </c>
      <c r="D12" s="7">
        <v>44</v>
      </c>
      <c r="E12" s="6">
        <f>D12/4.184</f>
        <v>10.51625239005736</v>
      </c>
      <c r="F12" s="2">
        <v>0.6</v>
      </c>
      <c r="G12" s="2">
        <v>0</v>
      </c>
      <c r="H12" s="2">
        <v>0</v>
      </c>
      <c r="I12" s="2">
        <v>0</v>
      </c>
      <c r="J12" s="2">
        <v>1.4</v>
      </c>
      <c r="K12" s="2">
        <v>1.4</v>
      </c>
      <c r="L12" s="2">
        <v>1.1000000000000001</v>
      </c>
      <c r="M12" s="7">
        <v>6</v>
      </c>
    </row>
    <row r="13" spans="1:13">
      <c r="A13" t="s">
        <v>133</v>
      </c>
      <c r="B13" s="2" t="s">
        <v>19</v>
      </c>
      <c r="C13" s="2">
        <v>47</v>
      </c>
      <c r="D13" s="7">
        <v>57</v>
      </c>
      <c r="E13" s="7">
        <f>D13/4.184</f>
        <v>13.623326959847036</v>
      </c>
      <c r="F13" s="2">
        <v>1</v>
      </c>
      <c r="G13" s="2">
        <v>0.1</v>
      </c>
      <c r="H13" s="2">
        <v>0</v>
      </c>
      <c r="I13" s="2">
        <v>0</v>
      </c>
      <c r="J13" s="2">
        <v>1.3</v>
      </c>
      <c r="K13" s="2">
        <v>1.3</v>
      </c>
      <c r="L13" s="2">
        <v>1.6</v>
      </c>
      <c r="M13" s="7">
        <v>7.5</v>
      </c>
    </row>
    <row r="14" spans="1:13">
      <c r="A14" t="s">
        <v>134</v>
      </c>
      <c r="B14" s="2" t="s">
        <v>19</v>
      </c>
      <c r="C14" s="2">
        <v>47</v>
      </c>
      <c r="D14" s="7">
        <v>42</v>
      </c>
      <c r="E14" s="7">
        <f>D14/4.184</f>
        <v>10.038240917782026</v>
      </c>
      <c r="F14" s="2">
        <v>0.8</v>
      </c>
      <c r="G14" s="2">
        <v>0</v>
      </c>
      <c r="H14" s="2">
        <v>0</v>
      </c>
      <c r="I14" s="2">
        <v>0</v>
      </c>
      <c r="J14" s="2">
        <v>1.1000000000000001</v>
      </c>
      <c r="K14" s="2">
        <v>1.1000000000000001</v>
      </c>
      <c r="L14" s="2">
        <v>1.1000000000000001</v>
      </c>
      <c r="M14" s="7">
        <v>11</v>
      </c>
    </row>
    <row r="15" spans="1:13">
      <c r="A15" t="s">
        <v>24</v>
      </c>
      <c r="B15" s="2" t="s">
        <v>11</v>
      </c>
      <c r="C15" s="2">
        <v>38</v>
      </c>
      <c r="D15" s="7">
        <v>33</v>
      </c>
      <c r="E15" s="7">
        <f t="shared" ref="E15:E21" si="0">D15/4.184</f>
        <v>7.8871892925430211</v>
      </c>
      <c r="F15" s="2">
        <v>0.6</v>
      </c>
      <c r="G15" s="2">
        <v>0.1</v>
      </c>
      <c r="H15" s="2">
        <v>0</v>
      </c>
      <c r="I15" s="2">
        <v>0</v>
      </c>
      <c r="J15" s="2">
        <v>1.1000000000000001</v>
      </c>
      <c r="K15" s="2">
        <v>1.1000000000000001</v>
      </c>
      <c r="L15" s="2">
        <v>0.3</v>
      </c>
      <c r="M15" s="7">
        <v>0.8</v>
      </c>
    </row>
    <row r="16" spans="1:13">
      <c r="A16" t="s">
        <v>25</v>
      </c>
      <c r="B16" s="2" t="s">
        <v>11</v>
      </c>
      <c r="C16" s="2">
        <v>27</v>
      </c>
      <c r="D16" s="7">
        <v>35</v>
      </c>
      <c r="E16" s="7">
        <f t="shared" si="0"/>
        <v>8.3652007648183559</v>
      </c>
      <c r="F16" s="2">
        <v>0.2</v>
      </c>
      <c r="G16" s="2">
        <v>0.1</v>
      </c>
      <c r="H16" s="2">
        <v>0</v>
      </c>
      <c r="I16" s="2">
        <v>0</v>
      </c>
      <c r="J16" s="2">
        <v>1.4</v>
      </c>
      <c r="K16" s="2">
        <v>1.4</v>
      </c>
      <c r="L16" s="2">
        <v>0.8</v>
      </c>
      <c r="M16" s="7">
        <v>12</v>
      </c>
    </row>
    <row r="17" spans="1:13">
      <c r="A17" t="s">
        <v>572</v>
      </c>
      <c r="B17" s="2" t="s">
        <v>573</v>
      </c>
      <c r="C17" s="2">
        <v>20</v>
      </c>
      <c r="D17" s="7">
        <v>117</v>
      </c>
      <c r="E17" s="7">
        <f t="shared" si="0"/>
        <v>27.963671128107073</v>
      </c>
      <c r="F17" s="2">
        <v>0.2</v>
      </c>
      <c r="G17" s="2">
        <v>0</v>
      </c>
      <c r="H17" s="2">
        <v>0</v>
      </c>
      <c r="I17" s="2">
        <v>0</v>
      </c>
      <c r="J17" s="2">
        <v>6.1</v>
      </c>
      <c r="K17" s="2">
        <v>0.2</v>
      </c>
      <c r="L17" s="2">
        <v>0.9</v>
      </c>
      <c r="M17" s="7">
        <v>0.4</v>
      </c>
    </row>
    <row r="18" spans="1:13">
      <c r="A18" t="s">
        <v>26</v>
      </c>
      <c r="B18" s="2" t="s">
        <v>11</v>
      </c>
      <c r="C18" s="2">
        <v>50</v>
      </c>
      <c r="D18" s="7">
        <v>48</v>
      </c>
      <c r="E18" s="7">
        <f t="shared" si="0"/>
        <v>11.47227533460803</v>
      </c>
      <c r="F18" s="2">
        <v>1.1000000000000001</v>
      </c>
      <c r="G18" s="2">
        <v>0.1</v>
      </c>
      <c r="H18" s="2">
        <v>0</v>
      </c>
      <c r="I18" s="2">
        <v>0</v>
      </c>
      <c r="J18" s="2">
        <v>1.1000000000000001</v>
      </c>
      <c r="K18" s="2">
        <v>1</v>
      </c>
      <c r="L18" s="2">
        <v>0.9</v>
      </c>
      <c r="M18" s="7">
        <v>8</v>
      </c>
    </row>
    <row r="19" spans="1:13">
      <c r="A19" t="s">
        <v>27</v>
      </c>
      <c r="B19" s="2" t="s">
        <v>28</v>
      </c>
      <c r="C19" s="2">
        <v>63.5</v>
      </c>
      <c r="D19" s="7">
        <v>100.5</v>
      </c>
      <c r="E19" s="7">
        <f t="shared" si="0"/>
        <v>24.020076481835563</v>
      </c>
      <c r="F19" s="2">
        <v>1</v>
      </c>
      <c r="G19" s="2">
        <v>0.15</v>
      </c>
      <c r="H19" s="2">
        <v>0</v>
      </c>
      <c r="I19" s="2">
        <v>0</v>
      </c>
      <c r="J19" s="2">
        <v>3.2</v>
      </c>
      <c r="K19" s="2">
        <v>1.8</v>
      </c>
      <c r="L19" s="2">
        <v>3.25</v>
      </c>
      <c r="M19" s="7">
        <v>13.5</v>
      </c>
    </row>
    <row r="20" spans="1:13">
      <c r="A20" t="s">
        <v>29</v>
      </c>
      <c r="B20" s="2" t="s">
        <v>11</v>
      </c>
      <c r="C20" s="2">
        <v>32</v>
      </c>
      <c r="D20" s="7">
        <v>21</v>
      </c>
      <c r="E20" s="7">
        <f t="shared" si="0"/>
        <v>5.0191204588910132</v>
      </c>
      <c r="F20" s="2">
        <v>0.2</v>
      </c>
      <c r="G20" s="2">
        <v>0</v>
      </c>
      <c r="H20" s="2">
        <v>0</v>
      </c>
      <c r="I20" s="2">
        <v>0</v>
      </c>
      <c r="J20" s="2">
        <v>0.7</v>
      </c>
      <c r="K20" s="2">
        <v>0.4</v>
      </c>
      <c r="L20" s="2">
        <v>0.6</v>
      </c>
      <c r="M20" s="7">
        <v>28</v>
      </c>
    </row>
    <row r="21" spans="1:13">
      <c r="A21" t="s">
        <v>434</v>
      </c>
      <c r="B21" s="2" t="s">
        <v>124</v>
      </c>
      <c r="C21" s="2">
        <v>146</v>
      </c>
      <c r="D21" s="7">
        <v>97.8</v>
      </c>
      <c r="E21" s="7">
        <f t="shared" si="0"/>
        <v>23.374760994263859</v>
      </c>
      <c r="F21" s="2">
        <v>2.6</v>
      </c>
      <c r="G21" s="2">
        <v>0.3</v>
      </c>
      <c r="H21" s="2">
        <v>0</v>
      </c>
      <c r="I21" s="2">
        <v>0</v>
      </c>
      <c r="J21" s="2">
        <v>1.2</v>
      </c>
      <c r="K21" s="2">
        <v>1</v>
      </c>
      <c r="L21" s="2">
        <v>2.6</v>
      </c>
      <c r="M21" s="7">
        <v>53</v>
      </c>
    </row>
    <row r="22" spans="1:13">
      <c r="A22" t="s">
        <v>30</v>
      </c>
      <c r="B22" s="2" t="s">
        <v>31</v>
      </c>
      <c r="C22" s="2">
        <v>10</v>
      </c>
      <c r="D22" s="7">
        <v>20</v>
      </c>
      <c r="E22" s="2">
        <v>5</v>
      </c>
      <c r="F22" s="2">
        <v>0.1</v>
      </c>
      <c r="G22" s="2">
        <v>0</v>
      </c>
      <c r="H22" s="2">
        <v>0</v>
      </c>
      <c r="I22" s="2">
        <v>0</v>
      </c>
      <c r="J22" s="2">
        <v>0.4</v>
      </c>
      <c r="K22" s="2">
        <v>0.4</v>
      </c>
      <c r="L22" s="2">
        <v>1.1000000000000001</v>
      </c>
      <c r="M22" s="7">
        <v>0.3</v>
      </c>
    </row>
    <row r="23" spans="1:13">
      <c r="A23" t="s">
        <v>139</v>
      </c>
      <c r="B23" s="2" t="s">
        <v>385</v>
      </c>
      <c r="C23" s="2">
        <v>4</v>
      </c>
      <c r="D23" s="7">
        <v>4.8</v>
      </c>
      <c r="E23" s="6">
        <f>D23/4.184</f>
        <v>1.1472275334608029</v>
      </c>
      <c r="F23" s="2">
        <v>0.1</v>
      </c>
      <c r="G23" s="2">
        <v>0</v>
      </c>
      <c r="H23" s="2">
        <v>0</v>
      </c>
      <c r="I23" s="2">
        <v>0</v>
      </c>
      <c r="J23" s="2">
        <v>0.1</v>
      </c>
      <c r="K23" s="2">
        <v>0.1</v>
      </c>
      <c r="L23" s="2">
        <v>0.2</v>
      </c>
      <c r="M23" s="7">
        <v>0.3</v>
      </c>
    </row>
    <row r="24" spans="1:13">
      <c r="A24" t="s">
        <v>32</v>
      </c>
      <c r="B24" s="2" t="s">
        <v>11</v>
      </c>
      <c r="C24" s="2">
        <v>80</v>
      </c>
      <c r="D24" s="7">
        <v>70</v>
      </c>
      <c r="E24" s="2">
        <v>17</v>
      </c>
      <c r="F24" s="2">
        <v>0.4</v>
      </c>
      <c r="G24" s="2">
        <v>0.2</v>
      </c>
      <c r="H24" s="2">
        <v>0</v>
      </c>
      <c r="I24" s="2">
        <v>0</v>
      </c>
      <c r="J24" s="2">
        <v>2.9</v>
      </c>
      <c r="K24" s="2">
        <v>2.5</v>
      </c>
      <c r="L24" s="2">
        <v>1.3</v>
      </c>
      <c r="M24" s="7">
        <v>6.4</v>
      </c>
    </row>
    <row r="25" spans="1:13">
      <c r="A25" t="s">
        <v>141</v>
      </c>
      <c r="B25" s="2" t="s">
        <v>19</v>
      </c>
      <c r="C25" s="2">
        <v>8</v>
      </c>
      <c r="D25" s="7">
        <v>13</v>
      </c>
      <c r="E25" s="6">
        <f>D25/4.184</f>
        <v>3.1070745697896749</v>
      </c>
      <c r="F25" s="2">
        <v>0.2</v>
      </c>
      <c r="G25" s="2">
        <v>0.1</v>
      </c>
      <c r="H25" s="2">
        <v>0</v>
      </c>
      <c r="I25" s="2">
        <v>0</v>
      </c>
      <c r="J25" s="2">
        <v>0.3</v>
      </c>
      <c r="K25" s="2">
        <v>0.2</v>
      </c>
      <c r="L25" s="2">
        <v>0.3</v>
      </c>
      <c r="M25" s="7">
        <v>2.2000000000000002</v>
      </c>
    </row>
    <row r="26" spans="1:13">
      <c r="A26" t="s">
        <v>33</v>
      </c>
      <c r="B26" s="2" t="s">
        <v>11</v>
      </c>
      <c r="C26" s="2">
        <v>78</v>
      </c>
      <c r="D26" s="7">
        <v>336</v>
      </c>
      <c r="E26" s="2">
        <v>80</v>
      </c>
      <c r="F26" s="2">
        <v>3.3</v>
      </c>
      <c r="G26" s="2">
        <v>0.9</v>
      </c>
      <c r="H26" s="2">
        <v>0.1</v>
      </c>
      <c r="I26" s="2">
        <v>0</v>
      </c>
      <c r="J26" s="2">
        <v>12.8</v>
      </c>
      <c r="K26" s="2">
        <v>1</v>
      </c>
      <c r="L26" s="2">
        <v>3.5</v>
      </c>
      <c r="M26" s="7">
        <v>2</v>
      </c>
    </row>
    <row r="27" spans="1:13">
      <c r="A27" t="s">
        <v>1263</v>
      </c>
      <c r="B27" s="2" t="s">
        <v>34</v>
      </c>
      <c r="C27" s="2">
        <v>156</v>
      </c>
      <c r="D27" s="7">
        <v>672</v>
      </c>
      <c r="E27" s="2">
        <v>160</v>
      </c>
      <c r="F27" s="2">
        <v>6.6</v>
      </c>
      <c r="G27" s="2">
        <v>1.9</v>
      </c>
      <c r="H27" s="2">
        <v>0.2</v>
      </c>
      <c r="I27" s="2">
        <v>0</v>
      </c>
      <c r="J27" s="2">
        <v>25.6</v>
      </c>
      <c r="K27" s="2">
        <v>2</v>
      </c>
      <c r="L27" s="2">
        <v>7</v>
      </c>
      <c r="M27" s="7">
        <v>4.7</v>
      </c>
    </row>
    <row r="28" spans="1:13">
      <c r="A28" t="s">
        <v>35</v>
      </c>
      <c r="B28" s="2" t="s">
        <v>120</v>
      </c>
      <c r="C28" s="2">
        <v>26</v>
      </c>
      <c r="D28" s="7">
        <v>12.5</v>
      </c>
      <c r="E28" s="2">
        <v>3</v>
      </c>
      <c r="F28" s="2">
        <v>0.1</v>
      </c>
      <c r="G28" s="2">
        <v>0</v>
      </c>
      <c r="H28" s="2">
        <v>0</v>
      </c>
      <c r="I28" s="2">
        <v>0</v>
      </c>
      <c r="J28" s="2">
        <v>0.5</v>
      </c>
      <c r="K28" s="2">
        <v>0.5</v>
      </c>
      <c r="L28" s="2">
        <v>0.1</v>
      </c>
      <c r="M28" s="7">
        <v>5</v>
      </c>
    </row>
    <row r="29" spans="1:13">
      <c r="A29" t="s">
        <v>378</v>
      </c>
      <c r="B29" s="2" t="s">
        <v>11</v>
      </c>
      <c r="C29" s="2">
        <v>41</v>
      </c>
      <c r="D29" s="7">
        <v>37</v>
      </c>
      <c r="E29" s="7">
        <f>D29/4.184</f>
        <v>8.8432122370936899</v>
      </c>
      <c r="F29" s="2">
        <v>0.5</v>
      </c>
      <c r="G29" s="2">
        <v>0.1</v>
      </c>
      <c r="H29" s="2">
        <v>0</v>
      </c>
      <c r="I29" s="2">
        <v>0</v>
      </c>
      <c r="J29" s="2">
        <v>1.1000000000000001</v>
      </c>
      <c r="K29" s="2">
        <v>1.1000000000000001</v>
      </c>
      <c r="L29" s="2">
        <v>0.9</v>
      </c>
      <c r="M29" s="7">
        <v>2.1</v>
      </c>
    </row>
    <row r="30" spans="1:13">
      <c r="A30" t="s">
        <v>381</v>
      </c>
      <c r="B30" s="2" t="s">
        <v>127</v>
      </c>
      <c r="C30" s="2">
        <v>31</v>
      </c>
      <c r="D30" s="7">
        <v>18</v>
      </c>
      <c r="E30" s="7">
        <f>D30/4.184</f>
        <v>4.3021032504780115</v>
      </c>
      <c r="F30" s="2">
        <v>0.5</v>
      </c>
      <c r="G30" s="2">
        <v>0.1</v>
      </c>
      <c r="H30" s="2">
        <v>0</v>
      </c>
      <c r="I30" s="2">
        <v>0</v>
      </c>
      <c r="J30" s="2">
        <v>0.1</v>
      </c>
      <c r="K30" s="2">
        <v>0.1</v>
      </c>
      <c r="L30" s="2">
        <v>0.7</v>
      </c>
      <c r="M30" s="7">
        <v>24</v>
      </c>
    </row>
    <row r="31" spans="1:13">
      <c r="A31" t="s">
        <v>36</v>
      </c>
      <c r="B31" s="2" t="s">
        <v>19</v>
      </c>
      <c r="C31" s="2">
        <v>49</v>
      </c>
      <c r="D31" s="7">
        <v>45</v>
      </c>
      <c r="E31" s="2">
        <v>11</v>
      </c>
      <c r="F31" s="2">
        <v>0.5</v>
      </c>
      <c r="G31" s="2">
        <v>0.05</v>
      </c>
      <c r="H31" s="2">
        <v>0</v>
      </c>
      <c r="I31" s="2">
        <v>0</v>
      </c>
      <c r="J31" s="2">
        <v>1.6</v>
      </c>
      <c r="K31" s="2">
        <v>1.6</v>
      </c>
      <c r="L31" s="2">
        <v>0.9</v>
      </c>
      <c r="M31" s="7">
        <v>19</v>
      </c>
    </row>
    <row r="32" spans="1:13">
      <c r="A32" t="s">
        <v>37</v>
      </c>
      <c r="B32" s="2" t="s">
        <v>384</v>
      </c>
      <c r="C32" s="2">
        <v>3</v>
      </c>
      <c r="D32" s="7">
        <v>16</v>
      </c>
      <c r="E32" s="2">
        <v>4</v>
      </c>
      <c r="F32" s="2">
        <v>0.2</v>
      </c>
      <c r="G32" s="2">
        <v>0.1</v>
      </c>
      <c r="H32" s="2">
        <v>0</v>
      </c>
      <c r="I32" s="2">
        <v>0</v>
      </c>
      <c r="J32" s="2">
        <v>0.3</v>
      </c>
      <c r="K32" s="2">
        <v>0</v>
      </c>
      <c r="L32" s="2">
        <v>0.5</v>
      </c>
      <c r="M32" s="7">
        <v>0.2</v>
      </c>
    </row>
    <row r="33" spans="1:13">
      <c r="A33" t="s">
        <v>38</v>
      </c>
      <c r="B33" s="2" t="s">
        <v>39</v>
      </c>
      <c r="C33" s="2">
        <v>3</v>
      </c>
      <c r="D33" s="7">
        <v>4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0.1</v>
      </c>
      <c r="K33" s="2">
        <v>0</v>
      </c>
      <c r="L33" s="2">
        <v>0</v>
      </c>
      <c r="M33" s="7">
        <v>0.3</v>
      </c>
    </row>
    <row r="34" spans="1:13">
      <c r="A34" t="s">
        <v>383</v>
      </c>
      <c r="B34" s="2" t="s">
        <v>39</v>
      </c>
      <c r="C34" s="2">
        <v>1</v>
      </c>
      <c r="D34" s="7">
        <v>10.6</v>
      </c>
      <c r="E34" s="7">
        <f>D34/4.184</f>
        <v>2.5334608030592731</v>
      </c>
      <c r="F34" s="2">
        <v>0.2</v>
      </c>
      <c r="G34" s="2">
        <v>0</v>
      </c>
      <c r="H34" s="2">
        <v>0</v>
      </c>
      <c r="I34" s="2">
        <v>0</v>
      </c>
      <c r="J34" s="2">
        <v>0.2</v>
      </c>
      <c r="K34" s="2">
        <v>0.1</v>
      </c>
      <c r="L34" s="2">
        <v>0.4</v>
      </c>
      <c r="M34" s="7">
        <v>1.9</v>
      </c>
    </row>
    <row r="35" spans="1:13">
      <c r="A35" t="s">
        <v>382</v>
      </c>
      <c r="B35" s="2" t="s">
        <v>19</v>
      </c>
      <c r="C35" s="2">
        <v>8</v>
      </c>
      <c r="D35" s="7">
        <v>10.199999999999999</v>
      </c>
      <c r="E35" s="7">
        <f>D35/4.184</f>
        <v>2.4378585086042062</v>
      </c>
      <c r="F35" s="2">
        <v>0.2</v>
      </c>
      <c r="G35" s="2">
        <v>0</v>
      </c>
      <c r="H35" s="2">
        <v>0</v>
      </c>
      <c r="I35" s="2">
        <v>0</v>
      </c>
      <c r="J35" s="2">
        <v>0.2</v>
      </c>
      <c r="K35" s="2">
        <v>0.1</v>
      </c>
      <c r="L35" s="2">
        <v>0.3</v>
      </c>
      <c r="M35" s="7">
        <v>2.2000000000000002</v>
      </c>
    </row>
    <row r="36" spans="1:13">
      <c r="A36" t="s">
        <v>115</v>
      </c>
      <c r="B36" s="2" t="s">
        <v>11</v>
      </c>
      <c r="C36" s="2">
        <v>75</v>
      </c>
      <c r="D36" s="7">
        <v>67.5</v>
      </c>
      <c r="E36" s="7">
        <f>D36/4.184</f>
        <v>16.132887189292543</v>
      </c>
      <c r="F36" s="2">
        <v>1.3</v>
      </c>
      <c r="G36" s="2">
        <v>0.1</v>
      </c>
      <c r="H36" s="2">
        <v>0</v>
      </c>
      <c r="I36" s="2">
        <v>0</v>
      </c>
      <c r="J36" s="2">
        <v>1.7</v>
      </c>
      <c r="K36" s="2">
        <v>1.7</v>
      </c>
      <c r="L36" s="2">
        <v>1.7</v>
      </c>
      <c r="M36" s="7">
        <v>17</v>
      </c>
    </row>
    <row r="37" spans="1:13">
      <c r="A37" t="s">
        <v>40</v>
      </c>
      <c r="B37" s="2" t="s">
        <v>11</v>
      </c>
      <c r="C37" s="2">
        <v>83</v>
      </c>
      <c r="D37" s="7">
        <v>118</v>
      </c>
      <c r="E37" s="2">
        <v>28</v>
      </c>
      <c r="F37" s="2">
        <v>1.7</v>
      </c>
      <c r="G37" s="2">
        <v>0.3</v>
      </c>
      <c r="H37" s="2">
        <v>0</v>
      </c>
      <c r="I37" s="2">
        <v>0</v>
      </c>
      <c r="J37" s="2">
        <v>3.4</v>
      </c>
      <c r="K37" s="2">
        <v>3</v>
      </c>
      <c r="L37" s="2">
        <v>2.6</v>
      </c>
      <c r="M37" s="7">
        <v>14</v>
      </c>
    </row>
    <row r="38" spans="1:13">
      <c r="A38" t="s">
        <v>128</v>
      </c>
      <c r="B38" s="2" t="s">
        <v>127</v>
      </c>
      <c r="C38" s="2">
        <v>36</v>
      </c>
      <c r="D38" s="2">
        <v>17</v>
      </c>
      <c r="E38" s="6">
        <f>D38/4.184</f>
        <v>4.0630975143403436</v>
      </c>
      <c r="F38" s="2">
        <v>0.4</v>
      </c>
      <c r="G38" s="2">
        <v>0.1</v>
      </c>
      <c r="H38" s="2">
        <v>0</v>
      </c>
      <c r="I38" s="2">
        <v>0</v>
      </c>
      <c r="J38" s="2">
        <v>0.3</v>
      </c>
      <c r="K38" s="2">
        <v>0.3</v>
      </c>
      <c r="L38" s="2">
        <v>0.5</v>
      </c>
      <c r="M38" s="7">
        <v>9</v>
      </c>
    </row>
    <row r="39" spans="1:13">
      <c r="A39" t="s">
        <v>129</v>
      </c>
      <c r="B39" s="2" t="s">
        <v>130</v>
      </c>
      <c r="C39" s="2">
        <v>5</v>
      </c>
      <c r="D39" s="2">
        <v>2</v>
      </c>
      <c r="E39" s="6">
        <f>D39/4.184</f>
        <v>0.47801147227533458</v>
      </c>
      <c r="F39" s="2">
        <v>0.1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0.1</v>
      </c>
      <c r="M39" s="7">
        <v>1</v>
      </c>
    </row>
    <row r="40" spans="1:13">
      <c r="A40" t="s">
        <v>174</v>
      </c>
      <c r="B40" s="2" t="s">
        <v>11</v>
      </c>
      <c r="C40" s="2">
        <v>75</v>
      </c>
      <c r="D40" s="2">
        <v>35</v>
      </c>
      <c r="E40" s="6">
        <f>D40/4.184</f>
        <v>8.3652007648183559</v>
      </c>
      <c r="F40" s="2">
        <v>0.7</v>
      </c>
      <c r="G40" s="2">
        <v>0</v>
      </c>
      <c r="H40" s="2">
        <v>0</v>
      </c>
      <c r="I40" s="2">
        <v>0</v>
      </c>
      <c r="J40" s="2">
        <v>0.2</v>
      </c>
      <c r="K40" s="2">
        <v>0.1</v>
      </c>
      <c r="L40" s="2">
        <v>2.5</v>
      </c>
      <c r="M40" s="7">
        <v>2.2999999999999998</v>
      </c>
    </row>
    <row r="41" spans="1:13">
      <c r="A41" t="s">
        <v>142</v>
      </c>
      <c r="B41" s="2" t="s">
        <v>19</v>
      </c>
      <c r="C41" s="2">
        <v>25</v>
      </c>
      <c r="D41" s="2">
        <v>30</v>
      </c>
      <c r="E41" s="6">
        <f>D41/4.184</f>
        <v>7.1701720841300185</v>
      </c>
      <c r="F41" s="2">
        <v>0.5</v>
      </c>
      <c r="G41" s="2">
        <v>0.2</v>
      </c>
      <c r="H41" s="2">
        <v>0</v>
      </c>
      <c r="I41" s="2">
        <v>0</v>
      </c>
      <c r="J41" s="2">
        <v>0.4</v>
      </c>
      <c r="K41" s="2">
        <v>0</v>
      </c>
      <c r="L41" s="2">
        <v>1.1000000000000001</v>
      </c>
      <c r="M41" s="7">
        <v>3.3</v>
      </c>
    </row>
    <row r="42" spans="1:13">
      <c r="A42" t="s">
        <v>41</v>
      </c>
      <c r="B42" s="2" t="s">
        <v>19</v>
      </c>
      <c r="C42" s="2">
        <v>37</v>
      </c>
      <c r="D42" s="2">
        <v>38</v>
      </c>
      <c r="E42" s="2">
        <v>9</v>
      </c>
      <c r="F42" s="2">
        <v>1.2</v>
      </c>
      <c r="G42" s="2">
        <v>0.1</v>
      </c>
      <c r="H42" s="2">
        <v>0</v>
      </c>
      <c r="I42" s="2">
        <v>0</v>
      </c>
      <c r="J42" s="2">
        <v>0.5</v>
      </c>
      <c r="K42" s="2">
        <v>0.1</v>
      </c>
      <c r="L42" s="2">
        <v>0.55000000000000004</v>
      </c>
      <c r="M42" s="7">
        <v>3</v>
      </c>
    </row>
    <row r="43" spans="1:13">
      <c r="A43" t="s">
        <v>429</v>
      </c>
      <c r="B43" s="2" t="s">
        <v>19</v>
      </c>
      <c r="C43" s="2">
        <v>97</v>
      </c>
      <c r="D43" s="7">
        <v>95.1</v>
      </c>
      <c r="E43" s="7">
        <f>D43/4.184</f>
        <v>22.729445506692159</v>
      </c>
      <c r="F43" s="2">
        <v>1.8</v>
      </c>
      <c r="G43" s="2">
        <v>0.2</v>
      </c>
      <c r="H43" s="2">
        <v>0</v>
      </c>
      <c r="I43" s="2">
        <v>0</v>
      </c>
      <c r="J43" s="2">
        <v>2.2999999999999998</v>
      </c>
      <c r="K43" s="2">
        <v>2.2999999999999998</v>
      </c>
      <c r="L43" s="2">
        <v>2.4</v>
      </c>
      <c r="M43" s="7">
        <v>1.9</v>
      </c>
    </row>
    <row r="44" spans="1:13">
      <c r="A44" t="s">
        <v>42</v>
      </c>
      <c r="B44" s="2" t="s">
        <v>11</v>
      </c>
      <c r="C44" s="2">
        <v>16</v>
      </c>
      <c r="D44" s="7">
        <v>23</v>
      </c>
      <c r="E44" s="2">
        <v>5</v>
      </c>
      <c r="F44" s="2">
        <v>0.3</v>
      </c>
      <c r="G44" s="2">
        <v>0</v>
      </c>
      <c r="H44" s="2">
        <v>0</v>
      </c>
      <c r="I44" s="2">
        <v>0</v>
      </c>
      <c r="J44" s="2">
        <v>1</v>
      </c>
      <c r="K44" s="2">
        <v>0.7</v>
      </c>
      <c r="L44" s="2">
        <v>0.2</v>
      </c>
      <c r="M44" s="7">
        <v>2</v>
      </c>
    </row>
    <row r="45" spans="1:13">
      <c r="A45" t="s">
        <v>143</v>
      </c>
      <c r="B45" s="2" t="s">
        <v>11</v>
      </c>
      <c r="C45" s="2">
        <v>10</v>
      </c>
      <c r="D45" s="7">
        <v>10</v>
      </c>
      <c r="E45" s="6">
        <f t="shared" ref="E45:E58" si="1">D45/4.184</f>
        <v>2.3900573613766731</v>
      </c>
      <c r="F45" s="2">
        <v>0.2</v>
      </c>
      <c r="G45" s="2">
        <v>0</v>
      </c>
      <c r="H45" s="2">
        <v>0</v>
      </c>
      <c r="I45" s="2">
        <v>0</v>
      </c>
      <c r="J45" s="2">
        <v>0.1</v>
      </c>
      <c r="K45" s="2">
        <v>0.1</v>
      </c>
      <c r="L45" s="2">
        <v>0.5</v>
      </c>
      <c r="M45" s="7">
        <v>6</v>
      </c>
    </row>
    <row r="46" spans="1:13">
      <c r="A46" t="s">
        <v>105</v>
      </c>
      <c r="B46" s="2" t="s">
        <v>19</v>
      </c>
      <c r="C46" s="2">
        <v>62.5</v>
      </c>
      <c r="D46" s="7">
        <v>151</v>
      </c>
      <c r="E46" s="7">
        <f t="shared" si="1"/>
        <v>36.089866156787764</v>
      </c>
      <c r="F46" s="2">
        <v>1.1000000000000001</v>
      </c>
      <c r="G46" s="2">
        <v>0.1</v>
      </c>
      <c r="H46" s="2">
        <v>0</v>
      </c>
      <c r="I46" s="2">
        <v>0</v>
      </c>
      <c r="J46" s="2">
        <v>6.4</v>
      </c>
      <c r="K46" s="2">
        <v>3.1</v>
      </c>
      <c r="L46" s="2">
        <v>2.2999999999999998</v>
      </c>
      <c r="M46" s="7">
        <v>12</v>
      </c>
    </row>
    <row r="47" spans="1:13">
      <c r="A47" t="s">
        <v>430</v>
      </c>
      <c r="B47" s="2" t="s">
        <v>431</v>
      </c>
      <c r="C47" s="2">
        <v>36.299999999999997</v>
      </c>
      <c r="D47" s="7">
        <v>109</v>
      </c>
      <c r="E47" s="7">
        <f t="shared" si="1"/>
        <v>26.051625239005734</v>
      </c>
      <c r="F47" s="2">
        <v>2.1</v>
      </c>
      <c r="G47" s="2">
        <v>0.1</v>
      </c>
      <c r="H47" s="2">
        <v>0</v>
      </c>
      <c r="I47" s="2">
        <v>0</v>
      </c>
      <c r="J47" s="2">
        <v>3</v>
      </c>
      <c r="K47" s="2">
        <v>1.5</v>
      </c>
      <c r="L47" s="2">
        <v>2.1</v>
      </c>
      <c r="M47" s="7">
        <v>0.4</v>
      </c>
    </row>
    <row r="48" spans="1:13">
      <c r="A48" t="s">
        <v>107</v>
      </c>
      <c r="B48" s="2" t="s">
        <v>108</v>
      </c>
      <c r="C48" s="2">
        <v>77</v>
      </c>
      <c r="D48" s="7">
        <v>208</v>
      </c>
      <c r="E48" s="7">
        <f t="shared" si="1"/>
        <v>49.713193116634798</v>
      </c>
      <c r="F48" s="2">
        <v>1.8</v>
      </c>
      <c r="G48" s="2">
        <v>0.1</v>
      </c>
      <c r="H48" s="2">
        <v>0</v>
      </c>
      <c r="I48" s="2">
        <v>0</v>
      </c>
      <c r="J48" s="2">
        <v>9.5</v>
      </c>
      <c r="K48" s="2">
        <v>0.7</v>
      </c>
      <c r="L48" s="2">
        <v>1.3</v>
      </c>
      <c r="M48" s="7">
        <v>3.1</v>
      </c>
    </row>
    <row r="49" spans="1:13">
      <c r="A49" t="s">
        <v>444</v>
      </c>
      <c r="B49" s="2" t="s">
        <v>445</v>
      </c>
      <c r="C49" s="2">
        <v>110</v>
      </c>
      <c r="D49" s="7">
        <v>428</v>
      </c>
      <c r="E49" s="7">
        <f t="shared" si="1"/>
        <v>102.2944550669216</v>
      </c>
      <c r="F49" s="2">
        <v>2.8</v>
      </c>
      <c r="G49" s="2">
        <v>4.3</v>
      </c>
      <c r="H49" s="2">
        <v>2.5</v>
      </c>
      <c r="I49" s="2">
        <v>11</v>
      </c>
      <c r="J49" s="2">
        <v>12.2</v>
      </c>
      <c r="K49" s="2">
        <v>1.9</v>
      </c>
      <c r="L49" s="2">
        <v>1.5</v>
      </c>
      <c r="M49" s="7">
        <v>35</v>
      </c>
    </row>
    <row r="50" spans="1:13">
      <c r="A50" t="s">
        <v>109</v>
      </c>
      <c r="B50" s="2" t="s">
        <v>19</v>
      </c>
      <c r="C50" s="2">
        <v>70</v>
      </c>
      <c r="D50" s="7">
        <v>201</v>
      </c>
      <c r="E50" s="7">
        <f t="shared" si="1"/>
        <v>48.040152963671126</v>
      </c>
      <c r="F50" s="2">
        <v>1.3</v>
      </c>
      <c r="G50" s="2">
        <v>0.1</v>
      </c>
      <c r="H50" s="2">
        <v>0</v>
      </c>
      <c r="I50" s="2">
        <v>0</v>
      </c>
      <c r="J50" s="2">
        <v>9.9</v>
      </c>
      <c r="K50" s="2">
        <v>3.9</v>
      </c>
      <c r="L50" s="2">
        <v>1.3</v>
      </c>
      <c r="M50" s="7">
        <v>7</v>
      </c>
    </row>
    <row r="51" spans="1:13">
      <c r="A51" t="s">
        <v>110</v>
      </c>
      <c r="B51" s="2" t="s">
        <v>19</v>
      </c>
      <c r="C51" s="2">
        <v>110</v>
      </c>
      <c r="D51" s="7">
        <v>217</v>
      </c>
      <c r="E51" s="7">
        <f t="shared" si="1"/>
        <v>51.864244741873804</v>
      </c>
      <c r="F51" s="2">
        <v>2.4</v>
      </c>
      <c r="G51" s="2">
        <v>0.7</v>
      </c>
      <c r="H51" s="2">
        <v>0.1</v>
      </c>
      <c r="I51" s="2">
        <v>0</v>
      </c>
      <c r="J51" s="2">
        <v>7.9</v>
      </c>
      <c r="K51" s="2">
        <v>5.9</v>
      </c>
      <c r="L51" s="2">
        <v>2</v>
      </c>
      <c r="M51" s="7">
        <v>1.1000000000000001</v>
      </c>
    </row>
    <row r="52" spans="1:13">
      <c r="A52" t="s">
        <v>111</v>
      </c>
      <c r="B52" s="2" t="s">
        <v>19</v>
      </c>
      <c r="C52" s="2">
        <v>60</v>
      </c>
      <c r="D52" s="7">
        <v>112</v>
      </c>
      <c r="E52" s="7">
        <f t="shared" si="1"/>
        <v>26.768642447418738</v>
      </c>
      <c r="F52" s="2">
        <v>0.8</v>
      </c>
      <c r="G52" s="2">
        <v>0.1</v>
      </c>
      <c r="H52" s="2">
        <v>0</v>
      </c>
      <c r="I52" s="2">
        <v>0</v>
      </c>
      <c r="J52" s="2">
        <v>4.9000000000000004</v>
      </c>
      <c r="K52" s="2">
        <v>3.7</v>
      </c>
      <c r="L52" s="2">
        <v>1.6</v>
      </c>
      <c r="M52" s="7">
        <v>0.6</v>
      </c>
    </row>
    <row r="53" spans="1:13">
      <c r="A53" t="s">
        <v>112</v>
      </c>
      <c r="B53" s="2" t="s">
        <v>113</v>
      </c>
      <c r="C53" s="2">
        <v>20</v>
      </c>
      <c r="D53" s="7">
        <v>17</v>
      </c>
      <c r="E53" s="6">
        <f t="shared" si="1"/>
        <v>4.0630975143403436</v>
      </c>
      <c r="F53" s="2">
        <v>0.1</v>
      </c>
      <c r="G53" s="2">
        <v>0.1</v>
      </c>
      <c r="H53" s="2">
        <v>0</v>
      </c>
      <c r="I53" s="2">
        <v>0</v>
      </c>
      <c r="J53" s="2">
        <v>0.6</v>
      </c>
      <c r="K53" s="2">
        <v>0.6</v>
      </c>
      <c r="L53" s="2">
        <v>0.4</v>
      </c>
      <c r="M53" s="7">
        <v>5.6</v>
      </c>
    </row>
    <row r="54" spans="1:13">
      <c r="A54" t="s">
        <v>114</v>
      </c>
      <c r="B54" s="2" t="s">
        <v>11</v>
      </c>
      <c r="C54" s="2">
        <v>75</v>
      </c>
      <c r="D54" s="7">
        <v>70.5</v>
      </c>
      <c r="E54" s="7">
        <f t="shared" si="1"/>
        <v>16.849904397705544</v>
      </c>
      <c r="F54" s="2">
        <v>1.1000000000000001</v>
      </c>
      <c r="G54" s="2">
        <v>0.2</v>
      </c>
      <c r="H54" s="2">
        <v>0.1</v>
      </c>
      <c r="I54" s="2">
        <v>0</v>
      </c>
      <c r="J54" s="2">
        <v>1.3</v>
      </c>
      <c r="K54" s="2">
        <v>1.3</v>
      </c>
      <c r="L54" s="2">
        <v>1.7</v>
      </c>
      <c r="M54" s="7">
        <v>9</v>
      </c>
    </row>
    <row r="55" spans="1:13">
      <c r="A55" t="s">
        <v>432</v>
      </c>
      <c r="B55" s="2" t="s">
        <v>433</v>
      </c>
      <c r="C55" s="2">
        <v>12</v>
      </c>
      <c r="D55" s="7">
        <v>12.5</v>
      </c>
      <c r="E55" s="7">
        <f t="shared" si="1"/>
        <v>2.987571701720841</v>
      </c>
      <c r="F55" s="2">
        <v>0.2</v>
      </c>
      <c r="G55" s="2">
        <v>0</v>
      </c>
      <c r="H55" s="2">
        <v>0</v>
      </c>
      <c r="I55" s="2">
        <v>0</v>
      </c>
      <c r="J55" s="2">
        <v>0.4</v>
      </c>
      <c r="K55" s="2">
        <v>0.4</v>
      </c>
      <c r="L55" s="2">
        <v>0.2</v>
      </c>
      <c r="M55" s="7">
        <v>6.5</v>
      </c>
    </row>
    <row r="56" spans="1:13">
      <c r="A56" t="s">
        <v>116</v>
      </c>
      <c r="B56" s="2" t="s">
        <v>19</v>
      </c>
      <c r="C56" s="2">
        <v>22.5</v>
      </c>
      <c r="D56" s="7">
        <v>15.8</v>
      </c>
      <c r="E56" s="6">
        <f t="shared" si="1"/>
        <v>3.7762906309751436</v>
      </c>
      <c r="F56" s="2">
        <v>0.4</v>
      </c>
      <c r="G56" s="2">
        <v>0</v>
      </c>
      <c r="H56" s="2">
        <v>0</v>
      </c>
      <c r="I56" s="2">
        <v>0</v>
      </c>
      <c r="J56" s="2">
        <v>0.2</v>
      </c>
      <c r="K56" s="2">
        <v>0.2</v>
      </c>
      <c r="L56" s="2">
        <v>0.4</v>
      </c>
      <c r="M56" s="7">
        <v>48</v>
      </c>
    </row>
    <row r="57" spans="1:13">
      <c r="A57" t="s">
        <v>106</v>
      </c>
      <c r="B57" s="2" t="s">
        <v>428</v>
      </c>
      <c r="C57" s="2">
        <v>33</v>
      </c>
      <c r="D57" s="2">
        <v>50</v>
      </c>
      <c r="E57" s="7">
        <f t="shared" si="1"/>
        <v>11.950286806883364</v>
      </c>
      <c r="F57" s="2">
        <v>1</v>
      </c>
      <c r="G57" s="2">
        <v>0.1</v>
      </c>
      <c r="H57" s="2">
        <v>0</v>
      </c>
      <c r="I57" s="2">
        <v>0</v>
      </c>
      <c r="J57" s="2">
        <v>1.5</v>
      </c>
      <c r="K57" s="2">
        <v>0.9</v>
      </c>
      <c r="L57" s="2">
        <v>0.9</v>
      </c>
      <c r="M57" s="7">
        <v>0.3</v>
      </c>
    </row>
    <row r="58" spans="1:13">
      <c r="A58" t="s">
        <v>126</v>
      </c>
      <c r="B58" s="2" t="s">
        <v>127</v>
      </c>
      <c r="C58" s="2">
        <v>35</v>
      </c>
      <c r="D58" s="2">
        <v>29</v>
      </c>
      <c r="E58" s="6">
        <f t="shared" si="1"/>
        <v>6.9311663479923515</v>
      </c>
      <c r="F58" s="2">
        <v>0.9</v>
      </c>
      <c r="G58" s="2">
        <v>0.1</v>
      </c>
      <c r="H58" s="2">
        <v>0</v>
      </c>
      <c r="I58" s="2">
        <v>0</v>
      </c>
      <c r="J58" s="2">
        <v>0.2</v>
      </c>
      <c r="K58" s="2">
        <v>0.2</v>
      </c>
      <c r="L58" s="2">
        <v>0.6</v>
      </c>
      <c r="M58" s="7">
        <v>8</v>
      </c>
    </row>
    <row r="59" spans="1:13">
      <c r="A59" t="s">
        <v>43</v>
      </c>
      <c r="B59" s="2" t="s">
        <v>11</v>
      </c>
      <c r="C59" s="2">
        <v>16</v>
      </c>
      <c r="D59" s="2">
        <v>20</v>
      </c>
      <c r="E59" s="2">
        <v>5</v>
      </c>
      <c r="F59" s="2">
        <v>0.3</v>
      </c>
      <c r="G59" s="2">
        <v>0.3</v>
      </c>
      <c r="H59" s="2">
        <v>0</v>
      </c>
      <c r="I59" s="2">
        <v>0</v>
      </c>
      <c r="J59" s="2">
        <v>0</v>
      </c>
      <c r="K59" s="2">
        <v>0.7</v>
      </c>
      <c r="L59" s="2">
        <v>0.3</v>
      </c>
      <c r="M59" s="7">
        <v>2</v>
      </c>
    </row>
    <row r="60" spans="1:13">
      <c r="A60" t="s">
        <v>136</v>
      </c>
      <c r="B60" s="2" t="s">
        <v>11</v>
      </c>
      <c r="C60" s="2">
        <v>6</v>
      </c>
      <c r="D60" s="2">
        <v>5.5</v>
      </c>
      <c r="E60" s="6">
        <f t="shared" ref="E60:E68" si="2">D60/4.184</f>
        <v>1.31453154875717</v>
      </c>
      <c r="F60" s="2">
        <v>0.2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</v>
      </c>
      <c r="M60" s="7">
        <v>2.2999999999999998</v>
      </c>
    </row>
    <row r="61" spans="1:13">
      <c r="A61" t="s">
        <v>135</v>
      </c>
      <c r="B61" s="2" t="s">
        <v>19</v>
      </c>
      <c r="C61" s="2">
        <v>55</v>
      </c>
      <c r="D61" s="2">
        <v>46</v>
      </c>
      <c r="E61" s="7">
        <f t="shared" si="2"/>
        <v>10.994263862332696</v>
      </c>
      <c r="F61" s="2">
        <v>1.5</v>
      </c>
      <c r="G61" s="2">
        <v>0.1</v>
      </c>
      <c r="H61" s="2">
        <v>0</v>
      </c>
      <c r="I61" s="2">
        <v>0</v>
      </c>
      <c r="J61" s="2">
        <v>0.8</v>
      </c>
      <c r="K61" s="2">
        <v>0.5</v>
      </c>
      <c r="L61" s="2">
        <v>0.9</v>
      </c>
      <c r="M61" s="7">
        <v>0.6</v>
      </c>
    </row>
    <row r="62" spans="1:13">
      <c r="A62" t="s">
        <v>137</v>
      </c>
      <c r="B62" s="2" t="s">
        <v>19</v>
      </c>
      <c r="C62" s="2">
        <v>46</v>
      </c>
      <c r="D62" s="2">
        <v>69</v>
      </c>
      <c r="E62" s="7">
        <f t="shared" si="2"/>
        <v>16.491395793499045</v>
      </c>
      <c r="F62" s="2">
        <v>1.3</v>
      </c>
      <c r="G62" s="2">
        <v>0.1</v>
      </c>
      <c r="H62" s="2">
        <v>0</v>
      </c>
      <c r="I62" s="2">
        <v>0</v>
      </c>
      <c r="J62" s="2">
        <v>2.1</v>
      </c>
      <c r="K62" s="2">
        <v>1.3</v>
      </c>
      <c r="L62" s="2">
        <v>1.2</v>
      </c>
      <c r="M62" s="7">
        <v>0.5</v>
      </c>
    </row>
    <row r="63" spans="1:13">
      <c r="A63" t="s">
        <v>117</v>
      </c>
      <c r="B63" s="2" t="s">
        <v>108</v>
      </c>
      <c r="C63" s="2">
        <v>118</v>
      </c>
      <c r="D63" s="2">
        <v>144</v>
      </c>
      <c r="E63" s="7">
        <f t="shared" si="2"/>
        <v>34.416826003824092</v>
      </c>
      <c r="F63" s="2">
        <v>3.2</v>
      </c>
      <c r="G63" s="2">
        <v>0.2</v>
      </c>
      <c r="H63" s="2">
        <v>0</v>
      </c>
      <c r="I63" s="2">
        <v>0</v>
      </c>
      <c r="J63" s="2">
        <v>3.8</v>
      </c>
      <c r="K63" s="2">
        <v>3.4</v>
      </c>
      <c r="L63" s="2">
        <v>2.5</v>
      </c>
      <c r="M63" s="7">
        <v>1.2</v>
      </c>
    </row>
    <row r="64" spans="1:13">
      <c r="A64" t="s">
        <v>118</v>
      </c>
      <c r="B64" s="2" t="s">
        <v>19</v>
      </c>
      <c r="C64" s="2">
        <v>70</v>
      </c>
      <c r="D64" s="2">
        <v>65</v>
      </c>
      <c r="E64" s="6">
        <f t="shared" si="2"/>
        <v>15.535372848948374</v>
      </c>
      <c r="F64" s="2">
        <v>0.6</v>
      </c>
      <c r="G64" s="2">
        <v>0</v>
      </c>
      <c r="H64" s="2">
        <v>0</v>
      </c>
      <c r="I64" s="2">
        <v>0</v>
      </c>
      <c r="J64" s="2">
        <v>2.6</v>
      </c>
      <c r="K64" s="2">
        <v>2.4</v>
      </c>
      <c r="L64" s="2">
        <v>1.5</v>
      </c>
      <c r="M64" s="7">
        <v>8.4</v>
      </c>
    </row>
    <row r="65" spans="1:13">
      <c r="A65" t="s">
        <v>571</v>
      </c>
      <c r="B65" s="2" t="s">
        <v>64</v>
      </c>
      <c r="C65" s="2">
        <v>38</v>
      </c>
      <c r="D65" s="2">
        <v>178</v>
      </c>
      <c r="E65" s="6">
        <f t="shared" si="2"/>
        <v>42.543021032504775</v>
      </c>
      <c r="F65" s="2">
        <v>0.7</v>
      </c>
      <c r="G65" s="2">
        <v>0.1</v>
      </c>
      <c r="H65" s="2">
        <v>0</v>
      </c>
      <c r="I65" s="2">
        <v>0</v>
      </c>
      <c r="J65" s="2">
        <v>8.9</v>
      </c>
      <c r="K65" s="2">
        <v>0.4</v>
      </c>
      <c r="L65" s="2">
        <v>1.3</v>
      </c>
      <c r="M65" s="7">
        <v>2.2999999999999998</v>
      </c>
    </row>
    <row r="66" spans="1:13">
      <c r="A66" t="s">
        <v>119</v>
      </c>
      <c r="B66" s="2" t="s">
        <v>120</v>
      </c>
      <c r="C66" s="2">
        <v>45</v>
      </c>
      <c r="D66" s="2">
        <v>33</v>
      </c>
      <c r="E66" s="7">
        <f t="shared" si="2"/>
        <v>7.8871892925430211</v>
      </c>
      <c r="F66" s="2">
        <v>0.5</v>
      </c>
      <c r="G66" s="2">
        <v>0</v>
      </c>
      <c r="H66" s="2">
        <v>0</v>
      </c>
      <c r="I66" s="2">
        <v>0</v>
      </c>
      <c r="J66" s="2">
        <v>1.1000000000000001</v>
      </c>
      <c r="K66" s="2">
        <v>1</v>
      </c>
      <c r="L66" s="2">
        <v>0.5</v>
      </c>
      <c r="M66" s="7">
        <v>3.6</v>
      </c>
    </row>
    <row r="67" spans="1:13">
      <c r="A67" t="s">
        <v>121</v>
      </c>
      <c r="B67" s="2" t="s">
        <v>122</v>
      </c>
      <c r="C67" s="2">
        <v>51</v>
      </c>
      <c r="D67" s="2">
        <v>33</v>
      </c>
      <c r="E67" s="7">
        <f t="shared" si="2"/>
        <v>7.8871892925430211</v>
      </c>
      <c r="F67" s="2">
        <v>0.3</v>
      </c>
      <c r="G67" s="2">
        <v>0.1</v>
      </c>
      <c r="H67" s="2">
        <v>0</v>
      </c>
      <c r="I67" s="2">
        <v>0</v>
      </c>
      <c r="J67" s="2">
        <v>1.1000000000000001</v>
      </c>
      <c r="K67" s="2">
        <v>1.1000000000000001</v>
      </c>
      <c r="L67" s="2">
        <v>0.9</v>
      </c>
      <c r="M67" s="7">
        <v>5.0999999999999996</v>
      </c>
    </row>
    <row r="68" spans="1:13">
      <c r="A68" t="s">
        <v>123</v>
      </c>
      <c r="B68" s="2" t="s">
        <v>108</v>
      </c>
      <c r="C68" s="2">
        <v>61</v>
      </c>
      <c r="D68" s="2">
        <v>57</v>
      </c>
      <c r="E68" s="7">
        <f t="shared" si="2"/>
        <v>13.623326959847036</v>
      </c>
      <c r="F68" s="2">
        <v>0.8</v>
      </c>
      <c r="G68" s="2">
        <v>0</v>
      </c>
      <c r="H68" s="2">
        <v>0</v>
      </c>
      <c r="I68" s="2">
        <v>0</v>
      </c>
      <c r="J68" s="2">
        <v>2.1</v>
      </c>
      <c r="K68" s="2">
        <v>2</v>
      </c>
      <c r="L68" s="2">
        <v>1</v>
      </c>
      <c r="M68" s="7">
        <v>15</v>
      </c>
    </row>
    <row r="69" spans="1:13">
      <c r="A69" t="s">
        <v>125</v>
      </c>
      <c r="B69" s="2" t="s">
        <v>19</v>
      </c>
      <c r="C69" s="2">
        <v>60</v>
      </c>
      <c r="D69" s="2">
        <v>36</v>
      </c>
      <c r="E69" s="7">
        <f t="shared" ref="E69:E86" si="3">D69/4.184</f>
        <v>8.6042065009560229</v>
      </c>
      <c r="F69" s="2">
        <v>0.5</v>
      </c>
      <c r="G69" s="2">
        <v>0.2</v>
      </c>
      <c r="H69" s="2">
        <v>0</v>
      </c>
      <c r="I69" s="2">
        <v>0</v>
      </c>
      <c r="J69" s="2">
        <v>1</v>
      </c>
      <c r="K69" s="2">
        <v>1</v>
      </c>
      <c r="L69" s="2">
        <v>0.7</v>
      </c>
      <c r="M69" s="7">
        <v>0.6</v>
      </c>
    </row>
    <row r="70" spans="1:13">
      <c r="A70" t="s">
        <v>435</v>
      </c>
      <c r="B70" s="2" t="s">
        <v>19</v>
      </c>
      <c r="C70" s="2">
        <v>50</v>
      </c>
      <c r="D70" s="2">
        <v>57</v>
      </c>
      <c r="E70" s="7">
        <f t="shared" si="3"/>
        <v>13.623326959847036</v>
      </c>
      <c r="F70" s="2">
        <v>0.7</v>
      </c>
      <c r="G70" s="2">
        <v>0.1</v>
      </c>
      <c r="H70" s="2">
        <v>0</v>
      </c>
      <c r="I70" s="2">
        <v>0</v>
      </c>
      <c r="J70" s="2">
        <v>1.7</v>
      </c>
      <c r="K70" s="2">
        <v>1.7</v>
      </c>
      <c r="L70" s="2">
        <v>1.6</v>
      </c>
      <c r="M70" s="7">
        <v>15</v>
      </c>
    </row>
    <row r="71" spans="1:13">
      <c r="A71" t="s">
        <v>436</v>
      </c>
      <c r="B71" s="2" t="s">
        <v>11</v>
      </c>
      <c r="C71" s="2">
        <v>238</v>
      </c>
      <c r="D71" s="2">
        <v>1821</v>
      </c>
      <c r="E71" s="7">
        <f t="shared" si="3"/>
        <v>435.22944550669212</v>
      </c>
      <c r="F71" s="2">
        <v>30</v>
      </c>
      <c r="G71" s="2">
        <v>24</v>
      </c>
      <c r="H71" s="2">
        <v>10</v>
      </c>
      <c r="I71" s="2">
        <v>200</v>
      </c>
      <c r="J71" s="2">
        <v>22.4</v>
      </c>
      <c r="K71" s="2">
        <v>3.6</v>
      </c>
      <c r="L71" s="2">
        <v>3.3</v>
      </c>
      <c r="M71" s="7">
        <v>1223</v>
      </c>
    </row>
    <row r="72" spans="1:13">
      <c r="A72" t="s">
        <v>437</v>
      </c>
      <c r="B72" s="2" t="s">
        <v>11</v>
      </c>
      <c r="C72" s="2">
        <v>130</v>
      </c>
      <c r="D72" s="2">
        <v>433</v>
      </c>
      <c r="E72" s="7">
        <f t="shared" si="3"/>
        <v>103.48948374760994</v>
      </c>
      <c r="F72" s="2">
        <v>4.4000000000000004</v>
      </c>
      <c r="G72" s="2">
        <v>7.5</v>
      </c>
      <c r="H72" s="2">
        <v>3.1</v>
      </c>
      <c r="I72" s="2">
        <v>11.7</v>
      </c>
      <c r="J72" s="2">
        <v>3.1</v>
      </c>
      <c r="K72" s="2">
        <v>2.6</v>
      </c>
      <c r="L72" s="2">
        <v>2</v>
      </c>
      <c r="M72" s="7">
        <v>607</v>
      </c>
    </row>
    <row r="73" spans="1:13">
      <c r="A73" t="s">
        <v>438</v>
      </c>
      <c r="B73" s="2" t="s">
        <v>19</v>
      </c>
      <c r="C73" s="2">
        <v>79</v>
      </c>
      <c r="D73" s="2">
        <v>457</v>
      </c>
      <c r="E73" s="7">
        <f t="shared" si="3"/>
        <v>109.22562141491396</v>
      </c>
      <c r="F73" s="2">
        <v>1.7</v>
      </c>
      <c r="G73" s="2">
        <v>3.8</v>
      </c>
      <c r="H73" s="2">
        <v>0.3</v>
      </c>
      <c r="I73" s="2">
        <v>0</v>
      </c>
      <c r="J73" s="2">
        <v>16.600000000000001</v>
      </c>
      <c r="K73" s="2">
        <v>14.1</v>
      </c>
      <c r="L73" s="2">
        <v>2.5</v>
      </c>
      <c r="M73" s="7">
        <v>356</v>
      </c>
    </row>
    <row r="74" spans="1:13">
      <c r="A74" t="s">
        <v>439</v>
      </c>
      <c r="B74" s="2" t="s">
        <v>11</v>
      </c>
      <c r="C74" s="2">
        <v>114</v>
      </c>
      <c r="D74" s="2">
        <v>262</v>
      </c>
      <c r="E74" s="7">
        <f t="shared" si="3"/>
        <v>62.619502868068828</v>
      </c>
      <c r="F74" s="2">
        <v>1.8</v>
      </c>
      <c r="G74" s="2">
        <v>4.8</v>
      </c>
      <c r="H74" s="2">
        <v>1.1000000000000001</v>
      </c>
      <c r="I74" s="2">
        <v>0</v>
      </c>
      <c r="J74" s="2">
        <v>2.2000000000000002</v>
      </c>
      <c r="K74" s="2">
        <v>1.8</v>
      </c>
      <c r="L74" s="2">
        <v>2.2999999999999998</v>
      </c>
      <c r="M74" s="7">
        <v>13</v>
      </c>
    </row>
    <row r="75" spans="1:13">
      <c r="A75" t="s">
        <v>440</v>
      </c>
      <c r="B75" s="2" t="s">
        <v>11</v>
      </c>
      <c r="C75" s="2">
        <v>103</v>
      </c>
      <c r="D75" s="2">
        <v>475</v>
      </c>
      <c r="E75" s="7">
        <f t="shared" si="3"/>
        <v>113.52772466539197</v>
      </c>
      <c r="F75" s="2">
        <v>2</v>
      </c>
      <c r="G75" s="2">
        <v>4.4000000000000004</v>
      </c>
      <c r="H75" s="2">
        <v>0.8</v>
      </c>
      <c r="I75" s="2">
        <v>7.2</v>
      </c>
      <c r="J75" s="2">
        <v>15.7</v>
      </c>
      <c r="K75" s="2">
        <v>3.1</v>
      </c>
      <c r="L75" s="2">
        <v>1.6</v>
      </c>
      <c r="M75" s="7">
        <v>289</v>
      </c>
    </row>
    <row r="76" spans="1:13">
      <c r="A76" t="s">
        <v>441</v>
      </c>
      <c r="B76" s="2" t="s">
        <v>19</v>
      </c>
      <c r="C76" s="2">
        <v>105</v>
      </c>
      <c r="D76" s="2">
        <v>431</v>
      </c>
      <c r="E76" s="7">
        <f t="shared" si="3"/>
        <v>103.0114722753346</v>
      </c>
      <c r="F76" s="2">
        <v>2.2999999999999998</v>
      </c>
      <c r="G76" s="2">
        <v>0.3</v>
      </c>
      <c r="H76" s="2">
        <v>0</v>
      </c>
      <c r="I76" s="2">
        <v>0</v>
      </c>
      <c r="J76" s="2">
        <v>21.9</v>
      </c>
      <c r="K76" s="2">
        <v>0.8</v>
      </c>
      <c r="L76" s="2">
        <v>1.3</v>
      </c>
      <c r="M76" s="7">
        <v>130</v>
      </c>
    </row>
    <row r="77" spans="1:13">
      <c r="A77" t="s">
        <v>442</v>
      </c>
      <c r="B77" s="2" t="s">
        <v>11</v>
      </c>
      <c r="C77" s="2">
        <v>73</v>
      </c>
      <c r="D77" s="2">
        <v>462</v>
      </c>
      <c r="E77" s="7">
        <f t="shared" si="3"/>
        <v>110.42065009560228</v>
      </c>
      <c r="F77" s="2">
        <v>1.8</v>
      </c>
      <c r="G77" s="2">
        <v>9.1999999999999993</v>
      </c>
      <c r="H77" s="2">
        <v>1.5</v>
      </c>
      <c r="I77" s="2">
        <v>0</v>
      </c>
      <c r="J77" s="2">
        <v>4.4000000000000004</v>
      </c>
      <c r="K77" s="2">
        <v>2</v>
      </c>
      <c r="L77" s="2">
        <v>2.4</v>
      </c>
      <c r="M77" s="7">
        <v>321</v>
      </c>
    </row>
    <row r="78" spans="1:13">
      <c r="A78" t="s">
        <v>443</v>
      </c>
      <c r="B78" s="2" t="s">
        <v>11</v>
      </c>
      <c r="C78" s="2">
        <v>78</v>
      </c>
      <c r="D78" s="2">
        <v>381</v>
      </c>
      <c r="E78" s="7">
        <f t="shared" si="3"/>
        <v>91.061185468451242</v>
      </c>
      <c r="F78" s="2">
        <v>2.8</v>
      </c>
      <c r="G78" s="2">
        <v>0.3</v>
      </c>
      <c r="H78" s="2">
        <v>0.1</v>
      </c>
      <c r="I78" s="2">
        <v>0</v>
      </c>
      <c r="J78" s="2">
        <v>18.3</v>
      </c>
      <c r="K78" s="2">
        <v>0.6</v>
      </c>
      <c r="L78" s="2">
        <v>1.6</v>
      </c>
      <c r="M78" s="7">
        <v>68</v>
      </c>
    </row>
    <row r="79" spans="1:13">
      <c r="A79" t="s">
        <v>862</v>
      </c>
      <c r="B79" s="2" t="s">
        <v>11</v>
      </c>
      <c r="C79" s="2">
        <v>83</v>
      </c>
      <c r="D79" s="2">
        <v>78</v>
      </c>
      <c r="E79" s="7">
        <f t="shared" si="3"/>
        <v>18.642447418738048</v>
      </c>
      <c r="F79" s="2">
        <v>0.7</v>
      </c>
      <c r="G79" s="2">
        <v>0.1</v>
      </c>
      <c r="H79" s="2">
        <v>0</v>
      </c>
      <c r="I79" s="2">
        <v>0</v>
      </c>
      <c r="J79" s="2">
        <v>2.8</v>
      </c>
      <c r="K79" s="2">
        <v>2.5</v>
      </c>
      <c r="L79" s="2">
        <v>2</v>
      </c>
      <c r="M79" s="7">
        <v>42</v>
      </c>
    </row>
    <row r="80" spans="1:13">
      <c r="A80" t="s">
        <v>863</v>
      </c>
      <c r="B80" s="2" t="s">
        <v>19</v>
      </c>
      <c r="C80" s="2">
        <v>71</v>
      </c>
      <c r="D80" s="2">
        <v>258</v>
      </c>
      <c r="E80" s="7">
        <f t="shared" si="3"/>
        <v>61.66347992351816</v>
      </c>
      <c r="F80" s="2">
        <v>3.2</v>
      </c>
      <c r="G80" s="2">
        <v>0.5</v>
      </c>
      <c r="H80" s="2">
        <v>0.1</v>
      </c>
      <c r="I80" s="2">
        <v>0</v>
      </c>
      <c r="J80" s="2">
        <v>9.1999999999999993</v>
      </c>
      <c r="K80" s="2">
        <v>1.6</v>
      </c>
      <c r="L80" s="2">
        <v>3.9</v>
      </c>
      <c r="M80" s="7">
        <v>4.3</v>
      </c>
    </row>
    <row r="81" spans="1:13">
      <c r="A81" t="s">
        <v>864</v>
      </c>
      <c r="B81" s="2" t="s">
        <v>19</v>
      </c>
      <c r="C81" s="2">
        <v>71</v>
      </c>
      <c r="D81" s="2">
        <v>149</v>
      </c>
      <c r="E81" s="7">
        <f t="shared" si="3"/>
        <v>35.61185468451243</v>
      </c>
      <c r="F81" s="2">
        <v>1.4</v>
      </c>
      <c r="G81" s="2">
        <v>0.2</v>
      </c>
      <c r="H81" s="2">
        <v>0.1</v>
      </c>
      <c r="I81" s="2">
        <v>0</v>
      </c>
      <c r="J81" s="2">
        <v>4.7</v>
      </c>
      <c r="K81" s="2">
        <v>2.1</v>
      </c>
      <c r="L81" s="2">
        <v>4.7</v>
      </c>
      <c r="M81" s="7">
        <v>26</v>
      </c>
    </row>
    <row r="82" spans="1:13">
      <c r="A82" t="s">
        <v>388</v>
      </c>
      <c r="B82" s="2" t="s">
        <v>389</v>
      </c>
      <c r="C82" s="2">
        <v>25</v>
      </c>
      <c r="D82" s="2">
        <v>111</v>
      </c>
      <c r="E82" s="7">
        <f t="shared" si="3"/>
        <v>26.529636711281071</v>
      </c>
      <c r="F82" s="2">
        <v>0.1</v>
      </c>
      <c r="G82" s="2">
        <v>0.1</v>
      </c>
      <c r="H82" s="2">
        <v>0</v>
      </c>
      <c r="I82" s="2">
        <v>0</v>
      </c>
      <c r="J82" s="2">
        <v>6.1</v>
      </c>
      <c r="K82" s="2">
        <v>5.9</v>
      </c>
      <c r="L82" s="2">
        <v>0.3</v>
      </c>
      <c r="M82" s="7">
        <v>130</v>
      </c>
    </row>
    <row r="83" spans="1:13">
      <c r="A83" t="s">
        <v>960</v>
      </c>
      <c r="B83" s="2" t="s">
        <v>19</v>
      </c>
      <c r="C83" s="2">
        <v>75</v>
      </c>
      <c r="D83" s="2">
        <v>49</v>
      </c>
      <c r="E83" s="7">
        <f t="shared" si="3"/>
        <v>11.711281070745697</v>
      </c>
      <c r="F83" s="2">
        <v>0.8</v>
      </c>
      <c r="G83" s="2">
        <v>0.2</v>
      </c>
      <c r="H83" s="2">
        <v>0</v>
      </c>
      <c r="I83" s="2">
        <v>0</v>
      </c>
      <c r="J83" s="2">
        <v>0.8</v>
      </c>
      <c r="K83" s="2">
        <v>0.8</v>
      </c>
      <c r="L83" s="2">
        <v>2.1</v>
      </c>
      <c r="M83" s="7">
        <v>443</v>
      </c>
    </row>
    <row r="84" spans="1:13">
      <c r="A84" t="s">
        <v>961</v>
      </c>
      <c r="B84" s="2" t="s">
        <v>108</v>
      </c>
      <c r="C84" s="2">
        <v>12</v>
      </c>
      <c r="D84" s="2">
        <v>31</v>
      </c>
      <c r="E84" s="7">
        <f t="shared" si="3"/>
        <v>7.4091778202676863</v>
      </c>
      <c r="F84" s="2">
        <v>0.1</v>
      </c>
      <c r="G84" s="2">
        <v>0</v>
      </c>
      <c r="H84" s="2">
        <v>0</v>
      </c>
      <c r="I84" s="2">
        <v>0</v>
      </c>
      <c r="J84" s="2">
        <v>1.6</v>
      </c>
      <c r="K84" s="2">
        <v>1.5</v>
      </c>
      <c r="L84" s="2">
        <v>0.2</v>
      </c>
      <c r="M84" s="7">
        <v>95</v>
      </c>
    </row>
    <row r="85" spans="1:13">
      <c r="A85" t="s">
        <v>1225</v>
      </c>
      <c r="B85" s="2" t="s">
        <v>385</v>
      </c>
      <c r="C85" s="2">
        <v>11</v>
      </c>
      <c r="D85" s="2">
        <v>124</v>
      </c>
      <c r="E85" s="7">
        <f t="shared" si="3"/>
        <v>29.636711281070745</v>
      </c>
      <c r="F85" s="2">
        <v>1.3</v>
      </c>
      <c r="G85" s="2">
        <v>0.5</v>
      </c>
      <c r="H85" s="2">
        <v>0</v>
      </c>
      <c r="I85" s="2">
        <v>0</v>
      </c>
      <c r="J85" s="2">
        <v>4</v>
      </c>
      <c r="K85" s="2">
        <v>3.8</v>
      </c>
      <c r="L85" s="2">
        <v>1.7</v>
      </c>
      <c r="M85" s="7">
        <v>8.1999999999999993</v>
      </c>
    </row>
    <row r="86" spans="1:13">
      <c r="A86" t="s">
        <v>1262</v>
      </c>
      <c r="B86" s="2" t="s">
        <v>1007</v>
      </c>
      <c r="C86" s="2">
        <v>0.5</v>
      </c>
      <c r="D86" s="2">
        <v>8.4</v>
      </c>
      <c r="E86" s="7">
        <f t="shared" si="3"/>
        <v>2.0076481835564053</v>
      </c>
      <c r="F86" s="2">
        <v>0.3</v>
      </c>
      <c r="G86" s="2">
        <v>0</v>
      </c>
      <c r="H86" s="2">
        <v>0</v>
      </c>
      <c r="I86" s="2">
        <v>0</v>
      </c>
      <c r="J86" s="2">
        <v>0.1</v>
      </c>
      <c r="K86" s="2">
        <v>0</v>
      </c>
      <c r="L86" s="2">
        <v>0</v>
      </c>
      <c r="M86" s="7">
        <v>5.2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workbookViewId="0">
      <pane ySplit="1" topLeftCell="A71" activePane="bottomLeft" state="frozen"/>
      <selection pane="bottomLeft" activeCell="A154" sqref="A154"/>
    </sheetView>
  </sheetViews>
  <sheetFormatPr baseColWidth="10" defaultColWidth="8.83203125" defaultRowHeight="14" x14ac:dyDescent="0"/>
  <cols>
    <col min="1" max="1" width="81.1640625" customWidth="1"/>
    <col min="2" max="2" width="13.5" style="3" customWidth="1"/>
    <col min="3" max="3" width="10.1640625" style="3" customWidth="1"/>
    <col min="4" max="4" width="8.6640625" style="3" customWidth="1"/>
    <col min="5" max="5" width="11.5" style="3" customWidth="1"/>
    <col min="6" max="6" width="9.5" style="3" customWidth="1"/>
    <col min="7" max="8" width="9.6640625" style="3" customWidth="1"/>
    <col min="9" max="9" width="13.33203125" style="2" customWidth="1"/>
    <col min="10" max="10" width="14.5" style="3" customWidth="1"/>
    <col min="11" max="13" width="8.83203125" style="3"/>
  </cols>
  <sheetData>
    <row r="1" spans="1:13" ht="28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77</v>
      </c>
      <c r="B2" s="3" t="s">
        <v>83</v>
      </c>
      <c r="C2" s="3">
        <v>12.5</v>
      </c>
      <c r="D2" s="3">
        <v>244</v>
      </c>
      <c r="E2" s="5">
        <v>58</v>
      </c>
      <c r="F2" s="4">
        <v>1</v>
      </c>
      <c r="G2" s="5">
        <v>2</v>
      </c>
      <c r="H2" s="3">
        <v>0.1</v>
      </c>
      <c r="J2" s="3">
        <v>8.8000000000000007</v>
      </c>
      <c r="K2" s="3">
        <v>2.5</v>
      </c>
      <c r="L2" s="3">
        <v>0.8</v>
      </c>
      <c r="M2" s="5">
        <v>55</v>
      </c>
    </row>
    <row r="3" spans="1:13">
      <c r="A3" t="s">
        <v>78</v>
      </c>
      <c r="B3" s="3" t="s">
        <v>83</v>
      </c>
      <c r="C3" s="3">
        <v>12.5</v>
      </c>
      <c r="D3" s="3">
        <v>209</v>
      </c>
      <c r="E3" s="5">
        <v>50</v>
      </c>
      <c r="F3" s="4">
        <v>1</v>
      </c>
      <c r="G3" s="4">
        <v>1.7</v>
      </c>
      <c r="H3" s="3">
        <v>0.5</v>
      </c>
      <c r="J3" s="3">
        <v>8.4</v>
      </c>
      <c r="K3" s="3">
        <v>2.4</v>
      </c>
      <c r="L3" s="3">
        <v>0.7</v>
      </c>
      <c r="M3" s="5">
        <v>38</v>
      </c>
    </row>
    <row r="4" spans="1:13">
      <c r="A4" t="s">
        <v>79</v>
      </c>
      <c r="B4" s="3" t="s">
        <v>83</v>
      </c>
      <c r="C4" s="3">
        <v>12.5</v>
      </c>
      <c r="D4" s="3">
        <v>240</v>
      </c>
      <c r="E4" s="5">
        <v>57</v>
      </c>
      <c r="F4" s="4">
        <v>1</v>
      </c>
      <c r="G4" s="4">
        <v>2</v>
      </c>
      <c r="H4" s="3">
        <v>0.5</v>
      </c>
      <c r="J4" s="3">
        <v>8.5</v>
      </c>
      <c r="K4" s="3">
        <v>2.8</v>
      </c>
      <c r="L4" s="3">
        <v>0.6</v>
      </c>
      <c r="M4" s="5">
        <v>69</v>
      </c>
    </row>
    <row r="5" spans="1:13">
      <c r="A5" t="s">
        <v>80</v>
      </c>
      <c r="B5" s="3" t="s">
        <v>83</v>
      </c>
      <c r="C5" s="3">
        <v>12.5</v>
      </c>
      <c r="D5" s="3">
        <v>235</v>
      </c>
      <c r="E5" s="5">
        <v>56</v>
      </c>
      <c r="F5" s="4">
        <v>1.1000000000000001</v>
      </c>
      <c r="G5" s="4">
        <v>2</v>
      </c>
      <c r="H5" s="3">
        <v>0.5</v>
      </c>
      <c r="J5" s="3">
        <v>8.1</v>
      </c>
      <c r="K5" s="3">
        <v>2.9</v>
      </c>
      <c r="L5" s="3">
        <v>0.8</v>
      </c>
      <c r="M5" s="5">
        <v>20</v>
      </c>
    </row>
    <row r="6" spans="1:13">
      <c r="A6" t="s">
        <v>81</v>
      </c>
      <c r="B6" s="3" t="s">
        <v>83</v>
      </c>
      <c r="C6" s="3">
        <v>12.5</v>
      </c>
      <c r="D6" s="3">
        <v>244</v>
      </c>
      <c r="E6" s="5">
        <v>58</v>
      </c>
      <c r="F6" s="4">
        <v>0.9</v>
      </c>
      <c r="G6" s="4">
        <v>2.2000000000000002</v>
      </c>
      <c r="H6" s="3">
        <v>0.5</v>
      </c>
      <c r="J6" s="3">
        <v>8.6</v>
      </c>
      <c r="K6" s="3">
        <v>3.3</v>
      </c>
      <c r="L6" s="3">
        <v>0.4</v>
      </c>
      <c r="M6" s="5">
        <v>44</v>
      </c>
    </row>
    <row r="7" spans="1:13">
      <c r="A7" t="s">
        <v>82</v>
      </c>
      <c r="B7" s="3" t="s">
        <v>83</v>
      </c>
      <c r="C7" s="3">
        <v>12.5</v>
      </c>
      <c r="D7" s="3">
        <v>240</v>
      </c>
      <c r="E7" s="5">
        <v>57</v>
      </c>
      <c r="F7" s="4">
        <v>1.1000000000000001</v>
      </c>
      <c r="G7" s="4">
        <v>1.9</v>
      </c>
      <c r="H7" s="3">
        <v>0.5</v>
      </c>
      <c r="J7" s="3">
        <v>8.6</v>
      </c>
      <c r="K7" s="3">
        <v>2.5</v>
      </c>
      <c r="L7" s="3">
        <v>0.4</v>
      </c>
      <c r="M7" s="5">
        <v>54</v>
      </c>
    </row>
    <row r="8" spans="1:13">
      <c r="A8" t="s">
        <v>84</v>
      </c>
      <c r="B8" s="3" t="s">
        <v>104</v>
      </c>
      <c r="C8" s="3">
        <v>19.399999999999999</v>
      </c>
      <c r="D8" s="3">
        <v>405</v>
      </c>
      <c r="E8" s="5">
        <f t="shared" ref="E8:E39" si="0">D8/4.184</f>
        <v>96.797323135755249</v>
      </c>
      <c r="F8" s="4">
        <v>1</v>
      </c>
      <c r="G8" s="4">
        <v>4.5999999999999996</v>
      </c>
      <c r="H8" s="3">
        <v>2.6</v>
      </c>
      <c r="J8" s="3">
        <v>12.7</v>
      </c>
      <c r="K8" s="3">
        <v>9</v>
      </c>
      <c r="M8" s="5">
        <v>38</v>
      </c>
    </row>
    <row r="9" spans="1:13">
      <c r="A9" t="s">
        <v>85</v>
      </c>
      <c r="B9" s="3" t="s">
        <v>104</v>
      </c>
      <c r="C9" s="3">
        <v>18.3</v>
      </c>
      <c r="D9" s="3">
        <v>395</v>
      </c>
      <c r="E9" s="5">
        <f t="shared" si="0"/>
        <v>94.407265774378587</v>
      </c>
      <c r="F9" s="4">
        <v>0.8</v>
      </c>
      <c r="G9" s="4">
        <v>4.8</v>
      </c>
      <c r="H9" s="3">
        <v>2.6</v>
      </c>
      <c r="J9" s="3">
        <v>11.8</v>
      </c>
      <c r="K9" s="3">
        <v>7.8</v>
      </c>
      <c r="M9" s="5">
        <v>28</v>
      </c>
    </row>
    <row r="10" spans="1:13">
      <c r="A10" t="s">
        <v>86</v>
      </c>
      <c r="B10" s="3" t="s">
        <v>104</v>
      </c>
      <c r="C10" s="3">
        <v>22.2</v>
      </c>
      <c r="D10" s="3">
        <v>488</v>
      </c>
      <c r="E10" s="5">
        <f t="shared" si="0"/>
        <v>116.63479923518165</v>
      </c>
      <c r="F10" s="4">
        <v>1.2</v>
      </c>
      <c r="G10" s="4">
        <v>6.2</v>
      </c>
      <c r="H10" s="3">
        <v>3.5</v>
      </c>
      <c r="J10" s="3">
        <v>14</v>
      </c>
      <c r="K10" s="3">
        <v>10.3</v>
      </c>
      <c r="M10" s="5">
        <v>32</v>
      </c>
    </row>
    <row r="11" spans="1:13">
      <c r="A11" t="s">
        <v>87</v>
      </c>
      <c r="B11" s="3" t="s">
        <v>104</v>
      </c>
      <c r="C11" s="3">
        <v>18.3</v>
      </c>
      <c r="D11" s="3">
        <v>399</v>
      </c>
      <c r="E11" s="5">
        <f t="shared" si="0"/>
        <v>95.363288718929255</v>
      </c>
      <c r="F11" s="3">
        <v>0.9</v>
      </c>
      <c r="G11" s="3">
        <v>4.9000000000000004</v>
      </c>
      <c r="H11" s="3">
        <v>2.7</v>
      </c>
      <c r="J11" s="3">
        <v>11.8</v>
      </c>
      <c r="K11" s="3">
        <v>8.1</v>
      </c>
      <c r="M11" s="5">
        <v>29</v>
      </c>
    </row>
    <row r="12" spans="1:13">
      <c r="A12" t="s">
        <v>88</v>
      </c>
      <c r="B12" s="3" t="s">
        <v>104</v>
      </c>
      <c r="C12" s="3">
        <v>17</v>
      </c>
      <c r="D12" s="3">
        <v>371</v>
      </c>
      <c r="E12" s="5">
        <f t="shared" si="0"/>
        <v>88.671128107074566</v>
      </c>
      <c r="F12" s="3">
        <v>0.8</v>
      </c>
      <c r="G12" s="3">
        <v>4.5999999999999996</v>
      </c>
      <c r="H12" s="3">
        <v>2.5</v>
      </c>
      <c r="J12" s="3">
        <v>11</v>
      </c>
      <c r="K12" s="3">
        <v>2.5</v>
      </c>
      <c r="M12" s="5">
        <v>43</v>
      </c>
    </row>
    <row r="13" spans="1:13">
      <c r="A13" t="s">
        <v>89</v>
      </c>
      <c r="B13" s="3" t="s">
        <v>104</v>
      </c>
      <c r="C13" s="3">
        <v>18.3</v>
      </c>
      <c r="D13" s="3">
        <v>415</v>
      </c>
      <c r="E13" s="5">
        <f t="shared" si="0"/>
        <v>99.187380497131926</v>
      </c>
      <c r="F13" s="3">
        <v>0.9</v>
      </c>
      <c r="G13" s="3">
        <v>5.5</v>
      </c>
      <c r="H13" s="3">
        <v>3.8</v>
      </c>
      <c r="J13" s="3">
        <v>11.4</v>
      </c>
      <c r="K13" s="3">
        <v>8.1</v>
      </c>
      <c r="M13" s="5">
        <v>26</v>
      </c>
    </row>
    <row r="14" spans="1:13">
      <c r="A14" t="s">
        <v>90</v>
      </c>
      <c r="B14" s="3" t="s">
        <v>104</v>
      </c>
      <c r="C14" s="3">
        <v>18.3</v>
      </c>
      <c r="D14" s="3">
        <v>393</v>
      </c>
      <c r="E14" s="5">
        <f t="shared" si="0"/>
        <v>93.929254302103246</v>
      </c>
      <c r="F14" s="3">
        <v>0.9</v>
      </c>
      <c r="G14" s="3">
        <v>4.8</v>
      </c>
      <c r="H14" s="3">
        <v>2.7</v>
      </c>
      <c r="J14" s="3">
        <v>11.6</v>
      </c>
      <c r="K14" s="3">
        <v>8.3000000000000007</v>
      </c>
      <c r="M14" s="5">
        <v>29</v>
      </c>
    </row>
    <row r="15" spans="1:13">
      <c r="A15" t="s">
        <v>91</v>
      </c>
      <c r="B15" s="3" t="s">
        <v>104</v>
      </c>
      <c r="C15" s="3">
        <v>18.3</v>
      </c>
      <c r="D15" s="3">
        <v>399</v>
      </c>
      <c r="E15" s="5">
        <f t="shared" si="0"/>
        <v>95.363288718929255</v>
      </c>
      <c r="F15" s="3">
        <v>0.7</v>
      </c>
      <c r="G15" s="3">
        <v>4.9000000000000004</v>
      </c>
      <c r="H15" s="3">
        <v>2.7</v>
      </c>
      <c r="J15" s="3">
        <v>11.7</v>
      </c>
      <c r="K15" s="3">
        <v>8.1</v>
      </c>
      <c r="M15" s="5">
        <v>27</v>
      </c>
    </row>
    <row r="16" spans="1:13">
      <c r="A16" t="s">
        <v>92</v>
      </c>
      <c r="B16" s="3" t="s">
        <v>104</v>
      </c>
      <c r="C16" s="3">
        <v>18.3</v>
      </c>
      <c r="D16" s="3">
        <v>395</v>
      </c>
      <c r="E16" s="5">
        <f t="shared" si="0"/>
        <v>94.407265774378587</v>
      </c>
      <c r="F16" s="3">
        <v>0.9</v>
      </c>
      <c r="G16" s="3">
        <v>4.8</v>
      </c>
      <c r="H16" s="3">
        <v>2.7</v>
      </c>
      <c r="J16" s="3">
        <v>11.5</v>
      </c>
      <c r="K16" s="3">
        <v>7.6</v>
      </c>
      <c r="M16" s="5">
        <v>25</v>
      </c>
    </row>
    <row r="17" spans="1:13">
      <c r="A17" t="s">
        <v>93</v>
      </c>
      <c r="B17" s="3" t="s">
        <v>104</v>
      </c>
      <c r="C17" s="3">
        <v>21.3</v>
      </c>
      <c r="D17" s="3">
        <v>469</v>
      </c>
      <c r="E17" s="5">
        <f t="shared" si="0"/>
        <v>112.09369024856596</v>
      </c>
      <c r="F17" s="3">
        <v>1</v>
      </c>
      <c r="G17" s="3">
        <v>5.9</v>
      </c>
      <c r="H17" s="3">
        <v>3.3</v>
      </c>
      <c r="J17" s="3">
        <v>13.6</v>
      </c>
      <c r="K17" s="3">
        <v>10.1</v>
      </c>
      <c r="M17" s="5">
        <v>30</v>
      </c>
    </row>
    <row r="18" spans="1:13">
      <c r="A18" t="s">
        <v>94</v>
      </c>
      <c r="B18" s="3" t="s">
        <v>104</v>
      </c>
      <c r="C18" s="3">
        <v>18.3</v>
      </c>
      <c r="D18" s="3">
        <v>399</v>
      </c>
      <c r="E18" s="5">
        <f t="shared" si="0"/>
        <v>95.363288718929255</v>
      </c>
      <c r="F18" s="3">
        <v>0.8</v>
      </c>
      <c r="G18" s="3">
        <v>4.9000000000000004</v>
      </c>
      <c r="H18" s="3">
        <v>2.7</v>
      </c>
      <c r="J18" s="3">
        <v>11.9</v>
      </c>
      <c r="K18" s="3">
        <v>8.4</v>
      </c>
      <c r="M18" s="5">
        <v>28</v>
      </c>
    </row>
    <row r="19" spans="1:13">
      <c r="A19" t="s">
        <v>95</v>
      </c>
      <c r="B19" s="3" t="s">
        <v>104</v>
      </c>
      <c r="C19" s="3">
        <v>18.3</v>
      </c>
      <c r="D19" s="3">
        <v>399</v>
      </c>
      <c r="E19" s="5">
        <f t="shared" si="0"/>
        <v>95.363288718929255</v>
      </c>
      <c r="F19" s="3">
        <v>0.9</v>
      </c>
      <c r="G19" s="3">
        <v>4.9000000000000004</v>
      </c>
      <c r="H19" s="3">
        <v>2.7</v>
      </c>
      <c r="J19" s="3">
        <v>11.8</v>
      </c>
      <c r="K19" s="3">
        <v>8.1</v>
      </c>
      <c r="M19" s="5">
        <v>29</v>
      </c>
    </row>
    <row r="20" spans="1:13">
      <c r="A20" t="s">
        <v>96</v>
      </c>
      <c r="B20" s="3" t="s">
        <v>104</v>
      </c>
      <c r="C20" s="3">
        <v>18.3</v>
      </c>
      <c r="D20" s="3">
        <v>399</v>
      </c>
      <c r="E20" s="5">
        <f t="shared" si="0"/>
        <v>95.363288718929255</v>
      </c>
      <c r="F20" s="3">
        <v>0.9</v>
      </c>
      <c r="G20" s="3">
        <v>5.3</v>
      </c>
      <c r="H20" s="3">
        <v>3.6</v>
      </c>
      <c r="J20" s="3">
        <v>11.5</v>
      </c>
      <c r="K20" s="3">
        <v>8</v>
      </c>
      <c r="M20" s="5">
        <v>27</v>
      </c>
    </row>
    <row r="21" spans="1:13">
      <c r="A21" t="s">
        <v>97</v>
      </c>
      <c r="B21" s="3" t="s">
        <v>104</v>
      </c>
      <c r="C21" s="3">
        <v>19.399999999999999</v>
      </c>
      <c r="D21" s="3">
        <v>398</v>
      </c>
      <c r="E21" s="5">
        <f t="shared" si="0"/>
        <v>95.124282982791584</v>
      </c>
      <c r="F21" s="3">
        <v>0.9</v>
      </c>
      <c r="G21" s="3">
        <v>4.5999999999999996</v>
      </c>
      <c r="H21" s="3">
        <v>2.6</v>
      </c>
      <c r="J21" s="3">
        <v>12.5</v>
      </c>
      <c r="K21" s="3">
        <v>8.6</v>
      </c>
      <c r="M21" s="5">
        <v>60</v>
      </c>
    </row>
    <row r="22" spans="1:13">
      <c r="A22" t="s">
        <v>98</v>
      </c>
      <c r="B22" s="3" t="s">
        <v>104</v>
      </c>
      <c r="C22" s="3">
        <v>19.399999999999999</v>
      </c>
      <c r="D22" s="3">
        <v>382</v>
      </c>
      <c r="E22" s="5">
        <f t="shared" si="0"/>
        <v>91.300191204588913</v>
      </c>
      <c r="F22" s="4">
        <v>0.8</v>
      </c>
      <c r="G22" s="4">
        <v>4.2</v>
      </c>
      <c r="H22" s="3">
        <v>2.4</v>
      </c>
      <c r="J22" s="3">
        <v>12.3</v>
      </c>
      <c r="K22" s="3">
        <v>8.8000000000000007</v>
      </c>
      <c r="M22" s="5">
        <v>29</v>
      </c>
    </row>
    <row r="23" spans="1:13">
      <c r="A23" t="s">
        <v>99</v>
      </c>
      <c r="B23" s="3" t="s">
        <v>104</v>
      </c>
      <c r="C23" s="3">
        <v>18.3</v>
      </c>
      <c r="D23" s="3">
        <v>401</v>
      </c>
      <c r="E23" s="5">
        <f t="shared" si="0"/>
        <v>95.841300191204581</v>
      </c>
      <c r="F23" s="4">
        <v>1.1000000000000001</v>
      </c>
      <c r="G23" s="4">
        <v>5.2</v>
      </c>
      <c r="H23" s="3">
        <v>2.8</v>
      </c>
      <c r="J23" s="3">
        <v>11.1</v>
      </c>
      <c r="K23" s="3">
        <v>7.6</v>
      </c>
      <c r="M23" s="5">
        <v>46</v>
      </c>
    </row>
    <row r="24" spans="1:13">
      <c r="A24" t="s">
        <v>100</v>
      </c>
      <c r="B24" s="3" t="s">
        <v>104</v>
      </c>
      <c r="C24" s="3">
        <v>18.3</v>
      </c>
      <c r="D24" s="3">
        <v>401</v>
      </c>
      <c r="E24" s="5">
        <f t="shared" si="0"/>
        <v>95.841300191204581</v>
      </c>
      <c r="F24" s="3">
        <v>0.9</v>
      </c>
      <c r="G24" s="3">
        <v>5</v>
      </c>
      <c r="H24" s="3">
        <v>2.8</v>
      </c>
      <c r="J24" s="3">
        <v>11.6</v>
      </c>
      <c r="K24" s="3">
        <v>8.3000000000000007</v>
      </c>
      <c r="M24" s="5">
        <v>25</v>
      </c>
    </row>
    <row r="25" spans="1:13">
      <c r="A25" t="s">
        <v>101</v>
      </c>
      <c r="B25" s="3" t="s">
        <v>104</v>
      </c>
      <c r="C25" s="3">
        <v>17</v>
      </c>
      <c r="D25" s="3">
        <v>393</v>
      </c>
      <c r="E25" s="5">
        <f t="shared" si="0"/>
        <v>93.929254302103246</v>
      </c>
      <c r="F25" s="3">
        <v>0.9</v>
      </c>
      <c r="G25" s="3">
        <v>5.5</v>
      </c>
      <c r="H25" s="3">
        <v>3.2</v>
      </c>
      <c r="J25" s="3">
        <v>9.6999999999999993</v>
      </c>
      <c r="K25" s="3">
        <v>7.5</v>
      </c>
      <c r="M25" s="5">
        <v>16</v>
      </c>
    </row>
    <row r="26" spans="1:13">
      <c r="A26" t="s">
        <v>102</v>
      </c>
      <c r="B26" s="3" t="s">
        <v>104</v>
      </c>
      <c r="C26" s="3">
        <v>17.399999999999999</v>
      </c>
      <c r="D26" s="3">
        <v>367</v>
      </c>
      <c r="E26" s="5">
        <f t="shared" si="0"/>
        <v>87.715105162523898</v>
      </c>
      <c r="F26" s="3">
        <v>1</v>
      </c>
      <c r="G26" s="3">
        <v>4.5999999999999996</v>
      </c>
      <c r="H26" s="3">
        <v>2.9</v>
      </c>
      <c r="J26" s="3">
        <v>10.5</v>
      </c>
      <c r="K26" s="3">
        <v>9</v>
      </c>
      <c r="M26" s="5">
        <v>25</v>
      </c>
    </row>
    <row r="27" spans="1:13">
      <c r="A27" t="s">
        <v>103</v>
      </c>
      <c r="B27" s="3" t="s">
        <v>104</v>
      </c>
      <c r="C27" s="3">
        <v>17</v>
      </c>
      <c r="D27" s="3">
        <v>396</v>
      </c>
      <c r="E27" s="5">
        <f t="shared" si="0"/>
        <v>94.646271510516243</v>
      </c>
      <c r="F27" s="3">
        <v>0.9</v>
      </c>
      <c r="G27" s="3">
        <v>5.7</v>
      </c>
      <c r="H27" s="3">
        <v>3.4</v>
      </c>
      <c r="J27" s="3">
        <v>9.8000000000000007</v>
      </c>
      <c r="K27" s="3">
        <v>8.5</v>
      </c>
      <c r="M27" s="5">
        <v>23</v>
      </c>
    </row>
    <row r="28" spans="1:13">
      <c r="A28" t="s">
        <v>187</v>
      </c>
      <c r="B28" s="3" t="s">
        <v>83</v>
      </c>
      <c r="C28" s="3">
        <v>16.7</v>
      </c>
      <c r="D28" s="3">
        <v>317</v>
      </c>
      <c r="E28" s="5">
        <f t="shared" si="0"/>
        <v>75.764818355640529</v>
      </c>
      <c r="F28" s="3">
        <v>0.9</v>
      </c>
      <c r="G28" s="3">
        <v>3.3</v>
      </c>
      <c r="H28" s="3">
        <v>1.9</v>
      </c>
      <c r="J28" s="3">
        <v>10.6</v>
      </c>
      <c r="K28" s="3">
        <v>7.4</v>
      </c>
      <c r="M28" s="5">
        <v>22</v>
      </c>
    </row>
    <row r="29" spans="1:13">
      <c r="A29" t="s">
        <v>188</v>
      </c>
      <c r="B29" s="3" t="s">
        <v>83</v>
      </c>
      <c r="C29" s="3">
        <v>16.7</v>
      </c>
      <c r="D29" s="3">
        <v>337</v>
      </c>
      <c r="E29" s="5">
        <f t="shared" si="0"/>
        <v>80.544933078393882</v>
      </c>
      <c r="F29" s="3">
        <v>0.9</v>
      </c>
      <c r="G29" s="3">
        <v>3.8</v>
      </c>
      <c r="H29" s="3">
        <v>2.6</v>
      </c>
      <c r="J29" s="3">
        <v>10.4</v>
      </c>
      <c r="K29" s="3">
        <v>7</v>
      </c>
      <c r="M29" s="5">
        <v>69</v>
      </c>
    </row>
    <row r="30" spans="1:13">
      <c r="A30" t="s">
        <v>190</v>
      </c>
      <c r="B30" s="3" t="s">
        <v>83</v>
      </c>
      <c r="C30" s="3">
        <v>12.5</v>
      </c>
      <c r="D30" s="3">
        <v>261</v>
      </c>
      <c r="E30" s="5">
        <f t="shared" si="0"/>
        <v>62.380497131931165</v>
      </c>
      <c r="F30" s="3">
        <v>0.7</v>
      </c>
      <c r="G30" s="3">
        <v>3.1</v>
      </c>
      <c r="H30" s="3">
        <v>1.7</v>
      </c>
      <c r="J30" s="3">
        <v>7.9</v>
      </c>
      <c r="K30" s="3">
        <v>4.5</v>
      </c>
      <c r="M30" s="5">
        <v>33</v>
      </c>
    </row>
    <row r="31" spans="1:13">
      <c r="A31" t="s">
        <v>189</v>
      </c>
      <c r="B31" s="3" t="s">
        <v>83</v>
      </c>
      <c r="C31" s="3">
        <v>16.7</v>
      </c>
      <c r="D31" s="3">
        <v>297</v>
      </c>
      <c r="E31" s="5">
        <f t="shared" si="0"/>
        <v>70.984703632887189</v>
      </c>
      <c r="F31" s="4">
        <v>0.8</v>
      </c>
      <c r="G31" s="4">
        <v>2.7</v>
      </c>
      <c r="H31" s="3">
        <v>1.5</v>
      </c>
      <c r="J31" s="3">
        <v>10.7</v>
      </c>
      <c r="K31" s="3">
        <v>7.3</v>
      </c>
      <c r="M31" s="5">
        <v>17</v>
      </c>
    </row>
    <row r="32" spans="1:13">
      <c r="A32" t="s">
        <v>191</v>
      </c>
      <c r="B32" s="3" t="s">
        <v>83</v>
      </c>
      <c r="C32" s="3">
        <v>16.7</v>
      </c>
      <c r="D32" s="3">
        <v>301</v>
      </c>
      <c r="E32" s="5">
        <f t="shared" si="0"/>
        <v>71.940726577437857</v>
      </c>
      <c r="F32" s="5">
        <v>0.8</v>
      </c>
      <c r="G32" s="4">
        <v>2.7</v>
      </c>
      <c r="H32" s="3">
        <v>1.5</v>
      </c>
      <c r="J32" s="3">
        <v>11</v>
      </c>
      <c r="K32" s="3">
        <v>7.8</v>
      </c>
      <c r="M32" s="5">
        <v>19</v>
      </c>
    </row>
    <row r="33" spans="1:13">
      <c r="A33" t="s">
        <v>192</v>
      </c>
      <c r="B33" s="3" t="s">
        <v>83</v>
      </c>
      <c r="C33" s="3">
        <v>22.7</v>
      </c>
      <c r="D33" s="3">
        <v>474</v>
      </c>
      <c r="E33" s="5">
        <f t="shared" si="0"/>
        <v>113.2887189292543</v>
      </c>
      <c r="F33" s="4">
        <v>1.4</v>
      </c>
      <c r="G33" s="4">
        <v>5.3</v>
      </c>
      <c r="H33" s="3">
        <v>3.2</v>
      </c>
      <c r="J33" s="3">
        <v>14.7</v>
      </c>
      <c r="K33" s="3">
        <v>6</v>
      </c>
      <c r="M33" s="5">
        <v>94</v>
      </c>
    </row>
    <row r="34" spans="1:13">
      <c r="A34" t="s">
        <v>193</v>
      </c>
      <c r="B34" s="3" t="s">
        <v>83</v>
      </c>
      <c r="C34" s="3">
        <v>16.7</v>
      </c>
      <c r="D34" s="3">
        <v>332</v>
      </c>
      <c r="E34" s="5">
        <f t="shared" si="0"/>
        <v>79.349904397705544</v>
      </c>
      <c r="F34" s="4">
        <v>1</v>
      </c>
      <c r="G34" s="4">
        <v>3.2</v>
      </c>
      <c r="H34" s="3">
        <v>1.8</v>
      </c>
      <c r="J34" s="3">
        <v>11.3</v>
      </c>
      <c r="K34" s="3">
        <v>6</v>
      </c>
      <c r="M34" s="5">
        <v>30</v>
      </c>
    </row>
    <row r="35" spans="1:13">
      <c r="A35" t="s">
        <v>194</v>
      </c>
      <c r="B35" s="3" t="s">
        <v>83</v>
      </c>
      <c r="C35" s="3">
        <v>12.5</v>
      </c>
      <c r="D35" s="3">
        <v>256</v>
      </c>
      <c r="E35" s="5">
        <f t="shared" si="0"/>
        <v>61.185468451242826</v>
      </c>
      <c r="F35" s="4">
        <v>0.8</v>
      </c>
      <c r="G35" s="4">
        <v>3.1</v>
      </c>
      <c r="H35" s="3">
        <v>1.6</v>
      </c>
      <c r="J35" s="3">
        <v>7.3</v>
      </c>
      <c r="K35" s="3">
        <v>3.9</v>
      </c>
      <c r="M35" s="5">
        <v>44</v>
      </c>
    </row>
    <row r="36" spans="1:13">
      <c r="A36" t="s">
        <v>195</v>
      </c>
      <c r="B36" s="3" t="s">
        <v>83</v>
      </c>
      <c r="C36" s="3">
        <v>12.5</v>
      </c>
      <c r="D36" s="3">
        <v>259</v>
      </c>
      <c r="E36" s="5">
        <f t="shared" si="0"/>
        <v>61.902485659655831</v>
      </c>
      <c r="F36" s="4">
        <v>0.8</v>
      </c>
      <c r="G36" s="4">
        <v>3</v>
      </c>
      <c r="H36" s="3">
        <v>1.6</v>
      </c>
      <c r="J36" s="3">
        <v>7.5</v>
      </c>
      <c r="K36" s="3">
        <v>4.2</v>
      </c>
      <c r="M36" s="5">
        <v>45</v>
      </c>
    </row>
    <row r="37" spans="1:13">
      <c r="A37" t="s">
        <v>196</v>
      </c>
      <c r="B37" s="3" t="s">
        <v>83</v>
      </c>
      <c r="C37" s="3">
        <v>13.3</v>
      </c>
      <c r="D37" s="3">
        <v>298</v>
      </c>
      <c r="E37" s="5">
        <f t="shared" si="0"/>
        <v>71.22370936902486</v>
      </c>
      <c r="F37" s="4">
        <v>0.7</v>
      </c>
      <c r="G37" s="4">
        <v>4</v>
      </c>
      <c r="H37" s="3">
        <v>2.2999999999999998</v>
      </c>
      <c r="J37" s="3">
        <v>8</v>
      </c>
      <c r="K37" s="3">
        <v>6.2</v>
      </c>
      <c r="M37" s="5">
        <v>8</v>
      </c>
    </row>
    <row r="38" spans="1:13">
      <c r="A38" t="s">
        <v>197</v>
      </c>
      <c r="B38" s="3" t="s">
        <v>83</v>
      </c>
      <c r="C38" s="3">
        <v>15.4</v>
      </c>
      <c r="D38" s="3">
        <v>339</v>
      </c>
      <c r="E38" s="5">
        <f t="shared" si="0"/>
        <v>81.022944550669209</v>
      </c>
      <c r="F38" s="4">
        <v>0.6</v>
      </c>
      <c r="G38" s="4">
        <v>4.5</v>
      </c>
      <c r="H38" s="3">
        <v>2.4</v>
      </c>
      <c r="J38" s="3">
        <v>9.5</v>
      </c>
      <c r="K38" s="3">
        <v>6.5</v>
      </c>
      <c r="M38" s="5">
        <v>21</v>
      </c>
    </row>
    <row r="39" spans="1:13">
      <c r="A39" t="s">
        <v>198</v>
      </c>
      <c r="B39" s="3" t="s">
        <v>199</v>
      </c>
      <c r="C39" s="3">
        <v>11.2</v>
      </c>
      <c r="D39" s="3">
        <v>228</v>
      </c>
      <c r="E39" s="5">
        <f t="shared" si="0"/>
        <v>54.493307839388144</v>
      </c>
      <c r="F39" s="4">
        <v>0.8</v>
      </c>
      <c r="G39" s="4">
        <v>2.2999999999999998</v>
      </c>
      <c r="H39" s="3">
        <v>1.3</v>
      </c>
      <c r="J39" s="3">
        <v>7.5</v>
      </c>
      <c r="K39" s="3">
        <v>4.2</v>
      </c>
      <c r="M39" s="5">
        <v>22.5</v>
      </c>
    </row>
    <row r="40" spans="1:13">
      <c r="A40" t="s">
        <v>200</v>
      </c>
      <c r="B40" s="3" t="s">
        <v>199</v>
      </c>
      <c r="C40" s="3">
        <v>20.399999999999999</v>
      </c>
      <c r="D40" s="3">
        <v>402</v>
      </c>
      <c r="E40" s="5">
        <f t="shared" ref="E40:E71" si="1">D40/4.184</f>
        <v>96.080305927342252</v>
      </c>
      <c r="F40" s="4">
        <v>1.2</v>
      </c>
      <c r="G40" s="4">
        <v>3.8</v>
      </c>
      <c r="H40" s="3">
        <v>2.1</v>
      </c>
      <c r="J40" s="3">
        <v>13.9</v>
      </c>
      <c r="K40" s="3">
        <v>7.2</v>
      </c>
      <c r="M40" s="5">
        <v>38</v>
      </c>
    </row>
    <row r="41" spans="1:13">
      <c r="A41" t="s">
        <v>201</v>
      </c>
      <c r="B41" s="3" t="s">
        <v>83</v>
      </c>
      <c r="C41" s="3">
        <v>48</v>
      </c>
      <c r="D41" s="3">
        <v>902</v>
      </c>
      <c r="E41" s="5">
        <f t="shared" si="1"/>
        <v>215.5831739961759</v>
      </c>
      <c r="F41" s="4">
        <v>2</v>
      </c>
      <c r="G41" s="4">
        <v>8.6999999999999993</v>
      </c>
      <c r="H41" s="3">
        <v>5.8</v>
      </c>
      <c r="J41" s="3">
        <v>31.4</v>
      </c>
      <c r="K41" s="3">
        <v>20</v>
      </c>
      <c r="M41" s="5">
        <v>54</v>
      </c>
    </row>
    <row r="42" spans="1:13">
      <c r="A42" t="s">
        <v>202</v>
      </c>
      <c r="B42" s="3" t="s">
        <v>83</v>
      </c>
      <c r="C42" s="3">
        <v>48</v>
      </c>
      <c r="D42" s="3">
        <v>864</v>
      </c>
      <c r="E42" s="5">
        <f t="shared" si="1"/>
        <v>206.50095602294454</v>
      </c>
      <c r="F42" s="3">
        <v>1.8</v>
      </c>
      <c r="G42" s="3">
        <v>7.5</v>
      </c>
      <c r="H42" s="3">
        <v>5.3</v>
      </c>
      <c r="J42" s="3">
        <v>32.299999999999997</v>
      </c>
      <c r="K42" s="3">
        <v>21</v>
      </c>
      <c r="M42" s="5">
        <v>54</v>
      </c>
    </row>
    <row r="43" spans="1:13">
      <c r="A43" t="s">
        <v>203</v>
      </c>
      <c r="B43" s="3" t="s">
        <v>83</v>
      </c>
      <c r="C43" s="3">
        <v>25</v>
      </c>
      <c r="D43" s="3">
        <v>453</v>
      </c>
      <c r="E43" s="5">
        <f t="shared" si="1"/>
        <v>108.26959847036328</v>
      </c>
      <c r="F43" s="3">
        <v>0.9</v>
      </c>
      <c r="G43" s="3">
        <v>4</v>
      </c>
      <c r="H43" s="3">
        <v>2.8</v>
      </c>
      <c r="J43" s="3">
        <v>16.8</v>
      </c>
      <c r="K43" s="3">
        <v>10.9</v>
      </c>
      <c r="M43" s="5">
        <v>29</v>
      </c>
    </row>
    <row r="44" spans="1:13">
      <c r="A44" t="s">
        <v>204</v>
      </c>
      <c r="B44" s="3" t="s">
        <v>83</v>
      </c>
      <c r="C44" s="3">
        <v>24</v>
      </c>
      <c r="D44" s="3">
        <v>434</v>
      </c>
      <c r="E44" s="5">
        <f t="shared" si="1"/>
        <v>103.72848948374761</v>
      </c>
      <c r="F44" s="3">
        <v>0.9</v>
      </c>
      <c r="G44" s="3">
        <v>3.8</v>
      </c>
      <c r="H44" s="3">
        <v>2.7</v>
      </c>
      <c r="J44" s="3">
        <v>16.100000000000001</v>
      </c>
      <c r="K44" s="3">
        <v>10.4</v>
      </c>
      <c r="M44" s="5">
        <v>27</v>
      </c>
    </row>
    <row r="45" spans="1:13">
      <c r="A45" t="s">
        <v>205</v>
      </c>
      <c r="B45" s="3" t="s">
        <v>211</v>
      </c>
      <c r="C45" s="3">
        <v>11.9</v>
      </c>
      <c r="D45" s="3">
        <v>241.5</v>
      </c>
      <c r="E45" s="5">
        <f t="shared" si="1"/>
        <v>57.719885277246654</v>
      </c>
      <c r="F45" s="3">
        <v>0.6</v>
      </c>
      <c r="G45" s="3">
        <v>2.5</v>
      </c>
      <c r="H45" s="3">
        <v>1.7</v>
      </c>
      <c r="J45" s="3">
        <v>8</v>
      </c>
      <c r="K45" s="3">
        <v>4.5</v>
      </c>
      <c r="M45" s="5">
        <v>64</v>
      </c>
    </row>
    <row r="46" spans="1:13">
      <c r="A46" t="s">
        <v>206</v>
      </c>
      <c r="B46" s="3" t="s">
        <v>211</v>
      </c>
      <c r="C46" s="3">
        <v>8.9</v>
      </c>
      <c r="D46" s="3">
        <v>169</v>
      </c>
      <c r="E46" s="5">
        <f t="shared" si="1"/>
        <v>40.391969407265776</v>
      </c>
      <c r="F46" s="3">
        <v>0.4</v>
      </c>
      <c r="G46" s="3">
        <v>1.5</v>
      </c>
      <c r="H46" s="3">
        <v>0.7</v>
      </c>
      <c r="J46" s="3">
        <v>6.3</v>
      </c>
      <c r="K46" s="3">
        <v>3.4</v>
      </c>
      <c r="M46" s="5">
        <v>33</v>
      </c>
    </row>
    <row r="47" spans="1:13">
      <c r="A47" t="s">
        <v>207</v>
      </c>
      <c r="B47" s="3" t="s">
        <v>211</v>
      </c>
      <c r="C47" s="3">
        <v>12.5</v>
      </c>
      <c r="D47" s="3">
        <v>270</v>
      </c>
      <c r="E47" s="5">
        <f t="shared" si="1"/>
        <v>64.531548757170171</v>
      </c>
      <c r="F47" s="3">
        <v>0.7</v>
      </c>
      <c r="G47" s="3">
        <v>3.5</v>
      </c>
      <c r="H47" s="3">
        <v>2</v>
      </c>
      <c r="J47" s="3">
        <v>7.6</v>
      </c>
      <c r="K47" s="3">
        <v>2</v>
      </c>
      <c r="M47" s="5">
        <v>23.5</v>
      </c>
    </row>
    <row r="48" spans="1:13">
      <c r="A48" t="s">
        <v>208</v>
      </c>
      <c r="B48" s="3" t="s">
        <v>211</v>
      </c>
      <c r="C48" s="3">
        <v>12.5</v>
      </c>
      <c r="D48" s="3">
        <v>252</v>
      </c>
      <c r="E48" s="5">
        <f t="shared" si="1"/>
        <v>60.229445506692159</v>
      </c>
      <c r="F48" s="3">
        <v>0.5</v>
      </c>
      <c r="G48" s="3">
        <v>2.5</v>
      </c>
      <c r="H48" s="3">
        <v>1.3</v>
      </c>
      <c r="J48" s="3">
        <v>8.8000000000000007</v>
      </c>
      <c r="K48" s="3">
        <v>4.5999999999999996</v>
      </c>
      <c r="M48" s="5">
        <v>33</v>
      </c>
    </row>
    <row r="49" spans="1:13">
      <c r="A49" t="s">
        <v>209</v>
      </c>
      <c r="B49" s="3" t="s">
        <v>211</v>
      </c>
      <c r="C49" s="3">
        <v>12.5</v>
      </c>
      <c r="D49" s="3">
        <v>278</v>
      </c>
      <c r="E49" s="5">
        <f t="shared" si="1"/>
        <v>66.443594646271507</v>
      </c>
      <c r="F49" s="3">
        <v>0.7</v>
      </c>
      <c r="G49" s="3">
        <v>2.4</v>
      </c>
      <c r="H49" s="3">
        <v>1.3</v>
      </c>
      <c r="J49" s="3">
        <v>8.6</v>
      </c>
      <c r="K49" s="3">
        <v>4.7</v>
      </c>
      <c r="M49" s="5">
        <v>26</v>
      </c>
    </row>
    <row r="50" spans="1:13">
      <c r="A50" t="s">
        <v>210</v>
      </c>
      <c r="B50" s="3" t="s">
        <v>211</v>
      </c>
      <c r="C50" s="3">
        <v>12.5</v>
      </c>
      <c r="D50" s="3">
        <v>247</v>
      </c>
      <c r="E50" s="5">
        <f t="shared" si="1"/>
        <v>59.03441682600382</v>
      </c>
      <c r="F50" s="3">
        <v>0.7</v>
      </c>
      <c r="G50" s="3">
        <v>2.4</v>
      </c>
      <c r="H50" s="3">
        <v>1.5</v>
      </c>
      <c r="J50" s="3">
        <v>8.6</v>
      </c>
      <c r="K50" s="3">
        <v>4.5999999999999996</v>
      </c>
      <c r="M50" s="5">
        <v>44</v>
      </c>
    </row>
    <row r="51" spans="1:13">
      <c r="A51" t="s">
        <v>212</v>
      </c>
      <c r="B51" s="3" t="s">
        <v>211</v>
      </c>
      <c r="C51" s="3">
        <v>12.5</v>
      </c>
      <c r="D51" s="3">
        <v>257</v>
      </c>
      <c r="E51" s="5">
        <f t="shared" si="1"/>
        <v>61.424474187380497</v>
      </c>
      <c r="F51" s="3">
        <v>1</v>
      </c>
      <c r="G51" s="3">
        <v>2.8</v>
      </c>
      <c r="H51" s="3">
        <v>1.1000000000000001</v>
      </c>
      <c r="J51" s="3">
        <v>7.8</v>
      </c>
      <c r="K51" s="3">
        <v>3.5</v>
      </c>
      <c r="M51" s="5">
        <v>49.5</v>
      </c>
    </row>
    <row r="52" spans="1:13">
      <c r="A52" t="s">
        <v>213</v>
      </c>
      <c r="B52" s="3" t="s">
        <v>211</v>
      </c>
      <c r="C52" s="3">
        <v>14.8</v>
      </c>
      <c r="D52" s="3">
        <v>315</v>
      </c>
      <c r="E52" s="5">
        <f t="shared" si="1"/>
        <v>75.286806883365202</v>
      </c>
      <c r="F52" s="3">
        <v>0.8</v>
      </c>
      <c r="G52" s="3">
        <v>3.8</v>
      </c>
      <c r="H52" s="3">
        <v>2.2000000000000002</v>
      </c>
      <c r="J52" s="3">
        <v>9.4</v>
      </c>
      <c r="K52" s="3">
        <v>5.6</v>
      </c>
      <c r="M52" s="5">
        <v>34</v>
      </c>
    </row>
    <row r="53" spans="1:13">
      <c r="A53" t="s">
        <v>214</v>
      </c>
      <c r="B53" s="3" t="s">
        <v>83</v>
      </c>
      <c r="C53" s="3">
        <v>7.7</v>
      </c>
      <c r="D53" s="3">
        <v>168</v>
      </c>
      <c r="E53" s="5">
        <f t="shared" si="1"/>
        <v>40.152963671128106</v>
      </c>
      <c r="F53" s="3">
        <v>0.7</v>
      </c>
      <c r="G53" s="3">
        <v>2.2000000000000002</v>
      </c>
      <c r="H53" s="3">
        <v>1.2</v>
      </c>
      <c r="J53" s="3">
        <v>4.3</v>
      </c>
      <c r="K53" s="3">
        <v>2.2000000000000002</v>
      </c>
      <c r="M53" s="5">
        <v>40.700000000000003</v>
      </c>
    </row>
    <row r="54" spans="1:13">
      <c r="A54" t="s">
        <v>215</v>
      </c>
      <c r="B54" s="3" t="s">
        <v>83</v>
      </c>
      <c r="C54" s="3">
        <v>14.7</v>
      </c>
      <c r="D54" s="3">
        <v>309</v>
      </c>
      <c r="E54" s="5">
        <f t="shared" si="1"/>
        <v>73.852772466539193</v>
      </c>
      <c r="F54" s="3">
        <v>0.8</v>
      </c>
      <c r="G54" s="3">
        <v>3.2</v>
      </c>
      <c r="H54" s="3">
        <v>1.6</v>
      </c>
      <c r="J54" s="3">
        <v>10.3</v>
      </c>
      <c r="K54" s="3">
        <v>4.7</v>
      </c>
      <c r="M54" s="5">
        <v>36</v>
      </c>
    </row>
    <row r="55" spans="1:13">
      <c r="A55" t="s">
        <v>216</v>
      </c>
      <c r="B55" s="3" t="s">
        <v>83</v>
      </c>
      <c r="C55" s="3">
        <v>14.7</v>
      </c>
      <c r="D55" s="3">
        <v>304</v>
      </c>
      <c r="E55" s="5">
        <f t="shared" si="1"/>
        <v>72.657743785850855</v>
      </c>
      <c r="F55" s="3">
        <v>0.6</v>
      </c>
      <c r="G55" s="3">
        <v>3.3</v>
      </c>
      <c r="H55" s="3">
        <v>1.6</v>
      </c>
      <c r="J55" s="3">
        <v>10</v>
      </c>
      <c r="K55" s="3">
        <v>4.5</v>
      </c>
      <c r="M55" s="5">
        <v>49</v>
      </c>
    </row>
    <row r="56" spans="1:13">
      <c r="A56" t="s">
        <v>217</v>
      </c>
      <c r="B56" s="3" t="s">
        <v>83</v>
      </c>
      <c r="C56" s="3">
        <v>14.7</v>
      </c>
      <c r="D56" s="3">
        <v>300</v>
      </c>
      <c r="E56" s="5">
        <f t="shared" si="1"/>
        <v>71.701720841300187</v>
      </c>
      <c r="F56" s="3">
        <v>0.7</v>
      </c>
      <c r="G56" s="3">
        <v>3.1</v>
      </c>
      <c r="H56" s="3">
        <v>1.5</v>
      </c>
      <c r="J56" s="3">
        <v>9.9</v>
      </c>
      <c r="K56" s="3">
        <v>5.0999999999999996</v>
      </c>
      <c r="M56" s="5">
        <v>41</v>
      </c>
    </row>
    <row r="57" spans="1:13">
      <c r="A57" t="s">
        <v>218</v>
      </c>
      <c r="B57" s="3" t="s">
        <v>83</v>
      </c>
      <c r="C57" s="3">
        <v>13.3</v>
      </c>
      <c r="D57" s="3">
        <v>279</v>
      </c>
      <c r="E57" s="5">
        <f t="shared" si="1"/>
        <v>66.682600382409177</v>
      </c>
      <c r="F57" s="3">
        <v>0.6</v>
      </c>
      <c r="G57" s="3">
        <v>3.4</v>
      </c>
      <c r="H57" s="3">
        <v>2.2999999999999998</v>
      </c>
      <c r="J57" s="3">
        <v>8.1999999999999993</v>
      </c>
      <c r="K57" s="3">
        <v>5.5</v>
      </c>
      <c r="M57" s="5">
        <v>70</v>
      </c>
    </row>
    <row r="58" spans="1:13">
      <c r="A58" t="s">
        <v>219</v>
      </c>
      <c r="B58" s="3" t="s">
        <v>83</v>
      </c>
      <c r="C58" s="3">
        <v>13.2</v>
      </c>
      <c r="D58" s="3">
        <v>293</v>
      </c>
      <c r="E58" s="5">
        <f t="shared" si="1"/>
        <v>70.028680688336522</v>
      </c>
      <c r="F58" s="3">
        <v>0.6</v>
      </c>
      <c r="G58" s="3">
        <v>3.7</v>
      </c>
      <c r="H58" s="3">
        <v>1.8</v>
      </c>
      <c r="J58" s="3">
        <v>8.5</v>
      </c>
      <c r="K58" s="3">
        <v>3.3</v>
      </c>
      <c r="M58" s="5">
        <v>68</v>
      </c>
    </row>
    <row r="59" spans="1:13">
      <c r="A59" t="s">
        <v>220</v>
      </c>
      <c r="B59" s="3" t="s">
        <v>83</v>
      </c>
      <c r="C59" s="3">
        <v>20.8</v>
      </c>
      <c r="D59" s="3">
        <v>528</v>
      </c>
      <c r="E59" s="5">
        <f t="shared" si="1"/>
        <v>126.19502868068834</v>
      </c>
      <c r="F59" s="3">
        <v>0.7</v>
      </c>
      <c r="G59" s="3">
        <v>4.7</v>
      </c>
      <c r="H59" s="3">
        <v>2.4</v>
      </c>
      <c r="J59" s="3">
        <v>14.1</v>
      </c>
      <c r="K59" s="3">
        <v>7.7</v>
      </c>
      <c r="M59" s="5">
        <v>59</v>
      </c>
    </row>
    <row r="60" spans="1:13">
      <c r="A60" t="s">
        <v>221</v>
      </c>
      <c r="B60" s="3" t="s">
        <v>83</v>
      </c>
      <c r="C60" s="3">
        <v>14.7</v>
      </c>
      <c r="D60" s="3">
        <v>298</v>
      </c>
      <c r="E60" s="5">
        <f t="shared" si="1"/>
        <v>71.22370936902486</v>
      </c>
      <c r="F60" s="3">
        <v>0.6</v>
      </c>
      <c r="G60" s="3">
        <v>3</v>
      </c>
      <c r="H60" s="3">
        <v>1.4</v>
      </c>
      <c r="J60" s="3">
        <v>10.3</v>
      </c>
      <c r="K60" s="3">
        <v>5.3</v>
      </c>
      <c r="M60" s="5">
        <v>49</v>
      </c>
    </row>
    <row r="61" spans="1:13">
      <c r="A61" t="s">
        <v>222</v>
      </c>
      <c r="B61" s="3" t="s">
        <v>83</v>
      </c>
      <c r="C61" s="3">
        <v>16.7</v>
      </c>
      <c r="D61" s="3">
        <v>369</v>
      </c>
      <c r="E61" s="5">
        <f t="shared" si="1"/>
        <v>88.193116634799239</v>
      </c>
      <c r="F61" s="3">
        <v>0.9</v>
      </c>
      <c r="G61" s="3">
        <v>4.5</v>
      </c>
      <c r="H61" s="3">
        <v>2.2000000000000002</v>
      </c>
      <c r="J61" s="3">
        <v>11</v>
      </c>
      <c r="K61" s="3">
        <v>4.5999999999999996</v>
      </c>
      <c r="M61" s="5">
        <v>65</v>
      </c>
    </row>
    <row r="62" spans="1:13">
      <c r="A62" t="s">
        <v>223</v>
      </c>
      <c r="B62" s="3" t="s">
        <v>83</v>
      </c>
      <c r="C62" s="3">
        <v>12</v>
      </c>
      <c r="D62" s="3">
        <v>248</v>
      </c>
      <c r="E62" s="5">
        <f t="shared" si="1"/>
        <v>59.273422562141491</v>
      </c>
      <c r="F62" s="3">
        <v>0.7</v>
      </c>
      <c r="G62" s="3">
        <v>2.9</v>
      </c>
      <c r="H62" s="3">
        <v>1.7</v>
      </c>
      <c r="J62" s="3">
        <v>7.5</v>
      </c>
      <c r="K62" s="3">
        <v>2.2999999999999998</v>
      </c>
      <c r="M62" s="5">
        <v>55</v>
      </c>
    </row>
    <row r="63" spans="1:13">
      <c r="A63" t="s">
        <v>224</v>
      </c>
      <c r="B63" s="3" t="s">
        <v>83</v>
      </c>
      <c r="C63" s="3">
        <v>23.2</v>
      </c>
      <c r="D63" s="3">
        <v>235</v>
      </c>
      <c r="E63" s="5">
        <f t="shared" si="1"/>
        <v>56.166347992351817</v>
      </c>
      <c r="F63" s="3">
        <v>0.7</v>
      </c>
      <c r="G63" s="3">
        <v>1</v>
      </c>
      <c r="H63" s="3">
        <v>0.6</v>
      </c>
      <c r="J63" s="3">
        <v>10.5</v>
      </c>
      <c r="K63" s="3">
        <v>5.7</v>
      </c>
      <c r="M63" s="5">
        <v>32</v>
      </c>
    </row>
    <row r="64" spans="1:13">
      <c r="A64" t="s">
        <v>225</v>
      </c>
      <c r="B64" s="3" t="s">
        <v>83</v>
      </c>
      <c r="C64" s="3">
        <v>11.4</v>
      </c>
      <c r="D64" s="3">
        <v>204.5</v>
      </c>
      <c r="E64" s="5">
        <f t="shared" si="1"/>
        <v>48.876673040152959</v>
      </c>
      <c r="F64" s="3">
        <v>0.6</v>
      </c>
      <c r="G64" s="3">
        <v>1.1000000000000001</v>
      </c>
      <c r="H64" s="3">
        <v>0.5</v>
      </c>
      <c r="J64" s="3">
        <v>0.9</v>
      </c>
      <c r="K64" s="3">
        <v>4.9000000000000004</v>
      </c>
      <c r="M64" s="5">
        <v>41.5</v>
      </c>
    </row>
    <row r="65" spans="1:13">
      <c r="A65" t="s">
        <v>226</v>
      </c>
      <c r="B65" s="3" t="s">
        <v>83</v>
      </c>
      <c r="C65" s="3">
        <v>8.3000000000000007</v>
      </c>
      <c r="D65" s="3">
        <v>155</v>
      </c>
      <c r="E65" s="5">
        <f t="shared" si="1"/>
        <v>37.045889101338432</v>
      </c>
      <c r="F65" s="3">
        <v>0.4</v>
      </c>
      <c r="G65" s="3">
        <v>1</v>
      </c>
      <c r="H65" s="3">
        <v>0.5</v>
      </c>
      <c r="J65" s="3">
        <v>6.5</v>
      </c>
      <c r="K65" s="3">
        <v>3.3</v>
      </c>
      <c r="M65" s="5">
        <v>20</v>
      </c>
    </row>
    <row r="66" spans="1:13">
      <c r="A66" t="s">
        <v>227</v>
      </c>
      <c r="B66" s="3" t="s">
        <v>83</v>
      </c>
      <c r="C66" s="3">
        <v>9</v>
      </c>
      <c r="D66" s="3">
        <v>160</v>
      </c>
      <c r="E66" s="5">
        <f t="shared" si="1"/>
        <v>38.24091778202677</v>
      </c>
      <c r="F66" s="3">
        <v>0.4</v>
      </c>
      <c r="G66" s="3">
        <v>0.8</v>
      </c>
      <c r="H66" s="3">
        <v>0.4</v>
      </c>
      <c r="J66" s="3">
        <v>7.2</v>
      </c>
      <c r="K66" s="3">
        <v>3.5</v>
      </c>
      <c r="M66" s="5">
        <v>16</v>
      </c>
    </row>
    <row r="67" spans="1:13">
      <c r="A67" t="s">
        <v>228</v>
      </c>
      <c r="B67" s="3" t="s">
        <v>83</v>
      </c>
      <c r="C67" s="3">
        <v>12</v>
      </c>
      <c r="D67" s="3">
        <v>223</v>
      </c>
      <c r="E67" s="5">
        <f t="shared" si="1"/>
        <v>53.298279158699806</v>
      </c>
      <c r="F67" s="3">
        <v>0.9</v>
      </c>
      <c r="G67" s="3">
        <v>2.2999999999999998</v>
      </c>
      <c r="H67" s="3">
        <v>1.1000000000000001</v>
      </c>
      <c r="J67" s="3">
        <v>0.7</v>
      </c>
      <c r="K67" s="3">
        <v>2.2000000000000002</v>
      </c>
      <c r="M67" s="5">
        <v>48</v>
      </c>
    </row>
    <row r="68" spans="1:13">
      <c r="A68" t="s">
        <v>229</v>
      </c>
      <c r="B68" s="3" t="s">
        <v>83</v>
      </c>
      <c r="C68" s="3">
        <v>10.7</v>
      </c>
      <c r="D68" s="3">
        <v>200</v>
      </c>
      <c r="E68" s="5">
        <f t="shared" si="1"/>
        <v>47.801147227533455</v>
      </c>
      <c r="F68" s="3">
        <v>0.7</v>
      </c>
      <c r="G68" s="3">
        <v>1.3</v>
      </c>
      <c r="H68" s="3">
        <v>0.7</v>
      </c>
      <c r="J68" s="3">
        <v>8.1</v>
      </c>
      <c r="K68" s="3">
        <v>3</v>
      </c>
      <c r="M68" s="5">
        <v>24</v>
      </c>
    </row>
    <row r="69" spans="1:13">
      <c r="A69" t="s">
        <v>230</v>
      </c>
      <c r="B69" s="3" t="s">
        <v>83</v>
      </c>
      <c r="C69" s="3">
        <v>8.1</v>
      </c>
      <c r="D69" s="3">
        <v>151</v>
      </c>
      <c r="E69" s="5">
        <f t="shared" si="1"/>
        <v>36.089866156787764</v>
      </c>
      <c r="F69" s="3">
        <v>0.5</v>
      </c>
      <c r="G69" s="3">
        <v>1</v>
      </c>
      <c r="H69" s="3">
        <v>0.5</v>
      </c>
      <c r="J69" s="3">
        <v>6.2</v>
      </c>
      <c r="K69" s="3">
        <v>1.7</v>
      </c>
      <c r="M69" s="5">
        <v>15.7</v>
      </c>
    </row>
    <row r="70" spans="1:13">
      <c r="A70" t="s">
        <v>231</v>
      </c>
      <c r="B70" s="3" t="s">
        <v>83</v>
      </c>
      <c r="C70" s="3">
        <v>8.1</v>
      </c>
      <c r="D70" s="3">
        <v>143</v>
      </c>
      <c r="E70" s="5">
        <f t="shared" si="1"/>
        <v>34.177820267686421</v>
      </c>
      <c r="F70" s="3">
        <v>0.5</v>
      </c>
      <c r="G70" s="3">
        <v>0.9</v>
      </c>
      <c r="H70" s="3">
        <v>0.4</v>
      </c>
      <c r="J70" s="3">
        <v>5.9</v>
      </c>
      <c r="K70" s="3">
        <v>1.7</v>
      </c>
      <c r="M70" s="5">
        <v>21</v>
      </c>
    </row>
    <row r="71" spans="1:13">
      <c r="A71" t="s">
        <v>232</v>
      </c>
      <c r="B71" s="3" t="s">
        <v>83</v>
      </c>
      <c r="C71" s="3">
        <v>8.6</v>
      </c>
      <c r="D71" s="3">
        <v>154</v>
      </c>
      <c r="E71" s="5">
        <f t="shared" si="1"/>
        <v>36.806883365200761</v>
      </c>
      <c r="F71" s="3">
        <v>0.6</v>
      </c>
      <c r="G71" s="3">
        <v>0.9</v>
      </c>
      <c r="H71" s="3">
        <v>0.4</v>
      </c>
      <c r="J71" s="3">
        <v>6.4</v>
      </c>
      <c r="K71" s="3">
        <v>2</v>
      </c>
      <c r="M71" s="5">
        <v>24</v>
      </c>
    </row>
    <row r="72" spans="1:13">
      <c r="A72" t="s">
        <v>233</v>
      </c>
      <c r="B72" s="3" t="s">
        <v>83</v>
      </c>
      <c r="C72" s="3">
        <v>11.9</v>
      </c>
      <c r="D72" s="3">
        <v>225</v>
      </c>
      <c r="E72" s="5">
        <f t="shared" ref="E72:E103" si="2">D72/4.184</f>
        <v>53.77629063097514</v>
      </c>
      <c r="F72" s="3">
        <v>0.6</v>
      </c>
      <c r="G72" s="3">
        <v>1.6</v>
      </c>
      <c r="H72" s="3">
        <v>0.5</v>
      </c>
      <c r="J72" s="3">
        <v>9.1999999999999993</v>
      </c>
      <c r="K72" s="3">
        <v>4.4000000000000004</v>
      </c>
      <c r="M72" s="5">
        <v>38</v>
      </c>
    </row>
    <row r="73" spans="1:13">
      <c r="A73" t="s">
        <v>234</v>
      </c>
      <c r="B73" s="3" t="s">
        <v>83</v>
      </c>
      <c r="C73" s="3">
        <v>10</v>
      </c>
      <c r="D73" s="3">
        <v>187</v>
      </c>
      <c r="E73" s="5">
        <f t="shared" si="2"/>
        <v>44.694072657743781</v>
      </c>
      <c r="F73" s="3">
        <v>0.6</v>
      </c>
      <c r="G73" s="3">
        <v>1.4</v>
      </c>
      <c r="H73" s="3">
        <v>0.7</v>
      </c>
      <c r="J73" s="3">
        <v>7.4</v>
      </c>
      <c r="K73" s="3">
        <v>2.6</v>
      </c>
      <c r="M73" s="5">
        <v>24</v>
      </c>
    </row>
    <row r="74" spans="1:13">
      <c r="A74" t="s">
        <v>235</v>
      </c>
      <c r="B74" s="3" t="s">
        <v>83</v>
      </c>
      <c r="C74" s="3">
        <v>17.899999999999999</v>
      </c>
      <c r="D74" s="3">
        <v>366</v>
      </c>
      <c r="E74" s="5">
        <f t="shared" si="2"/>
        <v>87.476099426386227</v>
      </c>
      <c r="F74" s="3">
        <v>1.2</v>
      </c>
      <c r="G74" s="3">
        <v>3.8</v>
      </c>
      <c r="H74" s="3">
        <v>2.2000000000000002</v>
      </c>
      <c r="J74" s="3">
        <v>11.8</v>
      </c>
      <c r="K74" s="3">
        <v>3.3</v>
      </c>
      <c r="M74" s="5">
        <v>90</v>
      </c>
    </row>
    <row r="75" spans="1:13">
      <c r="A75" t="s">
        <v>236</v>
      </c>
      <c r="B75" s="3" t="s">
        <v>83</v>
      </c>
      <c r="C75" s="3">
        <v>7.8</v>
      </c>
      <c r="D75" s="3">
        <v>134</v>
      </c>
      <c r="E75" s="5">
        <f t="shared" si="2"/>
        <v>32.026768642447415</v>
      </c>
      <c r="F75" s="3">
        <v>0.6</v>
      </c>
      <c r="G75" s="3">
        <v>0.9</v>
      </c>
      <c r="H75" s="3">
        <v>0.4</v>
      </c>
      <c r="J75" s="3">
        <v>0.5</v>
      </c>
      <c r="K75" s="3">
        <v>1.3</v>
      </c>
      <c r="M75" s="5">
        <v>35</v>
      </c>
    </row>
    <row r="76" spans="1:13">
      <c r="A76" t="s">
        <v>237</v>
      </c>
      <c r="B76" s="3" t="s">
        <v>83</v>
      </c>
      <c r="C76" s="3">
        <v>10.4</v>
      </c>
      <c r="D76" s="3">
        <v>196</v>
      </c>
      <c r="E76" s="5">
        <f t="shared" si="2"/>
        <v>46.845124282982788</v>
      </c>
      <c r="F76" s="3">
        <v>0.6</v>
      </c>
      <c r="G76" s="3">
        <v>1.2</v>
      </c>
      <c r="H76" s="3">
        <v>0.6</v>
      </c>
      <c r="J76" s="3">
        <v>7.9</v>
      </c>
      <c r="K76" s="3">
        <v>2.6</v>
      </c>
      <c r="M76" s="5">
        <v>31</v>
      </c>
    </row>
    <row r="77" spans="1:13">
      <c r="A77" t="s">
        <v>238</v>
      </c>
      <c r="B77" s="3" t="s">
        <v>83</v>
      </c>
      <c r="C77" s="3">
        <v>8.9</v>
      </c>
      <c r="D77" s="3">
        <v>171</v>
      </c>
      <c r="E77" s="5">
        <f t="shared" si="2"/>
        <v>40.86998087954111</v>
      </c>
      <c r="F77" s="3">
        <v>0.6</v>
      </c>
      <c r="G77" s="3">
        <v>1.4</v>
      </c>
      <c r="H77" s="3">
        <v>0.7</v>
      </c>
      <c r="J77" s="3">
        <v>6.4</v>
      </c>
      <c r="K77" s="3">
        <v>2.1</v>
      </c>
      <c r="M77" s="5">
        <v>43</v>
      </c>
    </row>
    <row r="78" spans="1:13">
      <c r="A78" t="s">
        <v>279</v>
      </c>
      <c r="B78" s="3" t="s">
        <v>11</v>
      </c>
      <c r="C78" s="3">
        <v>18</v>
      </c>
      <c r="D78" s="3">
        <v>355</v>
      </c>
      <c r="E78" s="5">
        <f t="shared" si="2"/>
        <v>84.847036328871894</v>
      </c>
      <c r="F78" s="3">
        <v>0.8</v>
      </c>
      <c r="G78" s="3">
        <v>3.3</v>
      </c>
      <c r="H78" s="3">
        <v>1.4</v>
      </c>
      <c r="J78" s="3">
        <v>12.7</v>
      </c>
      <c r="K78" s="3">
        <v>6</v>
      </c>
      <c r="M78" s="5">
        <v>43</v>
      </c>
    </row>
    <row r="79" spans="1:13">
      <c r="A79" t="s">
        <v>239</v>
      </c>
      <c r="B79" s="3" t="s">
        <v>83</v>
      </c>
      <c r="C79" s="3">
        <v>10.4</v>
      </c>
      <c r="D79" s="3">
        <v>170</v>
      </c>
      <c r="E79" s="5">
        <f t="shared" si="2"/>
        <v>40.63097514340344</v>
      </c>
      <c r="F79" s="3">
        <v>0.5</v>
      </c>
      <c r="G79" s="3">
        <v>0.5</v>
      </c>
      <c r="H79" s="3">
        <v>0.2</v>
      </c>
      <c r="J79" s="3">
        <v>8.4</v>
      </c>
      <c r="K79" s="3">
        <v>5.4</v>
      </c>
      <c r="M79" s="5">
        <v>27</v>
      </c>
    </row>
    <row r="80" spans="1:13">
      <c r="A80" t="s">
        <v>240</v>
      </c>
      <c r="B80" s="3" t="s">
        <v>83</v>
      </c>
      <c r="C80" s="3">
        <v>8.3000000000000007</v>
      </c>
      <c r="D80" s="3">
        <v>217</v>
      </c>
      <c r="E80" s="5">
        <f t="shared" si="2"/>
        <v>51.864244741873804</v>
      </c>
      <c r="F80" s="3">
        <v>0.3</v>
      </c>
      <c r="G80" s="3">
        <v>0.7</v>
      </c>
      <c r="H80" s="3">
        <v>0.3</v>
      </c>
      <c r="J80" s="3">
        <v>6.6</v>
      </c>
      <c r="K80" s="3">
        <v>3.7</v>
      </c>
      <c r="M80" s="5">
        <v>20</v>
      </c>
    </row>
    <row r="81" spans="1:13">
      <c r="A81" t="s">
        <v>241</v>
      </c>
      <c r="B81" s="3" t="s">
        <v>83</v>
      </c>
      <c r="C81" s="3">
        <v>13.1</v>
      </c>
      <c r="D81" s="3">
        <v>227</v>
      </c>
      <c r="E81" s="5">
        <f t="shared" si="2"/>
        <v>54.254302103250474</v>
      </c>
      <c r="F81" s="3">
        <v>0.4</v>
      </c>
      <c r="G81" s="3">
        <v>1.5</v>
      </c>
      <c r="H81" s="3">
        <v>1</v>
      </c>
      <c r="J81" s="3">
        <v>9.5</v>
      </c>
      <c r="K81" s="3">
        <v>5.8</v>
      </c>
      <c r="M81" s="5">
        <v>27</v>
      </c>
    </row>
    <row r="82" spans="1:13">
      <c r="A82" t="s">
        <v>242</v>
      </c>
      <c r="B82" s="3" t="s">
        <v>83</v>
      </c>
      <c r="C82" s="3">
        <v>10</v>
      </c>
      <c r="D82" s="3">
        <v>216</v>
      </c>
      <c r="E82" s="5">
        <f t="shared" si="2"/>
        <v>51.625239005736134</v>
      </c>
      <c r="F82" s="3">
        <v>1.1000000000000001</v>
      </c>
      <c r="G82" s="3">
        <v>2.8</v>
      </c>
      <c r="H82" s="3">
        <v>2.2999999999999998</v>
      </c>
      <c r="J82" s="3">
        <v>5.6</v>
      </c>
      <c r="K82" s="3">
        <v>1.2</v>
      </c>
      <c r="M82" s="5">
        <v>39</v>
      </c>
    </row>
    <row r="83" spans="1:13">
      <c r="A83" t="s">
        <v>243</v>
      </c>
      <c r="B83" s="3" t="s">
        <v>83</v>
      </c>
      <c r="C83" s="3">
        <v>15.6</v>
      </c>
      <c r="D83" s="3">
        <v>287</v>
      </c>
      <c r="E83" s="5">
        <f t="shared" si="2"/>
        <v>68.594646271510513</v>
      </c>
      <c r="F83" s="3">
        <v>0.6</v>
      </c>
      <c r="G83" s="3">
        <v>2.7</v>
      </c>
      <c r="H83" s="3">
        <v>1.4</v>
      </c>
      <c r="J83" s="3">
        <v>10.3</v>
      </c>
      <c r="K83" s="3">
        <v>5</v>
      </c>
      <c r="M83" s="5">
        <v>27</v>
      </c>
    </row>
    <row r="84" spans="1:13">
      <c r="A84" t="s">
        <v>244</v>
      </c>
      <c r="B84" s="3" t="s">
        <v>83</v>
      </c>
      <c r="C84" s="3">
        <v>8.9</v>
      </c>
      <c r="D84" s="3">
        <v>161</v>
      </c>
      <c r="E84" s="5">
        <f t="shared" si="2"/>
        <v>38.479923518164433</v>
      </c>
      <c r="F84" s="3">
        <v>0.4</v>
      </c>
      <c r="G84" s="3">
        <v>1.1000000000000001</v>
      </c>
      <c r="H84" s="3">
        <v>0.6</v>
      </c>
      <c r="J84" s="3">
        <v>6.5</v>
      </c>
      <c r="K84" s="3">
        <v>3.5</v>
      </c>
      <c r="M84" s="5">
        <v>20</v>
      </c>
    </row>
    <row r="85" spans="1:13">
      <c r="A85" t="s">
        <v>245</v>
      </c>
      <c r="B85" s="3" t="s">
        <v>83</v>
      </c>
      <c r="C85" s="3">
        <v>8.4</v>
      </c>
      <c r="D85" s="3">
        <v>182</v>
      </c>
      <c r="E85" s="5">
        <f t="shared" si="2"/>
        <v>43.49904397705545</v>
      </c>
      <c r="F85" s="3">
        <v>0.3</v>
      </c>
      <c r="G85" s="3">
        <v>2.2000000000000002</v>
      </c>
      <c r="H85" s="3">
        <v>1.1000000000000001</v>
      </c>
      <c r="J85" s="3">
        <v>5.7</v>
      </c>
      <c r="K85" s="3">
        <v>3.7</v>
      </c>
      <c r="M85" s="5">
        <v>4.5</v>
      </c>
    </row>
    <row r="86" spans="1:13">
      <c r="A86" t="s">
        <v>246</v>
      </c>
      <c r="B86" s="3" t="s">
        <v>83</v>
      </c>
      <c r="C86" s="3">
        <v>7.2</v>
      </c>
      <c r="D86" s="3">
        <v>157</v>
      </c>
      <c r="E86" s="5">
        <f t="shared" si="2"/>
        <v>37.523900573613766</v>
      </c>
      <c r="F86" s="3">
        <v>0.5</v>
      </c>
      <c r="G86" s="3">
        <v>1.9</v>
      </c>
      <c r="H86" s="3">
        <v>1</v>
      </c>
      <c r="J86" s="3">
        <v>4.9000000000000004</v>
      </c>
      <c r="K86" s="3">
        <v>3.1</v>
      </c>
      <c r="M86" s="5">
        <v>4.5</v>
      </c>
    </row>
    <row r="87" spans="1:13">
      <c r="A87" t="s">
        <v>247</v>
      </c>
      <c r="B87" s="3" t="s">
        <v>83</v>
      </c>
      <c r="C87" s="3">
        <v>12.5</v>
      </c>
      <c r="D87" s="3">
        <v>274</v>
      </c>
      <c r="E87" s="5">
        <f t="shared" si="2"/>
        <v>65.487571701720839</v>
      </c>
      <c r="F87" s="3">
        <v>0.5</v>
      </c>
      <c r="G87" s="3">
        <v>3.5</v>
      </c>
      <c r="H87" s="3">
        <v>2.5</v>
      </c>
      <c r="J87" s="3">
        <v>7.8</v>
      </c>
      <c r="K87" s="3">
        <v>4.7</v>
      </c>
      <c r="M87" s="5">
        <v>48</v>
      </c>
    </row>
    <row r="88" spans="1:13">
      <c r="A88" t="s">
        <v>248</v>
      </c>
      <c r="B88" s="3" t="s">
        <v>83</v>
      </c>
      <c r="C88" s="3">
        <v>10</v>
      </c>
      <c r="D88" s="3">
        <v>154</v>
      </c>
      <c r="E88" s="5">
        <f t="shared" si="2"/>
        <v>36.806883365200761</v>
      </c>
      <c r="F88" s="3">
        <v>0.6</v>
      </c>
      <c r="G88" s="3">
        <v>0.6</v>
      </c>
      <c r="H88" s="3">
        <v>0.3</v>
      </c>
      <c r="J88" s="3">
        <v>7.3</v>
      </c>
      <c r="K88" s="3">
        <v>4.8</v>
      </c>
      <c r="M88" s="5">
        <v>14</v>
      </c>
    </row>
    <row r="89" spans="1:13">
      <c r="A89" t="s">
        <v>249</v>
      </c>
      <c r="B89" s="3" t="s">
        <v>83</v>
      </c>
      <c r="C89" s="3">
        <v>16.7</v>
      </c>
      <c r="D89" s="3">
        <v>265</v>
      </c>
      <c r="E89" s="5">
        <f t="shared" si="2"/>
        <v>63.336520076481833</v>
      </c>
      <c r="F89" s="3">
        <v>0.7</v>
      </c>
      <c r="G89" s="3">
        <v>1.3</v>
      </c>
      <c r="H89" s="3">
        <v>0.4</v>
      </c>
      <c r="J89" s="3">
        <v>11.8</v>
      </c>
      <c r="K89" s="3">
        <v>7.3</v>
      </c>
      <c r="M89" s="5">
        <v>40</v>
      </c>
    </row>
    <row r="90" spans="1:13">
      <c r="A90" t="s">
        <v>250</v>
      </c>
      <c r="B90" s="3" t="s">
        <v>83</v>
      </c>
      <c r="C90" s="3">
        <v>10</v>
      </c>
      <c r="D90" s="3">
        <v>149</v>
      </c>
      <c r="E90" s="5">
        <f t="shared" si="2"/>
        <v>35.61185468451243</v>
      </c>
      <c r="F90" s="3">
        <v>0.5</v>
      </c>
      <c r="G90" s="3">
        <v>0.3</v>
      </c>
      <c r="H90" s="3">
        <v>0.1</v>
      </c>
      <c r="J90" s="3">
        <v>7.4</v>
      </c>
      <c r="K90" s="3">
        <v>0.5</v>
      </c>
      <c r="M90" s="5">
        <v>15</v>
      </c>
    </row>
    <row r="91" spans="1:13">
      <c r="A91" t="s">
        <v>251</v>
      </c>
      <c r="B91" s="3" t="s">
        <v>83</v>
      </c>
      <c r="C91" s="3">
        <v>12.5</v>
      </c>
      <c r="D91" s="3">
        <v>209</v>
      </c>
      <c r="E91" s="5">
        <f t="shared" si="2"/>
        <v>49.952198852772462</v>
      </c>
      <c r="F91" s="3">
        <v>0.8</v>
      </c>
      <c r="G91" s="3">
        <v>1.2</v>
      </c>
      <c r="H91" s="3">
        <v>0.7</v>
      </c>
      <c r="J91" s="3">
        <v>8.6999999999999993</v>
      </c>
      <c r="K91" s="3">
        <v>6.3</v>
      </c>
      <c r="M91" s="5">
        <v>17</v>
      </c>
    </row>
    <row r="92" spans="1:13">
      <c r="A92" t="s">
        <v>252</v>
      </c>
      <c r="B92" s="3" t="s">
        <v>83</v>
      </c>
      <c r="C92" s="3">
        <v>16.7</v>
      </c>
      <c r="D92" s="3">
        <v>259</v>
      </c>
      <c r="E92" s="5">
        <f t="shared" si="2"/>
        <v>61.902485659655831</v>
      </c>
      <c r="F92" s="3">
        <v>0.7</v>
      </c>
      <c r="G92" s="3">
        <v>1</v>
      </c>
      <c r="H92" s="3">
        <v>0.5</v>
      </c>
      <c r="J92" s="3">
        <v>12</v>
      </c>
      <c r="K92" s="3">
        <v>8.1999999999999993</v>
      </c>
      <c r="M92" s="5">
        <v>28.5</v>
      </c>
    </row>
    <row r="93" spans="1:13">
      <c r="A93" t="s">
        <v>253</v>
      </c>
      <c r="B93" s="3" t="s">
        <v>275</v>
      </c>
      <c r="C93" s="3">
        <v>23</v>
      </c>
      <c r="D93" s="3">
        <v>426</v>
      </c>
      <c r="E93" s="5">
        <f t="shared" si="2"/>
        <v>101.81644359464627</v>
      </c>
      <c r="F93" s="3">
        <v>1.6</v>
      </c>
      <c r="G93" s="3">
        <v>3.2</v>
      </c>
      <c r="H93" s="3">
        <v>1.6</v>
      </c>
      <c r="J93" s="3">
        <v>16.100000000000001</v>
      </c>
      <c r="K93" s="3">
        <v>6.1</v>
      </c>
      <c r="M93" s="5">
        <v>66</v>
      </c>
    </row>
    <row r="94" spans="1:13">
      <c r="A94" t="s">
        <v>254</v>
      </c>
      <c r="B94" s="3" t="s">
        <v>275</v>
      </c>
      <c r="C94" s="3">
        <v>25</v>
      </c>
      <c r="D94" s="3">
        <v>463</v>
      </c>
      <c r="E94" s="5">
        <f t="shared" si="2"/>
        <v>110.65965583173995</v>
      </c>
      <c r="F94" s="3">
        <v>1.9</v>
      </c>
      <c r="G94" s="3">
        <v>3.3</v>
      </c>
      <c r="H94" s="3">
        <v>1.6</v>
      </c>
      <c r="J94" s="3">
        <v>17.7</v>
      </c>
      <c r="K94" s="3">
        <v>6.5</v>
      </c>
      <c r="M94" s="5">
        <v>83</v>
      </c>
    </row>
    <row r="95" spans="1:13">
      <c r="A95" t="s">
        <v>255</v>
      </c>
      <c r="B95" s="3" t="s">
        <v>275</v>
      </c>
      <c r="C95" s="3">
        <v>25</v>
      </c>
      <c r="D95" s="3">
        <v>483</v>
      </c>
      <c r="E95" s="5">
        <f t="shared" si="2"/>
        <v>115.43977055449331</v>
      </c>
      <c r="F95" s="3">
        <v>2.1</v>
      </c>
      <c r="G95" s="3">
        <v>3.6</v>
      </c>
      <c r="H95" s="3">
        <v>1.9</v>
      </c>
      <c r="J95" s="3">
        <v>17.899999999999999</v>
      </c>
      <c r="K95" s="3">
        <v>6.7</v>
      </c>
      <c r="M95" s="5">
        <v>83</v>
      </c>
    </row>
    <row r="96" spans="1:13">
      <c r="A96" t="s">
        <v>256</v>
      </c>
      <c r="B96" s="3" t="s">
        <v>275</v>
      </c>
      <c r="C96" s="3">
        <v>25</v>
      </c>
      <c r="D96" s="3">
        <v>490</v>
      </c>
      <c r="E96" s="5">
        <f t="shared" si="2"/>
        <v>117.11281070745697</v>
      </c>
      <c r="F96" s="3">
        <v>1.7</v>
      </c>
      <c r="G96" s="3">
        <v>4.5999999999999996</v>
      </c>
      <c r="H96" s="3">
        <v>2.6</v>
      </c>
      <c r="J96" s="3">
        <v>16.600000000000001</v>
      </c>
      <c r="K96" s="3">
        <v>8.1</v>
      </c>
      <c r="M96" s="5">
        <v>80</v>
      </c>
    </row>
    <row r="97" spans="1:13">
      <c r="A97" t="s">
        <v>257</v>
      </c>
      <c r="B97" s="3" t="s">
        <v>275</v>
      </c>
      <c r="C97" s="3">
        <v>25</v>
      </c>
      <c r="D97" s="3">
        <v>465</v>
      </c>
      <c r="E97" s="5">
        <f t="shared" si="2"/>
        <v>111.1376673040153</v>
      </c>
      <c r="F97" s="3">
        <v>1.7</v>
      </c>
      <c r="G97" s="3">
        <v>3.4</v>
      </c>
      <c r="H97" s="3">
        <v>1.8</v>
      </c>
      <c r="J97" s="3">
        <v>17.8</v>
      </c>
      <c r="K97" s="3">
        <v>6.3</v>
      </c>
      <c r="M97" s="5">
        <v>87</v>
      </c>
    </row>
    <row r="98" spans="1:13">
      <c r="A98" t="s">
        <v>258</v>
      </c>
      <c r="B98" s="3" t="s">
        <v>275</v>
      </c>
      <c r="C98" s="3">
        <v>23</v>
      </c>
      <c r="D98" s="3">
        <v>428</v>
      </c>
      <c r="E98" s="5">
        <f t="shared" si="2"/>
        <v>102.2944550669216</v>
      </c>
      <c r="F98" s="3">
        <v>1.4</v>
      </c>
      <c r="G98" s="3">
        <v>2.8</v>
      </c>
      <c r="H98" s="3">
        <v>1.5</v>
      </c>
      <c r="J98" s="3">
        <v>17</v>
      </c>
      <c r="K98" s="3">
        <v>6.7</v>
      </c>
      <c r="M98" s="5">
        <v>67</v>
      </c>
    </row>
    <row r="99" spans="1:13">
      <c r="A99" t="s">
        <v>259</v>
      </c>
      <c r="B99" s="3" t="s">
        <v>275</v>
      </c>
      <c r="C99" s="3">
        <v>21</v>
      </c>
      <c r="D99" s="3">
        <v>391</v>
      </c>
      <c r="E99" s="5">
        <f t="shared" si="2"/>
        <v>93.451242829827919</v>
      </c>
      <c r="F99" s="3">
        <v>1.5</v>
      </c>
      <c r="G99" s="3">
        <v>2.9</v>
      </c>
      <c r="H99" s="3">
        <v>1.5</v>
      </c>
      <c r="J99" s="3">
        <v>14.6</v>
      </c>
      <c r="K99" s="3">
        <v>5</v>
      </c>
      <c r="M99" s="5">
        <v>64</v>
      </c>
    </row>
    <row r="100" spans="1:13">
      <c r="A100" t="s">
        <v>260</v>
      </c>
      <c r="B100" s="3" t="s">
        <v>83</v>
      </c>
      <c r="C100" s="3">
        <v>5</v>
      </c>
      <c r="D100" s="3">
        <v>101</v>
      </c>
      <c r="E100" s="5">
        <f t="shared" si="2"/>
        <v>24.139579349904398</v>
      </c>
      <c r="F100" s="3">
        <v>0.5</v>
      </c>
      <c r="G100" s="3">
        <v>1</v>
      </c>
      <c r="H100" s="3">
        <v>0.2</v>
      </c>
      <c r="J100" s="3">
        <v>5</v>
      </c>
      <c r="K100" s="3">
        <v>0.4</v>
      </c>
      <c r="M100" s="5">
        <v>46</v>
      </c>
    </row>
    <row r="101" spans="1:13">
      <c r="A101" t="s">
        <v>261</v>
      </c>
      <c r="B101" s="3" t="s">
        <v>83</v>
      </c>
      <c r="C101" s="3">
        <v>6.3</v>
      </c>
      <c r="D101" s="3">
        <v>109</v>
      </c>
      <c r="E101" s="5">
        <f t="shared" si="2"/>
        <v>26.051625239005734</v>
      </c>
      <c r="F101" s="3">
        <v>0.7</v>
      </c>
      <c r="G101" s="3">
        <v>0.5</v>
      </c>
      <c r="H101" s="3">
        <v>0.3</v>
      </c>
      <c r="J101" s="3">
        <v>4.5</v>
      </c>
      <c r="K101" s="3">
        <v>0.2</v>
      </c>
      <c r="M101" s="5">
        <v>49</v>
      </c>
    </row>
    <row r="102" spans="1:13">
      <c r="A102" t="s">
        <v>262</v>
      </c>
      <c r="B102" s="3" t="s">
        <v>83</v>
      </c>
      <c r="C102" s="3">
        <v>6</v>
      </c>
      <c r="D102" s="3">
        <v>94.5</v>
      </c>
      <c r="E102" s="5">
        <f t="shared" si="2"/>
        <v>22.586042065009558</v>
      </c>
      <c r="F102" s="3">
        <v>0.5</v>
      </c>
      <c r="G102" s="3">
        <v>0.1</v>
      </c>
      <c r="H102" s="3">
        <v>0</v>
      </c>
      <c r="J102" s="3">
        <v>5</v>
      </c>
      <c r="K102" s="3">
        <v>0.1</v>
      </c>
      <c r="M102" s="5">
        <v>36</v>
      </c>
    </row>
    <row r="103" spans="1:13">
      <c r="A103" t="s">
        <v>263</v>
      </c>
      <c r="B103" s="3" t="s">
        <v>83</v>
      </c>
      <c r="C103" s="3">
        <v>5</v>
      </c>
      <c r="D103" s="3">
        <v>90</v>
      </c>
      <c r="E103" s="5">
        <f t="shared" si="2"/>
        <v>21.510516252390058</v>
      </c>
      <c r="F103" s="3">
        <v>0.5</v>
      </c>
      <c r="G103" s="3">
        <v>0.7</v>
      </c>
      <c r="H103" s="3">
        <v>0.2</v>
      </c>
      <c r="J103" s="3">
        <v>3.1</v>
      </c>
      <c r="K103" s="3">
        <v>0.3</v>
      </c>
      <c r="M103" s="5">
        <v>66</v>
      </c>
    </row>
    <row r="104" spans="1:13">
      <c r="A104" t="s">
        <v>264</v>
      </c>
      <c r="B104" s="3" t="s">
        <v>275</v>
      </c>
      <c r="C104" s="3">
        <v>25</v>
      </c>
      <c r="D104" s="3">
        <v>500</v>
      </c>
      <c r="E104" s="5">
        <f t="shared" ref="E104:E121" si="3">D104/4.184</f>
        <v>119.50286806883365</v>
      </c>
      <c r="F104" s="3">
        <v>3.2</v>
      </c>
      <c r="G104" s="3">
        <v>5.2</v>
      </c>
      <c r="H104" s="3">
        <v>1.5</v>
      </c>
      <c r="J104" s="3">
        <v>14.5</v>
      </c>
      <c r="K104" s="3">
        <v>0.1</v>
      </c>
      <c r="M104" s="5">
        <v>240</v>
      </c>
    </row>
    <row r="105" spans="1:13">
      <c r="A105" t="s">
        <v>265</v>
      </c>
      <c r="B105" s="3" t="s">
        <v>275</v>
      </c>
      <c r="C105" s="3">
        <v>25</v>
      </c>
      <c r="D105" s="3">
        <v>508</v>
      </c>
      <c r="E105" s="5">
        <f t="shared" si="3"/>
        <v>121.41491395793498</v>
      </c>
      <c r="F105" s="3">
        <v>2.4</v>
      </c>
      <c r="G105" s="3">
        <v>5.6</v>
      </c>
      <c r="H105" s="3">
        <v>1.4</v>
      </c>
      <c r="J105" s="3">
        <v>15</v>
      </c>
      <c r="K105" s="3">
        <v>0.2</v>
      </c>
      <c r="M105" s="5">
        <v>177</v>
      </c>
    </row>
    <row r="106" spans="1:13">
      <c r="A106" t="s">
        <v>281</v>
      </c>
      <c r="B106" s="3" t="s">
        <v>282</v>
      </c>
      <c r="C106" s="3">
        <v>6</v>
      </c>
      <c r="D106" s="3">
        <v>92</v>
      </c>
      <c r="E106" s="5">
        <f t="shared" si="3"/>
        <v>21.988527724665392</v>
      </c>
      <c r="F106" s="3">
        <v>0.5</v>
      </c>
      <c r="G106" s="3">
        <v>0.2</v>
      </c>
      <c r="H106" s="3">
        <v>0</v>
      </c>
      <c r="I106" s="2">
        <v>0</v>
      </c>
      <c r="J106" s="3">
        <v>4.4000000000000004</v>
      </c>
      <c r="K106" s="3">
        <v>0.1</v>
      </c>
      <c r="L106" s="3">
        <v>0.2</v>
      </c>
      <c r="M106" s="3">
        <v>14</v>
      </c>
    </row>
    <row r="107" spans="1:13">
      <c r="A107" t="s">
        <v>283</v>
      </c>
      <c r="B107" s="3" t="s">
        <v>284</v>
      </c>
      <c r="C107" s="3">
        <v>5</v>
      </c>
      <c r="D107" s="3">
        <v>87</v>
      </c>
      <c r="E107" s="5">
        <f t="shared" si="3"/>
        <v>20.793499043977054</v>
      </c>
      <c r="F107" s="3">
        <v>0.4</v>
      </c>
      <c r="G107" s="3">
        <v>0.4</v>
      </c>
      <c r="H107" s="3">
        <v>0.1</v>
      </c>
      <c r="I107" s="2">
        <v>0.1</v>
      </c>
      <c r="J107" s="3">
        <v>3.9</v>
      </c>
      <c r="K107" s="3">
        <v>0.2</v>
      </c>
      <c r="L107" s="3">
        <v>0.1</v>
      </c>
      <c r="M107" s="3">
        <v>34</v>
      </c>
    </row>
    <row r="108" spans="1:13">
      <c r="A108" t="s">
        <v>285</v>
      </c>
      <c r="B108" s="3" t="s">
        <v>286</v>
      </c>
      <c r="C108" s="3">
        <v>10</v>
      </c>
      <c r="D108" s="3">
        <v>143</v>
      </c>
      <c r="E108" s="5">
        <f t="shared" si="3"/>
        <v>34.177820267686421</v>
      </c>
      <c r="F108" s="3">
        <v>1.1000000000000001</v>
      </c>
      <c r="G108" s="3">
        <v>0.3</v>
      </c>
      <c r="H108" s="3">
        <v>0.1</v>
      </c>
      <c r="I108" s="2">
        <v>0</v>
      </c>
      <c r="J108" s="3">
        <v>6.1</v>
      </c>
      <c r="K108" s="3">
        <v>0.2</v>
      </c>
      <c r="L108" s="3">
        <v>1.4</v>
      </c>
      <c r="M108" s="3">
        <v>48</v>
      </c>
    </row>
    <row r="109" spans="1:13">
      <c r="A109" t="s">
        <v>287</v>
      </c>
      <c r="B109" s="3" t="s">
        <v>286</v>
      </c>
      <c r="C109" s="3">
        <v>6</v>
      </c>
      <c r="D109" s="3">
        <v>102</v>
      </c>
      <c r="E109" s="5">
        <f t="shared" si="3"/>
        <v>24.378585086042065</v>
      </c>
      <c r="F109" s="3">
        <v>0.6</v>
      </c>
      <c r="G109" s="3">
        <v>0.6</v>
      </c>
      <c r="H109" s="3">
        <v>0.3</v>
      </c>
      <c r="I109" s="2">
        <v>0</v>
      </c>
      <c r="J109" s="3">
        <v>3.8</v>
      </c>
      <c r="K109" s="3">
        <v>0.1</v>
      </c>
      <c r="L109" s="3">
        <v>0.8</v>
      </c>
      <c r="M109" s="3">
        <v>25</v>
      </c>
    </row>
    <row r="110" spans="1:13">
      <c r="A110" t="s">
        <v>288</v>
      </c>
      <c r="B110" s="3" t="s">
        <v>289</v>
      </c>
      <c r="C110" s="3">
        <v>12</v>
      </c>
      <c r="D110" s="3">
        <v>202</v>
      </c>
      <c r="E110" s="5">
        <f t="shared" si="3"/>
        <v>48.279158699808796</v>
      </c>
      <c r="F110" s="3">
        <v>1.4</v>
      </c>
      <c r="G110" s="3">
        <v>1.2</v>
      </c>
      <c r="H110" s="3">
        <v>0.2</v>
      </c>
      <c r="I110" s="2">
        <v>0</v>
      </c>
      <c r="J110" s="3">
        <v>7.9</v>
      </c>
      <c r="K110" s="3">
        <v>0.6</v>
      </c>
      <c r="L110" s="3">
        <v>0.5</v>
      </c>
      <c r="M110" s="3">
        <v>47</v>
      </c>
    </row>
    <row r="111" spans="1:13">
      <c r="A111" t="s">
        <v>290</v>
      </c>
      <c r="B111" s="3" t="s">
        <v>284</v>
      </c>
      <c r="C111" s="3">
        <v>9</v>
      </c>
      <c r="D111" s="3">
        <v>153</v>
      </c>
      <c r="E111" s="5">
        <f t="shared" si="3"/>
        <v>36.567877629063098</v>
      </c>
      <c r="F111" s="3">
        <v>0.9</v>
      </c>
      <c r="G111" s="3">
        <v>0.8</v>
      </c>
      <c r="H111" s="3">
        <v>0.5</v>
      </c>
      <c r="I111" s="2">
        <v>0.3</v>
      </c>
      <c r="J111" s="3">
        <v>6.2</v>
      </c>
      <c r="K111" s="3">
        <v>0.2</v>
      </c>
      <c r="L111" s="3">
        <v>0.3</v>
      </c>
      <c r="M111" s="3">
        <v>54</v>
      </c>
    </row>
    <row r="112" spans="1:13">
      <c r="A112" t="s">
        <v>291</v>
      </c>
      <c r="B112" s="3" t="s">
        <v>83</v>
      </c>
      <c r="C112" s="3">
        <v>13</v>
      </c>
      <c r="D112" s="3">
        <v>276</v>
      </c>
      <c r="E112" s="5">
        <f t="shared" si="3"/>
        <v>65.96558317399618</v>
      </c>
      <c r="F112" s="3">
        <v>0.8</v>
      </c>
      <c r="G112" s="3">
        <v>3.4</v>
      </c>
      <c r="H112" s="3">
        <v>2</v>
      </c>
      <c r="I112" s="2">
        <v>3.8</v>
      </c>
      <c r="J112" s="3">
        <v>8</v>
      </c>
      <c r="K112" s="3">
        <v>2.5</v>
      </c>
      <c r="L112" s="3">
        <v>0.2</v>
      </c>
      <c r="M112" s="3">
        <v>62</v>
      </c>
    </row>
    <row r="113" spans="1:13">
      <c r="A113" t="s">
        <v>292</v>
      </c>
      <c r="B113" s="3" t="s">
        <v>83</v>
      </c>
      <c r="C113" s="3">
        <v>11</v>
      </c>
      <c r="D113" s="3">
        <v>217</v>
      </c>
      <c r="E113" s="5">
        <f t="shared" si="3"/>
        <v>51.864244741873804</v>
      </c>
      <c r="F113" s="3">
        <v>0.7</v>
      </c>
      <c r="G113" s="3">
        <v>2.6</v>
      </c>
      <c r="H113" s="3">
        <v>1.7</v>
      </c>
      <c r="I113" s="2">
        <v>2</v>
      </c>
      <c r="J113" s="3">
        <v>6.2</v>
      </c>
      <c r="K113" s="3">
        <v>2.9</v>
      </c>
      <c r="L113" s="3">
        <v>0.6</v>
      </c>
      <c r="M113" s="3">
        <v>26</v>
      </c>
    </row>
    <row r="114" spans="1:13">
      <c r="A114" t="s">
        <v>293</v>
      </c>
      <c r="B114" s="3" t="s">
        <v>83</v>
      </c>
      <c r="C114" s="3">
        <v>16</v>
      </c>
      <c r="D114" s="3">
        <v>329</v>
      </c>
      <c r="E114" s="5">
        <f t="shared" si="3"/>
        <v>78.632887189292546</v>
      </c>
      <c r="F114" s="3">
        <v>1.1000000000000001</v>
      </c>
      <c r="G114" s="3">
        <v>4.0999999999999996</v>
      </c>
      <c r="H114" s="3">
        <v>2.6</v>
      </c>
      <c r="I114" s="2">
        <v>2.9</v>
      </c>
      <c r="J114" s="3">
        <v>9.3000000000000007</v>
      </c>
      <c r="K114" s="3">
        <v>5.5</v>
      </c>
      <c r="L114" s="3">
        <v>0.6</v>
      </c>
      <c r="M114" s="3">
        <v>31</v>
      </c>
    </row>
    <row r="115" spans="1:13">
      <c r="A115" t="s">
        <v>294</v>
      </c>
      <c r="B115" s="3" t="s">
        <v>83</v>
      </c>
      <c r="C115" s="3">
        <v>12</v>
      </c>
      <c r="D115" s="3">
        <v>249</v>
      </c>
      <c r="E115" s="5">
        <f t="shared" si="3"/>
        <v>59.512428298279154</v>
      </c>
      <c r="F115" s="3">
        <v>0.8</v>
      </c>
      <c r="G115" s="3">
        <v>2.9</v>
      </c>
      <c r="H115" s="3">
        <v>1.5</v>
      </c>
      <c r="I115" s="2">
        <v>1.7</v>
      </c>
      <c r="J115" s="3">
        <v>7.7</v>
      </c>
      <c r="K115" s="3">
        <v>3.4</v>
      </c>
      <c r="L115" s="3">
        <v>0.2</v>
      </c>
      <c r="M115" s="3">
        <v>41</v>
      </c>
    </row>
    <row r="116" spans="1:13">
      <c r="A116" t="s">
        <v>295</v>
      </c>
      <c r="B116" s="3" t="s">
        <v>83</v>
      </c>
      <c r="C116" s="3">
        <v>13.6</v>
      </c>
      <c r="D116" s="3">
        <v>215</v>
      </c>
      <c r="E116" s="5">
        <f t="shared" si="3"/>
        <v>51.38623326959847</v>
      </c>
      <c r="F116" s="3">
        <v>0.7</v>
      </c>
      <c r="G116" s="3">
        <v>1.3</v>
      </c>
      <c r="H116" s="3">
        <v>0.7</v>
      </c>
      <c r="I116" s="2">
        <v>1.6</v>
      </c>
      <c r="J116" s="3">
        <v>9.1999999999999993</v>
      </c>
      <c r="K116" s="3">
        <v>5.3</v>
      </c>
      <c r="L116" s="3">
        <v>0.4</v>
      </c>
      <c r="M116" s="3">
        <v>22</v>
      </c>
    </row>
    <row r="117" spans="1:13">
      <c r="A117" t="s">
        <v>296</v>
      </c>
      <c r="B117" s="3" t="s">
        <v>83</v>
      </c>
      <c r="C117" s="3">
        <v>20</v>
      </c>
      <c r="D117" s="3">
        <v>341</v>
      </c>
      <c r="E117" s="5">
        <f t="shared" si="3"/>
        <v>81.50095602294455</v>
      </c>
      <c r="F117" s="3">
        <v>1</v>
      </c>
      <c r="G117" s="3">
        <v>3.2</v>
      </c>
      <c r="H117" s="3">
        <v>1.9</v>
      </c>
      <c r="I117" s="2">
        <v>2</v>
      </c>
      <c r="J117" s="3">
        <v>12.3</v>
      </c>
      <c r="K117" s="3">
        <v>7.2</v>
      </c>
      <c r="L117" s="3">
        <v>0.7</v>
      </c>
      <c r="M117" s="3">
        <v>26</v>
      </c>
    </row>
    <row r="118" spans="1:13">
      <c r="A118" t="s">
        <v>297</v>
      </c>
      <c r="B118" s="3" t="s">
        <v>83</v>
      </c>
      <c r="C118" s="3">
        <v>11</v>
      </c>
      <c r="D118" s="3">
        <v>215</v>
      </c>
      <c r="E118" s="5">
        <f t="shared" si="3"/>
        <v>51.38623326959847</v>
      </c>
      <c r="F118" s="3">
        <v>0.6</v>
      </c>
      <c r="G118" s="3">
        <v>2.4</v>
      </c>
      <c r="H118" s="3">
        <v>1.3</v>
      </c>
      <c r="I118" s="2">
        <v>2.4</v>
      </c>
      <c r="J118" s="3">
        <v>7</v>
      </c>
      <c r="K118" s="3">
        <v>3.4</v>
      </c>
      <c r="L118" s="3">
        <v>0.3</v>
      </c>
      <c r="M118" s="3">
        <v>70</v>
      </c>
    </row>
    <row r="119" spans="1:13">
      <c r="A119" t="s">
        <v>298</v>
      </c>
      <c r="B119" s="3" t="s">
        <v>83</v>
      </c>
      <c r="C119" s="3">
        <v>10</v>
      </c>
      <c r="D119" s="3">
        <v>190</v>
      </c>
      <c r="E119" s="5">
        <f t="shared" si="3"/>
        <v>45.411089866156786</v>
      </c>
      <c r="F119" s="3">
        <v>0.6</v>
      </c>
      <c r="G119" s="3">
        <v>1.6</v>
      </c>
      <c r="H119" s="3">
        <v>0.8</v>
      </c>
      <c r="I119" s="2">
        <v>1.5</v>
      </c>
      <c r="J119" s="3">
        <v>7.1</v>
      </c>
      <c r="K119" s="3">
        <v>2.2000000000000002</v>
      </c>
      <c r="L119" s="3">
        <v>0.2</v>
      </c>
      <c r="M119" s="3">
        <v>29</v>
      </c>
    </row>
    <row r="120" spans="1:13">
      <c r="A120" t="s">
        <v>299</v>
      </c>
      <c r="B120" s="3" t="s">
        <v>83</v>
      </c>
      <c r="C120" s="3">
        <v>12</v>
      </c>
      <c r="D120" s="3">
        <v>168</v>
      </c>
      <c r="E120" s="5">
        <f t="shared" si="3"/>
        <v>40.152963671128106</v>
      </c>
      <c r="F120" s="3">
        <v>1</v>
      </c>
      <c r="G120" s="3">
        <v>0.7</v>
      </c>
      <c r="H120" s="3">
        <v>0.3</v>
      </c>
      <c r="I120" s="2">
        <v>17.600000000000001</v>
      </c>
      <c r="J120" s="3">
        <v>7.5</v>
      </c>
      <c r="K120" s="3">
        <v>4.3</v>
      </c>
      <c r="L120" s="3">
        <v>0.2</v>
      </c>
      <c r="M120" s="3">
        <v>42</v>
      </c>
    </row>
    <row r="121" spans="1:13">
      <c r="A121" t="s">
        <v>300</v>
      </c>
      <c r="B121" s="3" t="s">
        <v>83</v>
      </c>
      <c r="C121" s="3">
        <v>33</v>
      </c>
      <c r="D121" s="3">
        <v>671</v>
      </c>
      <c r="E121" s="5">
        <f t="shared" si="3"/>
        <v>160.37284894837475</v>
      </c>
      <c r="F121" s="3">
        <v>2</v>
      </c>
      <c r="G121" s="3">
        <v>8.5</v>
      </c>
      <c r="H121" s="3">
        <v>4.3</v>
      </c>
      <c r="I121" s="2">
        <v>11</v>
      </c>
      <c r="J121" s="3">
        <v>19</v>
      </c>
      <c r="K121" s="3">
        <v>8</v>
      </c>
      <c r="L121" s="3">
        <v>0.6</v>
      </c>
      <c r="M121" s="3">
        <v>145</v>
      </c>
    </row>
    <row r="122" spans="1:13">
      <c r="A122" t="s">
        <v>301</v>
      </c>
      <c r="B122" s="3" t="s">
        <v>266</v>
      </c>
      <c r="C122" s="3">
        <v>20</v>
      </c>
      <c r="D122" s="5">
        <f>E122*4.184</f>
        <v>439.32</v>
      </c>
      <c r="E122" s="3">
        <v>105</v>
      </c>
      <c r="F122" s="3">
        <v>1.5</v>
      </c>
      <c r="G122" s="3">
        <v>6.5</v>
      </c>
      <c r="H122" s="3">
        <v>0.5</v>
      </c>
      <c r="J122" s="3">
        <v>11</v>
      </c>
      <c r="K122" s="3">
        <v>0</v>
      </c>
      <c r="M122" s="5">
        <v>80</v>
      </c>
    </row>
    <row r="123" spans="1:13">
      <c r="A123" t="s">
        <v>267</v>
      </c>
      <c r="B123" s="3" t="s">
        <v>268</v>
      </c>
      <c r="C123" s="3">
        <v>28</v>
      </c>
      <c r="D123" s="5">
        <f>E123*4.184</f>
        <v>585.76</v>
      </c>
      <c r="E123" s="3">
        <v>140</v>
      </c>
      <c r="F123" s="3">
        <v>2</v>
      </c>
      <c r="G123" s="3">
        <v>8</v>
      </c>
      <c r="H123" s="3">
        <v>1</v>
      </c>
      <c r="J123" s="3">
        <v>18</v>
      </c>
      <c r="K123" s="3">
        <v>0</v>
      </c>
      <c r="M123" s="5">
        <v>125</v>
      </c>
    </row>
    <row r="124" spans="1:13" ht="15" customHeight="1">
      <c r="A124" t="s">
        <v>306</v>
      </c>
      <c r="B124" s="3" t="s">
        <v>302</v>
      </c>
      <c r="C124" s="3">
        <v>20</v>
      </c>
      <c r="D124" s="3">
        <v>417</v>
      </c>
      <c r="E124" s="5">
        <f t="shared" ref="E124:E135" si="4">D124/4.184</f>
        <v>99.665391969407267</v>
      </c>
      <c r="F124" s="3">
        <v>1.4</v>
      </c>
      <c r="G124" s="3">
        <v>5.5</v>
      </c>
      <c r="H124" s="3">
        <v>2.1</v>
      </c>
      <c r="I124" s="2">
        <v>0</v>
      </c>
      <c r="J124" s="3">
        <v>10.6</v>
      </c>
      <c r="K124" s="3">
        <v>0.3</v>
      </c>
      <c r="L124" s="3">
        <v>1.3</v>
      </c>
      <c r="M124" s="3">
        <v>102</v>
      </c>
    </row>
    <row r="125" spans="1:13" ht="15" customHeight="1">
      <c r="A125" t="s">
        <v>303</v>
      </c>
      <c r="B125" s="3" t="s">
        <v>302</v>
      </c>
      <c r="C125" s="3">
        <v>20</v>
      </c>
      <c r="D125" s="3">
        <v>433</v>
      </c>
      <c r="E125" s="5">
        <f t="shared" si="4"/>
        <v>103.48948374760994</v>
      </c>
      <c r="F125" s="3">
        <v>1.4</v>
      </c>
      <c r="G125" s="3">
        <v>6.7</v>
      </c>
      <c r="H125" s="3">
        <v>2.6</v>
      </c>
      <c r="I125" s="2">
        <v>0</v>
      </c>
      <c r="J125" s="3">
        <v>9.1999999999999993</v>
      </c>
      <c r="K125" s="3">
        <v>0.2</v>
      </c>
      <c r="L125" s="3">
        <v>0.8</v>
      </c>
      <c r="M125" s="3">
        <v>154</v>
      </c>
    </row>
    <row r="126" spans="1:13" ht="15" customHeight="1">
      <c r="A126" t="s">
        <v>304</v>
      </c>
      <c r="B126" s="3" t="s">
        <v>302</v>
      </c>
      <c r="C126" s="3">
        <v>30</v>
      </c>
      <c r="D126" s="3">
        <v>616</v>
      </c>
      <c r="E126" s="5">
        <f t="shared" si="4"/>
        <v>147.22753346080304</v>
      </c>
      <c r="F126" s="3">
        <v>2.2000000000000002</v>
      </c>
      <c r="G126" s="3">
        <v>7.9</v>
      </c>
      <c r="H126" s="3">
        <v>3.3</v>
      </c>
      <c r="I126" s="2">
        <v>0</v>
      </c>
      <c r="J126" s="3">
        <v>16.3</v>
      </c>
      <c r="K126" s="3">
        <v>2.9</v>
      </c>
      <c r="L126" s="3">
        <v>1.7</v>
      </c>
      <c r="M126" s="3">
        <v>122</v>
      </c>
    </row>
    <row r="127" spans="1:13" ht="15" customHeight="1">
      <c r="A127" t="s">
        <v>305</v>
      </c>
      <c r="B127" s="3" t="s">
        <v>302</v>
      </c>
      <c r="C127" s="3">
        <v>20</v>
      </c>
      <c r="D127" s="3">
        <v>414</v>
      </c>
      <c r="E127" s="5">
        <f t="shared" si="4"/>
        <v>98.948374760994255</v>
      </c>
      <c r="F127" s="3">
        <v>1.3</v>
      </c>
      <c r="G127" s="3">
        <v>5.3</v>
      </c>
      <c r="H127" s="3">
        <v>0.6</v>
      </c>
      <c r="I127" s="2">
        <v>0</v>
      </c>
      <c r="J127" s="3">
        <v>11.1</v>
      </c>
      <c r="K127" s="3">
        <v>0.1</v>
      </c>
      <c r="L127" s="3">
        <v>1</v>
      </c>
      <c r="M127" s="3">
        <v>121</v>
      </c>
    </row>
    <row r="128" spans="1:13">
      <c r="A128" t="s">
        <v>307</v>
      </c>
      <c r="B128" s="3" t="s">
        <v>463</v>
      </c>
      <c r="C128" s="3">
        <v>14</v>
      </c>
      <c r="D128" s="3">
        <v>304</v>
      </c>
      <c r="E128" s="5">
        <f t="shared" si="4"/>
        <v>72.657743785850855</v>
      </c>
      <c r="F128" s="3">
        <v>0.3</v>
      </c>
      <c r="G128" s="3">
        <v>4.7</v>
      </c>
      <c r="H128" s="3">
        <v>4.0999999999999996</v>
      </c>
      <c r="I128" s="2">
        <v>0</v>
      </c>
      <c r="J128" s="3">
        <v>7.1</v>
      </c>
      <c r="K128" s="3">
        <v>4.9000000000000004</v>
      </c>
      <c r="L128" s="3">
        <v>1.1000000000000001</v>
      </c>
      <c r="M128" s="3">
        <v>0.7</v>
      </c>
    </row>
    <row r="129" spans="1:13">
      <c r="A129" t="s">
        <v>269</v>
      </c>
      <c r="B129" s="3" t="s">
        <v>127</v>
      </c>
      <c r="C129" s="3">
        <v>8.5</v>
      </c>
      <c r="D129" s="3">
        <v>122</v>
      </c>
      <c r="E129" s="5">
        <f t="shared" si="4"/>
        <v>29.158699808795411</v>
      </c>
      <c r="F129" s="3">
        <v>1.1000000000000001</v>
      </c>
      <c r="G129" s="3">
        <v>0.4</v>
      </c>
      <c r="H129" s="3">
        <v>0.1</v>
      </c>
      <c r="I129" s="2">
        <v>0</v>
      </c>
      <c r="J129" s="3">
        <v>4.7</v>
      </c>
      <c r="K129" s="3">
        <v>0.1</v>
      </c>
      <c r="L129" s="3">
        <v>1.2</v>
      </c>
      <c r="M129" s="5">
        <v>0.7</v>
      </c>
    </row>
    <row r="130" spans="1:13">
      <c r="A130" t="s">
        <v>276</v>
      </c>
      <c r="B130" s="3" t="s">
        <v>127</v>
      </c>
      <c r="C130" s="3">
        <v>14.8</v>
      </c>
      <c r="D130" s="3">
        <v>291</v>
      </c>
      <c r="E130" s="5">
        <f t="shared" si="4"/>
        <v>69.550669216061181</v>
      </c>
      <c r="F130" s="3">
        <v>1.3</v>
      </c>
      <c r="G130" s="3">
        <v>3.6</v>
      </c>
      <c r="H130" s="3">
        <v>2.2999999999999998</v>
      </c>
      <c r="I130" s="2">
        <v>1</v>
      </c>
      <c r="J130" s="3">
        <v>7.3</v>
      </c>
      <c r="K130" s="3">
        <v>0.1</v>
      </c>
      <c r="L130" s="3">
        <v>1.3</v>
      </c>
      <c r="M130" s="5">
        <v>145</v>
      </c>
    </row>
    <row r="131" spans="1:13">
      <c r="A131" t="s">
        <v>277</v>
      </c>
      <c r="B131" s="3" t="s">
        <v>278</v>
      </c>
      <c r="C131" s="3">
        <v>12.7</v>
      </c>
      <c r="D131" s="3">
        <v>183</v>
      </c>
      <c r="E131" s="5">
        <f t="shared" si="4"/>
        <v>43.738049713193114</v>
      </c>
      <c r="F131" s="3">
        <v>0.7</v>
      </c>
      <c r="G131" s="3">
        <v>0.2</v>
      </c>
      <c r="H131" s="3">
        <v>0</v>
      </c>
      <c r="I131" s="2">
        <v>0</v>
      </c>
      <c r="J131" s="3">
        <v>10.199999999999999</v>
      </c>
      <c r="K131" s="3">
        <v>6.9</v>
      </c>
      <c r="L131" s="3">
        <v>0.7</v>
      </c>
      <c r="M131" s="4">
        <v>2.2999999999999998</v>
      </c>
    </row>
    <row r="132" spans="1:13">
      <c r="A132" t="s">
        <v>280</v>
      </c>
      <c r="B132" s="3" t="s">
        <v>127</v>
      </c>
      <c r="C132" s="3">
        <v>37</v>
      </c>
      <c r="D132" s="3">
        <v>567</v>
      </c>
      <c r="E132" s="5">
        <f t="shared" si="4"/>
        <v>135.51625239005736</v>
      </c>
      <c r="F132" s="3">
        <v>2.2000000000000002</v>
      </c>
      <c r="G132" s="3">
        <v>3.9</v>
      </c>
      <c r="H132" s="3">
        <v>0.6</v>
      </c>
      <c r="I132" s="2">
        <v>0</v>
      </c>
      <c r="J132" s="3">
        <v>26</v>
      </c>
      <c r="K132" s="3">
        <v>17</v>
      </c>
      <c r="L132" s="3">
        <v>1.6</v>
      </c>
      <c r="M132" s="5">
        <v>205</v>
      </c>
    </row>
    <row r="133" spans="1:13">
      <c r="A133" t="s">
        <v>332</v>
      </c>
      <c r="B133" s="3" t="s">
        <v>385</v>
      </c>
      <c r="C133" s="3">
        <v>12.2</v>
      </c>
      <c r="D133" s="3">
        <v>265</v>
      </c>
      <c r="E133" s="5">
        <f t="shared" si="4"/>
        <v>63.336520076481833</v>
      </c>
      <c r="F133" s="3">
        <v>2.1</v>
      </c>
      <c r="G133" s="3">
        <v>4.8</v>
      </c>
      <c r="H133" s="3">
        <v>0.7</v>
      </c>
      <c r="I133" s="2">
        <v>0</v>
      </c>
      <c r="J133" s="3">
        <v>2.7</v>
      </c>
      <c r="K133" s="3">
        <v>2.2000000000000002</v>
      </c>
      <c r="L133" s="3">
        <v>0.9</v>
      </c>
      <c r="M133" s="3">
        <v>2.4</v>
      </c>
    </row>
    <row r="134" spans="1:13">
      <c r="A134" t="s">
        <v>329</v>
      </c>
      <c r="B134" s="3" t="s">
        <v>385</v>
      </c>
      <c r="C134" s="3">
        <v>14.8</v>
      </c>
      <c r="D134" s="3">
        <v>315</v>
      </c>
      <c r="E134" s="5">
        <f t="shared" si="4"/>
        <v>75.286806883365202</v>
      </c>
      <c r="F134" s="3">
        <v>1.5</v>
      </c>
      <c r="G134" s="3">
        <v>4.4000000000000004</v>
      </c>
      <c r="H134" s="3">
        <v>1.7</v>
      </c>
      <c r="I134" s="2">
        <v>1.3</v>
      </c>
      <c r="J134" s="3">
        <v>7.7</v>
      </c>
      <c r="K134" s="3">
        <v>7</v>
      </c>
      <c r="L134" s="3">
        <v>0.5</v>
      </c>
      <c r="M134" s="3">
        <v>8.1</v>
      </c>
    </row>
    <row r="135" spans="1:13">
      <c r="A135" t="s">
        <v>271</v>
      </c>
      <c r="B135" s="3" t="s">
        <v>11</v>
      </c>
      <c r="C135" s="3">
        <v>28</v>
      </c>
      <c r="D135" s="5">
        <v>375.2</v>
      </c>
      <c r="E135" s="5">
        <f t="shared" si="4"/>
        <v>89.674952198852765</v>
      </c>
      <c r="F135" s="3">
        <v>13.5</v>
      </c>
      <c r="G135" s="3">
        <v>2.7</v>
      </c>
      <c r="H135" s="3">
        <v>1</v>
      </c>
      <c r="I135" s="2">
        <v>27.7</v>
      </c>
      <c r="J135" s="3">
        <v>2.7</v>
      </c>
      <c r="K135" s="3">
        <v>2.5</v>
      </c>
      <c r="L135" s="3">
        <v>0.3</v>
      </c>
      <c r="M135" s="5">
        <v>791</v>
      </c>
    </row>
    <row r="136" spans="1:13">
      <c r="A136" t="s">
        <v>1289</v>
      </c>
      <c r="B136" s="3" t="s">
        <v>772</v>
      </c>
      <c r="C136" s="3">
        <v>28</v>
      </c>
      <c r="D136" s="3">
        <v>468</v>
      </c>
      <c r="E136" s="3">
        <v>112</v>
      </c>
      <c r="F136" s="3">
        <v>1.6</v>
      </c>
      <c r="G136" s="3">
        <v>4.3</v>
      </c>
      <c r="H136" s="3">
        <v>1.9</v>
      </c>
      <c r="I136" s="2">
        <v>1.1000000000000001</v>
      </c>
      <c r="J136" s="3">
        <v>16.7</v>
      </c>
      <c r="K136" s="3">
        <v>5</v>
      </c>
      <c r="L136" s="3">
        <v>1.6</v>
      </c>
      <c r="M136" s="3">
        <v>24</v>
      </c>
    </row>
    <row r="137" spans="1:13">
      <c r="A137" t="s">
        <v>1290</v>
      </c>
      <c r="B137" s="3" t="s">
        <v>772</v>
      </c>
      <c r="C137" s="3">
        <v>28</v>
      </c>
      <c r="D137" s="3">
        <v>466</v>
      </c>
      <c r="E137" s="3">
        <v>112</v>
      </c>
      <c r="F137" s="3">
        <v>1.8</v>
      </c>
      <c r="G137" s="3">
        <v>3.9</v>
      </c>
      <c r="H137" s="3">
        <v>2.6</v>
      </c>
      <c r="I137" s="2">
        <v>3.4</v>
      </c>
      <c r="J137" s="3">
        <v>16.7</v>
      </c>
      <c r="K137" s="3">
        <v>6.5</v>
      </c>
      <c r="L137" s="3">
        <v>1.8</v>
      </c>
      <c r="M137" s="3">
        <v>21</v>
      </c>
    </row>
    <row r="138" spans="1:13">
      <c r="A138" t="s">
        <v>1291</v>
      </c>
      <c r="B138" s="3" t="s">
        <v>772</v>
      </c>
      <c r="C138" s="3">
        <v>29</v>
      </c>
      <c r="D138" s="3">
        <v>480</v>
      </c>
      <c r="E138" s="3">
        <v>115</v>
      </c>
      <c r="F138" s="3">
        <v>1.5</v>
      </c>
      <c r="G138" s="3">
        <v>3.7</v>
      </c>
      <c r="H138" s="3">
        <v>2</v>
      </c>
      <c r="I138" s="2">
        <v>2</v>
      </c>
      <c r="J138" s="3">
        <v>19.2</v>
      </c>
      <c r="K138" s="3">
        <v>6.2</v>
      </c>
      <c r="L138" s="3">
        <v>1.8</v>
      </c>
      <c r="M138" s="3">
        <v>52</v>
      </c>
    </row>
    <row r="139" spans="1:13">
      <c r="A139" t="s">
        <v>1292</v>
      </c>
      <c r="B139" s="3" t="s">
        <v>772</v>
      </c>
      <c r="C139" s="3">
        <v>32</v>
      </c>
      <c r="D139" s="3">
        <v>571</v>
      </c>
      <c r="E139" s="3">
        <v>136</v>
      </c>
      <c r="F139" s="3">
        <v>2</v>
      </c>
      <c r="G139" s="3">
        <v>5</v>
      </c>
      <c r="H139" s="3">
        <v>2.8</v>
      </c>
      <c r="I139" s="2">
        <v>2.2000000000000002</v>
      </c>
      <c r="J139" s="3">
        <v>20.7</v>
      </c>
      <c r="K139" s="3">
        <v>7.8</v>
      </c>
      <c r="L139" s="3">
        <v>1.7</v>
      </c>
      <c r="M139" s="3">
        <v>33.6</v>
      </c>
    </row>
    <row r="140" spans="1:13">
      <c r="A140" t="s">
        <v>1293</v>
      </c>
      <c r="B140" s="3" t="s">
        <v>772</v>
      </c>
      <c r="C140" s="3">
        <v>47</v>
      </c>
      <c r="D140" s="3">
        <v>819</v>
      </c>
      <c r="E140" s="3">
        <v>195</v>
      </c>
      <c r="F140" s="3">
        <v>1.4</v>
      </c>
      <c r="G140" s="3">
        <v>8.1</v>
      </c>
      <c r="H140" s="3">
        <v>4.7</v>
      </c>
      <c r="I140" s="2">
        <v>7</v>
      </c>
      <c r="J140" s="3">
        <v>29.4</v>
      </c>
      <c r="K140" s="3">
        <v>26</v>
      </c>
      <c r="L140" s="3">
        <v>0.8</v>
      </c>
      <c r="M140" s="3">
        <v>89</v>
      </c>
    </row>
    <row r="141" spans="1:13">
      <c r="A141" t="s">
        <v>1294</v>
      </c>
      <c r="B141" s="3" t="s">
        <v>772</v>
      </c>
      <c r="C141" s="3">
        <v>40</v>
      </c>
      <c r="D141" s="3">
        <v>637</v>
      </c>
      <c r="E141" s="3">
        <v>152</v>
      </c>
      <c r="F141" s="3">
        <v>2.7</v>
      </c>
      <c r="G141" s="3">
        <v>3.9</v>
      </c>
      <c r="H141" s="3">
        <v>0.8</v>
      </c>
      <c r="I141" s="2">
        <v>4.4000000000000004</v>
      </c>
      <c r="J141" s="3">
        <v>25.7</v>
      </c>
      <c r="K141" s="3">
        <v>5</v>
      </c>
      <c r="L141" s="3">
        <v>2.6</v>
      </c>
      <c r="M141" s="3">
        <v>123</v>
      </c>
    </row>
    <row r="142" spans="1:13">
      <c r="A142" t="s">
        <v>1295</v>
      </c>
      <c r="B142" s="3" t="s">
        <v>772</v>
      </c>
      <c r="C142" s="3">
        <v>50</v>
      </c>
      <c r="D142" s="3">
        <v>854</v>
      </c>
      <c r="E142" s="3">
        <v>204</v>
      </c>
      <c r="F142" s="3">
        <v>3.9</v>
      </c>
      <c r="G142" s="3">
        <v>9.8000000000000007</v>
      </c>
      <c r="H142" s="3">
        <v>1.9</v>
      </c>
      <c r="J142" s="3">
        <v>25.7</v>
      </c>
      <c r="K142" s="3">
        <v>18</v>
      </c>
      <c r="L142" s="3">
        <v>3.9</v>
      </c>
      <c r="M142" s="3">
        <v>46</v>
      </c>
    </row>
    <row r="143" spans="1:13">
      <c r="A143" t="s">
        <v>1296</v>
      </c>
      <c r="B143" s="3" t="s">
        <v>772</v>
      </c>
      <c r="C143" s="3">
        <v>45</v>
      </c>
      <c r="D143" s="3">
        <v>678</v>
      </c>
      <c r="E143" s="3">
        <v>162</v>
      </c>
      <c r="F143" s="3">
        <v>1.8</v>
      </c>
      <c r="G143" s="3">
        <v>4.5</v>
      </c>
      <c r="H143" s="3">
        <v>0.7</v>
      </c>
      <c r="I143" s="2">
        <v>7.2</v>
      </c>
      <c r="J143" s="3">
        <v>29.9</v>
      </c>
      <c r="K143" s="3">
        <v>15.8</v>
      </c>
      <c r="L143" s="3">
        <v>0.6</v>
      </c>
      <c r="M143" s="3">
        <v>63</v>
      </c>
    </row>
    <row r="144" spans="1:13">
      <c r="A144" t="s">
        <v>1297</v>
      </c>
      <c r="B144" s="3" t="s">
        <v>772</v>
      </c>
      <c r="C144" s="3">
        <v>45</v>
      </c>
      <c r="D144" s="3">
        <v>668</v>
      </c>
      <c r="E144" s="3">
        <v>160</v>
      </c>
      <c r="F144" s="3">
        <v>2</v>
      </c>
      <c r="G144" s="3">
        <v>6</v>
      </c>
      <c r="H144" s="3">
        <v>2</v>
      </c>
      <c r="I144" s="2">
        <v>12.6</v>
      </c>
      <c r="J144" s="3">
        <v>25.6</v>
      </c>
      <c r="K144" s="3">
        <v>13.6</v>
      </c>
      <c r="L144" s="3">
        <v>0.5</v>
      </c>
      <c r="M144" s="3">
        <v>76</v>
      </c>
    </row>
    <row r="145" spans="1:13">
      <c r="A145" t="s">
        <v>1226</v>
      </c>
      <c r="B145" s="3" t="s">
        <v>431</v>
      </c>
      <c r="C145" s="3">
        <v>52</v>
      </c>
      <c r="D145" s="3">
        <v>1023</v>
      </c>
      <c r="E145" s="3">
        <v>244</v>
      </c>
      <c r="F145" s="3">
        <v>2.5</v>
      </c>
      <c r="G145" s="3">
        <v>9.1</v>
      </c>
      <c r="H145" s="3">
        <v>6.4</v>
      </c>
      <c r="I145" s="2">
        <v>4.0999999999999996</v>
      </c>
      <c r="J145" s="3">
        <v>39.5</v>
      </c>
      <c r="K145" s="3">
        <v>33.4</v>
      </c>
      <c r="M145" s="3">
        <v>28</v>
      </c>
    </row>
    <row r="146" spans="1:13" ht="42">
      <c r="A146" t="s">
        <v>1288</v>
      </c>
      <c r="B146" s="3" t="s">
        <v>955</v>
      </c>
      <c r="C146" s="3">
        <v>6</v>
      </c>
      <c r="D146" s="3">
        <v>129</v>
      </c>
      <c r="E146" s="3">
        <v>31</v>
      </c>
      <c r="F146" s="3">
        <v>0.5</v>
      </c>
      <c r="G146" s="3">
        <v>1.6</v>
      </c>
      <c r="H146" s="3">
        <v>1</v>
      </c>
      <c r="I146" s="2">
        <v>1</v>
      </c>
      <c r="J146" s="3">
        <v>3.7</v>
      </c>
      <c r="K146" s="3">
        <v>3.3</v>
      </c>
      <c r="M146" s="3">
        <v>5</v>
      </c>
    </row>
    <row r="147" spans="1:13" ht="42">
      <c r="A147" t="s">
        <v>1298</v>
      </c>
      <c r="B147" s="3" t="s">
        <v>955</v>
      </c>
      <c r="C147" s="3">
        <v>6.6</v>
      </c>
      <c r="D147" s="3">
        <v>144</v>
      </c>
      <c r="E147" s="3">
        <v>35</v>
      </c>
      <c r="F147" s="3">
        <v>0.7</v>
      </c>
      <c r="G147" s="3">
        <v>2</v>
      </c>
      <c r="H147" s="3">
        <v>1</v>
      </c>
      <c r="I147" s="2">
        <v>1.4</v>
      </c>
      <c r="J147" s="3">
        <v>3.5</v>
      </c>
      <c r="K147" s="3">
        <v>3</v>
      </c>
      <c r="M147" s="3">
        <v>4.7</v>
      </c>
    </row>
    <row r="148" spans="1:13" ht="42">
      <c r="A148" t="s">
        <v>1299</v>
      </c>
      <c r="B148" s="3" t="s">
        <v>955</v>
      </c>
      <c r="C148" s="3">
        <v>6</v>
      </c>
      <c r="D148" s="3">
        <v>130</v>
      </c>
      <c r="E148" s="3">
        <v>31</v>
      </c>
      <c r="F148" s="3">
        <v>0.5</v>
      </c>
      <c r="G148" s="3">
        <v>1.8</v>
      </c>
      <c r="H148" s="3">
        <v>1.2</v>
      </c>
      <c r="J148" s="3">
        <v>3.5</v>
      </c>
      <c r="K148" s="3">
        <v>3.1</v>
      </c>
      <c r="M148" s="3">
        <v>6.4</v>
      </c>
    </row>
    <row r="149" spans="1:13" ht="28">
      <c r="A149" t="s">
        <v>1300</v>
      </c>
      <c r="B149" s="3" t="s">
        <v>956</v>
      </c>
      <c r="C149" s="3">
        <v>9.9</v>
      </c>
      <c r="D149" s="3">
        <v>196</v>
      </c>
      <c r="E149" s="3">
        <v>47</v>
      </c>
      <c r="F149" s="3">
        <v>0.6</v>
      </c>
      <c r="G149" s="3">
        <v>2.4</v>
      </c>
      <c r="H149" s="3">
        <v>1.5</v>
      </c>
      <c r="I149" s="2">
        <v>1.5</v>
      </c>
      <c r="J149" s="3">
        <v>6</v>
      </c>
      <c r="K149" s="3">
        <v>5.3</v>
      </c>
      <c r="M149" s="3">
        <v>7.8</v>
      </c>
    </row>
    <row r="150" spans="1:13" ht="42">
      <c r="A150" t="s">
        <v>1301</v>
      </c>
      <c r="B150" s="3" t="s">
        <v>955</v>
      </c>
      <c r="C150" s="3">
        <v>6</v>
      </c>
      <c r="D150" s="3">
        <v>130</v>
      </c>
      <c r="E150" s="3">
        <v>31</v>
      </c>
      <c r="F150" s="3">
        <v>0.3</v>
      </c>
      <c r="G150" s="3">
        <v>1.7</v>
      </c>
      <c r="H150" s="3">
        <v>1</v>
      </c>
      <c r="J150" s="3">
        <v>3.8</v>
      </c>
      <c r="K150" s="3">
        <v>3.1</v>
      </c>
      <c r="M150" s="3">
        <v>3.3</v>
      </c>
    </row>
    <row r="151" spans="1:13" ht="42">
      <c r="A151" t="s">
        <v>1302</v>
      </c>
      <c r="B151" s="3" t="s">
        <v>955</v>
      </c>
      <c r="C151" s="3">
        <v>6</v>
      </c>
      <c r="D151" s="3">
        <v>134</v>
      </c>
      <c r="E151" s="3">
        <v>32</v>
      </c>
      <c r="F151" s="3">
        <v>0.4</v>
      </c>
      <c r="G151" s="3">
        <v>2</v>
      </c>
      <c r="H151" s="3">
        <v>1.3</v>
      </c>
      <c r="I151" s="2">
        <v>1.2</v>
      </c>
      <c r="J151" s="3">
        <v>3.3</v>
      </c>
      <c r="K151" s="3">
        <v>3.3</v>
      </c>
      <c r="M151" s="3">
        <v>4.7</v>
      </c>
    </row>
    <row r="152" spans="1:13" ht="28">
      <c r="A152" t="s">
        <v>1303</v>
      </c>
      <c r="B152" s="3" t="s">
        <v>957</v>
      </c>
      <c r="C152" s="3">
        <v>19.100000000000001</v>
      </c>
      <c r="D152" s="3">
        <v>216</v>
      </c>
      <c r="E152" s="3">
        <v>52</v>
      </c>
      <c r="F152" s="3">
        <v>1.5</v>
      </c>
      <c r="G152" s="3">
        <v>0</v>
      </c>
      <c r="H152" s="3">
        <v>0</v>
      </c>
      <c r="I152" s="2">
        <v>0</v>
      </c>
      <c r="J152" s="3">
        <v>12.2</v>
      </c>
      <c r="K152" s="3">
        <v>9.6999999999999993</v>
      </c>
      <c r="M152" s="3">
        <v>21</v>
      </c>
    </row>
    <row r="153" spans="1:13" ht="28">
      <c r="A153" t="s">
        <v>1304</v>
      </c>
      <c r="B153" s="3" t="s">
        <v>958</v>
      </c>
      <c r="C153" s="3">
        <v>17.2</v>
      </c>
      <c r="D153" s="3">
        <v>271</v>
      </c>
      <c r="E153" s="3">
        <v>65</v>
      </c>
      <c r="F153" s="3">
        <v>0</v>
      </c>
      <c r="G153" s="3">
        <v>0</v>
      </c>
      <c r="H153" s="3">
        <v>0</v>
      </c>
      <c r="I153" s="2">
        <v>0</v>
      </c>
      <c r="J153" s="3">
        <v>16.899999999999999</v>
      </c>
      <c r="K153" s="3">
        <v>16</v>
      </c>
      <c r="M153" s="3">
        <v>43</v>
      </c>
    </row>
    <row r="154" spans="1:13" ht="28">
      <c r="A154" t="s">
        <v>1305</v>
      </c>
      <c r="B154" s="3" t="s">
        <v>959</v>
      </c>
      <c r="C154" s="3">
        <v>16.8</v>
      </c>
      <c r="D154" s="3">
        <v>212</v>
      </c>
      <c r="E154" s="3">
        <v>51</v>
      </c>
      <c r="F154" s="3">
        <v>0</v>
      </c>
      <c r="G154" s="3">
        <v>0</v>
      </c>
      <c r="H154" s="3">
        <v>0</v>
      </c>
      <c r="I154" s="2">
        <v>0</v>
      </c>
      <c r="J154" s="3">
        <v>12.5</v>
      </c>
      <c r="K154" s="3">
        <v>12.5</v>
      </c>
      <c r="M154" s="3">
        <v>8</v>
      </c>
    </row>
    <row r="155" spans="1:13">
      <c r="A155" t="s">
        <v>1031</v>
      </c>
      <c r="B155" s="3" t="s">
        <v>11</v>
      </c>
      <c r="C155" s="3">
        <v>33</v>
      </c>
      <c r="D155" s="3">
        <v>520</v>
      </c>
      <c r="E155" s="5">
        <f>D155/4.184</f>
        <v>124.28298279158699</v>
      </c>
      <c r="F155" s="3">
        <v>4</v>
      </c>
      <c r="G155" s="3">
        <v>1.1000000000000001</v>
      </c>
      <c r="H155" s="3">
        <v>0.7</v>
      </c>
      <c r="I155" s="2">
        <v>0</v>
      </c>
      <c r="J155" s="3">
        <v>23</v>
      </c>
      <c r="K155" s="3">
        <v>0.5</v>
      </c>
      <c r="L155" s="3">
        <v>2.1</v>
      </c>
      <c r="M155" s="3">
        <v>274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" workbookViewId="0">
      <pane ySplit="1" topLeftCell="A23" activePane="bottomLeft" state="frozen"/>
      <selection activeCell="B1" sqref="B1"/>
      <selection pane="bottomLeft" activeCell="A40" sqref="A40"/>
    </sheetView>
  </sheetViews>
  <sheetFormatPr baseColWidth="10" defaultColWidth="8.83203125" defaultRowHeight="14" x14ac:dyDescent="0"/>
  <cols>
    <col min="1" max="1" width="81.1640625" style="12" customWidth="1"/>
    <col min="2" max="2" width="19.1640625" style="9" customWidth="1"/>
    <col min="3" max="3" width="10.1640625" style="9" customWidth="1"/>
    <col min="4" max="4" width="8.6640625" style="9" customWidth="1"/>
    <col min="5" max="5" width="11.5" style="9" customWidth="1"/>
    <col min="6" max="6" width="9.5" style="9" customWidth="1"/>
    <col min="7" max="8" width="9.6640625" style="9" customWidth="1"/>
    <col min="9" max="9" width="13.33203125" style="9" customWidth="1"/>
    <col min="10" max="10" width="14.5" style="9" customWidth="1"/>
    <col min="11" max="16384" width="8.83203125" style="9"/>
  </cols>
  <sheetData>
    <row r="1" spans="1:13" s="8" customFormat="1" ht="33" customHeight="1">
      <c r="A1" s="8" t="s">
        <v>0</v>
      </c>
      <c r="B1" s="8" t="s">
        <v>1</v>
      </c>
      <c r="C1" s="8" t="s">
        <v>20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</row>
    <row r="2" spans="1:13">
      <c r="A2" s="12" t="s">
        <v>1145</v>
      </c>
      <c r="B2" s="9" t="s">
        <v>127</v>
      </c>
      <c r="C2" s="9">
        <v>250</v>
      </c>
      <c r="D2" s="9">
        <v>0</v>
      </c>
      <c r="E2" s="13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>
      <c r="A3" s="12" t="s">
        <v>1147</v>
      </c>
      <c r="B3" s="9" t="s">
        <v>127</v>
      </c>
      <c r="C3" s="9">
        <v>250</v>
      </c>
      <c r="D3" s="9">
        <v>15</v>
      </c>
      <c r="E3" s="13">
        <f>D3/4.184</f>
        <v>3.5850860420650092</v>
      </c>
      <c r="F3" s="9">
        <v>0.3</v>
      </c>
      <c r="G3" s="9">
        <v>0.3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10</v>
      </c>
    </row>
    <row r="4" spans="1:13">
      <c r="A4" s="12" t="s">
        <v>447</v>
      </c>
      <c r="B4" s="9" t="s">
        <v>127</v>
      </c>
      <c r="C4" s="9">
        <v>262.5</v>
      </c>
      <c r="D4" s="9">
        <v>438</v>
      </c>
      <c r="E4" s="13">
        <v>105</v>
      </c>
      <c r="F4" s="9">
        <v>0</v>
      </c>
      <c r="G4" s="9">
        <v>0</v>
      </c>
      <c r="H4" s="9">
        <v>0</v>
      </c>
      <c r="J4" s="9">
        <v>26.5</v>
      </c>
      <c r="K4" s="9">
        <v>26.5</v>
      </c>
      <c r="L4" s="9">
        <v>0</v>
      </c>
      <c r="M4" s="9">
        <v>24</v>
      </c>
    </row>
    <row r="5" spans="1:13">
      <c r="A5" s="12" t="s">
        <v>457</v>
      </c>
      <c r="B5" s="9" t="s">
        <v>127</v>
      </c>
      <c r="C5" s="9">
        <v>267.5</v>
      </c>
      <c r="D5" s="9">
        <v>495</v>
      </c>
      <c r="E5" s="13">
        <v>118</v>
      </c>
      <c r="F5" s="9">
        <v>0.8</v>
      </c>
      <c r="G5" s="9">
        <v>0.3</v>
      </c>
      <c r="H5" s="9">
        <v>0</v>
      </c>
      <c r="J5" s="9">
        <v>27.8</v>
      </c>
      <c r="K5" s="9">
        <v>27.8</v>
      </c>
      <c r="L5" s="9">
        <v>0</v>
      </c>
      <c r="M5" s="9">
        <v>2.7</v>
      </c>
    </row>
    <row r="6" spans="1:13">
      <c r="A6" s="12" t="s">
        <v>532</v>
      </c>
      <c r="B6" s="9" t="s">
        <v>127</v>
      </c>
      <c r="C6" s="9">
        <v>262.5</v>
      </c>
      <c r="D6" s="9">
        <v>386</v>
      </c>
      <c r="E6" s="13">
        <v>92</v>
      </c>
      <c r="F6" s="9">
        <v>1.6</v>
      </c>
      <c r="G6" s="9">
        <v>0</v>
      </c>
      <c r="H6" s="9">
        <v>0</v>
      </c>
      <c r="J6" s="9">
        <v>21</v>
      </c>
      <c r="K6" s="9">
        <v>21</v>
      </c>
      <c r="L6" s="9">
        <v>0.9</v>
      </c>
      <c r="M6" s="9">
        <v>8</v>
      </c>
    </row>
    <row r="7" spans="1:13">
      <c r="A7" s="12" t="s">
        <v>450</v>
      </c>
      <c r="B7" s="9" t="s">
        <v>127</v>
      </c>
      <c r="C7" s="9">
        <v>262.5</v>
      </c>
      <c r="D7" s="9">
        <v>297</v>
      </c>
      <c r="E7" s="13">
        <v>71</v>
      </c>
      <c r="F7" s="9">
        <v>2.1</v>
      </c>
      <c r="G7" s="9">
        <v>0.3</v>
      </c>
      <c r="H7" s="9">
        <v>0</v>
      </c>
      <c r="J7" s="9">
        <v>14</v>
      </c>
      <c r="K7" s="9">
        <v>13.4</v>
      </c>
      <c r="L7" s="9">
        <v>2.4</v>
      </c>
      <c r="M7" s="9">
        <v>118</v>
      </c>
    </row>
    <row r="8" spans="1:13">
      <c r="A8" s="12" t="s">
        <v>534</v>
      </c>
      <c r="B8" s="9" t="s">
        <v>127</v>
      </c>
      <c r="C8" s="9">
        <v>262.5</v>
      </c>
      <c r="D8" s="9">
        <v>226</v>
      </c>
      <c r="E8" s="13">
        <v>54</v>
      </c>
      <c r="F8" s="9">
        <v>2.4</v>
      </c>
      <c r="G8" s="9">
        <v>0.3</v>
      </c>
      <c r="H8" s="9">
        <v>0</v>
      </c>
      <c r="J8" s="9">
        <v>9.5</v>
      </c>
      <c r="K8" s="9">
        <v>8.6999999999999993</v>
      </c>
      <c r="L8" s="9">
        <v>1.6</v>
      </c>
      <c r="M8" s="9">
        <v>205</v>
      </c>
    </row>
    <row r="9" spans="1:13">
      <c r="A9" s="12" t="s">
        <v>460</v>
      </c>
      <c r="B9" s="9" t="s">
        <v>127</v>
      </c>
      <c r="C9" s="9">
        <v>262.5</v>
      </c>
      <c r="D9" s="9">
        <v>200</v>
      </c>
      <c r="E9" s="13">
        <v>48</v>
      </c>
      <c r="F9" s="9">
        <v>1.8</v>
      </c>
      <c r="G9" s="9">
        <v>0</v>
      </c>
      <c r="H9" s="9">
        <v>0</v>
      </c>
      <c r="J9" s="9">
        <v>8.6999999999999993</v>
      </c>
      <c r="K9" s="9">
        <v>6</v>
      </c>
      <c r="L9" s="9">
        <v>1.3</v>
      </c>
      <c r="M9" s="9">
        <v>578</v>
      </c>
    </row>
    <row r="10" spans="1:13">
      <c r="A10" s="12" t="s">
        <v>533</v>
      </c>
      <c r="B10" s="9" t="s">
        <v>127</v>
      </c>
      <c r="C10" s="9">
        <v>262.5</v>
      </c>
      <c r="D10" s="9">
        <v>252</v>
      </c>
      <c r="E10" s="13">
        <v>60</v>
      </c>
      <c r="F10" s="9">
        <v>0.8</v>
      </c>
      <c r="G10" s="9">
        <v>0.5</v>
      </c>
      <c r="H10" s="9">
        <v>0</v>
      </c>
      <c r="J10" s="9">
        <v>13</v>
      </c>
      <c r="K10" s="9">
        <v>13</v>
      </c>
      <c r="L10" s="9">
        <v>0</v>
      </c>
      <c r="M10" s="9">
        <v>5.2</v>
      </c>
    </row>
    <row r="11" spans="1:13">
      <c r="A11" s="12" t="s">
        <v>535</v>
      </c>
      <c r="B11" s="9" t="s">
        <v>127</v>
      </c>
      <c r="C11" s="9">
        <v>262.5</v>
      </c>
      <c r="D11" s="9">
        <v>368</v>
      </c>
      <c r="E11" s="13">
        <v>88</v>
      </c>
      <c r="F11" s="9">
        <v>1.8</v>
      </c>
      <c r="G11" s="9">
        <v>0.5</v>
      </c>
      <c r="H11" s="9">
        <v>0</v>
      </c>
      <c r="J11" s="9">
        <v>12.1</v>
      </c>
      <c r="K11" s="9">
        <v>12.1</v>
      </c>
      <c r="L11" s="9">
        <v>0.3</v>
      </c>
      <c r="M11" s="9">
        <v>7.9</v>
      </c>
    </row>
    <row r="12" spans="1:13">
      <c r="A12" s="12" t="s">
        <v>536</v>
      </c>
      <c r="B12" s="9" t="s">
        <v>537</v>
      </c>
      <c r="C12" s="9">
        <v>242</v>
      </c>
      <c r="D12" s="9">
        <v>680</v>
      </c>
      <c r="E12" s="13">
        <v>163</v>
      </c>
      <c r="F12" s="9">
        <v>6.5</v>
      </c>
      <c r="G12" s="9">
        <v>6.3</v>
      </c>
      <c r="H12" s="9">
        <v>4.0999999999999996</v>
      </c>
      <c r="J12" s="9">
        <v>20.399999999999999</v>
      </c>
      <c r="K12" s="9">
        <v>19.600000000000001</v>
      </c>
      <c r="L12" s="9">
        <v>0.2</v>
      </c>
      <c r="M12" s="9">
        <v>90</v>
      </c>
    </row>
    <row r="13" spans="1:13">
      <c r="A13" s="12" t="s">
        <v>538</v>
      </c>
      <c r="B13" s="9" t="s">
        <v>537</v>
      </c>
      <c r="C13" s="9">
        <v>242</v>
      </c>
      <c r="D13" s="9">
        <v>440</v>
      </c>
      <c r="E13" s="13">
        <v>105</v>
      </c>
      <c r="F13" s="9">
        <v>6.8</v>
      </c>
      <c r="G13" s="9">
        <v>1</v>
      </c>
      <c r="H13" s="9">
        <v>0.5</v>
      </c>
      <c r="J13" s="9">
        <v>18.2</v>
      </c>
      <c r="K13" s="9">
        <v>17.399999999999999</v>
      </c>
      <c r="L13" s="9">
        <v>0.2</v>
      </c>
      <c r="M13" s="9">
        <v>111</v>
      </c>
    </row>
    <row r="14" spans="1:13">
      <c r="A14" s="12" t="s">
        <v>539</v>
      </c>
      <c r="B14" s="9" t="s">
        <v>541</v>
      </c>
      <c r="C14" s="9">
        <v>185</v>
      </c>
      <c r="D14" s="9">
        <v>376</v>
      </c>
      <c r="E14" s="13">
        <v>90</v>
      </c>
      <c r="F14" s="9">
        <v>5.2</v>
      </c>
      <c r="G14" s="9">
        <v>4.5999999999999996</v>
      </c>
      <c r="H14" s="9">
        <v>3</v>
      </c>
      <c r="J14" s="9">
        <v>7.4</v>
      </c>
      <c r="K14" s="9">
        <v>7.4</v>
      </c>
      <c r="M14" s="9">
        <v>65</v>
      </c>
    </row>
    <row r="15" spans="1:13">
      <c r="A15" s="12" t="s">
        <v>540</v>
      </c>
      <c r="B15" s="9" t="s">
        <v>541</v>
      </c>
      <c r="C15" s="9">
        <v>180</v>
      </c>
      <c r="D15" s="9">
        <v>9</v>
      </c>
      <c r="E15" s="13">
        <v>2.2000000000000002</v>
      </c>
      <c r="F15" s="9">
        <v>0.2</v>
      </c>
      <c r="G15" s="9">
        <v>0</v>
      </c>
      <c r="H15" s="9">
        <v>0</v>
      </c>
      <c r="J15" s="9">
        <v>0.2</v>
      </c>
      <c r="K15" s="9">
        <v>0</v>
      </c>
      <c r="L15" s="9">
        <v>0.2</v>
      </c>
      <c r="M15" s="9">
        <v>7.2</v>
      </c>
    </row>
    <row r="16" spans="1:13">
      <c r="A16" s="12" t="s">
        <v>542</v>
      </c>
      <c r="B16" s="9" t="s">
        <v>39</v>
      </c>
      <c r="C16" s="9">
        <v>5.6</v>
      </c>
      <c r="D16" s="9">
        <v>31</v>
      </c>
      <c r="E16" s="13">
        <v>7.5</v>
      </c>
      <c r="F16" s="9">
        <v>0</v>
      </c>
      <c r="G16" s="9">
        <v>0</v>
      </c>
      <c r="H16" s="9">
        <v>0</v>
      </c>
      <c r="J16" s="9">
        <v>1.9</v>
      </c>
      <c r="K16" s="9">
        <v>1.9</v>
      </c>
      <c r="M16" s="9">
        <v>0.9</v>
      </c>
    </row>
    <row r="17" spans="1:13">
      <c r="A17" s="12" t="s">
        <v>1146</v>
      </c>
      <c r="B17" s="9" t="s">
        <v>127</v>
      </c>
      <c r="C17" s="9">
        <v>263</v>
      </c>
      <c r="D17" s="9">
        <v>341</v>
      </c>
      <c r="E17" s="13">
        <f>D17/4.184</f>
        <v>81.50095602294455</v>
      </c>
      <c r="F17" s="9">
        <v>0</v>
      </c>
      <c r="G17" s="9">
        <v>0</v>
      </c>
      <c r="H17" s="9">
        <v>0</v>
      </c>
      <c r="I17" s="9">
        <v>0</v>
      </c>
      <c r="J17" s="9">
        <v>21</v>
      </c>
      <c r="K17" s="9">
        <v>21</v>
      </c>
      <c r="L17" s="9">
        <v>0</v>
      </c>
      <c r="M17" s="9">
        <v>8</v>
      </c>
    </row>
    <row r="18" spans="1:13">
      <c r="A18" s="12" t="s">
        <v>543</v>
      </c>
      <c r="B18" s="9" t="s">
        <v>544</v>
      </c>
      <c r="C18" s="9">
        <v>268</v>
      </c>
      <c r="D18" s="9">
        <v>464</v>
      </c>
      <c r="E18" s="13">
        <v>111</v>
      </c>
      <c r="F18" s="9">
        <v>0</v>
      </c>
      <c r="G18" s="9">
        <v>0</v>
      </c>
      <c r="H18" s="9">
        <v>0</v>
      </c>
      <c r="J18" s="9">
        <v>29</v>
      </c>
      <c r="K18" s="9">
        <v>29</v>
      </c>
      <c r="L18" s="9">
        <v>0</v>
      </c>
      <c r="M18" s="9">
        <v>214</v>
      </c>
    </row>
    <row r="19" spans="1:13">
      <c r="A19" s="12" t="s">
        <v>545</v>
      </c>
      <c r="B19" s="9" t="s">
        <v>544</v>
      </c>
      <c r="C19" s="9">
        <v>254</v>
      </c>
      <c r="D19" s="9">
        <v>318</v>
      </c>
      <c r="E19" s="13">
        <v>76</v>
      </c>
      <c r="F19" s="9">
        <v>0</v>
      </c>
      <c r="G19" s="9">
        <v>0</v>
      </c>
      <c r="H19" s="9">
        <v>0</v>
      </c>
      <c r="J19" s="9">
        <v>17</v>
      </c>
      <c r="K19" s="9">
        <v>17</v>
      </c>
      <c r="L19" s="9">
        <v>0</v>
      </c>
      <c r="M19" s="9">
        <v>84</v>
      </c>
    </row>
    <row r="20" spans="1:13">
      <c r="A20" s="12" t="s">
        <v>546</v>
      </c>
      <c r="B20" s="9" t="s">
        <v>544</v>
      </c>
      <c r="C20" s="9">
        <v>261</v>
      </c>
      <c r="D20" s="9">
        <v>141</v>
      </c>
      <c r="E20" s="13">
        <v>34</v>
      </c>
      <c r="F20" s="9">
        <v>0</v>
      </c>
      <c r="G20" s="9">
        <v>0</v>
      </c>
      <c r="H20" s="9">
        <v>0</v>
      </c>
      <c r="J20" s="9">
        <v>8.6</v>
      </c>
      <c r="K20" s="9">
        <v>8.6</v>
      </c>
      <c r="L20" s="9">
        <v>0</v>
      </c>
      <c r="M20" s="9">
        <v>29</v>
      </c>
    </row>
    <row r="21" spans="1:13">
      <c r="A21" s="12" t="s">
        <v>547</v>
      </c>
      <c r="B21" s="9" t="s">
        <v>544</v>
      </c>
      <c r="C21" s="9">
        <v>261</v>
      </c>
      <c r="D21" s="9">
        <v>439</v>
      </c>
      <c r="E21" s="13">
        <v>105</v>
      </c>
      <c r="F21" s="9">
        <v>0</v>
      </c>
      <c r="G21" s="9">
        <v>0</v>
      </c>
      <c r="H21" s="9">
        <v>0</v>
      </c>
      <c r="J21" s="9">
        <v>27</v>
      </c>
      <c r="K21" s="9">
        <v>27</v>
      </c>
      <c r="M21" s="9">
        <v>29</v>
      </c>
    </row>
    <row r="22" spans="1:13">
      <c r="A22" s="12" t="s">
        <v>548</v>
      </c>
      <c r="B22" s="9" t="s">
        <v>549</v>
      </c>
      <c r="C22" s="9">
        <v>391</v>
      </c>
      <c r="D22" s="9">
        <v>657</v>
      </c>
      <c r="E22" s="13">
        <v>157</v>
      </c>
      <c r="F22" s="9">
        <v>0</v>
      </c>
      <c r="G22" s="9">
        <v>0</v>
      </c>
      <c r="H22" s="9">
        <v>0</v>
      </c>
      <c r="J22" s="9">
        <v>41</v>
      </c>
      <c r="K22" s="9">
        <v>41</v>
      </c>
      <c r="L22" s="9">
        <v>0</v>
      </c>
      <c r="M22" s="9">
        <v>63</v>
      </c>
    </row>
    <row r="23" spans="1:13">
      <c r="A23" s="12" t="s">
        <v>550</v>
      </c>
      <c r="B23" s="9" t="s">
        <v>127</v>
      </c>
      <c r="C23" s="9">
        <v>260</v>
      </c>
      <c r="D23" s="9">
        <v>468</v>
      </c>
      <c r="E23" s="13">
        <v>112</v>
      </c>
      <c r="F23" s="9">
        <v>0</v>
      </c>
      <c r="G23" s="9">
        <v>0</v>
      </c>
      <c r="H23" s="9">
        <v>0</v>
      </c>
      <c r="J23" s="9">
        <v>29</v>
      </c>
      <c r="K23" s="9">
        <v>29</v>
      </c>
      <c r="M23" s="9">
        <v>34</v>
      </c>
    </row>
    <row r="24" spans="1:13">
      <c r="A24" s="12" t="s">
        <v>552</v>
      </c>
      <c r="B24" s="9" t="s">
        <v>551</v>
      </c>
      <c r="C24" s="9">
        <v>149</v>
      </c>
      <c r="D24" s="9">
        <v>425</v>
      </c>
      <c r="E24" s="13">
        <v>101</v>
      </c>
      <c r="F24" s="9">
        <v>0.3</v>
      </c>
      <c r="G24" s="9">
        <v>0</v>
      </c>
      <c r="H24" s="9">
        <v>0</v>
      </c>
      <c r="J24" s="9">
        <v>0</v>
      </c>
      <c r="K24" s="9">
        <v>0</v>
      </c>
      <c r="L24" s="9">
        <v>0</v>
      </c>
      <c r="M24" s="9">
        <v>16</v>
      </c>
    </row>
    <row r="25" spans="1:13">
      <c r="A25" s="12" t="s">
        <v>561</v>
      </c>
      <c r="B25" s="9" t="s">
        <v>551</v>
      </c>
      <c r="C25" s="9">
        <v>150</v>
      </c>
      <c r="D25" s="9">
        <v>231</v>
      </c>
      <c r="E25" s="13">
        <v>55</v>
      </c>
      <c r="F25" s="9">
        <v>0.3</v>
      </c>
      <c r="M25" s="9">
        <v>17</v>
      </c>
    </row>
    <row r="26" spans="1:13">
      <c r="A26" s="12" t="s">
        <v>553</v>
      </c>
      <c r="B26" s="9" t="s">
        <v>551</v>
      </c>
      <c r="C26" s="9">
        <v>150</v>
      </c>
      <c r="D26" s="9">
        <v>414</v>
      </c>
      <c r="E26" s="13">
        <v>99</v>
      </c>
      <c r="F26" s="9">
        <v>0.3</v>
      </c>
      <c r="G26" s="9">
        <v>0</v>
      </c>
      <c r="H26" s="9">
        <v>0</v>
      </c>
      <c r="I26" s="9">
        <v>0</v>
      </c>
      <c r="J26" s="9">
        <v>1.7</v>
      </c>
      <c r="K26" s="9">
        <v>1.7</v>
      </c>
      <c r="M26" s="9">
        <v>36</v>
      </c>
    </row>
    <row r="27" spans="1:13">
      <c r="A27" s="12" t="s">
        <v>562</v>
      </c>
      <c r="B27" s="9" t="s">
        <v>563</v>
      </c>
      <c r="C27" s="9">
        <v>41</v>
      </c>
      <c r="D27" s="9">
        <v>153</v>
      </c>
      <c r="E27" s="13">
        <v>37</v>
      </c>
      <c r="F27" s="9">
        <v>0.2</v>
      </c>
      <c r="M27" s="9">
        <v>0.8</v>
      </c>
    </row>
    <row r="28" spans="1:13">
      <c r="A28" s="12" t="s">
        <v>554</v>
      </c>
      <c r="B28" s="9" t="s">
        <v>555</v>
      </c>
      <c r="C28" s="9">
        <v>377</v>
      </c>
      <c r="D28" s="9">
        <v>569</v>
      </c>
      <c r="E28" s="13">
        <v>136</v>
      </c>
      <c r="F28" s="9">
        <v>1.5</v>
      </c>
      <c r="J28" s="9">
        <v>5.3</v>
      </c>
      <c r="K28" s="9">
        <v>0</v>
      </c>
      <c r="L28" s="9">
        <v>0</v>
      </c>
      <c r="M28" s="9">
        <v>38</v>
      </c>
    </row>
    <row r="29" spans="1:13">
      <c r="A29" s="12" t="s">
        <v>556</v>
      </c>
      <c r="B29" s="9" t="s">
        <v>555</v>
      </c>
      <c r="C29" s="9">
        <v>377</v>
      </c>
      <c r="D29" s="9">
        <v>581</v>
      </c>
      <c r="E29" s="13">
        <v>139</v>
      </c>
      <c r="F29" s="9">
        <v>1.1000000000000001</v>
      </c>
      <c r="J29" s="9">
        <v>7.5</v>
      </c>
      <c r="K29" s="9">
        <v>0.4</v>
      </c>
      <c r="M29" s="9">
        <v>26</v>
      </c>
    </row>
    <row r="30" spans="1:13">
      <c r="A30" s="12" t="s">
        <v>560</v>
      </c>
      <c r="B30" s="9" t="s">
        <v>555</v>
      </c>
      <c r="C30" s="9">
        <v>380</v>
      </c>
      <c r="D30" s="9">
        <v>855</v>
      </c>
      <c r="E30" s="13">
        <v>204</v>
      </c>
      <c r="F30" s="9">
        <v>2.2999999999999998</v>
      </c>
      <c r="J30" s="9">
        <v>11.4</v>
      </c>
      <c r="K30" s="9">
        <v>0.4</v>
      </c>
      <c r="M30" s="9">
        <v>46</v>
      </c>
    </row>
    <row r="31" spans="1:13">
      <c r="A31" s="12" t="s">
        <v>557</v>
      </c>
      <c r="B31" s="9" t="s">
        <v>555</v>
      </c>
      <c r="C31" s="9">
        <v>380</v>
      </c>
      <c r="D31" s="9">
        <v>160</v>
      </c>
      <c r="E31" s="13">
        <v>38</v>
      </c>
      <c r="F31" s="9">
        <v>0.8</v>
      </c>
      <c r="J31" s="9">
        <v>4.0999999999999996</v>
      </c>
      <c r="M31" s="9">
        <v>23</v>
      </c>
    </row>
    <row r="32" spans="1:13">
      <c r="A32" s="12" t="s">
        <v>558</v>
      </c>
      <c r="B32" s="9" t="s">
        <v>559</v>
      </c>
      <c r="C32" s="9">
        <v>333</v>
      </c>
      <c r="D32" s="9">
        <v>113</v>
      </c>
      <c r="E32" s="13">
        <v>27</v>
      </c>
      <c r="F32" s="9">
        <v>0.7</v>
      </c>
      <c r="J32" s="9">
        <v>6</v>
      </c>
      <c r="K32" s="9">
        <v>2.2999999999999998</v>
      </c>
      <c r="M32" s="9">
        <v>20</v>
      </c>
    </row>
    <row r="33" spans="1:13">
      <c r="A33" s="12" t="s">
        <v>564</v>
      </c>
      <c r="B33" s="9" t="s">
        <v>1156</v>
      </c>
      <c r="C33" s="9">
        <v>381</v>
      </c>
      <c r="D33" s="9">
        <v>842</v>
      </c>
      <c r="E33" s="13">
        <v>201</v>
      </c>
      <c r="J33" s="9">
        <v>26.3</v>
      </c>
      <c r="K33" s="9">
        <v>26.3</v>
      </c>
      <c r="M33" s="9">
        <v>57</v>
      </c>
    </row>
    <row r="34" spans="1:13">
      <c r="A34" s="12" t="s">
        <v>1148</v>
      </c>
      <c r="B34" s="9" t="s">
        <v>549</v>
      </c>
      <c r="C34" s="9">
        <v>384</v>
      </c>
      <c r="D34" s="9">
        <v>676</v>
      </c>
      <c r="E34" s="13">
        <f t="shared" ref="E34:E39" si="0">D34/4.184</f>
        <v>161.5678776290631</v>
      </c>
      <c r="F34" s="9">
        <v>0</v>
      </c>
      <c r="G34" s="9">
        <v>0</v>
      </c>
      <c r="H34" s="9">
        <v>0</v>
      </c>
      <c r="I34" s="9">
        <v>0</v>
      </c>
      <c r="J34" s="9">
        <v>32</v>
      </c>
      <c r="K34" s="9">
        <v>32</v>
      </c>
      <c r="L34" s="9">
        <v>0</v>
      </c>
      <c r="M34" s="9">
        <v>42</v>
      </c>
    </row>
    <row r="35" spans="1:13">
      <c r="A35" s="12" t="s">
        <v>1149</v>
      </c>
      <c r="B35" s="9" t="s">
        <v>549</v>
      </c>
      <c r="C35" s="9">
        <v>386</v>
      </c>
      <c r="D35" s="9">
        <v>695</v>
      </c>
      <c r="E35" s="13">
        <f t="shared" si="0"/>
        <v>166.10898661567876</v>
      </c>
      <c r="F35" s="9">
        <v>0</v>
      </c>
      <c r="G35" s="9">
        <v>0</v>
      </c>
      <c r="H35" s="9">
        <v>0</v>
      </c>
      <c r="I35" s="9">
        <v>0</v>
      </c>
      <c r="J35" s="9">
        <v>32</v>
      </c>
      <c r="K35" s="9">
        <v>32</v>
      </c>
      <c r="L35" s="9">
        <v>0</v>
      </c>
      <c r="M35" s="9">
        <v>62</v>
      </c>
    </row>
    <row r="36" spans="1:13">
      <c r="A36" s="12" t="s">
        <v>1150</v>
      </c>
      <c r="B36" s="9" t="s">
        <v>1151</v>
      </c>
      <c r="C36" s="9">
        <v>32</v>
      </c>
      <c r="D36" s="9">
        <v>436</v>
      </c>
      <c r="E36" s="13">
        <f t="shared" si="0"/>
        <v>104.20650095602294</v>
      </c>
      <c r="F36" s="9">
        <v>0.9</v>
      </c>
      <c r="G36" s="9">
        <v>5</v>
      </c>
      <c r="H36" s="9">
        <v>3.3</v>
      </c>
      <c r="I36" s="9">
        <v>19</v>
      </c>
      <c r="J36" s="9">
        <v>6.7</v>
      </c>
      <c r="K36" s="9">
        <v>6.7</v>
      </c>
      <c r="L36" s="9">
        <v>0</v>
      </c>
      <c r="M36" s="9">
        <v>29</v>
      </c>
    </row>
    <row r="37" spans="1:13">
      <c r="A37" s="12" t="s">
        <v>1152</v>
      </c>
      <c r="B37" s="9" t="s">
        <v>1153</v>
      </c>
      <c r="C37" s="9">
        <v>57</v>
      </c>
      <c r="D37" s="9">
        <v>342</v>
      </c>
      <c r="E37" s="13">
        <f t="shared" si="0"/>
        <v>81.73996175908222</v>
      </c>
      <c r="F37" s="9">
        <v>0.1</v>
      </c>
      <c r="G37" s="9">
        <v>0</v>
      </c>
      <c r="H37" s="9">
        <v>0</v>
      </c>
      <c r="I37" s="9">
        <v>0</v>
      </c>
      <c r="J37" s="9">
        <v>7.1</v>
      </c>
      <c r="K37" s="9">
        <v>7.1</v>
      </c>
      <c r="L37" s="9">
        <v>0</v>
      </c>
      <c r="M37" s="9">
        <v>9</v>
      </c>
    </row>
    <row r="38" spans="1:13">
      <c r="A38" s="12" t="s">
        <v>1154</v>
      </c>
      <c r="B38" s="9" t="s">
        <v>1153</v>
      </c>
      <c r="C38" s="9">
        <v>53</v>
      </c>
      <c r="D38" s="9">
        <v>231</v>
      </c>
      <c r="E38" s="13">
        <f t="shared" si="0"/>
        <v>55.210325047801142</v>
      </c>
      <c r="F38" s="9">
        <v>0.1</v>
      </c>
      <c r="G38" s="9">
        <v>0</v>
      </c>
      <c r="H38" s="9">
        <v>0</v>
      </c>
      <c r="I38" s="9">
        <v>0</v>
      </c>
      <c r="J38" s="9">
        <v>0.6</v>
      </c>
      <c r="K38" s="9">
        <v>0.6</v>
      </c>
      <c r="L38" s="9">
        <v>0</v>
      </c>
      <c r="M38" s="9">
        <v>10</v>
      </c>
    </row>
    <row r="39" spans="1:13">
      <c r="A39" s="12" t="s">
        <v>1155</v>
      </c>
      <c r="B39" s="9" t="s">
        <v>1153</v>
      </c>
      <c r="C39" s="9">
        <v>57</v>
      </c>
      <c r="D39" s="9">
        <v>329</v>
      </c>
      <c r="E39" s="13">
        <f t="shared" si="0"/>
        <v>78.632887189292546</v>
      </c>
      <c r="F39" s="9">
        <v>0.1</v>
      </c>
      <c r="G39" s="9">
        <v>0</v>
      </c>
      <c r="H39" s="9">
        <v>0</v>
      </c>
      <c r="I39" s="9">
        <v>0</v>
      </c>
      <c r="J39" s="9">
        <v>6.3</v>
      </c>
      <c r="K39" s="9">
        <v>6.3</v>
      </c>
      <c r="L39" s="9">
        <v>0</v>
      </c>
      <c r="M39" s="9">
        <v>10</v>
      </c>
    </row>
    <row r="40" spans="1:13">
      <c r="E40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pane ySplit="1" topLeftCell="A2" activePane="bottomLeft" state="frozen"/>
      <selection activeCell="B1" sqref="B1"/>
      <selection pane="bottomLeft" activeCell="M55" sqref="M55"/>
    </sheetView>
  </sheetViews>
  <sheetFormatPr baseColWidth="10" defaultColWidth="8.83203125" defaultRowHeight="14" x14ac:dyDescent="0"/>
  <cols>
    <col min="1" max="1" width="81.1640625" customWidth="1"/>
    <col min="2" max="2" width="20.1640625" style="9" customWidth="1"/>
    <col min="3" max="3" width="10.1640625" customWidth="1"/>
    <col min="4" max="4" width="8.6640625" customWidth="1"/>
    <col min="5" max="5" width="11.5" customWidth="1"/>
    <col min="6" max="6" width="9.5" customWidth="1"/>
    <col min="7" max="8" width="9.6640625" customWidth="1"/>
    <col min="9" max="9" width="13.33203125" customWidth="1"/>
    <col min="10" max="10" width="14.5" customWidth="1"/>
  </cols>
  <sheetData>
    <row r="1" spans="1:13" s="1" customFormat="1" ht="33" customHeight="1">
      <c r="A1" s="1" t="s">
        <v>0</v>
      </c>
      <c r="B1" s="8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698</v>
      </c>
      <c r="B2" s="10" t="s">
        <v>671</v>
      </c>
      <c r="C2" s="3">
        <v>147</v>
      </c>
      <c r="D2" s="3">
        <v>1748</v>
      </c>
      <c r="E2" s="3">
        <v>418</v>
      </c>
      <c r="F2" s="3">
        <v>16.2</v>
      </c>
      <c r="G2" s="3">
        <v>21.5</v>
      </c>
      <c r="H2" s="3">
        <v>6.9</v>
      </c>
      <c r="I2" s="2">
        <v>172</v>
      </c>
      <c r="J2" s="3">
        <v>38.4</v>
      </c>
      <c r="K2" s="3">
        <v>1.9</v>
      </c>
      <c r="L2" s="3">
        <v>3.8</v>
      </c>
      <c r="M2" s="3">
        <v>695</v>
      </c>
    </row>
    <row r="3" spans="1:13">
      <c r="A3" t="s">
        <v>699</v>
      </c>
      <c r="B3" s="10" t="s">
        <v>671</v>
      </c>
      <c r="C3" s="3">
        <v>100</v>
      </c>
      <c r="D3" s="3">
        <v>1161</v>
      </c>
      <c r="E3" s="3">
        <v>277</v>
      </c>
      <c r="F3" s="3">
        <v>10.9</v>
      </c>
      <c r="G3" s="3">
        <v>13.3</v>
      </c>
      <c r="H3" s="3">
        <v>4.4000000000000004</v>
      </c>
      <c r="I3" s="2">
        <v>127</v>
      </c>
      <c r="J3" s="3">
        <v>27.3</v>
      </c>
      <c r="K3" s="3">
        <v>1.4</v>
      </c>
      <c r="L3" s="3">
        <v>2.2999999999999998</v>
      </c>
      <c r="M3" s="3">
        <v>502</v>
      </c>
    </row>
    <row r="4" spans="1:13">
      <c r="A4" t="s">
        <v>700</v>
      </c>
      <c r="B4" s="10" t="s">
        <v>616</v>
      </c>
      <c r="C4" s="3">
        <v>42</v>
      </c>
      <c r="D4" s="3">
        <v>509</v>
      </c>
      <c r="E4" s="3">
        <v>122</v>
      </c>
      <c r="F4" s="3">
        <v>6.8</v>
      </c>
      <c r="G4" s="3">
        <v>7.3</v>
      </c>
      <c r="H4" s="3">
        <v>1.1000000000000001</v>
      </c>
      <c r="I4" s="2">
        <v>18.899999999999999</v>
      </c>
      <c r="J4" s="3">
        <v>6.7</v>
      </c>
      <c r="K4" s="3">
        <v>1.8</v>
      </c>
      <c r="L4" s="3">
        <v>1.3</v>
      </c>
      <c r="M4" s="3">
        <v>193</v>
      </c>
    </row>
    <row r="5" spans="1:13">
      <c r="A5" t="s">
        <v>701</v>
      </c>
      <c r="B5" s="10" t="s">
        <v>702</v>
      </c>
      <c r="C5" s="3">
        <v>156</v>
      </c>
      <c r="D5" s="3">
        <v>1919</v>
      </c>
      <c r="E5" s="3">
        <v>458</v>
      </c>
      <c r="F5" s="3">
        <v>14.7</v>
      </c>
      <c r="G5" s="3">
        <v>31.2</v>
      </c>
      <c r="H5" s="3">
        <v>14.5</v>
      </c>
      <c r="I5" s="2">
        <v>48.4</v>
      </c>
      <c r="J5" s="3">
        <v>26.7</v>
      </c>
      <c r="K5" s="3">
        <v>3.7</v>
      </c>
      <c r="L5" s="3">
        <v>7.6</v>
      </c>
      <c r="M5" s="3">
        <v>1139</v>
      </c>
    </row>
    <row r="6" spans="1:13">
      <c r="A6" t="s">
        <v>703</v>
      </c>
      <c r="B6" s="10" t="s">
        <v>616</v>
      </c>
      <c r="C6" s="3">
        <v>42</v>
      </c>
      <c r="D6" s="3">
        <v>531</v>
      </c>
      <c r="E6" s="3">
        <v>127</v>
      </c>
      <c r="F6" s="3">
        <v>2.4</v>
      </c>
      <c r="G6" s="3">
        <v>8.6</v>
      </c>
      <c r="H6" s="3">
        <v>4.4000000000000004</v>
      </c>
      <c r="I6" s="2">
        <v>0</v>
      </c>
      <c r="J6" s="3">
        <v>8.6999999999999993</v>
      </c>
      <c r="K6" s="3">
        <v>2.2999999999999998</v>
      </c>
      <c r="L6" s="3">
        <v>3.1</v>
      </c>
      <c r="M6" s="3">
        <v>244</v>
      </c>
    </row>
    <row r="7" spans="1:13">
      <c r="A7" t="s">
        <v>705</v>
      </c>
      <c r="B7" s="10" t="s">
        <v>366</v>
      </c>
      <c r="C7" s="3">
        <v>20</v>
      </c>
      <c r="D7" s="3">
        <v>248</v>
      </c>
      <c r="E7" s="7">
        <f>D7/4.184</f>
        <v>59.273422562141491</v>
      </c>
      <c r="F7" s="3">
        <v>3.7</v>
      </c>
      <c r="G7" s="3">
        <v>3.4</v>
      </c>
      <c r="H7" s="3">
        <v>0.6</v>
      </c>
      <c r="I7" s="2">
        <v>24.6</v>
      </c>
      <c r="J7" s="3">
        <v>3.3</v>
      </c>
      <c r="K7" s="3">
        <v>0</v>
      </c>
      <c r="L7" s="3">
        <v>0.4</v>
      </c>
      <c r="M7" s="3">
        <v>112</v>
      </c>
    </row>
    <row r="8" spans="1:13">
      <c r="A8" t="s">
        <v>748</v>
      </c>
      <c r="B8" s="9" t="s">
        <v>749</v>
      </c>
      <c r="C8" s="3">
        <v>88</v>
      </c>
      <c r="D8" s="3">
        <v>1042</v>
      </c>
      <c r="E8" s="3">
        <v>249</v>
      </c>
      <c r="F8" s="3">
        <v>12.5</v>
      </c>
      <c r="G8" s="3">
        <v>13.7</v>
      </c>
      <c r="H8" s="3">
        <v>6.9</v>
      </c>
      <c r="I8" s="2">
        <v>46</v>
      </c>
      <c r="J8" s="3">
        <v>18.399999999999999</v>
      </c>
      <c r="K8" s="3">
        <v>0.8</v>
      </c>
      <c r="L8" s="3">
        <v>0.8</v>
      </c>
      <c r="M8" s="3">
        <v>297</v>
      </c>
    </row>
    <row r="9" spans="1:13">
      <c r="A9" t="s">
        <v>751</v>
      </c>
      <c r="B9" s="9" t="s">
        <v>749</v>
      </c>
      <c r="C9" s="3">
        <v>88</v>
      </c>
      <c r="D9" s="3">
        <v>1020</v>
      </c>
      <c r="E9" s="3">
        <v>244</v>
      </c>
      <c r="F9" s="3">
        <v>7.4</v>
      </c>
      <c r="G9" s="3">
        <v>13.8</v>
      </c>
      <c r="H9" s="3">
        <v>6.8</v>
      </c>
      <c r="I9" s="2">
        <v>32</v>
      </c>
      <c r="J9" s="3">
        <v>22.1</v>
      </c>
      <c r="K9" s="3">
        <v>1.1000000000000001</v>
      </c>
      <c r="L9" s="3">
        <v>1.2</v>
      </c>
      <c r="M9" s="3">
        <v>317</v>
      </c>
    </row>
    <row r="10" spans="1:13">
      <c r="A10" t="s">
        <v>750</v>
      </c>
      <c r="B10" s="9" t="s">
        <v>749</v>
      </c>
      <c r="C10" s="3">
        <v>100</v>
      </c>
      <c r="D10" s="3">
        <v>1524</v>
      </c>
      <c r="E10" s="3">
        <v>364</v>
      </c>
      <c r="F10" s="3">
        <v>10.6</v>
      </c>
      <c r="G10" s="3">
        <v>23.1</v>
      </c>
      <c r="H10" s="3">
        <v>11.5</v>
      </c>
      <c r="I10" s="2">
        <v>126</v>
      </c>
      <c r="J10" s="3">
        <v>28.2</v>
      </c>
      <c r="K10" s="3">
        <v>1.6</v>
      </c>
      <c r="L10" s="3">
        <v>1</v>
      </c>
      <c r="M10" s="3">
        <v>553</v>
      </c>
    </row>
    <row r="11" spans="1:13">
      <c r="A11" t="s">
        <v>754</v>
      </c>
      <c r="B11" s="9" t="s">
        <v>755</v>
      </c>
      <c r="C11" s="3">
        <v>390</v>
      </c>
      <c r="D11" s="3">
        <v>1408</v>
      </c>
      <c r="E11" s="3">
        <v>336</v>
      </c>
      <c r="F11" s="3">
        <v>14.8</v>
      </c>
      <c r="G11" s="3">
        <v>13.3</v>
      </c>
      <c r="H11" s="3">
        <v>7.4</v>
      </c>
      <c r="I11" s="2">
        <v>23.4</v>
      </c>
      <c r="J11" s="3">
        <v>33.9</v>
      </c>
      <c r="K11" s="3">
        <v>15.6</v>
      </c>
      <c r="L11" s="3">
        <v>11.7</v>
      </c>
      <c r="M11" s="3">
        <v>363</v>
      </c>
    </row>
    <row r="12" spans="1:13">
      <c r="A12" t="s">
        <v>756</v>
      </c>
      <c r="B12" s="9" t="s">
        <v>749</v>
      </c>
      <c r="C12" s="3">
        <v>100</v>
      </c>
      <c r="D12" s="3">
        <v>1222</v>
      </c>
      <c r="E12" s="3">
        <v>292</v>
      </c>
      <c r="F12" s="3">
        <v>11.5</v>
      </c>
      <c r="G12" s="3">
        <v>19.600000000000001</v>
      </c>
      <c r="H12" s="3">
        <v>9.5</v>
      </c>
      <c r="I12" s="2">
        <v>131</v>
      </c>
      <c r="J12" s="3">
        <v>17.7</v>
      </c>
      <c r="K12" s="3">
        <v>2.8</v>
      </c>
      <c r="L12" s="3">
        <v>0.9</v>
      </c>
      <c r="M12" s="3">
        <v>409</v>
      </c>
    </row>
    <row r="13" spans="1:13">
      <c r="A13" t="s">
        <v>757</v>
      </c>
      <c r="B13" s="9" t="s">
        <v>749</v>
      </c>
      <c r="C13" s="3">
        <v>83</v>
      </c>
      <c r="D13" s="3">
        <v>678</v>
      </c>
      <c r="E13" s="3">
        <v>162</v>
      </c>
      <c r="F13" s="3">
        <v>5.5</v>
      </c>
      <c r="G13" s="3">
        <v>11.2</v>
      </c>
      <c r="H13" s="3">
        <v>6.2</v>
      </c>
      <c r="I13" s="2">
        <v>78</v>
      </c>
      <c r="J13" s="3">
        <v>9.9</v>
      </c>
      <c r="K13" s="3">
        <v>2.2000000000000002</v>
      </c>
      <c r="L13" s="3">
        <v>0.8</v>
      </c>
      <c r="M13" s="3">
        <v>119</v>
      </c>
    </row>
    <row r="14" spans="1:13">
      <c r="A14" t="s">
        <v>758</v>
      </c>
      <c r="B14" s="9" t="s">
        <v>749</v>
      </c>
      <c r="C14" s="3">
        <v>80</v>
      </c>
      <c r="D14" s="3">
        <v>586</v>
      </c>
      <c r="E14" s="3">
        <v>140</v>
      </c>
      <c r="F14" s="3">
        <v>8</v>
      </c>
      <c r="G14" s="3">
        <v>5.8</v>
      </c>
      <c r="H14" s="3">
        <v>3.1</v>
      </c>
      <c r="I14" s="2">
        <v>69</v>
      </c>
      <c r="J14" s="3">
        <v>13.4</v>
      </c>
      <c r="K14" s="3">
        <v>2.1</v>
      </c>
      <c r="L14" s="3">
        <v>1</v>
      </c>
      <c r="M14" s="3">
        <v>102</v>
      </c>
    </row>
    <row r="15" spans="1:13">
      <c r="A15" t="s">
        <v>759</v>
      </c>
      <c r="B15" s="9" t="s">
        <v>760</v>
      </c>
      <c r="C15" s="3">
        <v>63</v>
      </c>
      <c r="D15" s="3">
        <v>749</v>
      </c>
      <c r="E15" s="3">
        <v>179</v>
      </c>
      <c r="F15" s="3">
        <v>7.9</v>
      </c>
      <c r="G15" s="3">
        <v>8.3000000000000007</v>
      </c>
      <c r="H15" s="3">
        <v>3.4</v>
      </c>
      <c r="I15" s="2">
        <v>13.2</v>
      </c>
      <c r="J15" s="3">
        <v>17.5</v>
      </c>
      <c r="K15" s="3">
        <v>1</v>
      </c>
      <c r="L15" s="3">
        <v>1.3</v>
      </c>
      <c r="M15" s="3">
        <v>173</v>
      </c>
    </row>
    <row r="16" spans="1:13">
      <c r="A16" t="s">
        <v>761</v>
      </c>
      <c r="B16" s="9" t="s">
        <v>760</v>
      </c>
      <c r="C16" s="3">
        <v>71</v>
      </c>
      <c r="D16" s="3">
        <v>896</v>
      </c>
      <c r="E16" s="3">
        <v>214</v>
      </c>
      <c r="F16" s="3">
        <v>7.6</v>
      </c>
      <c r="G16" s="3">
        <v>9.1999999999999993</v>
      </c>
      <c r="H16" s="3">
        <v>3</v>
      </c>
      <c r="I16" s="2">
        <v>10</v>
      </c>
      <c r="J16" s="3">
        <v>24.6</v>
      </c>
      <c r="K16" s="3">
        <v>0.7</v>
      </c>
      <c r="L16" s="3">
        <v>1.6</v>
      </c>
      <c r="M16" s="3">
        <v>133</v>
      </c>
    </row>
    <row r="17" spans="1:13">
      <c r="A17" t="s">
        <v>762</v>
      </c>
      <c r="B17" s="9" t="s">
        <v>760</v>
      </c>
      <c r="C17" s="3">
        <v>79</v>
      </c>
      <c r="D17" s="3">
        <v>694</v>
      </c>
      <c r="E17" s="3">
        <v>166</v>
      </c>
      <c r="F17" s="3">
        <v>9.1999999999999993</v>
      </c>
      <c r="G17" s="3">
        <v>8.3000000000000007</v>
      </c>
      <c r="H17" s="3">
        <v>3.2</v>
      </c>
      <c r="I17" s="2">
        <v>22</v>
      </c>
      <c r="J17" s="3">
        <v>12.9</v>
      </c>
      <c r="K17" s="3">
        <v>1.3</v>
      </c>
      <c r="L17" s="3">
        <v>1.2</v>
      </c>
      <c r="M17" s="3">
        <v>283</v>
      </c>
    </row>
    <row r="18" spans="1:13">
      <c r="A18" t="s">
        <v>763</v>
      </c>
      <c r="B18" s="9" t="s">
        <v>760</v>
      </c>
      <c r="C18" s="3">
        <v>87</v>
      </c>
      <c r="D18" s="3">
        <v>859</v>
      </c>
      <c r="E18" s="3">
        <v>205</v>
      </c>
      <c r="F18" s="3">
        <v>10</v>
      </c>
      <c r="G18" s="3">
        <v>9.6</v>
      </c>
      <c r="H18" s="3">
        <v>3.1</v>
      </c>
      <c r="I18" s="2">
        <v>23.5</v>
      </c>
      <c r="J18" s="3">
        <v>19</v>
      </c>
      <c r="K18" s="3">
        <v>1</v>
      </c>
      <c r="L18" s="3">
        <v>1.4</v>
      </c>
      <c r="M18" s="3">
        <v>242</v>
      </c>
    </row>
    <row r="19" spans="1:13">
      <c r="A19" t="s">
        <v>764</v>
      </c>
      <c r="B19" s="9" t="s">
        <v>765</v>
      </c>
      <c r="C19" s="3">
        <v>85</v>
      </c>
      <c r="D19" s="3">
        <v>1068</v>
      </c>
      <c r="E19" s="3">
        <v>255</v>
      </c>
      <c r="F19" s="3">
        <v>9.1</v>
      </c>
      <c r="G19" s="3">
        <v>13</v>
      </c>
      <c r="H19" s="3">
        <v>4.3</v>
      </c>
      <c r="I19" s="2">
        <v>25.5</v>
      </c>
      <c r="J19" s="3">
        <v>24.3</v>
      </c>
      <c r="K19" s="3">
        <v>1.9</v>
      </c>
      <c r="L19" s="3">
        <v>2.2999999999999998</v>
      </c>
      <c r="M19" s="3">
        <v>558</v>
      </c>
    </row>
    <row r="20" spans="1:13">
      <c r="A20" t="s">
        <v>766</v>
      </c>
      <c r="B20" s="9" t="s">
        <v>19</v>
      </c>
      <c r="C20" s="3">
        <v>134.5</v>
      </c>
      <c r="D20" s="3">
        <v>661.7</v>
      </c>
      <c r="E20" s="3">
        <v>158</v>
      </c>
      <c r="F20" s="3">
        <v>21</v>
      </c>
      <c r="G20" s="3">
        <v>5.4</v>
      </c>
      <c r="H20" s="3">
        <v>2.2999999999999998</v>
      </c>
      <c r="I20" s="2">
        <v>55</v>
      </c>
      <c r="J20" s="3">
        <v>5.5</v>
      </c>
      <c r="K20" s="3">
        <v>3.1</v>
      </c>
      <c r="L20" s="3">
        <v>1.8</v>
      </c>
      <c r="M20" s="3">
        <v>173</v>
      </c>
    </row>
    <row r="21" spans="1:13">
      <c r="A21" t="s">
        <v>768</v>
      </c>
      <c r="B21" s="9" t="s">
        <v>131</v>
      </c>
      <c r="C21" s="3">
        <v>175.7</v>
      </c>
      <c r="D21" s="3">
        <v>1847</v>
      </c>
      <c r="E21" s="3">
        <v>441</v>
      </c>
      <c r="F21" s="3">
        <v>26.5</v>
      </c>
      <c r="G21" s="3">
        <v>18.5</v>
      </c>
      <c r="H21" s="3">
        <v>7.7</v>
      </c>
      <c r="I21" s="2">
        <v>75</v>
      </c>
      <c r="J21" s="3">
        <v>40.799999999999997</v>
      </c>
      <c r="K21" s="3">
        <v>12.5</v>
      </c>
      <c r="L21" s="3">
        <v>3.2</v>
      </c>
      <c r="M21" s="3">
        <v>610</v>
      </c>
    </row>
    <row r="22" spans="1:13">
      <c r="A22" t="s">
        <v>769</v>
      </c>
      <c r="B22" s="9" t="s">
        <v>131</v>
      </c>
      <c r="C22" s="3">
        <v>248</v>
      </c>
      <c r="D22" s="3">
        <v>2120</v>
      </c>
      <c r="E22" s="3">
        <v>506</v>
      </c>
      <c r="F22" s="3">
        <v>30.8</v>
      </c>
      <c r="G22" s="3">
        <v>23.3</v>
      </c>
      <c r="H22" s="3">
        <v>10.7</v>
      </c>
      <c r="I22" s="2">
        <v>89</v>
      </c>
      <c r="J22" s="3">
        <v>41.7</v>
      </c>
      <c r="K22" s="3">
        <v>13.1</v>
      </c>
      <c r="L22" s="3">
        <v>4</v>
      </c>
      <c r="M22" s="3">
        <v>712</v>
      </c>
    </row>
    <row r="23" spans="1:13">
      <c r="A23" t="s">
        <v>767</v>
      </c>
      <c r="B23" s="9" t="s">
        <v>131</v>
      </c>
      <c r="C23" s="3">
        <v>326</v>
      </c>
      <c r="D23" s="3">
        <v>2862</v>
      </c>
      <c r="E23" s="3">
        <v>684</v>
      </c>
      <c r="F23" s="3">
        <v>38.5</v>
      </c>
      <c r="G23" s="3">
        <v>28.4</v>
      </c>
      <c r="H23" s="3">
        <v>11.4</v>
      </c>
      <c r="I23" s="2">
        <v>189</v>
      </c>
      <c r="J23" s="3">
        <v>65.5</v>
      </c>
      <c r="K23" s="3">
        <v>11.1</v>
      </c>
      <c r="L23" s="3">
        <v>6.2</v>
      </c>
      <c r="M23" s="3">
        <v>1284</v>
      </c>
    </row>
    <row r="24" spans="1:13">
      <c r="A24" t="s">
        <v>770</v>
      </c>
      <c r="B24" s="9" t="s">
        <v>131</v>
      </c>
      <c r="C24" s="3">
        <v>104</v>
      </c>
      <c r="D24" s="3">
        <v>1111</v>
      </c>
      <c r="E24" s="3">
        <v>265</v>
      </c>
      <c r="F24" s="3">
        <v>13.1</v>
      </c>
      <c r="G24" s="3">
        <v>8.3000000000000007</v>
      </c>
      <c r="H24" s="3">
        <v>3.1</v>
      </c>
      <c r="I24" s="2">
        <v>29</v>
      </c>
      <c r="J24" s="3">
        <v>33.4</v>
      </c>
      <c r="K24" s="3">
        <v>8.9</v>
      </c>
      <c r="L24" s="3">
        <v>2.2999999999999998</v>
      </c>
      <c r="M24" s="3">
        <v>455</v>
      </c>
    </row>
    <row r="25" spans="1:13">
      <c r="A25" t="s">
        <v>784</v>
      </c>
      <c r="B25" s="9" t="s">
        <v>131</v>
      </c>
      <c r="C25" s="3">
        <v>202</v>
      </c>
      <c r="D25" s="3">
        <v>1572</v>
      </c>
      <c r="E25" s="3">
        <v>375</v>
      </c>
      <c r="F25" s="3">
        <v>13.5</v>
      </c>
      <c r="G25" s="3">
        <v>10.7</v>
      </c>
      <c r="H25" s="3">
        <v>1.4</v>
      </c>
      <c r="I25" s="2"/>
      <c r="J25" s="3">
        <v>52.9</v>
      </c>
      <c r="K25" s="3">
        <v>6.7</v>
      </c>
      <c r="L25" s="3">
        <v>6</v>
      </c>
      <c r="M25" s="3">
        <v>1147</v>
      </c>
    </row>
    <row r="26" spans="1:13">
      <c r="A26" t="s">
        <v>771</v>
      </c>
      <c r="B26" s="9" t="s">
        <v>131</v>
      </c>
      <c r="C26" s="3">
        <v>179</v>
      </c>
      <c r="D26" s="3">
        <v>1618</v>
      </c>
      <c r="E26" s="3">
        <v>387</v>
      </c>
      <c r="F26" s="3">
        <v>17.2</v>
      </c>
      <c r="G26" s="3">
        <v>15.8</v>
      </c>
      <c r="H26" s="3">
        <v>5</v>
      </c>
      <c r="I26" s="2">
        <v>52</v>
      </c>
      <c r="J26" s="3">
        <v>42.4</v>
      </c>
      <c r="K26" s="3">
        <v>6</v>
      </c>
      <c r="L26" s="3">
        <v>2.9</v>
      </c>
      <c r="M26" s="3">
        <v>764</v>
      </c>
    </row>
    <row r="27" spans="1:13">
      <c r="A27" t="s">
        <v>773</v>
      </c>
      <c r="B27" s="9" t="s">
        <v>614</v>
      </c>
      <c r="C27" s="3">
        <v>16</v>
      </c>
      <c r="D27" s="3">
        <v>194</v>
      </c>
      <c r="E27" s="3">
        <v>46</v>
      </c>
      <c r="F27" s="3">
        <v>2</v>
      </c>
      <c r="G27" s="3">
        <v>3</v>
      </c>
      <c r="H27" s="3">
        <v>0.8</v>
      </c>
      <c r="I27" s="2">
        <v>6.6</v>
      </c>
      <c r="J27" s="3">
        <v>2.7</v>
      </c>
      <c r="K27" s="3">
        <v>0.1</v>
      </c>
      <c r="L27" s="3">
        <v>0.2</v>
      </c>
      <c r="M27" s="3">
        <v>137</v>
      </c>
    </row>
    <row r="28" spans="1:13">
      <c r="A28" t="s">
        <v>774</v>
      </c>
      <c r="B28" s="9" t="s">
        <v>775</v>
      </c>
      <c r="C28" s="3">
        <v>67</v>
      </c>
      <c r="D28" s="3">
        <v>785</v>
      </c>
      <c r="E28" s="3">
        <v>188</v>
      </c>
      <c r="F28" s="3">
        <v>8.6</v>
      </c>
      <c r="G28" s="3">
        <v>11.8</v>
      </c>
      <c r="H28" s="3">
        <v>3.4</v>
      </c>
      <c r="I28" s="2">
        <v>27.5</v>
      </c>
      <c r="J28" s="3">
        <v>11.6</v>
      </c>
      <c r="K28" s="3">
        <v>0.5</v>
      </c>
      <c r="L28" s="3">
        <v>0.7</v>
      </c>
      <c r="M28" s="3">
        <v>616</v>
      </c>
    </row>
    <row r="29" spans="1:13">
      <c r="A29" t="s">
        <v>808</v>
      </c>
      <c r="B29" s="9" t="s">
        <v>809</v>
      </c>
      <c r="C29" s="3">
        <v>30</v>
      </c>
      <c r="D29" s="3">
        <v>373</v>
      </c>
      <c r="E29" s="3">
        <v>89</v>
      </c>
      <c r="F29" s="3">
        <v>6.3</v>
      </c>
      <c r="G29" s="3">
        <v>7.2</v>
      </c>
      <c r="H29" s="3">
        <v>2.1</v>
      </c>
      <c r="I29" s="2">
        <v>34</v>
      </c>
      <c r="J29" s="3">
        <v>0</v>
      </c>
      <c r="K29" s="3">
        <v>0</v>
      </c>
      <c r="L29" s="3">
        <v>0</v>
      </c>
      <c r="M29" s="3">
        <v>17</v>
      </c>
    </row>
    <row r="30" spans="1:13">
      <c r="A30" t="s">
        <v>776</v>
      </c>
      <c r="B30" s="9" t="s">
        <v>463</v>
      </c>
      <c r="C30" s="3">
        <v>40</v>
      </c>
      <c r="D30" s="3">
        <v>525</v>
      </c>
      <c r="E30" s="3">
        <v>125</v>
      </c>
      <c r="F30" s="3">
        <v>1.4</v>
      </c>
      <c r="G30" s="3">
        <v>7</v>
      </c>
      <c r="H30" s="3">
        <v>3.2</v>
      </c>
      <c r="I30" s="2">
        <v>11.6</v>
      </c>
      <c r="J30" s="3">
        <v>13.6</v>
      </c>
      <c r="K30" s="3">
        <v>13.6</v>
      </c>
      <c r="L30" s="3">
        <v>1.4</v>
      </c>
      <c r="M30" s="3">
        <v>72</v>
      </c>
    </row>
    <row r="31" spans="1:13">
      <c r="A31" t="s">
        <v>777</v>
      </c>
      <c r="B31" s="9" t="s">
        <v>778</v>
      </c>
      <c r="C31" s="3">
        <v>72</v>
      </c>
      <c r="D31" s="3">
        <v>980</v>
      </c>
      <c r="E31" s="3">
        <v>134</v>
      </c>
      <c r="F31" s="3">
        <v>3.5</v>
      </c>
      <c r="G31" s="3">
        <v>12.5</v>
      </c>
      <c r="H31" s="3">
        <v>2.2999999999999998</v>
      </c>
      <c r="J31" s="3">
        <v>25.7</v>
      </c>
      <c r="K31" s="3">
        <v>0.1</v>
      </c>
      <c r="L31" s="3">
        <v>2.2000000000000002</v>
      </c>
      <c r="M31" s="3">
        <v>151</v>
      </c>
    </row>
    <row r="32" spans="1:13">
      <c r="A32" t="s">
        <v>785</v>
      </c>
      <c r="B32" s="9" t="s">
        <v>786</v>
      </c>
      <c r="C32" s="3">
        <v>70</v>
      </c>
      <c r="D32" s="3">
        <v>809</v>
      </c>
      <c r="E32" s="3">
        <v>193</v>
      </c>
      <c r="F32" s="3">
        <v>8.1999999999999993</v>
      </c>
      <c r="G32" s="3">
        <v>10.199999999999999</v>
      </c>
      <c r="H32" s="3">
        <v>5</v>
      </c>
      <c r="I32" s="2">
        <v>14</v>
      </c>
      <c r="J32" s="3">
        <v>17.2</v>
      </c>
      <c r="K32" s="3">
        <v>5.6</v>
      </c>
      <c r="L32" s="3">
        <v>0.5</v>
      </c>
      <c r="M32" s="3">
        <v>686</v>
      </c>
    </row>
    <row r="33" spans="1:13">
      <c r="A33" t="s">
        <v>810</v>
      </c>
      <c r="B33" s="9" t="s">
        <v>811</v>
      </c>
      <c r="C33" s="3">
        <v>134</v>
      </c>
      <c r="D33" s="3">
        <v>1229</v>
      </c>
      <c r="E33" s="3">
        <v>294</v>
      </c>
      <c r="F33" s="3">
        <v>23.5</v>
      </c>
      <c r="G33" s="3">
        <v>12.2</v>
      </c>
      <c r="H33" s="3">
        <v>3.9</v>
      </c>
      <c r="I33" s="2">
        <v>99</v>
      </c>
      <c r="J33" s="3">
        <v>21.8</v>
      </c>
      <c r="K33" s="3">
        <v>1.7</v>
      </c>
      <c r="L33" s="3">
        <v>1</v>
      </c>
      <c r="M33" s="3">
        <v>142</v>
      </c>
    </row>
    <row r="34" spans="1:13">
      <c r="A34" t="s">
        <v>812</v>
      </c>
      <c r="B34" s="9" t="s">
        <v>733</v>
      </c>
      <c r="C34" s="3">
        <v>25</v>
      </c>
      <c r="D34" s="3">
        <v>268</v>
      </c>
      <c r="E34" s="3">
        <v>64</v>
      </c>
      <c r="F34" s="3">
        <v>2.8</v>
      </c>
      <c r="G34" s="3">
        <v>3.9</v>
      </c>
      <c r="H34" s="3">
        <v>0.9</v>
      </c>
      <c r="I34" s="2">
        <v>7.8</v>
      </c>
      <c r="J34" s="3">
        <v>4.3</v>
      </c>
      <c r="K34" s="3">
        <v>0.2</v>
      </c>
      <c r="L34" s="3">
        <v>0.2</v>
      </c>
      <c r="M34" s="3">
        <v>78</v>
      </c>
    </row>
    <row r="35" spans="1:13">
      <c r="A35" t="s">
        <v>787</v>
      </c>
      <c r="B35" s="9" t="s">
        <v>366</v>
      </c>
      <c r="C35" s="3">
        <v>20</v>
      </c>
      <c r="D35" s="3">
        <v>248</v>
      </c>
      <c r="E35" s="3">
        <v>59</v>
      </c>
      <c r="F35" s="3">
        <v>3.7</v>
      </c>
      <c r="G35" s="3">
        <v>3.4</v>
      </c>
      <c r="H35" s="3">
        <v>0.6</v>
      </c>
      <c r="I35" s="2">
        <v>24.6</v>
      </c>
      <c r="J35" s="3">
        <v>3.3</v>
      </c>
      <c r="K35" s="3">
        <v>0</v>
      </c>
      <c r="L35" s="3">
        <v>0.4</v>
      </c>
      <c r="M35" s="3">
        <v>112</v>
      </c>
    </row>
    <row r="36" spans="1:13">
      <c r="A36" t="s">
        <v>779</v>
      </c>
      <c r="B36" s="9" t="s">
        <v>780</v>
      </c>
      <c r="C36" s="3">
        <v>64</v>
      </c>
      <c r="D36" s="3">
        <v>625</v>
      </c>
      <c r="E36" s="3">
        <v>149</v>
      </c>
      <c r="F36" s="3">
        <v>4.8</v>
      </c>
      <c r="G36" s="3">
        <v>6.3</v>
      </c>
      <c r="H36" s="3">
        <v>2.8</v>
      </c>
      <c r="I36" s="2">
        <v>7</v>
      </c>
      <c r="J36" s="3">
        <v>17.600000000000001</v>
      </c>
      <c r="K36" s="3">
        <v>2.8</v>
      </c>
      <c r="L36" s="3">
        <v>1.8</v>
      </c>
      <c r="M36" s="3">
        <v>499</v>
      </c>
    </row>
    <row r="37" spans="1:13">
      <c r="A37" t="s">
        <v>781</v>
      </c>
      <c r="B37" s="9" t="s">
        <v>782</v>
      </c>
      <c r="C37" s="3">
        <v>97</v>
      </c>
      <c r="D37" s="3">
        <v>610</v>
      </c>
      <c r="E37" s="3">
        <v>146</v>
      </c>
      <c r="F37" s="3">
        <v>6.1</v>
      </c>
      <c r="G37" s="3">
        <v>3.8</v>
      </c>
      <c r="H37" s="3">
        <v>1.1000000000000001</v>
      </c>
      <c r="I37" s="2">
        <v>15</v>
      </c>
      <c r="J37" s="3">
        <v>20.7</v>
      </c>
      <c r="K37" s="3">
        <v>0.3</v>
      </c>
      <c r="L37" s="3">
        <v>1.9</v>
      </c>
      <c r="M37" s="3">
        <v>194</v>
      </c>
    </row>
    <row r="38" spans="1:13">
      <c r="A38" t="s">
        <v>783</v>
      </c>
      <c r="B38" s="9" t="s">
        <v>782</v>
      </c>
      <c r="C38" s="3">
        <v>57</v>
      </c>
      <c r="D38" s="3">
        <v>397</v>
      </c>
      <c r="E38" s="3">
        <v>95</v>
      </c>
      <c r="F38" s="3">
        <v>4.5</v>
      </c>
      <c r="G38" s="3">
        <v>4</v>
      </c>
      <c r="H38" s="3">
        <v>2.5</v>
      </c>
      <c r="I38" s="2">
        <v>11.4</v>
      </c>
      <c r="J38" s="3">
        <v>9.8000000000000007</v>
      </c>
      <c r="K38" s="3">
        <v>0.1</v>
      </c>
      <c r="L38" s="3">
        <v>0.8</v>
      </c>
      <c r="M38" s="3">
        <v>95</v>
      </c>
    </row>
    <row r="39" spans="1:13">
      <c r="A39" t="s">
        <v>799</v>
      </c>
      <c r="B39" s="9" t="s">
        <v>131</v>
      </c>
      <c r="C39" s="3">
        <v>202</v>
      </c>
      <c r="D39" s="3">
        <v>1763</v>
      </c>
      <c r="E39" s="3">
        <v>421</v>
      </c>
      <c r="F39" s="3">
        <v>19.600000000000001</v>
      </c>
      <c r="G39" s="3">
        <v>22.8</v>
      </c>
      <c r="H39" s="3">
        <v>5.5</v>
      </c>
      <c r="I39" s="2">
        <v>131</v>
      </c>
      <c r="J39" s="3">
        <v>33.1</v>
      </c>
      <c r="K39" s="3">
        <v>7.2</v>
      </c>
      <c r="L39" s="3">
        <v>3.8</v>
      </c>
      <c r="M39" s="3">
        <v>1232</v>
      </c>
    </row>
    <row r="40" spans="1:13">
      <c r="A40" t="s">
        <v>794</v>
      </c>
      <c r="B40" s="9" t="s">
        <v>131</v>
      </c>
      <c r="C40" s="3">
        <v>249</v>
      </c>
      <c r="D40" s="3">
        <v>1073</v>
      </c>
      <c r="E40" s="3">
        <v>256</v>
      </c>
      <c r="F40" s="3">
        <v>20</v>
      </c>
      <c r="G40" s="3">
        <v>16.2</v>
      </c>
      <c r="H40" s="3">
        <v>5</v>
      </c>
      <c r="I40" s="2">
        <v>50</v>
      </c>
      <c r="J40" s="3">
        <v>3.2</v>
      </c>
      <c r="K40" s="3">
        <v>1.2</v>
      </c>
      <c r="L40" s="3">
        <v>9</v>
      </c>
      <c r="M40" s="3">
        <v>573</v>
      </c>
    </row>
    <row r="41" spans="1:13">
      <c r="A41" t="s">
        <v>788</v>
      </c>
      <c r="B41" s="9" t="s">
        <v>131</v>
      </c>
      <c r="C41" s="3">
        <v>314</v>
      </c>
      <c r="D41" s="3">
        <v>1799</v>
      </c>
      <c r="E41" s="3">
        <v>430</v>
      </c>
      <c r="F41" s="3">
        <v>24.5</v>
      </c>
      <c r="G41" s="3">
        <v>26.7</v>
      </c>
      <c r="H41" s="3">
        <v>12.6</v>
      </c>
      <c r="I41" s="2">
        <v>25.1</v>
      </c>
      <c r="J41" s="3">
        <v>21</v>
      </c>
      <c r="K41" s="3">
        <v>1.6</v>
      </c>
      <c r="L41" s="3">
        <v>4.7</v>
      </c>
      <c r="M41" s="3">
        <v>1287</v>
      </c>
    </row>
    <row r="42" spans="1:13">
      <c r="A42" t="s">
        <v>802</v>
      </c>
      <c r="B42" s="9" t="s">
        <v>131</v>
      </c>
      <c r="C42" s="3">
        <v>350</v>
      </c>
      <c r="D42" s="3">
        <v>2835</v>
      </c>
      <c r="E42" s="3">
        <v>677</v>
      </c>
      <c r="F42" s="3">
        <v>24.9</v>
      </c>
      <c r="G42" s="3">
        <v>34.299999999999997</v>
      </c>
      <c r="H42" s="3">
        <v>14.7</v>
      </c>
      <c r="I42" s="2">
        <v>220</v>
      </c>
      <c r="J42" s="3">
        <v>65.8</v>
      </c>
      <c r="K42" s="3">
        <v>368</v>
      </c>
      <c r="L42" s="3">
        <v>7.4</v>
      </c>
      <c r="M42" s="3">
        <v>1425</v>
      </c>
    </row>
    <row r="43" spans="1:13">
      <c r="A43" t="s">
        <v>795</v>
      </c>
      <c r="B43" s="9" t="s">
        <v>131</v>
      </c>
      <c r="C43" s="3">
        <v>72</v>
      </c>
      <c r="D43" s="3">
        <v>647</v>
      </c>
      <c r="E43" s="3">
        <v>155</v>
      </c>
      <c r="F43" s="3">
        <v>12.6</v>
      </c>
      <c r="G43" s="3">
        <v>8.6</v>
      </c>
      <c r="H43" s="3">
        <v>2.7</v>
      </c>
      <c r="I43" s="2">
        <v>43.2</v>
      </c>
      <c r="J43" s="3">
        <v>6.4</v>
      </c>
      <c r="K43" s="3">
        <v>4.0999999999999996</v>
      </c>
      <c r="L43" s="3">
        <v>1.6</v>
      </c>
      <c r="M43" s="3">
        <v>349</v>
      </c>
    </row>
    <row r="44" spans="1:13">
      <c r="A44" t="s">
        <v>796</v>
      </c>
      <c r="B44" s="9" t="s">
        <v>131</v>
      </c>
      <c r="C44" s="3">
        <v>63</v>
      </c>
      <c r="D44" s="3">
        <v>560</v>
      </c>
      <c r="E44" s="3">
        <v>142</v>
      </c>
      <c r="F44" s="3">
        <v>4.5</v>
      </c>
      <c r="G44" s="3">
        <v>8.8000000000000007</v>
      </c>
      <c r="H44" s="3">
        <v>3.8</v>
      </c>
      <c r="I44" s="2">
        <v>27.7</v>
      </c>
      <c r="J44" s="3">
        <v>10.8</v>
      </c>
      <c r="K44" s="3">
        <v>7</v>
      </c>
      <c r="L44" s="3">
        <v>2.2999999999999998</v>
      </c>
      <c r="M44" s="3">
        <v>252</v>
      </c>
    </row>
    <row r="45" spans="1:13">
      <c r="A45" t="s">
        <v>789</v>
      </c>
      <c r="B45" s="9" t="s">
        <v>131</v>
      </c>
      <c r="C45" s="3">
        <v>221</v>
      </c>
      <c r="D45" s="3">
        <v>2062</v>
      </c>
      <c r="E45" s="3">
        <v>493</v>
      </c>
      <c r="F45" s="3">
        <v>29.4</v>
      </c>
      <c r="G45" s="3">
        <v>39.799999999999997</v>
      </c>
      <c r="H45" s="3">
        <v>17</v>
      </c>
      <c r="I45" s="2">
        <v>152</v>
      </c>
      <c r="J45" s="3">
        <v>4.5999999999999996</v>
      </c>
      <c r="K45" s="3">
        <v>4.5999999999999996</v>
      </c>
      <c r="L45" s="3">
        <v>2</v>
      </c>
      <c r="M45" s="3">
        <v>259</v>
      </c>
    </row>
    <row r="46" spans="1:13">
      <c r="A46" t="s">
        <v>790</v>
      </c>
      <c r="B46" s="9" t="s">
        <v>791</v>
      </c>
      <c r="C46" s="3">
        <v>195</v>
      </c>
      <c r="D46" s="3">
        <v>1041</v>
      </c>
      <c r="E46" s="3">
        <v>249</v>
      </c>
      <c r="F46" s="3">
        <v>30</v>
      </c>
      <c r="G46" s="3">
        <v>8</v>
      </c>
      <c r="H46" s="3">
        <v>3</v>
      </c>
      <c r="I46" s="2">
        <v>20</v>
      </c>
      <c r="J46" s="3">
        <v>11.5</v>
      </c>
      <c r="K46" s="3">
        <v>0</v>
      </c>
      <c r="L46" s="3">
        <v>5.9</v>
      </c>
      <c r="M46" s="3">
        <v>488</v>
      </c>
    </row>
    <row r="47" spans="1:13">
      <c r="A47" t="s">
        <v>805</v>
      </c>
      <c r="B47" s="9" t="s">
        <v>616</v>
      </c>
      <c r="C47" s="3">
        <v>145</v>
      </c>
      <c r="D47" s="3">
        <v>1611</v>
      </c>
      <c r="E47" s="3">
        <v>385</v>
      </c>
      <c r="F47" s="3">
        <v>10.9</v>
      </c>
      <c r="G47" s="3">
        <v>18.3</v>
      </c>
      <c r="H47" s="3">
        <v>3.8</v>
      </c>
      <c r="I47" s="2"/>
      <c r="J47" s="3">
        <v>42.9</v>
      </c>
      <c r="K47" s="3">
        <v>12.3</v>
      </c>
      <c r="L47" s="3">
        <v>4.0999999999999996</v>
      </c>
      <c r="M47" s="3">
        <v>168</v>
      </c>
    </row>
    <row r="48" spans="1:13">
      <c r="A48" t="s">
        <v>792</v>
      </c>
      <c r="B48" s="9" t="s">
        <v>793</v>
      </c>
      <c r="C48" s="3">
        <v>46</v>
      </c>
      <c r="D48" s="3">
        <v>554</v>
      </c>
      <c r="E48" s="3">
        <v>132</v>
      </c>
      <c r="F48" s="3">
        <v>3.4</v>
      </c>
      <c r="G48" s="3">
        <v>4</v>
      </c>
      <c r="H48" s="3">
        <v>0.9</v>
      </c>
      <c r="I48" s="2">
        <v>6.9</v>
      </c>
      <c r="J48" s="3">
        <v>20</v>
      </c>
      <c r="K48" s="3">
        <v>5.6</v>
      </c>
      <c r="L48" s="3">
        <v>1.3</v>
      </c>
      <c r="M48" s="3">
        <v>43.7</v>
      </c>
    </row>
    <row r="49" spans="1:13">
      <c r="A49" t="s">
        <v>797</v>
      </c>
      <c r="B49" s="9" t="s">
        <v>131</v>
      </c>
      <c r="C49" s="3">
        <v>127</v>
      </c>
      <c r="D49" s="3">
        <v>833</v>
      </c>
      <c r="E49" s="3">
        <v>199</v>
      </c>
      <c r="F49" s="3">
        <v>8.6</v>
      </c>
      <c r="G49" s="3">
        <v>12.2</v>
      </c>
      <c r="H49" s="3">
        <v>2.5</v>
      </c>
      <c r="I49" s="2">
        <v>44.5</v>
      </c>
      <c r="J49" s="3">
        <v>12.5</v>
      </c>
      <c r="K49" s="3">
        <v>5</v>
      </c>
      <c r="L49" s="3">
        <v>3.6</v>
      </c>
      <c r="M49" s="3">
        <v>394</v>
      </c>
    </row>
    <row r="50" spans="1:13">
      <c r="A50" t="s">
        <v>798</v>
      </c>
      <c r="B50" s="9" t="s">
        <v>131</v>
      </c>
      <c r="C50" s="3">
        <v>92</v>
      </c>
      <c r="D50" s="3">
        <v>843</v>
      </c>
      <c r="E50" s="3">
        <v>201</v>
      </c>
      <c r="F50" s="3">
        <v>19.399999999999999</v>
      </c>
      <c r="G50" s="3">
        <v>12.3</v>
      </c>
      <c r="H50" s="3">
        <v>6.5</v>
      </c>
      <c r="I50" s="2">
        <v>51.5</v>
      </c>
      <c r="J50" s="3">
        <v>3.3</v>
      </c>
      <c r="K50" s="3">
        <v>3.3</v>
      </c>
      <c r="L50" s="3">
        <v>0.5</v>
      </c>
      <c r="M50" s="3">
        <v>552</v>
      </c>
    </row>
    <row r="51" spans="1:13">
      <c r="A51" t="s">
        <v>806</v>
      </c>
      <c r="B51" s="9" t="s">
        <v>807</v>
      </c>
      <c r="C51" s="3">
        <v>43</v>
      </c>
      <c r="D51" s="3">
        <v>474</v>
      </c>
      <c r="E51" s="3">
        <v>113</v>
      </c>
      <c r="F51" s="3">
        <v>3.8</v>
      </c>
      <c r="G51" s="3">
        <v>6.4</v>
      </c>
      <c r="H51" s="3">
        <v>1.2</v>
      </c>
      <c r="I51" s="2">
        <v>0</v>
      </c>
      <c r="J51" s="3">
        <v>7.8</v>
      </c>
      <c r="K51" s="3">
        <v>2</v>
      </c>
      <c r="L51" s="3">
        <v>5.0999999999999996</v>
      </c>
      <c r="M51" s="3">
        <v>262</v>
      </c>
    </row>
    <row r="52" spans="1:13">
      <c r="A52" t="s">
        <v>800</v>
      </c>
      <c r="B52" s="9" t="s">
        <v>131</v>
      </c>
      <c r="C52" s="3">
        <v>467</v>
      </c>
      <c r="D52" s="3">
        <v>2569</v>
      </c>
      <c r="E52" s="3">
        <v>614</v>
      </c>
      <c r="F52" s="3">
        <v>32.200000000000003</v>
      </c>
      <c r="G52" s="3">
        <v>18.7</v>
      </c>
      <c r="H52" s="3">
        <v>6.6</v>
      </c>
      <c r="I52" s="2">
        <v>46.7</v>
      </c>
      <c r="J52" s="3">
        <v>71.900000000000006</v>
      </c>
      <c r="K52" s="3">
        <v>3.7</v>
      </c>
      <c r="L52" s="3">
        <v>13.5</v>
      </c>
      <c r="M52" s="3">
        <v>1121</v>
      </c>
    </row>
    <row r="53" spans="1:13">
      <c r="A53" t="s">
        <v>801</v>
      </c>
      <c r="B53" s="9" t="s">
        <v>127</v>
      </c>
      <c r="C53" s="3">
        <v>169</v>
      </c>
      <c r="D53" s="3">
        <v>1070</v>
      </c>
      <c r="E53" s="3">
        <v>256</v>
      </c>
      <c r="F53" s="3">
        <v>4</v>
      </c>
      <c r="G53" s="3">
        <v>21.3</v>
      </c>
      <c r="H53" s="3">
        <v>3.4</v>
      </c>
      <c r="J53" s="3">
        <v>10.1</v>
      </c>
      <c r="K53" s="3">
        <v>4.7</v>
      </c>
      <c r="L53" s="3">
        <v>5.6</v>
      </c>
      <c r="M53" s="3">
        <v>744</v>
      </c>
    </row>
    <row r="54" spans="1:13">
      <c r="A54" t="s">
        <v>803</v>
      </c>
      <c r="B54" s="9" t="s">
        <v>804</v>
      </c>
      <c r="C54" s="3">
        <v>35</v>
      </c>
      <c r="D54" s="3">
        <v>187</v>
      </c>
      <c r="E54" s="3">
        <v>45</v>
      </c>
      <c r="F54" s="3">
        <v>1.9</v>
      </c>
      <c r="G54" s="3">
        <v>0.5</v>
      </c>
      <c r="H54" s="3">
        <v>0.1</v>
      </c>
      <c r="J54" s="3">
        <v>7.9</v>
      </c>
      <c r="K54" s="3">
        <v>1</v>
      </c>
      <c r="L54" s="3">
        <v>0.4</v>
      </c>
      <c r="M54" s="3">
        <v>142</v>
      </c>
    </row>
    <row r="55" spans="1:13">
      <c r="A55" t="s">
        <v>1322</v>
      </c>
      <c r="B55" s="9" t="s">
        <v>616</v>
      </c>
      <c r="C55" s="3">
        <v>7</v>
      </c>
      <c r="D55" s="3">
        <v>88</v>
      </c>
      <c r="E55" s="3">
        <v>21</v>
      </c>
      <c r="F55" s="3">
        <v>0.3</v>
      </c>
      <c r="G55" s="3">
        <v>1.4</v>
      </c>
      <c r="H55" s="3">
        <v>0.2</v>
      </c>
      <c r="I55" s="2">
        <v>2.9</v>
      </c>
      <c r="J55" s="3">
        <v>1.8</v>
      </c>
      <c r="K55" s="3">
        <v>0.2</v>
      </c>
      <c r="L55" s="3">
        <v>0.2</v>
      </c>
      <c r="M55" s="3">
        <v>28</v>
      </c>
    </row>
    <row r="56" spans="1:13">
      <c r="A56" t="s">
        <v>816</v>
      </c>
      <c r="B56" s="9" t="s">
        <v>500</v>
      </c>
      <c r="C56" s="3">
        <v>124</v>
      </c>
      <c r="D56" s="3">
        <v>815</v>
      </c>
      <c r="E56" s="3">
        <v>195</v>
      </c>
      <c r="F56" s="3">
        <v>13.9</v>
      </c>
      <c r="G56" s="3">
        <v>10.7</v>
      </c>
      <c r="H56" s="3">
        <v>5.2</v>
      </c>
      <c r="I56" s="2">
        <v>47</v>
      </c>
      <c r="J56" s="3">
        <v>9.1999999999999993</v>
      </c>
      <c r="K56" s="3">
        <v>2</v>
      </c>
      <c r="L56" s="3">
        <v>3.2</v>
      </c>
      <c r="M56" s="3">
        <v>475</v>
      </c>
    </row>
    <row r="57" spans="1:13">
      <c r="A57" t="s">
        <v>815</v>
      </c>
      <c r="B57" s="9" t="s">
        <v>817</v>
      </c>
      <c r="C57" s="3">
        <v>234</v>
      </c>
      <c r="D57" s="3">
        <v>2551</v>
      </c>
      <c r="E57" s="3">
        <v>609</v>
      </c>
      <c r="F57" s="3">
        <v>37</v>
      </c>
      <c r="G57" s="3">
        <v>27.1</v>
      </c>
      <c r="H57" s="3">
        <v>12.6</v>
      </c>
      <c r="I57" s="2">
        <v>100</v>
      </c>
      <c r="J57" s="3">
        <v>50.1</v>
      </c>
      <c r="K57" s="3">
        <v>4</v>
      </c>
      <c r="L57" s="3">
        <v>8.1999999999999993</v>
      </c>
      <c r="M57" s="3">
        <v>1121</v>
      </c>
    </row>
    <row r="58" spans="1:13">
      <c r="A58" t="s">
        <v>886</v>
      </c>
      <c r="B58" s="10" t="s">
        <v>887</v>
      </c>
      <c r="C58" s="3">
        <v>95</v>
      </c>
      <c r="D58" s="3">
        <v>968</v>
      </c>
      <c r="E58" s="3">
        <v>231</v>
      </c>
      <c r="F58" s="3">
        <v>12.2</v>
      </c>
      <c r="G58" s="3">
        <v>8.8000000000000007</v>
      </c>
      <c r="H58" s="3">
        <v>4.0999999999999996</v>
      </c>
      <c r="I58" s="2">
        <v>26.6</v>
      </c>
      <c r="J58" s="3">
        <v>25.1</v>
      </c>
      <c r="K58" s="3">
        <v>4.5999999999999996</v>
      </c>
      <c r="L58" s="3">
        <v>1.6</v>
      </c>
      <c r="M58" s="3">
        <v>433</v>
      </c>
    </row>
    <row r="59" spans="1:13" ht="18.75" customHeight="1">
      <c r="A59" t="s">
        <v>888</v>
      </c>
      <c r="B59" s="10" t="s">
        <v>887</v>
      </c>
      <c r="C59" s="3">
        <v>201</v>
      </c>
      <c r="D59" s="3">
        <v>1976</v>
      </c>
      <c r="E59" s="3">
        <v>472</v>
      </c>
      <c r="F59" s="3">
        <v>25.3</v>
      </c>
      <c r="G59" s="3">
        <v>24.5</v>
      </c>
      <c r="H59" s="3">
        <v>9.5</v>
      </c>
      <c r="I59" s="2">
        <v>82.4</v>
      </c>
      <c r="J59" s="3">
        <v>36.200000000000003</v>
      </c>
      <c r="K59" s="3">
        <v>5.8</v>
      </c>
      <c r="L59" s="3">
        <v>3.4</v>
      </c>
      <c r="M59" s="3">
        <v>804</v>
      </c>
    </row>
    <row r="60" spans="1:13" ht="16.5" customHeight="1">
      <c r="A60" t="s">
        <v>889</v>
      </c>
      <c r="B60" s="10" t="s">
        <v>887</v>
      </c>
      <c r="C60" s="3">
        <v>110</v>
      </c>
      <c r="D60" s="3">
        <v>1205</v>
      </c>
      <c r="E60" s="3">
        <v>288</v>
      </c>
      <c r="F60" s="3">
        <v>16.600000000000001</v>
      </c>
      <c r="G60" s="3">
        <v>13.3</v>
      </c>
      <c r="H60" s="3">
        <v>6.3</v>
      </c>
      <c r="I60" s="2">
        <v>30.8</v>
      </c>
      <c r="J60" s="3">
        <v>24.6</v>
      </c>
      <c r="K60" s="3">
        <v>3.2</v>
      </c>
      <c r="L60" s="3">
        <v>1.9</v>
      </c>
      <c r="M60" s="3">
        <v>649</v>
      </c>
    </row>
    <row r="61" spans="1:13">
      <c r="A61" t="s">
        <v>890</v>
      </c>
      <c r="B61" s="10" t="s">
        <v>887</v>
      </c>
      <c r="C61" s="3">
        <v>179</v>
      </c>
      <c r="D61" s="3">
        <v>1510</v>
      </c>
      <c r="E61" s="3">
        <v>361</v>
      </c>
      <c r="F61" s="3">
        <v>22.2</v>
      </c>
      <c r="G61" s="3">
        <v>12.7</v>
      </c>
      <c r="H61" s="3">
        <v>3.9</v>
      </c>
      <c r="I61" s="2">
        <v>87.7</v>
      </c>
      <c r="J61" s="3">
        <v>38.299999999999997</v>
      </c>
      <c r="K61" s="3">
        <v>5.6</v>
      </c>
      <c r="L61" s="3">
        <v>2</v>
      </c>
      <c r="M61" s="3">
        <v>927</v>
      </c>
    </row>
    <row r="62" spans="1:13">
      <c r="A62" t="s">
        <v>891</v>
      </c>
      <c r="B62" s="10" t="s">
        <v>887</v>
      </c>
      <c r="C62" s="3">
        <v>205</v>
      </c>
      <c r="D62" s="3">
        <v>2287</v>
      </c>
      <c r="E62" s="3">
        <v>547</v>
      </c>
      <c r="F62" s="3">
        <v>33.200000000000003</v>
      </c>
      <c r="G62" s="3">
        <v>29.9</v>
      </c>
      <c r="H62" s="3">
        <v>13.9</v>
      </c>
      <c r="I62" s="2">
        <v>57.4</v>
      </c>
      <c r="J62" s="3">
        <v>35.1</v>
      </c>
      <c r="K62" s="3">
        <v>7.2</v>
      </c>
      <c r="L62" s="3">
        <v>3.5</v>
      </c>
      <c r="M62" s="3">
        <v>1210</v>
      </c>
    </row>
    <row r="63" spans="1:13">
      <c r="A63" t="s">
        <v>892</v>
      </c>
      <c r="B63" s="10" t="s">
        <v>614</v>
      </c>
      <c r="C63" s="3">
        <v>16.5</v>
      </c>
      <c r="D63" s="3">
        <v>202</v>
      </c>
      <c r="E63" s="3">
        <v>48.2</v>
      </c>
      <c r="F63" s="3">
        <v>2.1</v>
      </c>
      <c r="G63" s="3">
        <v>3.2</v>
      </c>
      <c r="H63" s="3">
        <v>0.8</v>
      </c>
      <c r="I63" s="2">
        <v>6.6</v>
      </c>
      <c r="J63" s="3">
        <v>2.8</v>
      </c>
      <c r="K63" s="3">
        <v>0.1</v>
      </c>
      <c r="L63" s="3">
        <v>0.2</v>
      </c>
      <c r="M63" s="3">
        <v>73</v>
      </c>
    </row>
    <row r="64" spans="1:13">
      <c r="A64" t="s">
        <v>1165</v>
      </c>
      <c r="B64" s="10" t="s">
        <v>131</v>
      </c>
      <c r="C64" s="3">
        <v>114</v>
      </c>
      <c r="D64" s="3">
        <v>262</v>
      </c>
      <c r="E64" s="3">
        <v>63</v>
      </c>
      <c r="F64" s="3">
        <v>1.8</v>
      </c>
      <c r="G64" s="3">
        <v>4.8</v>
      </c>
      <c r="H64" s="3">
        <v>1.1000000000000001</v>
      </c>
      <c r="I64" s="2">
        <v>0</v>
      </c>
      <c r="J64" s="3">
        <v>2.2000000000000002</v>
      </c>
      <c r="K64" s="3">
        <v>1.8</v>
      </c>
      <c r="L64" s="3">
        <v>2.2999999999999998</v>
      </c>
      <c r="M64" s="3">
        <v>13</v>
      </c>
    </row>
    <row r="65" spans="1:13">
      <c r="A65" t="s">
        <v>893</v>
      </c>
      <c r="B65" s="10" t="s">
        <v>131</v>
      </c>
      <c r="C65" s="3">
        <v>100</v>
      </c>
      <c r="D65" s="3">
        <v>1161</v>
      </c>
      <c r="E65" s="3">
        <v>277</v>
      </c>
      <c r="F65" s="3">
        <v>10.9</v>
      </c>
      <c r="G65" s="3">
        <v>13.3</v>
      </c>
      <c r="H65" s="3">
        <v>4.4000000000000004</v>
      </c>
      <c r="I65" s="2">
        <v>127</v>
      </c>
      <c r="J65" s="3">
        <v>27.3</v>
      </c>
      <c r="K65" s="3">
        <v>1.4</v>
      </c>
      <c r="L65" s="3">
        <v>2.2999999999999998</v>
      </c>
      <c r="M65" s="3">
        <v>502</v>
      </c>
    </row>
    <row r="66" spans="1:13">
      <c r="A66" t="s">
        <v>894</v>
      </c>
      <c r="B66" s="10" t="s">
        <v>131</v>
      </c>
      <c r="C66" s="3">
        <v>132</v>
      </c>
      <c r="D66" s="3">
        <v>1531</v>
      </c>
      <c r="E66" s="3">
        <v>366</v>
      </c>
      <c r="F66" s="3">
        <v>16.399999999999999</v>
      </c>
      <c r="G66" s="3">
        <v>17.7</v>
      </c>
      <c r="H66" s="3">
        <v>5.7</v>
      </c>
      <c r="I66" s="2">
        <v>154.4</v>
      </c>
      <c r="J66" s="3">
        <v>33.9</v>
      </c>
      <c r="K66" s="3">
        <v>1.8</v>
      </c>
      <c r="L66" s="3">
        <v>2.9</v>
      </c>
      <c r="M66" s="3">
        <v>821</v>
      </c>
    </row>
    <row r="67" spans="1:13">
      <c r="A67" t="s">
        <v>895</v>
      </c>
      <c r="B67" s="10" t="s">
        <v>131</v>
      </c>
      <c r="C67" s="3">
        <v>104</v>
      </c>
      <c r="D67" s="3">
        <v>1302</v>
      </c>
      <c r="E67" s="3">
        <v>311</v>
      </c>
      <c r="F67" s="3">
        <v>11.2</v>
      </c>
      <c r="G67" s="3">
        <v>15.8</v>
      </c>
      <c r="H67" s="3">
        <v>6.2</v>
      </c>
      <c r="I67" s="2">
        <v>29.1</v>
      </c>
      <c r="J67" s="3">
        <v>29.6</v>
      </c>
      <c r="K67" s="3">
        <v>1.4</v>
      </c>
      <c r="L67" s="3">
        <v>3.2</v>
      </c>
      <c r="M67" s="3">
        <v>624</v>
      </c>
    </row>
    <row r="68" spans="1:13">
      <c r="A68" t="s">
        <v>896</v>
      </c>
      <c r="B68" s="10" t="s">
        <v>897</v>
      </c>
      <c r="C68" s="3" t="s">
        <v>897</v>
      </c>
      <c r="D68" s="3">
        <v>1142</v>
      </c>
      <c r="E68" s="3">
        <v>273</v>
      </c>
      <c r="F68" s="3">
        <v>17.399999999999999</v>
      </c>
      <c r="G68" s="3">
        <v>9.5</v>
      </c>
      <c r="H68" s="3">
        <v>2.4</v>
      </c>
      <c r="I68" s="2">
        <v>43.3</v>
      </c>
      <c r="J68" s="3">
        <v>28.2</v>
      </c>
      <c r="K68" s="3">
        <v>3.6</v>
      </c>
      <c r="L68" s="3">
        <v>2.4</v>
      </c>
      <c r="M68" s="3">
        <v>520</v>
      </c>
    </row>
    <row r="69" spans="1:13">
      <c r="A69" t="s">
        <v>898</v>
      </c>
      <c r="B69" s="10" t="s">
        <v>131</v>
      </c>
      <c r="C69" s="3">
        <v>72</v>
      </c>
      <c r="D69" s="3">
        <v>980</v>
      </c>
      <c r="E69" s="3">
        <v>234</v>
      </c>
      <c r="F69" s="3">
        <v>3.5</v>
      </c>
      <c r="G69" s="3">
        <v>12.6</v>
      </c>
      <c r="H69" s="3">
        <v>2.2999999999999998</v>
      </c>
      <c r="I69" s="2">
        <v>0</v>
      </c>
      <c r="J69" s="3">
        <v>25.7</v>
      </c>
      <c r="K69" s="3">
        <v>0.1</v>
      </c>
      <c r="L69" s="3">
        <v>2.2000000000000002</v>
      </c>
      <c r="M69" s="3">
        <v>151</v>
      </c>
    </row>
    <row r="70" spans="1:13">
      <c r="A70" t="s">
        <v>899</v>
      </c>
      <c r="B70" s="10" t="s">
        <v>131</v>
      </c>
      <c r="C70" s="3">
        <v>104</v>
      </c>
      <c r="D70" s="3">
        <v>1415</v>
      </c>
      <c r="E70" s="3">
        <v>338</v>
      </c>
      <c r="F70" s="3">
        <v>5</v>
      </c>
      <c r="G70" s="3">
        <v>18.100000000000001</v>
      </c>
      <c r="H70" s="3">
        <v>3.3</v>
      </c>
      <c r="I70" s="2">
        <v>0</v>
      </c>
      <c r="J70" s="3">
        <v>37.1</v>
      </c>
      <c r="K70" s="3">
        <v>0.2</v>
      </c>
      <c r="L70" s="3">
        <v>3.2</v>
      </c>
      <c r="M70" s="3">
        <v>218</v>
      </c>
    </row>
    <row r="71" spans="1:13">
      <c r="A71" t="s">
        <v>900</v>
      </c>
      <c r="B71" s="10" t="s">
        <v>131</v>
      </c>
      <c r="C71" s="3">
        <v>128</v>
      </c>
      <c r="D71" s="3">
        <v>1742</v>
      </c>
      <c r="E71" s="3">
        <v>416</v>
      </c>
      <c r="F71" s="3">
        <v>6.1</v>
      </c>
      <c r="G71" s="3">
        <v>22.3</v>
      </c>
      <c r="H71" s="3">
        <v>4.0999999999999996</v>
      </c>
      <c r="I71" s="2">
        <v>0</v>
      </c>
      <c r="J71" s="3">
        <v>45.7</v>
      </c>
      <c r="K71" s="3">
        <v>0.3</v>
      </c>
      <c r="L71" s="3">
        <v>4</v>
      </c>
      <c r="M71" s="3">
        <v>269</v>
      </c>
    </row>
    <row r="72" spans="1:13">
      <c r="A72" t="s">
        <v>901</v>
      </c>
      <c r="B72" s="10" t="s">
        <v>902</v>
      </c>
      <c r="C72" s="3">
        <v>80</v>
      </c>
      <c r="D72" s="3">
        <v>930</v>
      </c>
      <c r="E72" s="3">
        <v>222</v>
      </c>
      <c r="F72" s="3">
        <v>2.2999999999999998</v>
      </c>
      <c r="G72" s="3">
        <v>12.9</v>
      </c>
      <c r="H72" s="3">
        <v>6.2</v>
      </c>
      <c r="I72" s="2">
        <v>11.2</v>
      </c>
      <c r="J72" s="3">
        <v>24.2</v>
      </c>
      <c r="K72" s="3">
        <v>6.6</v>
      </c>
      <c r="L72" s="3">
        <v>1</v>
      </c>
      <c r="M72" s="3">
        <v>154</v>
      </c>
    </row>
    <row r="73" spans="1:13">
      <c r="A73" t="s">
        <v>903</v>
      </c>
      <c r="B73" s="10" t="s">
        <v>502</v>
      </c>
      <c r="C73" s="3">
        <v>90</v>
      </c>
      <c r="D73" s="3">
        <v>580</v>
      </c>
      <c r="E73" s="3">
        <v>138</v>
      </c>
      <c r="F73" s="3">
        <v>4</v>
      </c>
      <c r="G73" s="3">
        <v>4.5999999999999996</v>
      </c>
      <c r="H73" s="3">
        <v>3</v>
      </c>
      <c r="I73" s="2">
        <v>10.8</v>
      </c>
      <c r="J73" s="3">
        <v>23.8</v>
      </c>
      <c r="K73" s="3">
        <v>18.8</v>
      </c>
      <c r="L73" s="3">
        <v>0.1</v>
      </c>
      <c r="M73" s="3">
        <v>61</v>
      </c>
    </row>
    <row r="74" spans="1:13">
      <c r="A74" t="s">
        <v>904</v>
      </c>
      <c r="B74" s="10" t="s">
        <v>905</v>
      </c>
      <c r="C74" s="3">
        <v>100</v>
      </c>
      <c r="D74" s="3">
        <v>656</v>
      </c>
      <c r="E74" s="3">
        <v>157</v>
      </c>
      <c r="F74" s="3">
        <v>4.4000000000000004</v>
      </c>
      <c r="G74" s="3">
        <v>5.9</v>
      </c>
      <c r="H74" s="3">
        <v>3.8</v>
      </c>
      <c r="I74" s="2">
        <v>12</v>
      </c>
      <c r="J74" s="3">
        <v>25.5</v>
      </c>
      <c r="K74" s="3">
        <v>21.1</v>
      </c>
      <c r="L74" s="3">
        <v>0.1</v>
      </c>
      <c r="M74" s="3">
        <v>76</v>
      </c>
    </row>
    <row r="75" spans="1:13">
      <c r="A75" t="s">
        <v>906</v>
      </c>
      <c r="B75" s="10" t="s">
        <v>131</v>
      </c>
      <c r="C75" s="3">
        <v>153</v>
      </c>
      <c r="D75" s="3">
        <v>916</v>
      </c>
      <c r="E75" s="3">
        <v>219</v>
      </c>
      <c r="F75" s="3">
        <v>6.2</v>
      </c>
      <c r="G75" s="3">
        <v>7.3</v>
      </c>
      <c r="H75" s="3">
        <v>4.7</v>
      </c>
      <c r="I75" s="2">
        <v>16.8</v>
      </c>
      <c r="J75" s="3">
        <v>38.1</v>
      </c>
      <c r="K75" s="3">
        <v>33.5</v>
      </c>
      <c r="L75" s="3">
        <v>0</v>
      </c>
      <c r="M75" s="3">
        <v>96</v>
      </c>
    </row>
    <row r="76" spans="1:13">
      <c r="A76" t="s">
        <v>907</v>
      </c>
      <c r="B76" s="10" t="s">
        <v>887</v>
      </c>
      <c r="C76" s="3">
        <v>120</v>
      </c>
      <c r="D76" s="3">
        <v>1135</v>
      </c>
      <c r="E76" s="3">
        <v>271</v>
      </c>
      <c r="F76" s="3">
        <v>15.1</v>
      </c>
      <c r="G76" s="3">
        <v>15.2</v>
      </c>
      <c r="H76" s="3">
        <v>6.5</v>
      </c>
      <c r="I76" s="2">
        <v>27.6</v>
      </c>
      <c r="J76" s="3">
        <v>17.8</v>
      </c>
      <c r="K76" s="3">
        <v>5</v>
      </c>
      <c r="L76" s="3">
        <v>2</v>
      </c>
      <c r="M76" s="3">
        <v>604</v>
      </c>
    </row>
    <row r="77" spans="1:13">
      <c r="A77" t="s">
        <v>908</v>
      </c>
      <c r="B77" s="10" t="s">
        <v>887</v>
      </c>
      <c r="C77" s="3">
        <v>132</v>
      </c>
      <c r="D77" s="3">
        <v>1447</v>
      </c>
      <c r="E77" s="3">
        <v>346</v>
      </c>
      <c r="F77" s="3">
        <v>19.899999999999999</v>
      </c>
      <c r="G77" s="3">
        <v>16</v>
      </c>
      <c r="H77" s="3">
        <v>7.5</v>
      </c>
      <c r="I77" s="2">
        <v>37</v>
      </c>
      <c r="J77" s="3">
        <v>29.6</v>
      </c>
      <c r="K77" s="3">
        <v>3.8</v>
      </c>
      <c r="L77" s="3">
        <v>2.2000000000000002</v>
      </c>
      <c r="M77" s="3">
        <v>779</v>
      </c>
    </row>
    <row r="78" spans="1:13">
      <c r="A78" t="s">
        <v>909</v>
      </c>
      <c r="B78" s="10" t="s">
        <v>887</v>
      </c>
      <c r="C78" s="3">
        <v>269</v>
      </c>
      <c r="D78" s="3">
        <v>2545</v>
      </c>
      <c r="E78" s="3">
        <v>608</v>
      </c>
      <c r="F78" s="3">
        <v>33.9</v>
      </c>
      <c r="G78" s="3">
        <v>34.200000000000003</v>
      </c>
      <c r="H78" s="3">
        <v>14.5</v>
      </c>
      <c r="I78" s="2">
        <v>61.9</v>
      </c>
      <c r="J78" s="3">
        <v>39.799999999999997</v>
      </c>
      <c r="K78" s="3">
        <v>11.3</v>
      </c>
      <c r="L78" s="3">
        <v>4.5999999999999996</v>
      </c>
      <c r="M78" s="3">
        <v>1356</v>
      </c>
    </row>
    <row r="79" spans="1:13">
      <c r="A79" t="s">
        <v>910</v>
      </c>
      <c r="B79" s="10" t="s">
        <v>887</v>
      </c>
      <c r="C79" s="3">
        <v>233</v>
      </c>
      <c r="D79" s="3">
        <v>2426</v>
      </c>
      <c r="E79" s="3">
        <v>579</v>
      </c>
      <c r="F79" s="3">
        <v>31</v>
      </c>
      <c r="G79" s="3">
        <v>34</v>
      </c>
      <c r="H79" s="3">
        <v>14</v>
      </c>
      <c r="I79" s="2">
        <v>107.2</v>
      </c>
      <c r="J79" s="3">
        <v>36.4</v>
      </c>
      <c r="K79" s="3">
        <v>6.5</v>
      </c>
      <c r="L79" s="3">
        <v>3.5</v>
      </c>
      <c r="M79" s="3">
        <v>1335</v>
      </c>
    </row>
    <row r="80" spans="1:13">
      <c r="A80" t="s">
        <v>911</v>
      </c>
      <c r="B80" s="10" t="s">
        <v>887</v>
      </c>
      <c r="C80" s="3">
        <v>158</v>
      </c>
      <c r="D80" s="3">
        <v>1495</v>
      </c>
      <c r="E80" s="3">
        <v>357</v>
      </c>
      <c r="F80" s="3">
        <v>19.899999999999999</v>
      </c>
      <c r="G80" s="3">
        <v>20.100000000000001</v>
      </c>
      <c r="H80" s="3">
        <v>8.5</v>
      </c>
      <c r="I80" s="2">
        <v>36.299999999999997</v>
      </c>
      <c r="J80" s="3">
        <v>23.4</v>
      </c>
      <c r="K80" s="3">
        <v>6.6</v>
      </c>
      <c r="L80" s="3">
        <v>2.7</v>
      </c>
      <c r="M80" s="3">
        <v>796</v>
      </c>
    </row>
    <row r="81" spans="1:13">
      <c r="A81" t="s">
        <v>912</v>
      </c>
      <c r="B81" s="10" t="s">
        <v>913</v>
      </c>
      <c r="C81" s="3">
        <v>222</v>
      </c>
      <c r="D81" s="3">
        <v>1785</v>
      </c>
      <c r="E81" s="3">
        <v>426</v>
      </c>
      <c r="F81" s="3">
        <v>18.2</v>
      </c>
      <c r="G81" s="3">
        <v>17.8</v>
      </c>
      <c r="H81" s="3">
        <v>6.4</v>
      </c>
      <c r="I81" s="2">
        <v>35.5</v>
      </c>
      <c r="J81" s="3">
        <v>45.7</v>
      </c>
      <c r="K81" s="3">
        <v>5.0999999999999996</v>
      </c>
      <c r="L81" s="3">
        <v>5.0999999999999996</v>
      </c>
      <c r="M81" s="3">
        <v>879</v>
      </c>
    </row>
    <row r="82" spans="1:13">
      <c r="A82" t="s">
        <v>914</v>
      </c>
      <c r="B82" s="10" t="s">
        <v>131</v>
      </c>
      <c r="C82" s="3">
        <v>203</v>
      </c>
      <c r="D82" s="3">
        <v>2296</v>
      </c>
      <c r="E82" s="3">
        <v>549</v>
      </c>
      <c r="F82" s="3">
        <v>31.1</v>
      </c>
      <c r="G82" s="3">
        <v>31.1</v>
      </c>
      <c r="H82" s="3">
        <v>11.8</v>
      </c>
      <c r="I82" s="2">
        <v>321</v>
      </c>
      <c r="J82" s="3">
        <v>34.9</v>
      </c>
      <c r="K82" s="3">
        <v>2.8</v>
      </c>
      <c r="L82" s="3">
        <v>3.7</v>
      </c>
      <c r="M82" s="3">
        <v>1413</v>
      </c>
    </row>
    <row r="83" spans="1:13">
      <c r="A83" t="s">
        <v>915</v>
      </c>
      <c r="B83" s="10" t="s">
        <v>131</v>
      </c>
      <c r="C83" s="3">
        <v>141</v>
      </c>
      <c r="D83" s="3">
        <v>1609</v>
      </c>
      <c r="E83" s="3">
        <v>384</v>
      </c>
      <c r="F83" s="3">
        <v>5.6</v>
      </c>
      <c r="G83" s="3">
        <v>21.9</v>
      </c>
      <c r="H83" s="3">
        <v>2.1</v>
      </c>
      <c r="I83" s="2">
        <v>0</v>
      </c>
      <c r="J83" s="3">
        <v>38.9</v>
      </c>
      <c r="K83" s="3">
        <v>0.1</v>
      </c>
      <c r="L83" s="3">
        <v>5.5</v>
      </c>
      <c r="M83" s="3">
        <v>233</v>
      </c>
    </row>
    <row r="84" spans="1:13">
      <c r="A84" t="s">
        <v>916</v>
      </c>
      <c r="B84" s="10" t="s">
        <v>131</v>
      </c>
      <c r="C84" s="3">
        <v>118</v>
      </c>
      <c r="D84" s="3">
        <v>760</v>
      </c>
      <c r="E84" s="3">
        <v>182</v>
      </c>
      <c r="F84" s="3">
        <v>5.2</v>
      </c>
      <c r="G84" s="3">
        <v>6</v>
      </c>
      <c r="H84" s="3">
        <v>3.9</v>
      </c>
      <c r="I84" s="2">
        <v>14.2</v>
      </c>
      <c r="J84" s="3">
        <v>31.1</v>
      </c>
      <c r="K84" s="3">
        <v>24.7</v>
      </c>
      <c r="L84" s="3">
        <v>0.1</v>
      </c>
      <c r="M84" s="3">
        <v>80</v>
      </c>
    </row>
    <row r="85" spans="1:13">
      <c r="A85" t="s">
        <v>917</v>
      </c>
      <c r="B85" s="10" t="s">
        <v>131</v>
      </c>
      <c r="C85" s="3">
        <v>94</v>
      </c>
      <c r="D85" s="3">
        <v>1277</v>
      </c>
      <c r="E85" s="3">
        <v>305</v>
      </c>
      <c r="F85" s="3">
        <v>4.0999999999999996</v>
      </c>
      <c r="G85" s="3">
        <v>15.6</v>
      </c>
      <c r="H85" s="3">
        <v>6.8</v>
      </c>
      <c r="I85" s="2">
        <v>4.7</v>
      </c>
      <c r="J85" s="3">
        <v>35.200000000000003</v>
      </c>
      <c r="K85" s="3">
        <v>4.7</v>
      </c>
      <c r="L85" s="3">
        <v>4</v>
      </c>
      <c r="M85" s="3">
        <v>432</v>
      </c>
    </row>
    <row r="86" spans="1:13">
      <c r="A86" t="s">
        <v>918</v>
      </c>
      <c r="B86" s="10" t="s">
        <v>131</v>
      </c>
      <c r="C86" s="3">
        <v>276</v>
      </c>
      <c r="D86" s="3">
        <v>894</v>
      </c>
      <c r="E86" s="3">
        <v>214</v>
      </c>
      <c r="F86" s="3">
        <v>8.6</v>
      </c>
      <c r="G86" s="3">
        <v>3.6</v>
      </c>
      <c r="H86" s="3">
        <v>2.5</v>
      </c>
      <c r="I86" s="2">
        <v>16.600000000000001</v>
      </c>
      <c r="J86" s="3">
        <v>38.9</v>
      </c>
      <c r="K86" s="3">
        <v>37</v>
      </c>
      <c r="L86" s="3">
        <v>0.3</v>
      </c>
      <c r="M86" s="3">
        <v>113</v>
      </c>
    </row>
    <row r="87" spans="1:13">
      <c r="A87" t="s">
        <v>919</v>
      </c>
      <c r="B87" s="10" t="s">
        <v>131</v>
      </c>
      <c r="C87" s="3">
        <v>135</v>
      </c>
      <c r="D87" s="3">
        <v>1548</v>
      </c>
      <c r="E87" s="3">
        <v>370</v>
      </c>
      <c r="F87" s="3">
        <v>21.9</v>
      </c>
      <c r="G87" s="3">
        <v>20.9</v>
      </c>
      <c r="H87" s="3">
        <v>8.5</v>
      </c>
      <c r="I87" s="2">
        <v>54</v>
      </c>
      <c r="J87" s="3">
        <v>23</v>
      </c>
      <c r="K87" s="3">
        <v>1.1000000000000001</v>
      </c>
      <c r="L87" s="3">
        <v>1.5</v>
      </c>
      <c r="M87" s="3">
        <v>798</v>
      </c>
    </row>
    <row r="88" spans="1:13">
      <c r="A88" t="s">
        <v>920</v>
      </c>
      <c r="B88" s="10" t="s">
        <v>607</v>
      </c>
      <c r="C88" s="3">
        <v>42</v>
      </c>
      <c r="D88" s="3">
        <v>491</v>
      </c>
      <c r="E88" s="3">
        <v>117</v>
      </c>
      <c r="F88" s="3">
        <v>9.5</v>
      </c>
      <c r="G88" s="3">
        <v>7.6</v>
      </c>
      <c r="H88" s="3">
        <v>2.2999999999999998</v>
      </c>
      <c r="I88" s="2">
        <v>41.2</v>
      </c>
      <c r="J88" s="3">
        <v>2.6</v>
      </c>
      <c r="K88" s="3"/>
      <c r="L88" s="3">
        <v>0.4</v>
      </c>
      <c r="M88" s="3">
        <v>222</v>
      </c>
    </row>
    <row r="89" spans="1:13">
      <c r="A89" t="s">
        <v>921</v>
      </c>
      <c r="B89" s="10" t="s">
        <v>922</v>
      </c>
      <c r="C89" s="3">
        <v>247</v>
      </c>
      <c r="D89" s="3">
        <v>2510</v>
      </c>
      <c r="E89" s="3">
        <v>600</v>
      </c>
      <c r="F89" s="3">
        <v>36.799999999999997</v>
      </c>
      <c r="G89" s="3">
        <v>30.1</v>
      </c>
      <c r="H89" s="3">
        <v>8.1999999999999993</v>
      </c>
      <c r="I89" s="2">
        <v>138</v>
      </c>
      <c r="J89" s="3">
        <v>43.7</v>
      </c>
      <c r="K89" s="3">
        <v>4.5</v>
      </c>
      <c r="L89" s="3">
        <v>3.5</v>
      </c>
      <c r="M89" s="3">
        <v>1089</v>
      </c>
    </row>
    <row r="90" spans="1:13">
      <c r="A90" t="s">
        <v>923</v>
      </c>
      <c r="B90" s="10" t="s">
        <v>131</v>
      </c>
      <c r="C90" s="3">
        <v>18</v>
      </c>
      <c r="D90" s="3">
        <v>169</v>
      </c>
      <c r="E90" s="3">
        <v>40</v>
      </c>
      <c r="F90" s="3">
        <v>0.8</v>
      </c>
      <c r="G90" s="3">
        <v>2.5</v>
      </c>
      <c r="H90" s="3">
        <v>1.4</v>
      </c>
      <c r="I90" s="2">
        <v>3.8</v>
      </c>
      <c r="J90" s="3">
        <v>3.5</v>
      </c>
      <c r="K90" s="3">
        <v>0.9</v>
      </c>
      <c r="L90" s="3">
        <v>0.3</v>
      </c>
      <c r="M90" s="3">
        <v>47</v>
      </c>
    </row>
    <row r="91" spans="1:13">
      <c r="A91" t="s">
        <v>924</v>
      </c>
      <c r="B91" s="10" t="s">
        <v>131</v>
      </c>
      <c r="C91" s="3">
        <v>110</v>
      </c>
      <c r="D91" s="3">
        <v>437</v>
      </c>
      <c r="E91" s="3">
        <v>104</v>
      </c>
      <c r="F91" s="3">
        <v>2.4</v>
      </c>
      <c r="G91" s="3">
        <v>4.4000000000000004</v>
      </c>
      <c r="H91" s="3">
        <v>2.4</v>
      </c>
      <c r="I91" s="2">
        <v>14.3</v>
      </c>
      <c r="J91" s="3">
        <v>12.9</v>
      </c>
      <c r="K91" s="3">
        <v>1</v>
      </c>
      <c r="L91" s="3">
        <v>1.9</v>
      </c>
      <c r="M91" s="3">
        <v>265</v>
      </c>
    </row>
    <row r="92" spans="1:13">
      <c r="A92" t="s">
        <v>925</v>
      </c>
      <c r="B92" s="10" t="s">
        <v>926</v>
      </c>
      <c r="C92" s="3">
        <v>221</v>
      </c>
      <c r="D92" s="3">
        <v>1812</v>
      </c>
      <c r="E92" s="3">
        <v>433</v>
      </c>
      <c r="F92" s="3">
        <v>22.8</v>
      </c>
      <c r="G92" s="3">
        <v>20.6</v>
      </c>
      <c r="H92" s="3">
        <v>8.4</v>
      </c>
      <c r="I92" s="2">
        <v>64</v>
      </c>
      <c r="J92" s="3">
        <v>36.5</v>
      </c>
      <c r="K92" s="3">
        <v>4.9000000000000004</v>
      </c>
      <c r="L92" s="3">
        <v>4.5999999999999996</v>
      </c>
      <c r="M92" s="3">
        <v>1406</v>
      </c>
    </row>
    <row r="93" spans="1:13">
      <c r="A93" t="s">
        <v>1162</v>
      </c>
      <c r="B93" s="10" t="s">
        <v>926</v>
      </c>
      <c r="C93" s="3">
        <v>331</v>
      </c>
      <c r="D93" s="3">
        <v>2334</v>
      </c>
      <c r="E93" s="5">
        <f>D93/4.184</f>
        <v>557.83938814531541</v>
      </c>
      <c r="F93" s="3">
        <v>33</v>
      </c>
      <c r="G93" s="3">
        <v>21</v>
      </c>
      <c r="H93" s="3">
        <v>8.9</v>
      </c>
      <c r="I93" s="2">
        <v>96</v>
      </c>
      <c r="J93" s="3">
        <v>56</v>
      </c>
      <c r="K93" s="3">
        <v>8.9</v>
      </c>
      <c r="L93" s="3">
        <v>7.6</v>
      </c>
      <c r="M93" s="3">
        <v>1106</v>
      </c>
    </row>
    <row r="94" spans="1:13">
      <c r="A94" t="s">
        <v>927</v>
      </c>
      <c r="B94" s="10" t="s">
        <v>926</v>
      </c>
      <c r="C94" s="3">
        <v>242</v>
      </c>
      <c r="D94" s="3">
        <v>1822</v>
      </c>
      <c r="E94" s="3">
        <v>435</v>
      </c>
      <c r="F94" s="3">
        <v>23.7</v>
      </c>
      <c r="G94" s="3">
        <v>17.899999999999999</v>
      </c>
      <c r="H94" s="3">
        <v>5.6</v>
      </c>
      <c r="I94" s="2">
        <v>38.700000000000003</v>
      </c>
      <c r="J94" s="3">
        <v>41.9</v>
      </c>
      <c r="K94" s="3">
        <v>6.8</v>
      </c>
      <c r="L94" s="3">
        <v>5.0999999999999996</v>
      </c>
      <c r="M94" s="3">
        <v>980</v>
      </c>
    </row>
    <row r="95" spans="1:13">
      <c r="A95" t="s">
        <v>928</v>
      </c>
      <c r="B95" s="10" t="s">
        <v>926</v>
      </c>
      <c r="C95" s="3">
        <v>211</v>
      </c>
      <c r="D95" s="3">
        <v>1300</v>
      </c>
      <c r="E95" s="3">
        <v>310</v>
      </c>
      <c r="F95" s="3">
        <v>19.399999999999999</v>
      </c>
      <c r="G95" s="3">
        <v>4.5999999999999996</v>
      </c>
      <c r="H95" s="3">
        <v>1.1000000000000001</v>
      </c>
      <c r="I95" s="2">
        <v>27.4</v>
      </c>
      <c r="J95" s="3">
        <v>44.5</v>
      </c>
      <c r="K95" s="3">
        <v>5.0999999999999996</v>
      </c>
      <c r="L95" s="3">
        <v>5.0999999999999996</v>
      </c>
      <c r="M95" s="3">
        <v>1198</v>
      </c>
    </row>
    <row r="96" spans="1:13">
      <c r="A96" t="s">
        <v>1163</v>
      </c>
      <c r="B96" s="10" t="s">
        <v>926</v>
      </c>
      <c r="C96" s="3">
        <v>266</v>
      </c>
      <c r="D96" s="3">
        <v>1846</v>
      </c>
      <c r="E96" s="5">
        <f>D96/4.184</f>
        <v>441.20458891013385</v>
      </c>
      <c r="F96" s="3">
        <v>30</v>
      </c>
      <c r="G96" s="3">
        <v>8.1999999999999993</v>
      </c>
      <c r="H96" s="3">
        <v>1.3</v>
      </c>
      <c r="I96" s="2">
        <v>43</v>
      </c>
      <c r="J96" s="3">
        <v>58</v>
      </c>
      <c r="K96" s="3">
        <v>11</v>
      </c>
      <c r="L96" s="3">
        <v>6.4</v>
      </c>
      <c r="M96" s="3">
        <v>1285</v>
      </c>
    </row>
    <row r="97" spans="1:13">
      <c r="A97" t="s">
        <v>929</v>
      </c>
      <c r="B97" s="10" t="s">
        <v>926</v>
      </c>
      <c r="C97" s="3">
        <v>159</v>
      </c>
      <c r="D97" s="3">
        <v>994</v>
      </c>
      <c r="E97" s="3">
        <v>237</v>
      </c>
      <c r="F97" s="3">
        <v>8.4</v>
      </c>
      <c r="G97" s="3">
        <v>3.3</v>
      </c>
      <c r="H97" s="3">
        <v>0.5</v>
      </c>
      <c r="I97" s="2">
        <v>0</v>
      </c>
      <c r="J97" s="3">
        <v>40.4</v>
      </c>
      <c r="K97" s="3">
        <v>4.8</v>
      </c>
      <c r="L97" s="3">
        <v>5.0999999999999996</v>
      </c>
      <c r="M97" s="3">
        <v>510</v>
      </c>
    </row>
    <row r="98" spans="1:13">
      <c r="A98" t="s">
        <v>930</v>
      </c>
      <c r="B98" s="10" t="s">
        <v>926</v>
      </c>
      <c r="C98" s="3">
        <v>204</v>
      </c>
      <c r="D98" s="3">
        <v>1187</v>
      </c>
      <c r="E98" s="3">
        <v>284</v>
      </c>
      <c r="F98" s="3">
        <v>17.3</v>
      </c>
      <c r="G98" s="3">
        <v>4.7</v>
      </c>
      <c r="H98" s="3">
        <v>1.2</v>
      </c>
      <c r="I98" s="2">
        <v>36.700000000000003</v>
      </c>
      <c r="J98" s="3">
        <v>39.6</v>
      </c>
      <c r="K98" s="3">
        <v>4.9000000000000004</v>
      </c>
      <c r="L98" s="3">
        <v>4.7</v>
      </c>
      <c r="M98" s="3">
        <v>906</v>
      </c>
    </row>
    <row r="99" spans="1:13">
      <c r="A99" t="s">
        <v>1164</v>
      </c>
      <c r="B99" s="10" t="s">
        <v>926</v>
      </c>
      <c r="C99" s="3">
        <v>242</v>
      </c>
      <c r="D99" s="3">
        <v>1529</v>
      </c>
      <c r="E99" s="5">
        <f>D99/4.184</f>
        <v>365.43977055449329</v>
      </c>
      <c r="F99" s="3">
        <v>20</v>
      </c>
      <c r="G99" s="3">
        <v>12</v>
      </c>
      <c r="H99" s="3">
        <v>5</v>
      </c>
      <c r="I99" s="2">
        <v>85</v>
      </c>
      <c r="J99" s="3">
        <v>42</v>
      </c>
      <c r="K99" s="3">
        <v>7</v>
      </c>
      <c r="L99" s="3">
        <v>5</v>
      </c>
      <c r="M99" s="3">
        <v>1084</v>
      </c>
    </row>
    <row r="100" spans="1:13">
      <c r="A100" t="s">
        <v>931</v>
      </c>
      <c r="B100" s="10" t="s">
        <v>926</v>
      </c>
      <c r="C100" s="3">
        <v>218</v>
      </c>
      <c r="D100" s="3">
        <v>1543</v>
      </c>
      <c r="E100" s="3">
        <v>369</v>
      </c>
      <c r="F100" s="3">
        <v>25.3</v>
      </c>
      <c r="G100" s="3">
        <v>10.199999999999999</v>
      </c>
      <c r="H100" s="3">
        <v>4.0999999999999996</v>
      </c>
      <c r="I100" s="2">
        <v>39.200000000000003</v>
      </c>
      <c r="J100" s="3">
        <v>41.2</v>
      </c>
      <c r="K100" s="3">
        <v>5.2</v>
      </c>
      <c r="L100" s="3">
        <v>5.2</v>
      </c>
      <c r="M100" s="3">
        <v>624</v>
      </c>
    </row>
    <row r="101" spans="1:13">
      <c r="A101" t="s">
        <v>932</v>
      </c>
      <c r="B101" s="10" t="s">
        <v>64</v>
      </c>
      <c r="C101" s="3">
        <v>65</v>
      </c>
      <c r="D101" s="3">
        <v>788</v>
      </c>
      <c r="E101" s="3">
        <v>188</v>
      </c>
      <c r="F101" s="3">
        <v>10.8</v>
      </c>
      <c r="G101" s="3">
        <v>7.9</v>
      </c>
      <c r="H101" s="3">
        <v>3.5</v>
      </c>
      <c r="I101" s="2">
        <v>11.1</v>
      </c>
      <c r="J101" s="3">
        <v>17.8</v>
      </c>
      <c r="K101" s="3">
        <v>1.7</v>
      </c>
      <c r="L101" s="3">
        <v>1.5</v>
      </c>
      <c r="M101" s="3">
        <v>319</v>
      </c>
    </row>
    <row r="102" spans="1:13">
      <c r="A102" t="s">
        <v>933</v>
      </c>
      <c r="B102" s="10" t="s">
        <v>64</v>
      </c>
      <c r="C102" s="3">
        <v>81</v>
      </c>
      <c r="D102" s="3">
        <v>938</v>
      </c>
      <c r="E102" s="3">
        <v>224</v>
      </c>
      <c r="F102" s="3">
        <v>13</v>
      </c>
      <c r="G102" s="3">
        <v>8.9</v>
      </c>
      <c r="H102" s="3">
        <v>4</v>
      </c>
      <c r="I102" s="2">
        <v>16.2</v>
      </c>
      <c r="J102" s="3">
        <v>22</v>
      </c>
      <c r="K102" s="3">
        <v>2.2000000000000002</v>
      </c>
      <c r="L102" s="3">
        <v>1.9</v>
      </c>
      <c r="M102" s="3">
        <v>365</v>
      </c>
    </row>
    <row r="103" spans="1:13">
      <c r="A103" t="s">
        <v>934</v>
      </c>
      <c r="B103" s="10" t="s">
        <v>64</v>
      </c>
      <c r="C103" s="3">
        <v>76</v>
      </c>
      <c r="D103" s="3">
        <v>822</v>
      </c>
      <c r="E103" s="3">
        <v>196</v>
      </c>
      <c r="F103" s="3">
        <v>11.3</v>
      </c>
      <c r="G103" s="3">
        <v>7.5</v>
      </c>
      <c r="H103" s="3">
        <v>3.4</v>
      </c>
      <c r="I103" s="2">
        <v>7.6</v>
      </c>
      <c r="J103" s="3">
        <v>20</v>
      </c>
      <c r="K103" s="3">
        <v>2.2000000000000002</v>
      </c>
      <c r="L103" s="3">
        <v>1.8</v>
      </c>
      <c r="M103" s="3">
        <v>302</v>
      </c>
    </row>
    <row r="104" spans="1:13">
      <c r="A104" t="s">
        <v>935</v>
      </c>
      <c r="B104" s="10" t="s">
        <v>64</v>
      </c>
      <c r="C104" s="3">
        <v>87</v>
      </c>
      <c r="D104" s="3">
        <v>1055</v>
      </c>
      <c r="E104" s="3">
        <v>252</v>
      </c>
      <c r="F104" s="3">
        <v>14.4</v>
      </c>
      <c r="G104" s="3">
        <v>10.6</v>
      </c>
      <c r="H104" s="3">
        <v>4.7</v>
      </c>
      <c r="I104" s="2">
        <v>14.8</v>
      </c>
      <c r="J104" s="3">
        <v>24</v>
      </c>
      <c r="K104" s="3">
        <v>2.2999999999999998</v>
      </c>
      <c r="L104" s="3">
        <v>2</v>
      </c>
      <c r="M104" s="3">
        <v>426</v>
      </c>
    </row>
    <row r="105" spans="1:13">
      <c r="A105" t="s">
        <v>936</v>
      </c>
      <c r="B105" s="10" t="s">
        <v>64</v>
      </c>
      <c r="C105" s="3">
        <v>64</v>
      </c>
      <c r="D105" s="3">
        <v>662</v>
      </c>
      <c r="E105" s="3">
        <v>158</v>
      </c>
      <c r="F105" s="3">
        <v>8.6</v>
      </c>
      <c r="G105" s="3">
        <v>5.7</v>
      </c>
      <c r="H105" s="3">
        <v>2.4</v>
      </c>
      <c r="I105" s="2">
        <v>7.7</v>
      </c>
      <c r="J105" s="3">
        <v>17</v>
      </c>
      <c r="K105" s="3">
        <v>1.1000000000000001</v>
      </c>
      <c r="L105" s="3">
        <v>1.7</v>
      </c>
      <c r="M105" s="3">
        <v>355</v>
      </c>
    </row>
    <row r="106" spans="1:13">
      <c r="A106" t="s">
        <v>965</v>
      </c>
      <c r="B106" s="9" t="s">
        <v>11</v>
      </c>
      <c r="C106" s="2">
        <v>78</v>
      </c>
      <c r="D106" s="2">
        <v>381</v>
      </c>
      <c r="E106" s="7">
        <f t="shared" ref="E106:E121" si="0">D106/4.184</f>
        <v>91.061185468451242</v>
      </c>
      <c r="F106" s="2">
        <v>2.8</v>
      </c>
      <c r="G106" s="2">
        <v>0.3</v>
      </c>
      <c r="H106" s="2">
        <v>0.1</v>
      </c>
      <c r="I106" s="2">
        <v>0</v>
      </c>
      <c r="J106" s="2">
        <v>18</v>
      </c>
      <c r="K106" s="2">
        <v>0.6</v>
      </c>
      <c r="L106" s="2">
        <v>1.6</v>
      </c>
      <c r="M106" s="2">
        <v>68</v>
      </c>
    </row>
    <row r="107" spans="1:13">
      <c r="A107" t="s">
        <v>966</v>
      </c>
      <c r="B107" s="9" t="s">
        <v>127</v>
      </c>
      <c r="C107" s="2">
        <v>120</v>
      </c>
      <c r="D107" s="2">
        <v>763</v>
      </c>
      <c r="E107" s="7">
        <f t="shared" si="0"/>
        <v>182.36137667304016</v>
      </c>
      <c r="F107" s="2">
        <v>3.8</v>
      </c>
      <c r="G107" s="2">
        <v>5.8</v>
      </c>
      <c r="H107" s="2">
        <v>0.6</v>
      </c>
      <c r="I107" s="2">
        <v>4.8</v>
      </c>
      <c r="J107" s="2">
        <v>27</v>
      </c>
      <c r="K107" s="2">
        <v>3.2</v>
      </c>
      <c r="L107" s="2">
        <v>2.2000000000000002</v>
      </c>
      <c r="M107" s="2">
        <v>206</v>
      </c>
    </row>
    <row r="108" spans="1:13">
      <c r="A108" t="s">
        <v>967</v>
      </c>
      <c r="B108" s="9" t="s">
        <v>11</v>
      </c>
      <c r="C108" s="2">
        <v>184</v>
      </c>
      <c r="D108" s="2">
        <v>1295</v>
      </c>
      <c r="E108" s="7">
        <f t="shared" si="0"/>
        <v>309.51242829827913</v>
      </c>
      <c r="F108" s="2">
        <v>15</v>
      </c>
      <c r="G108" s="2">
        <v>12</v>
      </c>
      <c r="H108" s="2">
        <v>6.1</v>
      </c>
      <c r="I108" s="2">
        <v>29</v>
      </c>
      <c r="J108" s="2">
        <v>35</v>
      </c>
      <c r="K108" s="2">
        <v>1.3</v>
      </c>
      <c r="L108" s="2">
        <v>3.1</v>
      </c>
      <c r="M108" s="2">
        <v>563</v>
      </c>
    </row>
    <row r="109" spans="1:13">
      <c r="A109" t="s">
        <v>973</v>
      </c>
      <c r="B109" s="9" t="s">
        <v>11</v>
      </c>
      <c r="C109" s="2">
        <v>231</v>
      </c>
      <c r="D109" s="2">
        <v>1065</v>
      </c>
      <c r="E109" s="7">
        <f t="shared" si="0"/>
        <v>254.54110898661568</v>
      </c>
      <c r="F109" s="2">
        <v>8.5</v>
      </c>
      <c r="G109" s="2">
        <v>5.5</v>
      </c>
      <c r="H109" s="2">
        <v>1.4</v>
      </c>
      <c r="I109" s="2">
        <v>129</v>
      </c>
      <c r="J109" s="2">
        <v>41</v>
      </c>
      <c r="K109" s="2">
        <v>1.4</v>
      </c>
      <c r="L109" s="2">
        <v>1.4</v>
      </c>
      <c r="M109" s="2">
        <v>1120</v>
      </c>
    </row>
    <row r="110" spans="1:13">
      <c r="A110" t="s">
        <v>974</v>
      </c>
      <c r="B110" s="9" t="s">
        <v>11</v>
      </c>
      <c r="C110" s="2">
        <v>278</v>
      </c>
      <c r="D110" s="2">
        <v>2369</v>
      </c>
      <c r="E110" s="7">
        <f t="shared" si="0"/>
        <v>566.20458891013379</v>
      </c>
      <c r="F110" s="2">
        <v>14.7</v>
      </c>
      <c r="G110" s="2">
        <v>22</v>
      </c>
      <c r="H110" s="2">
        <v>8.3000000000000007</v>
      </c>
      <c r="I110" s="2">
        <v>78</v>
      </c>
      <c r="J110" s="2">
        <v>76</v>
      </c>
      <c r="K110" s="2">
        <v>1.1000000000000001</v>
      </c>
      <c r="L110" s="2">
        <v>3.1</v>
      </c>
      <c r="M110" s="2">
        <v>1284</v>
      </c>
    </row>
    <row r="111" spans="1:13">
      <c r="A111" t="s">
        <v>975</v>
      </c>
      <c r="B111" s="9" t="s">
        <v>11</v>
      </c>
      <c r="C111" s="2">
        <v>230</v>
      </c>
      <c r="D111" s="2">
        <v>1426</v>
      </c>
      <c r="E111" s="7">
        <f t="shared" si="0"/>
        <v>340.82217973231354</v>
      </c>
      <c r="F111" s="2">
        <v>26</v>
      </c>
      <c r="G111" s="2">
        <v>11.3</v>
      </c>
      <c r="H111" s="2">
        <v>3.2</v>
      </c>
      <c r="I111" s="2">
        <v>92</v>
      </c>
      <c r="J111" s="2">
        <v>31</v>
      </c>
      <c r="K111" s="2">
        <v>4.4000000000000004</v>
      </c>
      <c r="L111" s="2">
        <v>4.8</v>
      </c>
      <c r="M111" s="2">
        <v>759</v>
      </c>
    </row>
    <row r="112" spans="1:13">
      <c r="A112" t="s">
        <v>984</v>
      </c>
      <c r="B112" s="9" t="s">
        <v>11</v>
      </c>
      <c r="C112" s="2">
        <v>230</v>
      </c>
      <c r="D112" s="2">
        <v>879</v>
      </c>
      <c r="E112" s="7">
        <f t="shared" si="0"/>
        <v>210.08604206500956</v>
      </c>
      <c r="F112" s="2">
        <v>15</v>
      </c>
      <c r="G112" s="2">
        <v>1.2</v>
      </c>
      <c r="H112" s="2">
        <v>0.2</v>
      </c>
      <c r="I112" s="2">
        <v>131</v>
      </c>
      <c r="J112" s="2">
        <v>33</v>
      </c>
      <c r="K112" s="2">
        <v>0.7</v>
      </c>
      <c r="L112" s="2">
        <v>1.6</v>
      </c>
      <c r="M112" s="2">
        <v>384</v>
      </c>
    </row>
    <row r="113" spans="1:13">
      <c r="A113" t="s">
        <v>1157</v>
      </c>
      <c r="B113" s="9" t="s">
        <v>11</v>
      </c>
      <c r="C113" s="2">
        <v>182</v>
      </c>
      <c r="D113" s="2">
        <v>1720</v>
      </c>
      <c r="E113" s="7">
        <f t="shared" si="0"/>
        <v>411.08986615678776</v>
      </c>
      <c r="F113" s="2">
        <v>12</v>
      </c>
      <c r="G113" s="2">
        <v>16</v>
      </c>
      <c r="H113" s="2">
        <v>5.3</v>
      </c>
      <c r="I113" s="2">
        <v>20</v>
      </c>
      <c r="J113" s="2">
        <v>54</v>
      </c>
      <c r="K113" s="2">
        <v>1.3</v>
      </c>
      <c r="L113" s="2">
        <v>0.7</v>
      </c>
      <c r="M113" s="2">
        <v>750</v>
      </c>
    </row>
    <row r="114" spans="1:13">
      <c r="A114" t="s">
        <v>1158</v>
      </c>
      <c r="B114" s="9" t="s">
        <v>11</v>
      </c>
      <c r="C114" s="2">
        <v>317</v>
      </c>
      <c r="D114" s="2">
        <v>2514</v>
      </c>
      <c r="E114" s="7">
        <f t="shared" si="0"/>
        <v>600.86042065009553</v>
      </c>
      <c r="F114" s="2">
        <v>26</v>
      </c>
      <c r="G114" s="2">
        <v>16</v>
      </c>
      <c r="H114" s="2">
        <v>5.0999999999999996</v>
      </c>
      <c r="I114" s="2">
        <v>41</v>
      </c>
      <c r="J114" s="2">
        <v>85</v>
      </c>
      <c r="K114" s="2">
        <v>5.4</v>
      </c>
      <c r="L114" s="2">
        <v>2.9</v>
      </c>
      <c r="M114" s="2">
        <v>726</v>
      </c>
    </row>
    <row r="115" spans="1:13">
      <c r="A115" t="s">
        <v>1159</v>
      </c>
      <c r="B115" s="9" t="s">
        <v>11</v>
      </c>
      <c r="C115" s="2">
        <v>274</v>
      </c>
      <c r="D115" s="2">
        <v>2351</v>
      </c>
      <c r="E115" s="7">
        <f t="shared" si="0"/>
        <v>561.90248565965578</v>
      </c>
      <c r="F115" s="2">
        <v>24</v>
      </c>
      <c r="G115" s="2">
        <v>16</v>
      </c>
      <c r="H115" s="2">
        <v>4.9000000000000004</v>
      </c>
      <c r="I115" s="2">
        <v>41</v>
      </c>
      <c r="J115" s="2">
        <v>78</v>
      </c>
      <c r="K115" s="2">
        <v>1.6</v>
      </c>
      <c r="L115" s="2">
        <v>1.1000000000000001</v>
      </c>
      <c r="M115" s="2">
        <v>712</v>
      </c>
    </row>
    <row r="116" spans="1:13">
      <c r="A116" t="s">
        <v>1160</v>
      </c>
      <c r="B116" s="9" t="s">
        <v>11</v>
      </c>
      <c r="C116" s="2">
        <v>144</v>
      </c>
      <c r="D116" s="2">
        <v>1080</v>
      </c>
      <c r="E116" s="7">
        <f t="shared" si="0"/>
        <v>258.12619502868068</v>
      </c>
      <c r="F116" s="2">
        <v>6.5</v>
      </c>
      <c r="G116" s="2">
        <v>7.5</v>
      </c>
      <c r="H116" s="2">
        <v>2.2999999999999998</v>
      </c>
      <c r="I116" s="2">
        <v>4.3</v>
      </c>
      <c r="J116" s="2">
        <v>40</v>
      </c>
      <c r="K116" s="2">
        <v>2.6</v>
      </c>
      <c r="L116" s="2">
        <v>1.7</v>
      </c>
      <c r="M116" s="2">
        <v>331</v>
      </c>
    </row>
    <row r="117" spans="1:13">
      <c r="A117" t="s">
        <v>1161</v>
      </c>
      <c r="B117" s="9" t="s">
        <v>11</v>
      </c>
      <c r="C117" s="2">
        <v>627</v>
      </c>
      <c r="D117" s="2">
        <v>4778</v>
      </c>
      <c r="E117" s="7">
        <f t="shared" si="0"/>
        <v>1141.9694072657744</v>
      </c>
      <c r="F117" s="2">
        <v>58</v>
      </c>
      <c r="G117" s="2">
        <v>29</v>
      </c>
      <c r="H117" s="2">
        <v>6.3</v>
      </c>
      <c r="I117" s="2">
        <v>182</v>
      </c>
      <c r="J117" s="2">
        <v>157</v>
      </c>
      <c r="K117" s="2">
        <v>3.1</v>
      </c>
      <c r="L117" s="2">
        <v>2.5</v>
      </c>
      <c r="M117" s="2">
        <v>1499</v>
      </c>
    </row>
    <row r="118" spans="1:13">
      <c r="A118" t="s">
        <v>1306</v>
      </c>
      <c r="B118" s="9" t="s">
        <v>1307</v>
      </c>
      <c r="C118" s="2">
        <v>450</v>
      </c>
      <c r="D118" s="2">
        <v>1364</v>
      </c>
      <c r="E118" s="7">
        <f t="shared" si="0"/>
        <v>326.0038240917782</v>
      </c>
      <c r="F118" s="2">
        <v>14</v>
      </c>
      <c r="G118" s="2">
        <v>6.8</v>
      </c>
      <c r="H118" s="2">
        <v>4.5</v>
      </c>
      <c r="I118" s="2">
        <v>4.5</v>
      </c>
      <c r="J118" s="2">
        <v>53</v>
      </c>
      <c r="K118" s="2">
        <v>47</v>
      </c>
      <c r="L118" s="2">
        <v>3.6</v>
      </c>
      <c r="M118" s="2">
        <v>144</v>
      </c>
    </row>
    <row r="119" spans="1:13">
      <c r="A119" t="s">
        <v>1308</v>
      </c>
      <c r="B119" s="9" t="s">
        <v>1307</v>
      </c>
      <c r="C119" s="2">
        <v>450</v>
      </c>
      <c r="D119" s="2">
        <v>1215</v>
      </c>
      <c r="E119" s="7">
        <f t="shared" si="0"/>
        <v>290.39196940726578</v>
      </c>
      <c r="F119" s="2">
        <v>8.1</v>
      </c>
      <c r="G119" s="2">
        <v>6.3</v>
      </c>
      <c r="H119" s="2">
        <v>5.4</v>
      </c>
      <c r="I119" s="2">
        <v>4.5</v>
      </c>
      <c r="J119" s="2">
        <v>51</v>
      </c>
      <c r="K119" s="2">
        <v>48</v>
      </c>
      <c r="L119" s="2">
        <v>3.6</v>
      </c>
      <c r="M119" s="2">
        <v>59</v>
      </c>
    </row>
    <row r="120" spans="1:13">
      <c r="A120" t="s">
        <v>1309</v>
      </c>
      <c r="B120" s="9" t="s">
        <v>1307</v>
      </c>
      <c r="C120" s="2">
        <v>450</v>
      </c>
      <c r="D120" s="2">
        <v>1085</v>
      </c>
      <c r="E120" s="7">
        <f t="shared" si="0"/>
        <v>259.32122370936901</v>
      </c>
      <c r="F120" s="2">
        <v>6.8</v>
      </c>
      <c r="G120" s="2">
        <v>5.4</v>
      </c>
      <c r="H120" s="2">
        <v>3.6</v>
      </c>
      <c r="I120" s="2">
        <v>4.5</v>
      </c>
      <c r="J120" s="2">
        <v>46</v>
      </c>
      <c r="K120" s="2">
        <v>45</v>
      </c>
      <c r="L120" s="2">
        <v>3.6</v>
      </c>
      <c r="M120" s="2">
        <v>59</v>
      </c>
    </row>
    <row r="121" spans="1:13">
      <c r="A121" t="s">
        <v>1312</v>
      </c>
      <c r="B121" s="9" t="s">
        <v>1313</v>
      </c>
      <c r="C121" s="2">
        <v>175</v>
      </c>
      <c r="D121" s="2">
        <v>728</v>
      </c>
      <c r="E121" s="7">
        <f t="shared" si="0"/>
        <v>173.9961759082218</v>
      </c>
      <c r="F121" s="2">
        <v>5.3</v>
      </c>
      <c r="G121" s="2">
        <v>6.7</v>
      </c>
      <c r="H121" s="2">
        <v>4.4000000000000004</v>
      </c>
      <c r="I121" s="2">
        <v>25</v>
      </c>
      <c r="J121" s="2">
        <v>24</v>
      </c>
      <c r="K121" s="2">
        <v>23</v>
      </c>
      <c r="L121" s="2">
        <v>0</v>
      </c>
      <c r="M121" s="2">
        <v>74</v>
      </c>
    </row>
    <row r="122" spans="1:13">
      <c r="C122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pane ySplit="1" topLeftCell="A2" activePane="bottomLeft" state="frozen"/>
      <selection activeCell="B1" sqref="B1"/>
      <selection pane="bottomLeft" activeCell="A13" sqref="A13"/>
    </sheetView>
  </sheetViews>
  <sheetFormatPr baseColWidth="10" defaultColWidth="8.83203125" defaultRowHeight="14" x14ac:dyDescent="0"/>
  <cols>
    <col min="1" max="1" width="81.1640625" style="11" customWidth="1"/>
    <col min="2" max="2" width="23" style="2" customWidth="1"/>
    <col min="3" max="3" width="10.1640625" style="2" customWidth="1"/>
    <col min="4" max="4" width="8.6640625" style="2" customWidth="1"/>
    <col min="5" max="5" width="11.5" style="2" customWidth="1"/>
    <col min="6" max="6" width="9.5" style="2" customWidth="1"/>
    <col min="7" max="8" width="9.6640625" style="2" customWidth="1"/>
    <col min="9" max="9" width="13.33203125" style="2" customWidth="1"/>
    <col min="10" max="10" width="14.5" style="2" customWidth="1"/>
    <col min="11" max="16384" width="8.83203125" style="2"/>
  </cols>
  <sheetData>
    <row r="1" spans="1:13" s="8" customFormat="1" ht="33" customHeight="1">
      <c r="A1" s="8" t="s">
        <v>0</v>
      </c>
      <c r="B1" s="8" t="s">
        <v>1</v>
      </c>
      <c r="C1" s="8" t="s">
        <v>20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</row>
    <row r="2" spans="1:13">
      <c r="A2" s="11" t="s">
        <v>1058</v>
      </c>
      <c r="B2" s="9" t="s">
        <v>64</v>
      </c>
      <c r="C2" s="3">
        <v>100</v>
      </c>
      <c r="D2" s="3">
        <v>1589</v>
      </c>
      <c r="E2" s="3">
        <v>380</v>
      </c>
      <c r="F2" s="3">
        <v>10.3</v>
      </c>
      <c r="G2" s="3">
        <v>30</v>
      </c>
      <c r="H2" s="3">
        <v>16</v>
      </c>
      <c r="I2" s="2">
        <v>146</v>
      </c>
      <c r="J2" s="5">
        <v>18.100000000000001</v>
      </c>
      <c r="K2" s="3">
        <v>4.5</v>
      </c>
      <c r="L2" s="3">
        <v>0.6</v>
      </c>
      <c r="M2" s="3">
        <v>489</v>
      </c>
    </row>
    <row r="3" spans="1:13">
      <c r="A3" s="11" t="s">
        <v>1059</v>
      </c>
      <c r="B3" s="9" t="s">
        <v>64</v>
      </c>
      <c r="C3" s="3">
        <v>100</v>
      </c>
      <c r="D3" s="3">
        <v>1574</v>
      </c>
      <c r="E3" s="3">
        <v>376</v>
      </c>
      <c r="F3" s="3">
        <v>11.9</v>
      </c>
      <c r="G3" s="3">
        <v>19</v>
      </c>
      <c r="H3" s="3">
        <v>16</v>
      </c>
      <c r="I3" s="2">
        <v>150</v>
      </c>
      <c r="J3" s="5">
        <v>17.899999999999999</v>
      </c>
      <c r="K3" s="3">
        <v>4.3</v>
      </c>
      <c r="L3" s="3">
        <v>0.4</v>
      </c>
      <c r="M3" s="3">
        <v>556</v>
      </c>
    </row>
    <row r="4" spans="1:13">
      <c r="A4" s="11" t="s">
        <v>1166</v>
      </c>
      <c r="B4" s="2" t="s">
        <v>64</v>
      </c>
      <c r="C4" s="2">
        <v>88</v>
      </c>
      <c r="D4" s="2">
        <v>1367</v>
      </c>
      <c r="E4" s="7">
        <f>D4/4.184</f>
        <v>326.72084130019118</v>
      </c>
      <c r="F4" s="2">
        <v>5</v>
      </c>
      <c r="G4" s="2">
        <v>16</v>
      </c>
      <c r="H4" s="2">
        <v>9</v>
      </c>
      <c r="I4" s="2">
        <v>84</v>
      </c>
      <c r="J4" s="2">
        <v>41</v>
      </c>
      <c r="K4" s="2">
        <v>24</v>
      </c>
      <c r="L4" s="2">
        <v>1.3</v>
      </c>
      <c r="M4" s="2">
        <v>322</v>
      </c>
    </row>
    <row r="5" spans="1:13">
      <c r="A5" s="11" t="s">
        <v>1167</v>
      </c>
      <c r="B5" s="2" t="s">
        <v>127</v>
      </c>
      <c r="C5" s="2">
        <v>252</v>
      </c>
      <c r="D5" s="2">
        <v>354</v>
      </c>
      <c r="E5" s="7">
        <f t="shared" ref="E5:E48" si="0">D5/4.184</f>
        <v>84.608030592734224</v>
      </c>
      <c r="F5" s="2">
        <v>11</v>
      </c>
      <c r="G5" s="2">
        <v>1.5</v>
      </c>
      <c r="H5" s="2">
        <v>0.5</v>
      </c>
      <c r="I5" s="2">
        <v>20</v>
      </c>
      <c r="J5" s="2">
        <v>5.8</v>
      </c>
      <c r="K5" s="2">
        <v>1.5</v>
      </c>
      <c r="L5" s="2">
        <v>2.2999999999999998</v>
      </c>
      <c r="M5" s="2">
        <v>480</v>
      </c>
    </row>
    <row r="6" spans="1:13">
      <c r="A6" s="11" t="s">
        <v>1206</v>
      </c>
      <c r="B6" s="2" t="s">
        <v>127</v>
      </c>
      <c r="C6" s="2">
        <v>253</v>
      </c>
      <c r="D6" s="2">
        <v>876</v>
      </c>
      <c r="E6" s="7">
        <f t="shared" si="0"/>
        <v>209.36902485659655</v>
      </c>
      <c r="F6" s="2">
        <v>5.3</v>
      </c>
      <c r="G6" s="2">
        <v>12.4</v>
      </c>
      <c r="H6" s="2">
        <v>9.6</v>
      </c>
      <c r="I6" s="2">
        <v>0</v>
      </c>
      <c r="J6" s="2">
        <v>18</v>
      </c>
      <c r="K6" s="2">
        <v>8</v>
      </c>
      <c r="L6" s="2">
        <v>3.3</v>
      </c>
      <c r="M6" s="2">
        <v>548</v>
      </c>
    </row>
    <row r="7" spans="1:13">
      <c r="A7" s="11" t="s">
        <v>1168</v>
      </c>
      <c r="B7" s="2" t="s">
        <v>127</v>
      </c>
      <c r="C7" s="2">
        <v>260</v>
      </c>
      <c r="D7" s="2">
        <v>715</v>
      </c>
      <c r="E7" s="7">
        <f t="shared" si="0"/>
        <v>170.88910133843211</v>
      </c>
      <c r="F7" s="2">
        <v>10</v>
      </c>
      <c r="G7" s="2">
        <v>7.5</v>
      </c>
      <c r="H7" s="2">
        <v>2.6</v>
      </c>
      <c r="I7" s="2">
        <v>16</v>
      </c>
      <c r="J7" s="2">
        <v>14</v>
      </c>
      <c r="K7" s="2">
        <v>2.6</v>
      </c>
      <c r="L7" s="2">
        <v>3.6</v>
      </c>
      <c r="M7" s="2">
        <v>315</v>
      </c>
    </row>
    <row r="8" spans="1:13">
      <c r="A8" s="11" t="s">
        <v>1207</v>
      </c>
      <c r="B8" s="2" t="s">
        <v>127</v>
      </c>
      <c r="C8" s="2">
        <v>258</v>
      </c>
      <c r="D8" s="2">
        <v>1082</v>
      </c>
      <c r="E8" s="7">
        <f t="shared" si="0"/>
        <v>258.60420650095602</v>
      </c>
      <c r="F8" s="2">
        <v>4.4000000000000004</v>
      </c>
      <c r="G8" s="2">
        <v>21</v>
      </c>
      <c r="H8" s="2">
        <v>12</v>
      </c>
      <c r="I8" s="2">
        <v>49</v>
      </c>
      <c r="J8" s="2">
        <v>13</v>
      </c>
      <c r="K8" s="2">
        <v>4.0999999999999996</v>
      </c>
      <c r="L8" s="2">
        <v>3.9</v>
      </c>
      <c r="M8" s="2">
        <v>366</v>
      </c>
    </row>
    <row r="9" spans="1:13">
      <c r="A9" s="11" t="s">
        <v>1208</v>
      </c>
      <c r="B9" s="2" t="s">
        <v>127</v>
      </c>
      <c r="C9" s="2">
        <v>253</v>
      </c>
      <c r="D9" s="2">
        <v>518</v>
      </c>
      <c r="E9" s="7">
        <f t="shared" si="0"/>
        <v>123.80497131931166</v>
      </c>
      <c r="F9" s="2">
        <v>4</v>
      </c>
      <c r="G9" s="2">
        <v>6.8</v>
      </c>
      <c r="H9" s="2">
        <v>1.8</v>
      </c>
      <c r="I9" s="2">
        <v>5.0999999999999996</v>
      </c>
      <c r="J9" s="2">
        <v>11</v>
      </c>
      <c r="K9" s="2">
        <v>8.8000000000000007</v>
      </c>
      <c r="L9" s="2">
        <v>2.5</v>
      </c>
      <c r="M9" s="2">
        <v>359</v>
      </c>
    </row>
    <row r="10" spans="1:13">
      <c r="A10" s="11" t="s">
        <v>1209</v>
      </c>
      <c r="B10" s="2" t="s">
        <v>127</v>
      </c>
      <c r="C10" s="2">
        <v>258</v>
      </c>
      <c r="D10" s="2">
        <v>291</v>
      </c>
      <c r="E10" s="7">
        <f t="shared" si="0"/>
        <v>69.550669216061181</v>
      </c>
      <c r="F10" s="2">
        <v>5.4</v>
      </c>
      <c r="G10" s="2">
        <v>0.5</v>
      </c>
      <c r="H10" s="2">
        <v>0</v>
      </c>
      <c r="I10" s="2">
        <v>0</v>
      </c>
      <c r="J10" s="2">
        <v>9.3000000000000007</v>
      </c>
      <c r="K10" s="2">
        <v>1.8</v>
      </c>
      <c r="L10" s="2">
        <v>3.9</v>
      </c>
      <c r="M10" s="2">
        <v>167</v>
      </c>
    </row>
    <row r="11" spans="1:13">
      <c r="A11" s="11" t="s">
        <v>1210</v>
      </c>
      <c r="B11" s="2" t="s">
        <v>127</v>
      </c>
      <c r="C11" s="2">
        <v>258</v>
      </c>
      <c r="D11" s="2">
        <v>371</v>
      </c>
      <c r="E11" s="7">
        <f t="shared" si="0"/>
        <v>88.671128107074566</v>
      </c>
      <c r="F11" s="2">
        <v>5.2</v>
      </c>
      <c r="G11" s="2">
        <v>0.8</v>
      </c>
      <c r="H11" s="2">
        <v>0</v>
      </c>
      <c r="I11" s="2">
        <v>0</v>
      </c>
      <c r="J11" s="2">
        <v>12</v>
      </c>
      <c r="K11" s="2">
        <v>0</v>
      </c>
      <c r="L11" s="2">
        <v>6.7</v>
      </c>
      <c r="M11" s="2">
        <v>644</v>
      </c>
    </row>
    <row r="12" spans="1:13">
      <c r="A12" s="11" t="s">
        <v>1169</v>
      </c>
      <c r="B12" s="2" t="s">
        <v>127</v>
      </c>
      <c r="C12" s="2">
        <v>253</v>
      </c>
      <c r="D12" s="2">
        <v>891</v>
      </c>
      <c r="E12" s="7">
        <f t="shared" si="0"/>
        <v>212.95411089866155</v>
      </c>
      <c r="F12" s="2">
        <v>15</v>
      </c>
      <c r="G12" s="2">
        <v>6.3</v>
      </c>
      <c r="H12" s="2">
        <v>3.3</v>
      </c>
      <c r="I12" s="2">
        <v>61</v>
      </c>
      <c r="J12" s="2">
        <v>23</v>
      </c>
      <c r="K12" s="2">
        <v>11</v>
      </c>
      <c r="L12" s="2">
        <v>1.8</v>
      </c>
      <c r="M12" s="2">
        <v>707</v>
      </c>
    </row>
    <row r="13" spans="1:13">
      <c r="A13" s="11" t="s">
        <v>1205</v>
      </c>
      <c r="B13" s="2" t="s">
        <v>127</v>
      </c>
      <c r="C13" s="2">
        <v>258</v>
      </c>
      <c r="D13" s="2">
        <v>579</v>
      </c>
      <c r="E13" s="7">
        <f t="shared" si="0"/>
        <v>138.38432122370935</v>
      </c>
      <c r="F13" s="2">
        <v>8.5</v>
      </c>
      <c r="G13" s="2">
        <v>3.6</v>
      </c>
      <c r="H13" s="2">
        <v>1.3</v>
      </c>
      <c r="I13" s="2">
        <v>23</v>
      </c>
      <c r="J13" s="2">
        <v>13</v>
      </c>
      <c r="K13" s="2">
        <v>0</v>
      </c>
      <c r="L13" s="2">
        <v>9.5</v>
      </c>
      <c r="M13" s="2">
        <v>515</v>
      </c>
    </row>
    <row r="14" spans="1:13">
      <c r="A14" s="11" t="s">
        <v>1196</v>
      </c>
      <c r="B14" s="2" t="s">
        <v>127</v>
      </c>
      <c r="C14" s="2">
        <v>113</v>
      </c>
      <c r="D14" s="2">
        <v>598</v>
      </c>
      <c r="E14" s="7">
        <f t="shared" si="0"/>
        <v>142.92543021032503</v>
      </c>
      <c r="F14" s="2">
        <v>4.2</v>
      </c>
      <c r="G14" s="2">
        <v>2.7</v>
      </c>
      <c r="H14" s="2">
        <v>0.7</v>
      </c>
      <c r="I14" s="2">
        <v>2.2999999999999998</v>
      </c>
      <c r="J14" s="2">
        <v>24</v>
      </c>
      <c r="K14" s="2">
        <v>7.7</v>
      </c>
      <c r="L14" s="2">
        <v>3.5</v>
      </c>
      <c r="M14" s="2">
        <v>19</v>
      </c>
    </row>
    <row r="15" spans="1:13">
      <c r="A15" s="11" t="s">
        <v>1170</v>
      </c>
      <c r="B15" s="2" t="s">
        <v>11</v>
      </c>
      <c r="C15" s="2">
        <v>187</v>
      </c>
      <c r="D15" s="2">
        <v>838</v>
      </c>
      <c r="E15" s="7">
        <f t="shared" si="0"/>
        <v>200.28680688336519</v>
      </c>
      <c r="F15" s="2">
        <v>22</v>
      </c>
      <c r="G15" s="2">
        <v>10</v>
      </c>
      <c r="H15" s="2">
        <v>4.0999999999999996</v>
      </c>
      <c r="I15" s="2">
        <v>79</v>
      </c>
      <c r="J15" s="2">
        <v>4.3</v>
      </c>
      <c r="K15" s="2">
        <v>3.9</v>
      </c>
      <c r="L15" s="2">
        <v>1.9</v>
      </c>
      <c r="M15" s="2">
        <v>198</v>
      </c>
    </row>
    <row r="16" spans="1:13">
      <c r="A16" s="11" t="s">
        <v>1171</v>
      </c>
      <c r="B16" s="2" t="s">
        <v>64</v>
      </c>
      <c r="C16" s="2">
        <v>48</v>
      </c>
      <c r="D16" s="2">
        <v>507</v>
      </c>
      <c r="E16" s="7">
        <f t="shared" si="0"/>
        <v>121.17590822179731</v>
      </c>
      <c r="F16" s="2">
        <v>3.6</v>
      </c>
      <c r="G16" s="2">
        <v>1.3</v>
      </c>
      <c r="H16" s="2">
        <v>0.2</v>
      </c>
      <c r="I16" s="2">
        <v>0</v>
      </c>
      <c r="J16" s="2">
        <v>23</v>
      </c>
      <c r="K16" s="2">
        <v>0.3</v>
      </c>
      <c r="L16" s="2">
        <v>1.2</v>
      </c>
      <c r="M16" s="2">
        <v>191</v>
      </c>
    </row>
    <row r="17" spans="1:13">
      <c r="A17" s="11" t="s">
        <v>1172</v>
      </c>
      <c r="B17" s="2" t="s">
        <v>64</v>
      </c>
      <c r="C17" s="2">
        <v>44</v>
      </c>
      <c r="D17" s="2">
        <v>407</v>
      </c>
      <c r="E17" s="7">
        <f t="shared" si="0"/>
        <v>97.27533460803059</v>
      </c>
      <c r="F17" s="2">
        <v>4.8</v>
      </c>
      <c r="G17" s="2">
        <v>1.1000000000000001</v>
      </c>
      <c r="H17" s="2">
        <v>0.1</v>
      </c>
      <c r="I17" s="2">
        <v>0</v>
      </c>
      <c r="J17" s="2">
        <v>16</v>
      </c>
      <c r="K17" s="2">
        <v>1.7</v>
      </c>
      <c r="L17" s="2">
        <v>2.7</v>
      </c>
      <c r="M17" s="2">
        <v>189</v>
      </c>
    </row>
    <row r="18" spans="1:13">
      <c r="A18" s="11" t="s">
        <v>1173</v>
      </c>
      <c r="B18" s="2" t="s">
        <v>64</v>
      </c>
      <c r="C18" s="2">
        <v>51</v>
      </c>
      <c r="D18" s="2">
        <v>977</v>
      </c>
      <c r="E18" s="7">
        <f t="shared" si="0"/>
        <v>233.50860420650093</v>
      </c>
      <c r="F18" s="2">
        <v>3.3</v>
      </c>
      <c r="G18" s="2">
        <v>13</v>
      </c>
      <c r="H18" s="2">
        <v>6.1</v>
      </c>
      <c r="I18" s="2">
        <v>54</v>
      </c>
      <c r="J18" s="2">
        <v>27</v>
      </c>
      <c r="K18" s="2">
        <v>18</v>
      </c>
      <c r="L18" s="2">
        <v>1.2</v>
      </c>
      <c r="M18" s="2">
        <v>418</v>
      </c>
    </row>
    <row r="19" spans="1:13">
      <c r="A19" s="11" t="s">
        <v>1174</v>
      </c>
      <c r="B19" s="2" t="s">
        <v>616</v>
      </c>
      <c r="C19" s="2">
        <v>62</v>
      </c>
      <c r="D19" s="2">
        <v>903</v>
      </c>
      <c r="E19" s="7">
        <f t="shared" si="0"/>
        <v>215.82217973231357</v>
      </c>
      <c r="F19" s="2">
        <v>3.1</v>
      </c>
      <c r="G19" s="2">
        <v>10</v>
      </c>
      <c r="H19" s="2">
        <v>6.3</v>
      </c>
      <c r="I19" s="2">
        <v>56</v>
      </c>
      <c r="J19" s="2">
        <v>28</v>
      </c>
      <c r="K19" s="2">
        <v>17</v>
      </c>
      <c r="L19" s="2">
        <v>0.9</v>
      </c>
      <c r="M19" s="2">
        <v>249</v>
      </c>
    </row>
    <row r="20" spans="1:13">
      <c r="A20" s="11" t="s">
        <v>1175</v>
      </c>
      <c r="B20" s="2" t="s">
        <v>616</v>
      </c>
      <c r="C20" s="2">
        <v>87</v>
      </c>
      <c r="D20" s="2">
        <v>1268</v>
      </c>
      <c r="E20" s="7">
        <f t="shared" si="0"/>
        <v>303.05927342256211</v>
      </c>
      <c r="F20" s="2">
        <v>3.7</v>
      </c>
      <c r="G20" s="2">
        <v>13</v>
      </c>
      <c r="H20" s="2">
        <v>7.9</v>
      </c>
      <c r="I20" s="2">
        <v>69</v>
      </c>
      <c r="J20" s="2">
        <v>44</v>
      </c>
      <c r="K20" s="2">
        <v>30</v>
      </c>
      <c r="L20" s="2">
        <v>1.1000000000000001</v>
      </c>
      <c r="M20" s="2">
        <v>301</v>
      </c>
    </row>
    <row r="21" spans="1:13">
      <c r="A21" s="11" t="s">
        <v>1176</v>
      </c>
      <c r="B21" s="2" t="s">
        <v>64</v>
      </c>
      <c r="C21" s="2">
        <v>88</v>
      </c>
      <c r="D21" s="2">
        <v>1223</v>
      </c>
      <c r="E21" s="7">
        <f t="shared" si="0"/>
        <v>292.30401529636708</v>
      </c>
      <c r="F21" s="2">
        <v>3.8</v>
      </c>
      <c r="G21" s="2">
        <v>16</v>
      </c>
      <c r="H21" s="2">
        <v>1.9</v>
      </c>
      <c r="I21" s="2">
        <v>36</v>
      </c>
      <c r="J21" s="2">
        <v>34</v>
      </c>
      <c r="K21" s="2">
        <v>24</v>
      </c>
      <c r="L21" s="2">
        <v>2.5</v>
      </c>
      <c r="M21" s="2">
        <v>186</v>
      </c>
    </row>
    <row r="22" spans="1:13">
      <c r="A22" s="11" t="s">
        <v>1177</v>
      </c>
      <c r="B22" s="2" t="s">
        <v>64</v>
      </c>
      <c r="C22" s="2">
        <v>88</v>
      </c>
      <c r="D22" s="2">
        <v>1767</v>
      </c>
      <c r="E22" s="7">
        <f t="shared" si="0"/>
        <v>422.32313575525814</v>
      </c>
      <c r="F22" s="2">
        <v>5.4</v>
      </c>
      <c r="G22" s="2">
        <v>32</v>
      </c>
      <c r="H22" s="2">
        <v>20</v>
      </c>
      <c r="I22" s="2">
        <v>150</v>
      </c>
      <c r="J22" s="2">
        <v>30</v>
      </c>
      <c r="K22" s="2">
        <v>23</v>
      </c>
      <c r="L22" s="2">
        <v>0.5</v>
      </c>
      <c r="M22" s="2">
        <v>187</v>
      </c>
    </row>
    <row r="23" spans="1:13" customFormat="1">
      <c r="A23" t="s">
        <v>1180</v>
      </c>
      <c r="B23" s="3" t="s">
        <v>675</v>
      </c>
      <c r="C23" s="3">
        <v>47</v>
      </c>
      <c r="D23" s="3">
        <v>694</v>
      </c>
      <c r="E23" s="3">
        <v>166</v>
      </c>
      <c r="F23" s="3">
        <v>2.7</v>
      </c>
      <c r="G23" s="3">
        <v>7.5</v>
      </c>
      <c r="H23" s="3">
        <v>2.4</v>
      </c>
      <c r="I23" s="2">
        <v>32.9</v>
      </c>
      <c r="J23" s="5">
        <v>22.5</v>
      </c>
      <c r="K23" s="3">
        <v>13.6</v>
      </c>
      <c r="L23" s="3">
        <v>0.5</v>
      </c>
      <c r="M23" s="3">
        <v>148</v>
      </c>
    </row>
    <row r="24" spans="1:13">
      <c r="A24" s="11" t="s">
        <v>1178</v>
      </c>
      <c r="B24" s="2" t="s">
        <v>64</v>
      </c>
      <c r="C24" s="2">
        <v>88</v>
      </c>
      <c r="D24" s="2">
        <v>1552</v>
      </c>
      <c r="E24" s="7">
        <f t="shared" si="0"/>
        <v>370.93690248565963</v>
      </c>
      <c r="F24" s="2">
        <v>4.9000000000000004</v>
      </c>
      <c r="G24" s="2">
        <v>21</v>
      </c>
      <c r="H24" s="2">
        <v>14</v>
      </c>
      <c r="I24" s="2">
        <v>80</v>
      </c>
      <c r="J24" s="7">
        <v>41</v>
      </c>
      <c r="K24" s="2">
        <v>22</v>
      </c>
      <c r="L24" s="2">
        <v>2</v>
      </c>
      <c r="M24" s="2">
        <v>319</v>
      </c>
    </row>
    <row r="25" spans="1:13">
      <c r="A25" s="11" t="s">
        <v>1179</v>
      </c>
      <c r="B25" s="2" t="s">
        <v>64</v>
      </c>
      <c r="C25" s="2">
        <v>88</v>
      </c>
      <c r="D25" s="2">
        <v>1186</v>
      </c>
      <c r="E25" s="7">
        <f t="shared" si="0"/>
        <v>283.46080305927342</v>
      </c>
      <c r="F25" s="2">
        <v>3.9</v>
      </c>
      <c r="G25" s="2">
        <v>8.5</v>
      </c>
      <c r="H25" s="2">
        <v>5.3</v>
      </c>
      <c r="I25" s="2">
        <v>33</v>
      </c>
      <c r="J25" s="7">
        <v>48</v>
      </c>
      <c r="K25" s="2">
        <v>31</v>
      </c>
      <c r="L25" s="2">
        <v>2.6</v>
      </c>
      <c r="M25" s="2">
        <v>346</v>
      </c>
    </row>
    <row r="26" spans="1:13">
      <c r="A26" s="11" t="s">
        <v>1181</v>
      </c>
      <c r="B26" s="2" t="s">
        <v>64</v>
      </c>
      <c r="C26" s="2">
        <v>88</v>
      </c>
      <c r="D26" s="2">
        <v>1390</v>
      </c>
      <c r="E26" s="7">
        <f t="shared" si="0"/>
        <v>332.21797323135752</v>
      </c>
      <c r="F26" s="2">
        <v>6.3</v>
      </c>
      <c r="G26" s="2">
        <v>15</v>
      </c>
      <c r="H26" s="2">
        <v>9.1999999999999993</v>
      </c>
      <c r="I26" s="2">
        <v>81</v>
      </c>
      <c r="J26" s="7">
        <v>43</v>
      </c>
      <c r="K26" s="2">
        <v>15</v>
      </c>
      <c r="L26" s="2">
        <v>1.4</v>
      </c>
      <c r="M26" s="2">
        <v>485</v>
      </c>
    </row>
    <row r="27" spans="1:13">
      <c r="A27" s="11" t="s">
        <v>1182</v>
      </c>
      <c r="B27" s="2" t="s">
        <v>64</v>
      </c>
      <c r="C27" s="2">
        <v>88</v>
      </c>
      <c r="D27" s="2">
        <v>1390</v>
      </c>
      <c r="E27" s="7">
        <f t="shared" si="0"/>
        <v>332.21797323135752</v>
      </c>
      <c r="F27" s="2">
        <v>4.8</v>
      </c>
      <c r="G27" s="2">
        <v>13</v>
      </c>
      <c r="H27" s="2">
        <v>8.1999999999999993</v>
      </c>
      <c r="I27" s="2">
        <v>69</v>
      </c>
      <c r="J27" s="7">
        <v>49</v>
      </c>
      <c r="K27" s="2">
        <v>30</v>
      </c>
      <c r="L27" s="2">
        <v>1.1000000000000001</v>
      </c>
      <c r="M27" s="2">
        <v>291</v>
      </c>
    </row>
    <row r="28" spans="1:13">
      <c r="A28" s="11" t="s">
        <v>1195</v>
      </c>
      <c r="B28" s="2" t="s">
        <v>19</v>
      </c>
      <c r="C28" s="2">
        <v>90</v>
      </c>
      <c r="D28" s="2">
        <v>1380</v>
      </c>
      <c r="E28" s="7">
        <f t="shared" si="0"/>
        <v>329.82791586998087</v>
      </c>
      <c r="F28" s="2">
        <v>5</v>
      </c>
      <c r="G28" s="2">
        <v>27</v>
      </c>
      <c r="H28" s="2">
        <v>16</v>
      </c>
      <c r="I28" s="2">
        <v>136</v>
      </c>
      <c r="J28" s="7">
        <v>19</v>
      </c>
      <c r="K28" s="2">
        <v>16</v>
      </c>
      <c r="L28" s="2">
        <v>0.3</v>
      </c>
      <c r="M28" s="2">
        <v>104</v>
      </c>
    </row>
    <row r="29" spans="1:13" customFormat="1">
      <c r="A29" t="s">
        <v>1190</v>
      </c>
      <c r="B29" s="3" t="s">
        <v>671</v>
      </c>
      <c r="C29" s="3">
        <v>80</v>
      </c>
      <c r="D29" s="3">
        <v>1060</v>
      </c>
      <c r="E29" s="3">
        <v>253</v>
      </c>
      <c r="F29" s="3">
        <v>6.9</v>
      </c>
      <c r="G29" s="3">
        <v>7.4</v>
      </c>
      <c r="H29" s="3">
        <v>2.2999999999999998</v>
      </c>
      <c r="I29" s="2">
        <v>53</v>
      </c>
      <c r="J29" s="5">
        <v>39.4</v>
      </c>
      <c r="K29" s="3">
        <v>13</v>
      </c>
      <c r="L29" s="3">
        <v>1.4</v>
      </c>
      <c r="M29" s="3">
        <v>314</v>
      </c>
    </row>
    <row r="30" spans="1:13" customFormat="1">
      <c r="A30" t="s">
        <v>1191</v>
      </c>
      <c r="B30" s="3" t="s">
        <v>671</v>
      </c>
      <c r="C30" s="3">
        <v>80</v>
      </c>
      <c r="D30" s="3">
        <v>944</v>
      </c>
      <c r="E30" s="3">
        <v>226</v>
      </c>
      <c r="F30" s="3">
        <v>6.9</v>
      </c>
      <c r="G30" s="3">
        <v>7</v>
      </c>
      <c r="H30" s="3">
        <v>2.1</v>
      </c>
      <c r="I30" s="2">
        <v>52</v>
      </c>
      <c r="J30" s="5">
        <v>33</v>
      </c>
      <c r="K30" s="3">
        <v>6.6</v>
      </c>
      <c r="L30" s="3">
        <v>1.4</v>
      </c>
      <c r="M30" s="3">
        <v>311</v>
      </c>
    </row>
    <row r="31" spans="1:13" customFormat="1" ht="28">
      <c r="A31" t="s">
        <v>1192</v>
      </c>
      <c r="B31" s="3" t="s">
        <v>666</v>
      </c>
      <c r="C31" s="3">
        <v>80</v>
      </c>
      <c r="D31" s="3">
        <v>1144</v>
      </c>
      <c r="E31" s="3">
        <v>274</v>
      </c>
      <c r="F31" s="3">
        <v>5.8</v>
      </c>
      <c r="G31" s="3">
        <v>14.5</v>
      </c>
      <c r="H31" s="3">
        <v>2.5</v>
      </c>
      <c r="I31" s="2">
        <v>42</v>
      </c>
      <c r="J31" s="5">
        <v>29.9</v>
      </c>
      <c r="K31" s="3">
        <v>7.4</v>
      </c>
      <c r="L31" s="3">
        <v>1.6</v>
      </c>
      <c r="M31" s="3">
        <v>186</v>
      </c>
    </row>
    <row r="32" spans="1:13" customFormat="1">
      <c r="A32" t="s">
        <v>1193</v>
      </c>
      <c r="B32" s="3" t="s">
        <v>671</v>
      </c>
      <c r="C32" s="3">
        <v>80</v>
      </c>
      <c r="D32" s="3">
        <v>1130</v>
      </c>
      <c r="E32" s="3">
        <v>270</v>
      </c>
      <c r="F32" s="3">
        <v>6.6</v>
      </c>
      <c r="G32" s="3">
        <v>8.9</v>
      </c>
      <c r="H32" s="3">
        <v>3.4</v>
      </c>
      <c r="I32" s="2">
        <v>49</v>
      </c>
      <c r="J32" s="3">
        <v>41</v>
      </c>
      <c r="K32" s="3">
        <v>15.7</v>
      </c>
      <c r="L32" s="3">
        <v>1.4</v>
      </c>
      <c r="M32" s="3">
        <v>291</v>
      </c>
    </row>
    <row r="33" spans="1:13" customFormat="1">
      <c r="A33" t="s">
        <v>1194</v>
      </c>
      <c r="B33" s="3" t="s">
        <v>671</v>
      </c>
      <c r="C33" s="3">
        <v>80</v>
      </c>
      <c r="D33" s="3">
        <v>900</v>
      </c>
      <c r="E33" s="3">
        <v>215</v>
      </c>
      <c r="F33" s="3">
        <v>5.7</v>
      </c>
      <c r="G33" s="3">
        <v>6.1</v>
      </c>
      <c r="H33" s="3">
        <v>1.9</v>
      </c>
      <c r="I33" s="2">
        <v>42</v>
      </c>
      <c r="J33" s="3">
        <v>34</v>
      </c>
      <c r="K33" s="3">
        <v>12.7</v>
      </c>
      <c r="L33" s="3">
        <v>1.7</v>
      </c>
      <c r="M33" s="3">
        <v>251</v>
      </c>
    </row>
    <row r="34" spans="1:13" customFormat="1">
      <c r="A34" t="s">
        <v>1197</v>
      </c>
      <c r="B34" s="3" t="s">
        <v>671</v>
      </c>
      <c r="C34" s="3">
        <v>170</v>
      </c>
      <c r="D34" s="3">
        <v>2195</v>
      </c>
      <c r="E34" s="7">
        <f t="shared" si="0"/>
        <v>524.61759082217975</v>
      </c>
      <c r="F34" s="3">
        <v>19</v>
      </c>
      <c r="G34" s="3">
        <v>30</v>
      </c>
      <c r="H34" s="3">
        <v>8.3000000000000007</v>
      </c>
      <c r="I34" s="2">
        <v>92</v>
      </c>
      <c r="J34" s="3">
        <v>43</v>
      </c>
      <c r="K34" s="3"/>
      <c r="L34" s="3"/>
      <c r="M34" s="3"/>
    </row>
    <row r="35" spans="1:13">
      <c r="A35" s="11" t="s">
        <v>1183</v>
      </c>
      <c r="B35" s="2" t="s">
        <v>887</v>
      </c>
      <c r="C35" s="2">
        <v>153</v>
      </c>
      <c r="D35" s="2">
        <v>1382</v>
      </c>
      <c r="E35" s="7">
        <f t="shared" si="0"/>
        <v>330.30592734225621</v>
      </c>
      <c r="F35" s="2">
        <v>23</v>
      </c>
      <c r="G35" s="2">
        <v>4.9000000000000004</v>
      </c>
      <c r="H35" s="2">
        <v>1.2</v>
      </c>
      <c r="I35" s="2">
        <v>37</v>
      </c>
      <c r="J35" s="2">
        <v>46</v>
      </c>
      <c r="K35" s="2">
        <v>4.7</v>
      </c>
      <c r="L35" s="2">
        <v>4.4000000000000004</v>
      </c>
      <c r="M35" s="2">
        <v>685</v>
      </c>
    </row>
    <row r="36" spans="1:13">
      <c r="A36" s="11" t="s">
        <v>1184</v>
      </c>
      <c r="B36" s="2" t="s">
        <v>887</v>
      </c>
      <c r="C36" s="2">
        <v>238</v>
      </c>
      <c r="D36" s="2">
        <v>2114</v>
      </c>
      <c r="E36" s="7">
        <f t="shared" si="0"/>
        <v>505.25812619502864</v>
      </c>
      <c r="F36" s="2">
        <v>26</v>
      </c>
      <c r="G36" s="2">
        <v>24</v>
      </c>
      <c r="H36" s="2">
        <v>8.6</v>
      </c>
      <c r="I36" s="2">
        <v>64</v>
      </c>
      <c r="J36" s="2">
        <v>47</v>
      </c>
      <c r="K36" s="2">
        <v>8.3000000000000007</v>
      </c>
      <c r="L36" s="2">
        <v>4.3</v>
      </c>
      <c r="M36" s="2">
        <v>1609</v>
      </c>
    </row>
    <row r="37" spans="1:13">
      <c r="A37" s="11" t="s">
        <v>1185</v>
      </c>
      <c r="B37" s="2" t="s">
        <v>431</v>
      </c>
      <c r="C37" s="2">
        <v>62</v>
      </c>
      <c r="D37" s="2">
        <v>446</v>
      </c>
      <c r="E37" s="7">
        <f t="shared" si="0"/>
        <v>106.59655831739961</v>
      </c>
      <c r="F37" s="2">
        <v>1.2</v>
      </c>
      <c r="G37" s="2">
        <v>11</v>
      </c>
      <c r="H37" s="2">
        <v>2.4</v>
      </c>
      <c r="I37" s="2">
        <v>0</v>
      </c>
      <c r="J37" s="2">
        <v>0.7</v>
      </c>
      <c r="K37" s="2">
        <v>0.7</v>
      </c>
      <c r="L37" s="2">
        <v>1.8</v>
      </c>
      <c r="M37" s="2">
        <v>66</v>
      </c>
    </row>
    <row r="38" spans="1:13">
      <c r="A38" s="11" t="s">
        <v>1186</v>
      </c>
      <c r="B38" s="2" t="s">
        <v>385</v>
      </c>
      <c r="C38" s="2">
        <v>21</v>
      </c>
      <c r="D38" s="2">
        <v>525</v>
      </c>
      <c r="E38" s="7">
        <f t="shared" si="0"/>
        <v>125.47801147227533</v>
      </c>
      <c r="F38" s="2">
        <v>0</v>
      </c>
      <c r="G38" s="2">
        <v>14</v>
      </c>
      <c r="H38" s="2">
        <v>2.2000000000000002</v>
      </c>
      <c r="I38" s="2">
        <v>0</v>
      </c>
      <c r="J38" s="2">
        <v>0</v>
      </c>
      <c r="K38" s="2">
        <v>0</v>
      </c>
      <c r="L38" s="2">
        <v>0</v>
      </c>
      <c r="M38" s="2">
        <v>8.4</v>
      </c>
    </row>
    <row r="39" spans="1:13">
      <c r="A39" s="11" t="s">
        <v>1224</v>
      </c>
      <c r="B39" s="2" t="s">
        <v>11</v>
      </c>
      <c r="C39" s="2">
        <v>350</v>
      </c>
      <c r="D39" s="2">
        <v>2454</v>
      </c>
      <c r="E39" s="7">
        <f t="shared" si="0"/>
        <v>586.52007648183553</v>
      </c>
      <c r="F39" s="2">
        <v>37</v>
      </c>
      <c r="G39" s="2">
        <v>24</v>
      </c>
      <c r="H39" s="2">
        <v>11</v>
      </c>
      <c r="I39" s="2">
        <v>98</v>
      </c>
      <c r="J39" s="2">
        <v>53</v>
      </c>
      <c r="K39" s="2">
        <v>8.1</v>
      </c>
      <c r="L39" s="2">
        <v>6.7</v>
      </c>
      <c r="M39" s="2">
        <v>812</v>
      </c>
    </row>
    <row r="40" spans="1:13">
      <c r="A40" s="11" t="s">
        <v>1187</v>
      </c>
      <c r="B40" s="2" t="s">
        <v>11</v>
      </c>
      <c r="C40" s="2">
        <v>240</v>
      </c>
      <c r="D40" s="2">
        <v>2215</v>
      </c>
      <c r="E40" s="7">
        <f t="shared" si="0"/>
        <v>529.39770554493305</v>
      </c>
      <c r="F40" s="2">
        <v>41</v>
      </c>
      <c r="G40" s="2">
        <v>27</v>
      </c>
      <c r="H40" s="2">
        <v>13</v>
      </c>
      <c r="I40" s="2">
        <v>168</v>
      </c>
      <c r="J40" s="2">
        <v>28</v>
      </c>
      <c r="K40" s="2">
        <v>3.8</v>
      </c>
      <c r="L40" s="2">
        <v>2.2000000000000002</v>
      </c>
      <c r="M40" s="2">
        <v>509</v>
      </c>
    </row>
    <row r="41" spans="1:13">
      <c r="A41" s="11" t="s">
        <v>1188</v>
      </c>
      <c r="B41" s="2" t="s">
        <v>11</v>
      </c>
      <c r="C41" s="2">
        <v>229</v>
      </c>
      <c r="D41" s="2">
        <v>1122</v>
      </c>
      <c r="E41" s="7">
        <f t="shared" si="0"/>
        <v>268.16443594646273</v>
      </c>
      <c r="F41" s="2">
        <v>11</v>
      </c>
      <c r="G41" s="2">
        <v>12</v>
      </c>
      <c r="H41" s="2">
        <v>7.1</v>
      </c>
      <c r="I41" s="2">
        <v>25</v>
      </c>
      <c r="J41" s="2">
        <v>27</v>
      </c>
      <c r="K41" s="2">
        <v>8.9</v>
      </c>
      <c r="L41" s="2">
        <v>4.8</v>
      </c>
      <c r="M41" s="2">
        <v>240</v>
      </c>
    </row>
    <row r="42" spans="1:13">
      <c r="A42" s="11" t="s">
        <v>1189</v>
      </c>
      <c r="B42" s="2" t="s">
        <v>11</v>
      </c>
      <c r="C42" s="2">
        <v>175</v>
      </c>
      <c r="D42" s="2">
        <v>1341</v>
      </c>
      <c r="E42" s="7">
        <f t="shared" si="0"/>
        <v>320.50669216061186</v>
      </c>
      <c r="F42" s="2">
        <v>10</v>
      </c>
      <c r="G42" s="2">
        <v>16</v>
      </c>
      <c r="H42" s="2">
        <v>11</v>
      </c>
      <c r="I42" s="2">
        <v>42</v>
      </c>
      <c r="J42" s="2">
        <v>32</v>
      </c>
      <c r="K42" s="2">
        <v>3.2</v>
      </c>
      <c r="L42" s="2">
        <v>2.1</v>
      </c>
      <c r="M42" s="2">
        <v>600</v>
      </c>
    </row>
    <row r="43" spans="1:13">
      <c r="A43" s="11" t="s">
        <v>1198</v>
      </c>
      <c r="B43" s="2" t="s">
        <v>1200</v>
      </c>
      <c r="C43" s="2">
        <v>40</v>
      </c>
      <c r="D43" s="2">
        <v>382</v>
      </c>
      <c r="E43" s="7">
        <f t="shared" si="0"/>
        <v>91.300191204588913</v>
      </c>
      <c r="F43" s="2">
        <v>3.2</v>
      </c>
      <c r="G43" s="2">
        <v>3.1</v>
      </c>
      <c r="H43" s="2">
        <v>1.5</v>
      </c>
      <c r="I43" s="2">
        <v>17</v>
      </c>
      <c r="J43" s="2">
        <v>12</v>
      </c>
      <c r="K43" s="2">
        <v>1.9</v>
      </c>
      <c r="L43" s="2">
        <v>0.8</v>
      </c>
      <c r="M43" s="2">
        <v>37</v>
      </c>
    </row>
    <row r="44" spans="1:13">
      <c r="A44" s="11" t="s">
        <v>1199</v>
      </c>
      <c r="B44" s="2" t="s">
        <v>527</v>
      </c>
      <c r="C44" s="2">
        <v>55</v>
      </c>
      <c r="D44" s="2">
        <v>449</v>
      </c>
      <c r="E44" s="7">
        <f t="shared" si="0"/>
        <v>107.31357552581261</v>
      </c>
      <c r="F44" s="2">
        <v>3.6</v>
      </c>
      <c r="G44" s="2">
        <v>3.5</v>
      </c>
      <c r="H44" s="2">
        <v>1.7</v>
      </c>
      <c r="I44" s="2">
        <v>19</v>
      </c>
      <c r="J44" s="2">
        <v>15</v>
      </c>
      <c r="K44" s="2">
        <v>3.3</v>
      </c>
      <c r="L44" s="2">
        <v>1.2</v>
      </c>
      <c r="M44" s="2">
        <v>41</v>
      </c>
    </row>
    <row r="45" spans="1:13">
      <c r="A45" s="11" t="s">
        <v>1201</v>
      </c>
      <c r="B45" s="2" t="s">
        <v>527</v>
      </c>
      <c r="C45" s="2">
        <v>55</v>
      </c>
      <c r="D45" s="2">
        <v>469</v>
      </c>
      <c r="E45" s="7">
        <f t="shared" si="0"/>
        <v>112.09369024856596</v>
      </c>
      <c r="F45" s="2">
        <v>2.6</v>
      </c>
      <c r="G45" s="2">
        <v>3.1</v>
      </c>
      <c r="H45" s="2">
        <v>0.6</v>
      </c>
      <c r="I45" s="2">
        <v>8.8000000000000007</v>
      </c>
      <c r="J45" s="2">
        <v>18</v>
      </c>
      <c r="K45" s="2">
        <v>6.5</v>
      </c>
      <c r="L45" s="2">
        <v>0.7</v>
      </c>
      <c r="M45" s="2">
        <v>279</v>
      </c>
    </row>
    <row r="46" spans="1:13">
      <c r="A46" s="11" t="s">
        <v>1202</v>
      </c>
      <c r="B46" s="2" t="s">
        <v>11</v>
      </c>
      <c r="C46" s="2">
        <v>87</v>
      </c>
      <c r="D46" s="2">
        <v>1298</v>
      </c>
      <c r="E46" s="7">
        <f t="shared" si="0"/>
        <v>310.22944550669217</v>
      </c>
      <c r="F46" s="2">
        <v>2.7</v>
      </c>
      <c r="G46" s="2">
        <v>15</v>
      </c>
      <c r="H46" s="2">
        <v>9.4</v>
      </c>
      <c r="I46" s="2">
        <v>67</v>
      </c>
      <c r="J46" s="2">
        <v>42</v>
      </c>
      <c r="K46" s="2">
        <v>34</v>
      </c>
      <c r="L46" s="2">
        <v>1.6</v>
      </c>
      <c r="M46" s="2">
        <v>187</v>
      </c>
    </row>
    <row r="47" spans="1:13">
      <c r="A47" s="11" t="s">
        <v>1203</v>
      </c>
      <c r="B47" s="2" t="s">
        <v>1204</v>
      </c>
      <c r="C47" s="2">
        <v>80</v>
      </c>
      <c r="D47" s="2">
        <v>939</v>
      </c>
      <c r="E47" s="7">
        <f t="shared" si="0"/>
        <v>224.4263862332696</v>
      </c>
      <c r="F47" s="2">
        <v>6.1</v>
      </c>
      <c r="G47" s="2">
        <v>5.6</v>
      </c>
      <c r="H47" s="2">
        <v>3.2</v>
      </c>
      <c r="I47" s="2">
        <v>36</v>
      </c>
      <c r="J47" s="2">
        <v>36</v>
      </c>
      <c r="K47" s="2">
        <v>6.3</v>
      </c>
      <c r="L47" s="2">
        <v>2.1</v>
      </c>
      <c r="M47" s="2">
        <v>328</v>
      </c>
    </row>
    <row r="48" spans="1:13">
      <c r="A48" s="11" t="s">
        <v>1211</v>
      </c>
      <c r="B48" s="2" t="s">
        <v>127</v>
      </c>
      <c r="C48" s="2">
        <v>180</v>
      </c>
      <c r="D48" s="2">
        <v>1199</v>
      </c>
      <c r="E48" s="7">
        <f t="shared" si="0"/>
        <v>286.5678776290631</v>
      </c>
      <c r="F48" s="2">
        <v>5.9</v>
      </c>
      <c r="G48" s="2">
        <v>17</v>
      </c>
      <c r="H48" s="2">
        <v>8.1</v>
      </c>
      <c r="I48" s="2">
        <v>54</v>
      </c>
      <c r="J48" s="2">
        <v>29</v>
      </c>
      <c r="K48" s="2">
        <v>24</v>
      </c>
      <c r="L48" s="2">
        <v>1.8</v>
      </c>
      <c r="M48" s="2">
        <v>122</v>
      </c>
    </row>
    <row r="49" spans="1:13" customFormat="1">
      <c r="A49" t="s">
        <v>1212</v>
      </c>
      <c r="B49" s="3" t="s">
        <v>747</v>
      </c>
      <c r="C49" s="3">
        <v>73</v>
      </c>
      <c r="D49" s="3">
        <v>670</v>
      </c>
      <c r="E49" s="3">
        <v>160</v>
      </c>
      <c r="F49" s="3">
        <v>3.1</v>
      </c>
      <c r="G49" s="3">
        <v>8.1</v>
      </c>
      <c r="H49" s="3">
        <v>4.0999999999999996</v>
      </c>
      <c r="I49" s="2">
        <v>24</v>
      </c>
      <c r="J49" s="5">
        <v>18.5</v>
      </c>
      <c r="K49" s="3">
        <v>6.5</v>
      </c>
      <c r="L49" s="3">
        <v>1.1000000000000001</v>
      </c>
      <c r="M49" s="3">
        <v>117</v>
      </c>
    </row>
    <row r="50" spans="1:13" customFormat="1">
      <c r="A50" t="s">
        <v>1213</v>
      </c>
      <c r="B50" t="s">
        <v>753</v>
      </c>
      <c r="C50" s="3">
        <v>106</v>
      </c>
      <c r="D50" s="3">
        <v>2076</v>
      </c>
      <c r="E50" s="3">
        <v>496</v>
      </c>
      <c r="F50" s="3">
        <v>7.6</v>
      </c>
      <c r="G50" s="3">
        <v>34</v>
      </c>
      <c r="H50" s="3">
        <v>8.6</v>
      </c>
      <c r="I50" s="2">
        <v>100</v>
      </c>
      <c r="J50" s="5">
        <v>40.4</v>
      </c>
      <c r="K50" s="3">
        <v>24.6</v>
      </c>
      <c r="L50" s="3">
        <v>2.9</v>
      </c>
      <c r="M50" s="3">
        <v>218</v>
      </c>
    </row>
    <row r="51" spans="1:13">
      <c r="A51" s="11" t="s">
        <v>1215</v>
      </c>
      <c r="B51" s="2" t="s">
        <v>1214</v>
      </c>
      <c r="C51" s="2">
        <v>88</v>
      </c>
      <c r="D51" s="2">
        <v>1103</v>
      </c>
      <c r="E51" s="7">
        <f>D51/4.184</f>
        <v>263.62332695984702</v>
      </c>
      <c r="F51" s="2">
        <v>7.5</v>
      </c>
      <c r="G51" s="2">
        <v>9.4</v>
      </c>
      <c r="H51" s="2">
        <v>3.4</v>
      </c>
      <c r="I51" s="2">
        <v>11</v>
      </c>
      <c r="J51" s="7">
        <v>36</v>
      </c>
      <c r="K51" s="2">
        <v>7</v>
      </c>
      <c r="L51" s="2">
        <v>2.4</v>
      </c>
      <c r="M51" s="2">
        <v>372</v>
      </c>
    </row>
    <row r="52" spans="1:13">
      <c r="A52" s="11" t="s">
        <v>1222</v>
      </c>
      <c r="B52" s="2" t="s">
        <v>1214</v>
      </c>
      <c r="C52" s="2">
        <v>88</v>
      </c>
      <c r="D52" s="2">
        <v>1307</v>
      </c>
      <c r="E52" s="7">
        <f>D52/4.184</f>
        <v>312.38049713193118</v>
      </c>
      <c r="F52" s="2">
        <v>12</v>
      </c>
      <c r="G52" s="2">
        <v>15</v>
      </c>
      <c r="H52" s="2">
        <v>3.3</v>
      </c>
      <c r="I52" s="2">
        <v>4.4000000000000004</v>
      </c>
      <c r="J52" s="2">
        <v>30</v>
      </c>
      <c r="K52" s="2">
        <v>3.3</v>
      </c>
      <c r="L52" s="2">
        <v>4.2</v>
      </c>
      <c r="M52" s="2">
        <v>388</v>
      </c>
    </row>
    <row r="53" spans="1:13">
      <c r="A53" s="11" t="s">
        <v>1221</v>
      </c>
      <c r="B53" s="2" t="s">
        <v>1214</v>
      </c>
      <c r="C53" s="2">
        <v>88</v>
      </c>
      <c r="D53" s="2">
        <v>1079</v>
      </c>
      <c r="E53" s="7">
        <f>D53/4.184</f>
        <v>257.88718929254298</v>
      </c>
      <c r="F53" s="2">
        <v>9.1999999999999993</v>
      </c>
      <c r="G53" s="2">
        <v>9.5</v>
      </c>
      <c r="H53" s="2">
        <v>3.4</v>
      </c>
      <c r="I53" s="2">
        <v>11</v>
      </c>
      <c r="J53" s="2">
        <v>33</v>
      </c>
      <c r="K53" s="2">
        <v>2.2999999999999998</v>
      </c>
      <c r="L53" s="2">
        <v>2.2999999999999998</v>
      </c>
      <c r="M53" s="2">
        <v>579</v>
      </c>
    </row>
    <row r="54" spans="1:13">
      <c r="A54" s="11" t="s">
        <v>1216</v>
      </c>
      <c r="B54" s="2" t="s">
        <v>1214</v>
      </c>
      <c r="C54" s="2">
        <v>104</v>
      </c>
      <c r="D54" s="2">
        <v>1072</v>
      </c>
      <c r="E54" s="7">
        <f>D54/4.184</f>
        <v>256.21414913957932</v>
      </c>
      <c r="F54" s="2">
        <v>13</v>
      </c>
      <c r="G54" s="2">
        <v>14</v>
      </c>
      <c r="H54" s="2">
        <v>6.7</v>
      </c>
      <c r="I54" s="2">
        <v>29</v>
      </c>
      <c r="J54" s="2">
        <v>20</v>
      </c>
      <c r="K54" s="2">
        <v>1.6</v>
      </c>
      <c r="L54" s="2">
        <v>1.9</v>
      </c>
      <c r="M54" s="2">
        <v>517</v>
      </c>
    </row>
    <row r="55" spans="1:13">
      <c r="A55" s="11" t="s">
        <v>1217</v>
      </c>
      <c r="B55" s="2" t="s">
        <v>1214</v>
      </c>
      <c r="C55" s="2">
        <v>104</v>
      </c>
      <c r="D55" s="2">
        <v>1416</v>
      </c>
      <c r="E55" s="7">
        <f t="shared" ref="E55:E68" si="1">D55/4.184</f>
        <v>338.4321223709369</v>
      </c>
      <c r="F55" s="2">
        <v>19</v>
      </c>
      <c r="G55" s="2">
        <v>21</v>
      </c>
      <c r="H55" s="2">
        <v>7.2</v>
      </c>
      <c r="I55" s="2">
        <v>154</v>
      </c>
      <c r="J55" s="2">
        <v>17</v>
      </c>
      <c r="K55" s="2">
        <v>1.5</v>
      </c>
      <c r="L55" s="2">
        <v>1.2</v>
      </c>
      <c r="M55" s="2">
        <v>969</v>
      </c>
    </row>
    <row r="56" spans="1:13">
      <c r="A56" s="11" t="s">
        <v>1218</v>
      </c>
      <c r="B56" s="2" t="s">
        <v>1214</v>
      </c>
      <c r="C56" s="2">
        <v>104</v>
      </c>
      <c r="D56" s="2">
        <v>848</v>
      </c>
      <c r="E56" s="7">
        <f t="shared" si="1"/>
        <v>202.67686424474186</v>
      </c>
      <c r="F56" s="2">
        <v>12</v>
      </c>
      <c r="G56" s="2">
        <v>11</v>
      </c>
      <c r="H56" s="2">
        <v>5.0999999999999996</v>
      </c>
      <c r="I56" s="2">
        <v>28</v>
      </c>
      <c r="J56" s="2">
        <v>15</v>
      </c>
      <c r="K56" s="2">
        <v>1.6</v>
      </c>
      <c r="L56" s="2">
        <v>1.5</v>
      </c>
      <c r="M56" s="2">
        <v>592</v>
      </c>
    </row>
    <row r="57" spans="1:13">
      <c r="A57" s="11" t="s">
        <v>1219</v>
      </c>
      <c r="B57" s="2" t="s">
        <v>1214</v>
      </c>
      <c r="C57" s="2">
        <v>104</v>
      </c>
      <c r="D57" s="2">
        <v>672</v>
      </c>
      <c r="E57" s="7">
        <f t="shared" si="1"/>
        <v>160.61185468451242</v>
      </c>
      <c r="F57" s="2">
        <v>5</v>
      </c>
      <c r="G57" s="2">
        <v>5.7</v>
      </c>
      <c r="H57" s="2">
        <v>2.1</v>
      </c>
      <c r="I57" s="2">
        <v>6.2</v>
      </c>
      <c r="J57" s="2">
        <v>21</v>
      </c>
      <c r="K57" s="2">
        <v>3.4</v>
      </c>
      <c r="L57" s="2">
        <v>2.6</v>
      </c>
      <c r="M57" s="2">
        <v>260</v>
      </c>
    </row>
    <row r="58" spans="1:13">
      <c r="A58" s="11" t="s">
        <v>1220</v>
      </c>
      <c r="B58" s="2" t="s">
        <v>1214</v>
      </c>
      <c r="C58" s="2">
        <v>104</v>
      </c>
      <c r="D58" s="2">
        <v>964</v>
      </c>
      <c r="E58" s="7">
        <f t="shared" si="1"/>
        <v>230.40152963671127</v>
      </c>
      <c r="F58" s="2">
        <v>12</v>
      </c>
      <c r="G58" s="2">
        <v>8.4</v>
      </c>
      <c r="H58" s="2">
        <v>5</v>
      </c>
      <c r="I58" s="2">
        <v>16</v>
      </c>
      <c r="J58" s="2">
        <v>25</v>
      </c>
      <c r="K58" s="2">
        <v>2.8</v>
      </c>
      <c r="L58" s="2">
        <v>2.2999999999999998</v>
      </c>
      <c r="M58" s="2">
        <v>408</v>
      </c>
    </row>
    <row r="59" spans="1:13">
      <c r="A59" s="11" t="s">
        <v>1237</v>
      </c>
      <c r="B59" s="2" t="s">
        <v>11</v>
      </c>
      <c r="C59" s="2">
        <v>232</v>
      </c>
      <c r="D59" s="2">
        <v>1339</v>
      </c>
      <c r="E59" s="7">
        <f t="shared" si="1"/>
        <v>320.02868068833652</v>
      </c>
      <c r="F59" s="2">
        <v>44</v>
      </c>
      <c r="G59" s="2">
        <v>11</v>
      </c>
      <c r="H59" s="2">
        <v>4.9000000000000004</v>
      </c>
      <c r="I59" s="2">
        <v>130</v>
      </c>
      <c r="J59" s="2">
        <v>9.6999999999999993</v>
      </c>
      <c r="K59" s="2">
        <v>7</v>
      </c>
      <c r="L59" s="2">
        <v>1.6</v>
      </c>
      <c r="M59" s="2">
        <v>494</v>
      </c>
    </row>
    <row r="60" spans="1:13">
      <c r="A60" s="11" t="s">
        <v>1236</v>
      </c>
      <c r="B60" s="2" t="s">
        <v>11</v>
      </c>
      <c r="C60" s="2">
        <v>221</v>
      </c>
      <c r="D60" s="2">
        <v>1120</v>
      </c>
      <c r="E60" s="7">
        <f t="shared" si="1"/>
        <v>267.68642447418739</v>
      </c>
      <c r="F60" s="2">
        <v>23</v>
      </c>
      <c r="G60" s="2">
        <v>18</v>
      </c>
      <c r="H60" s="2">
        <v>6</v>
      </c>
      <c r="I60" s="2">
        <v>97</v>
      </c>
      <c r="J60" s="2">
        <v>3.5</v>
      </c>
      <c r="K60" s="2">
        <v>2.9</v>
      </c>
      <c r="L60" s="2">
        <v>1.5</v>
      </c>
      <c r="M60" s="2">
        <v>566</v>
      </c>
    </row>
    <row r="61" spans="1:13">
      <c r="A61" s="11" t="s">
        <v>1238</v>
      </c>
      <c r="B61" s="2" t="s">
        <v>11</v>
      </c>
      <c r="C61" s="2">
        <v>183</v>
      </c>
      <c r="D61" s="2">
        <v>1299</v>
      </c>
      <c r="E61" s="7">
        <f t="shared" si="1"/>
        <v>310.46845124282981</v>
      </c>
      <c r="F61" s="2">
        <v>14</v>
      </c>
      <c r="G61" s="2">
        <v>16</v>
      </c>
      <c r="H61" s="2">
        <v>9.5</v>
      </c>
      <c r="I61" s="2">
        <v>0</v>
      </c>
      <c r="J61" s="2">
        <v>24</v>
      </c>
      <c r="K61" s="2">
        <v>4.4000000000000004</v>
      </c>
      <c r="L61" s="2">
        <v>9.1999999999999993</v>
      </c>
      <c r="M61" s="2">
        <v>750</v>
      </c>
    </row>
    <row r="62" spans="1:13">
      <c r="A62" s="11" t="s">
        <v>1239</v>
      </c>
      <c r="B62" s="2" t="s">
        <v>11</v>
      </c>
      <c r="C62" s="2">
        <v>295</v>
      </c>
      <c r="D62" s="2">
        <v>1856</v>
      </c>
      <c r="E62" s="7">
        <f t="shared" si="1"/>
        <v>443.5946462715105</v>
      </c>
      <c r="F62" s="2">
        <v>52</v>
      </c>
      <c r="G62" s="2">
        <v>21</v>
      </c>
      <c r="H62" s="2">
        <v>9.1</v>
      </c>
      <c r="I62" s="2">
        <v>180</v>
      </c>
      <c r="J62" s="2">
        <v>12</v>
      </c>
      <c r="K62" s="2">
        <v>8.3000000000000007</v>
      </c>
      <c r="L62" s="2">
        <v>1.8</v>
      </c>
      <c r="M62" s="2">
        <v>605</v>
      </c>
    </row>
    <row r="63" spans="1:13">
      <c r="A63" s="11" t="s">
        <v>1240</v>
      </c>
      <c r="B63" s="2" t="s">
        <v>11</v>
      </c>
      <c r="C63" s="2">
        <v>209</v>
      </c>
      <c r="D63" s="2">
        <v>1415</v>
      </c>
      <c r="E63" s="7">
        <f t="shared" si="1"/>
        <v>338.1931166347992</v>
      </c>
      <c r="F63" s="2">
        <v>25</v>
      </c>
      <c r="G63" s="2">
        <v>24</v>
      </c>
      <c r="H63" s="2">
        <v>8.6</v>
      </c>
      <c r="I63" s="2">
        <v>79</v>
      </c>
      <c r="J63" s="2">
        <v>4</v>
      </c>
      <c r="K63" s="2">
        <v>3</v>
      </c>
      <c r="L63" s="2">
        <v>2.2999999999999998</v>
      </c>
      <c r="M63" s="2">
        <v>786</v>
      </c>
    </row>
    <row r="64" spans="1:13">
      <c r="A64" s="11" t="s">
        <v>1241</v>
      </c>
      <c r="B64" s="2" t="s">
        <v>11</v>
      </c>
      <c r="C64" s="2">
        <v>169</v>
      </c>
      <c r="D64" s="2">
        <v>1345</v>
      </c>
      <c r="E64" s="7">
        <f t="shared" si="1"/>
        <v>321.46271510516249</v>
      </c>
      <c r="F64" s="2">
        <v>37</v>
      </c>
      <c r="G64" s="2">
        <v>13</v>
      </c>
      <c r="H64" s="2">
        <v>5.0999999999999996</v>
      </c>
      <c r="I64" s="2">
        <v>150</v>
      </c>
      <c r="J64" s="2">
        <v>13</v>
      </c>
      <c r="K64" s="2">
        <v>4.2</v>
      </c>
      <c r="L64" s="2">
        <v>2</v>
      </c>
      <c r="M64" s="2">
        <v>401</v>
      </c>
    </row>
    <row r="65" spans="1:13">
      <c r="A65" s="11" t="s">
        <v>1242</v>
      </c>
      <c r="B65" s="2" t="s">
        <v>1243</v>
      </c>
      <c r="C65" s="2">
        <v>25</v>
      </c>
      <c r="D65" s="2">
        <v>263</v>
      </c>
      <c r="E65" s="7">
        <f t="shared" si="1"/>
        <v>62.858508604206499</v>
      </c>
      <c r="F65" s="2">
        <v>4.3</v>
      </c>
      <c r="G65" s="2">
        <v>3.7</v>
      </c>
      <c r="H65" s="2">
        <v>0.3</v>
      </c>
      <c r="I65" s="2">
        <v>28</v>
      </c>
      <c r="J65" s="2">
        <v>3</v>
      </c>
      <c r="K65" s="2">
        <v>0</v>
      </c>
      <c r="L65" s="2">
        <v>0.2</v>
      </c>
      <c r="M65" s="2">
        <v>158</v>
      </c>
    </row>
    <row r="66" spans="1:13">
      <c r="A66" s="11" t="s">
        <v>1315</v>
      </c>
      <c r="B66" s="2" t="s">
        <v>127</v>
      </c>
      <c r="C66" s="2">
        <v>145</v>
      </c>
      <c r="D66" s="2">
        <v>567</v>
      </c>
      <c r="E66" s="7">
        <f t="shared" si="1"/>
        <v>135.51625239005736</v>
      </c>
      <c r="F66" s="2">
        <v>4.4000000000000004</v>
      </c>
      <c r="G66" s="2">
        <v>4.8</v>
      </c>
      <c r="H66" s="2">
        <v>3.2</v>
      </c>
      <c r="I66" s="2">
        <v>17</v>
      </c>
      <c r="J66" s="2">
        <v>19</v>
      </c>
      <c r="K66" s="2">
        <v>19</v>
      </c>
      <c r="L66" s="2">
        <v>0.1</v>
      </c>
      <c r="M66" s="2">
        <v>55</v>
      </c>
    </row>
    <row r="67" spans="1:13">
      <c r="A67" s="11" t="s">
        <v>1314</v>
      </c>
      <c r="B67" s="2" t="s">
        <v>127</v>
      </c>
      <c r="C67" s="2">
        <v>145</v>
      </c>
      <c r="D67" s="2">
        <v>590</v>
      </c>
      <c r="E67" s="7">
        <f t="shared" si="1"/>
        <v>141.0133843212237</v>
      </c>
      <c r="F67" s="2">
        <v>4.5</v>
      </c>
      <c r="G67" s="2">
        <v>4.2</v>
      </c>
      <c r="H67" s="2">
        <v>2.8</v>
      </c>
      <c r="I67" s="2">
        <v>16</v>
      </c>
      <c r="J67" s="2">
        <v>22</v>
      </c>
      <c r="K67" s="2">
        <v>22</v>
      </c>
      <c r="L67" s="2">
        <v>0</v>
      </c>
      <c r="M67" s="2">
        <v>122</v>
      </c>
    </row>
    <row r="68" spans="1:13">
      <c r="A68" s="11" t="s">
        <v>1316</v>
      </c>
      <c r="B68" s="2" t="s">
        <v>127</v>
      </c>
      <c r="C68" s="2">
        <v>145</v>
      </c>
      <c r="D68" s="2">
        <v>603</v>
      </c>
      <c r="E68" s="7">
        <f t="shared" si="1"/>
        <v>144.12045889101339</v>
      </c>
      <c r="F68" s="2">
        <v>4.4000000000000004</v>
      </c>
      <c r="G68" s="2">
        <v>5.5</v>
      </c>
      <c r="H68" s="2">
        <v>3.6</v>
      </c>
      <c r="I68" s="2">
        <v>20</v>
      </c>
      <c r="J68" s="2">
        <v>20</v>
      </c>
      <c r="K68" s="2">
        <v>19</v>
      </c>
      <c r="L68" s="2">
        <v>0</v>
      </c>
      <c r="M68" s="2">
        <v>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B1" workbookViewId="0">
      <pane ySplit="1" topLeftCell="A47" activePane="bottomLeft" state="frozen"/>
      <selection activeCell="B1" sqref="B1"/>
      <selection pane="bottomLeft" activeCell="N37" sqref="N37"/>
    </sheetView>
  </sheetViews>
  <sheetFormatPr baseColWidth="10" defaultColWidth="8.83203125" defaultRowHeight="14" x14ac:dyDescent="0"/>
  <cols>
    <col min="1" max="1" width="36.6640625" customWidth="1"/>
    <col min="2" max="2" width="20.33203125" style="2" customWidth="1"/>
    <col min="3" max="3" width="10.1640625" style="2" customWidth="1"/>
    <col min="4" max="4" width="8.6640625" style="2" customWidth="1"/>
    <col min="5" max="5" width="11.5" style="2" customWidth="1"/>
    <col min="6" max="6" width="9.5" style="2" customWidth="1"/>
    <col min="7" max="8" width="9.6640625" style="2" customWidth="1"/>
    <col min="9" max="9" width="13.33203125" style="2" customWidth="1"/>
    <col min="10" max="10" width="14.5" style="2" customWidth="1"/>
    <col min="11" max="13" width="8.83203125" style="2"/>
  </cols>
  <sheetData>
    <row r="1" spans="1:13" s="1" customFormat="1" ht="33" customHeight="1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144</v>
      </c>
      <c r="B2" s="2" t="s">
        <v>145</v>
      </c>
      <c r="C2" s="2">
        <v>140</v>
      </c>
      <c r="D2" s="2">
        <v>326</v>
      </c>
      <c r="E2" s="7">
        <f t="shared" ref="E2:E78" si="0">D2/4.184</f>
        <v>77.915869980879535</v>
      </c>
      <c r="F2" s="2">
        <v>0.6</v>
      </c>
      <c r="G2" s="2">
        <v>0.1</v>
      </c>
      <c r="H2" s="2">
        <v>0</v>
      </c>
      <c r="I2" s="2">
        <v>0</v>
      </c>
      <c r="J2" s="2">
        <v>17.600000000000001</v>
      </c>
      <c r="K2" s="2">
        <v>16.2</v>
      </c>
      <c r="L2" s="2">
        <v>2.9</v>
      </c>
      <c r="M2" s="2">
        <v>1.4</v>
      </c>
    </row>
    <row r="3" spans="1:13">
      <c r="A3" t="s">
        <v>146</v>
      </c>
      <c r="B3" s="2" t="s">
        <v>145</v>
      </c>
      <c r="C3" s="2">
        <v>166</v>
      </c>
      <c r="D3" s="2">
        <v>337</v>
      </c>
      <c r="E3" s="7">
        <f t="shared" si="0"/>
        <v>80.544933078393882</v>
      </c>
      <c r="F3" s="2">
        <v>0.5</v>
      </c>
      <c r="G3" s="2">
        <v>0</v>
      </c>
      <c r="H3" s="2">
        <v>0</v>
      </c>
      <c r="I3" s="2">
        <v>0</v>
      </c>
      <c r="J3" s="2">
        <v>18.100000000000001</v>
      </c>
      <c r="K3" s="2">
        <v>17.3</v>
      </c>
      <c r="L3" s="2">
        <v>3.8</v>
      </c>
      <c r="M3" s="2">
        <v>3.3</v>
      </c>
    </row>
    <row r="4" spans="1:13">
      <c r="A4" t="s">
        <v>147</v>
      </c>
      <c r="B4" s="2" t="s">
        <v>145</v>
      </c>
      <c r="C4" s="2">
        <v>184</v>
      </c>
      <c r="D4" s="2">
        <v>570</v>
      </c>
      <c r="E4" s="7">
        <f t="shared" si="0"/>
        <v>136.23326959847037</v>
      </c>
      <c r="F4" s="2">
        <v>0.6</v>
      </c>
      <c r="G4" s="2">
        <v>0.2</v>
      </c>
      <c r="H4" s="2">
        <v>0</v>
      </c>
      <c r="I4" s="2">
        <v>0</v>
      </c>
      <c r="J4" s="2">
        <v>32.200000000000003</v>
      </c>
      <c r="K4" s="2">
        <v>30.7</v>
      </c>
      <c r="L4" s="2">
        <v>3.7</v>
      </c>
      <c r="M4" s="2">
        <v>5.5</v>
      </c>
    </row>
    <row r="5" spans="1:13">
      <c r="A5" t="s">
        <v>367</v>
      </c>
      <c r="B5" s="2" t="s">
        <v>368</v>
      </c>
      <c r="C5" s="2">
        <v>12.8</v>
      </c>
      <c r="D5" s="2">
        <v>159</v>
      </c>
      <c r="E5" s="7">
        <f t="shared" si="0"/>
        <v>38.0019120458891</v>
      </c>
      <c r="F5" s="2">
        <v>0.2</v>
      </c>
      <c r="G5" s="2">
        <v>0</v>
      </c>
      <c r="H5" s="2">
        <v>0</v>
      </c>
      <c r="I5" s="2">
        <v>0</v>
      </c>
      <c r="J5" s="2">
        <v>8.3000000000000007</v>
      </c>
      <c r="K5" s="2">
        <v>7.9</v>
      </c>
      <c r="L5" s="2">
        <v>2.1</v>
      </c>
      <c r="M5" s="2">
        <v>11.6</v>
      </c>
    </row>
    <row r="6" spans="1:13">
      <c r="A6" t="s">
        <v>333</v>
      </c>
      <c r="B6" s="2" t="s">
        <v>334</v>
      </c>
      <c r="C6" s="2">
        <v>20</v>
      </c>
      <c r="D6" s="2">
        <v>34</v>
      </c>
      <c r="E6" s="7">
        <f t="shared" si="0"/>
        <v>8.1261950286806872</v>
      </c>
      <c r="F6" s="2">
        <v>0.2</v>
      </c>
      <c r="G6" s="2">
        <v>0</v>
      </c>
      <c r="H6" s="2">
        <v>0</v>
      </c>
      <c r="I6" s="2">
        <v>0</v>
      </c>
      <c r="J6" s="2">
        <v>1.4</v>
      </c>
      <c r="K6" s="2">
        <v>1.3</v>
      </c>
      <c r="L6" s="2">
        <v>0.5</v>
      </c>
      <c r="M6" s="2">
        <v>0.4</v>
      </c>
    </row>
    <row r="7" spans="1:13">
      <c r="A7" t="s">
        <v>359</v>
      </c>
      <c r="B7" s="2" t="s">
        <v>334</v>
      </c>
      <c r="C7" s="2">
        <v>38</v>
      </c>
      <c r="D7" s="7">
        <v>74.5</v>
      </c>
      <c r="E7" s="7">
        <f t="shared" si="0"/>
        <v>17.805927342256215</v>
      </c>
      <c r="F7" s="2">
        <v>0.4</v>
      </c>
      <c r="G7" s="2">
        <v>0</v>
      </c>
      <c r="H7" s="2">
        <v>0</v>
      </c>
      <c r="I7" s="2">
        <v>0</v>
      </c>
      <c r="J7" s="2">
        <v>3.4</v>
      </c>
      <c r="K7" s="2">
        <v>3</v>
      </c>
      <c r="L7" s="2">
        <v>1.2</v>
      </c>
      <c r="M7" s="2">
        <v>1.1000000000000001</v>
      </c>
    </row>
    <row r="8" spans="1:13">
      <c r="A8" t="s">
        <v>369</v>
      </c>
      <c r="B8" s="2" t="s">
        <v>370</v>
      </c>
      <c r="C8" s="2">
        <v>14</v>
      </c>
      <c r="D8" s="7">
        <v>129.5</v>
      </c>
      <c r="E8" s="7">
        <f t="shared" si="0"/>
        <v>30.951242829827915</v>
      </c>
      <c r="F8" s="2">
        <v>0.6</v>
      </c>
      <c r="G8" s="2">
        <v>0</v>
      </c>
      <c r="H8" s="2">
        <v>0</v>
      </c>
      <c r="I8" s="2">
        <v>0</v>
      </c>
      <c r="J8" s="2">
        <v>6.5</v>
      </c>
      <c r="K8" s="2">
        <v>5.9</v>
      </c>
      <c r="L8" s="2">
        <v>1.2</v>
      </c>
      <c r="M8" s="2">
        <v>5.5</v>
      </c>
    </row>
    <row r="9" spans="1:13">
      <c r="A9" t="s">
        <v>148</v>
      </c>
      <c r="B9" s="2" t="s">
        <v>145</v>
      </c>
      <c r="C9" s="2">
        <v>101</v>
      </c>
      <c r="D9" s="2">
        <v>355</v>
      </c>
      <c r="E9" s="7">
        <f t="shared" si="0"/>
        <v>84.847036328871894</v>
      </c>
      <c r="F9" s="2">
        <v>1.4</v>
      </c>
      <c r="G9" s="2">
        <v>0.2</v>
      </c>
      <c r="H9" s="2">
        <v>0</v>
      </c>
      <c r="I9" s="2">
        <v>0</v>
      </c>
      <c r="J9" s="2">
        <v>18.600000000000001</v>
      </c>
      <c r="K9" s="2">
        <v>15.6</v>
      </c>
      <c r="L9" s="2">
        <v>2.2999999999999998</v>
      </c>
      <c r="M9" s="2">
        <v>0</v>
      </c>
    </row>
    <row r="10" spans="1:13">
      <c r="A10" t="s">
        <v>149</v>
      </c>
      <c r="B10" s="2" t="s">
        <v>150</v>
      </c>
      <c r="C10" s="2">
        <v>60</v>
      </c>
      <c r="D10" s="2">
        <v>117</v>
      </c>
      <c r="E10" s="7">
        <f t="shared" si="0"/>
        <v>27.963671128107073</v>
      </c>
      <c r="F10" s="2">
        <v>0.3</v>
      </c>
      <c r="G10" s="2">
        <v>0.1</v>
      </c>
      <c r="H10" s="2">
        <v>0</v>
      </c>
      <c r="I10" s="2">
        <v>0</v>
      </c>
      <c r="J10" s="2">
        <v>6.1</v>
      </c>
      <c r="K10" s="2">
        <v>5.8</v>
      </c>
      <c r="L10" s="2">
        <v>1</v>
      </c>
      <c r="M10" s="2">
        <v>0</v>
      </c>
    </row>
    <row r="11" spans="1:13">
      <c r="A11" t="s">
        <v>151</v>
      </c>
      <c r="B11" s="2" t="s">
        <v>19</v>
      </c>
      <c r="C11" s="2">
        <v>65</v>
      </c>
      <c r="D11" s="2">
        <v>146</v>
      </c>
      <c r="E11" s="7">
        <f t="shared" si="0"/>
        <v>34.894837476099426</v>
      </c>
      <c r="F11" s="2">
        <v>0.8</v>
      </c>
      <c r="G11" s="6">
        <v>0.2</v>
      </c>
      <c r="H11" s="2">
        <v>0.1</v>
      </c>
      <c r="I11" s="2">
        <v>0</v>
      </c>
      <c r="J11" s="2">
        <v>4.8</v>
      </c>
      <c r="K11" s="2">
        <v>4.5999999999999996</v>
      </c>
      <c r="L11" s="2">
        <v>4</v>
      </c>
      <c r="M11" s="2">
        <v>0.7</v>
      </c>
    </row>
    <row r="12" spans="1:13">
      <c r="A12" t="s">
        <v>152</v>
      </c>
      <c r="B12" s="2" t="s">
        <v>19</v>
      </c>
      <c r="C12" s="2">
        <v>81</v>
      </c>
      <c r="D12" s="2">
        <v>74</v>
      </c>
      <c r="E12" s="7">
        <f t="shared" si="0"/>
        <v>17.68642447418738</v>
      </c>
      <c r="F12" s="2">
        <v>1.4</v>
      </c>
      <c r="G12" s="6">
        <v>0.1</v>
      </c>
      <c r="H12" s="2">
        <v>0</v>
      </c>
      <c r="I12" s="2">
        <v>0</v>
      </c>
      <c r="J12" s="2">
        <v>2.2000000000000002</v>
      </c>
      <c r="K12" s="2">
        <v>2.2000000000000002</v>
      </c>
      <c r="L12" s="2">
        <v>1.1000000000000001</v>
      </c>
      <c r="M12" s="2">
        <v>4.8</v>
      </c>
    </row>
    <row r="13" spans="1:13">
      <c r="A13" t="s">
        <v>348</v>
      </c>
      <c r="B13" s="2" t="s">
        <v>19</v>
      </c>
      <c r="C13" s="2">
        <v>74</v>
      </c>
      <c r="D13" s="2">
        <v>103</v>
      </c>
      <c r="E13" s="7">
        <f t="shared" si="0"/>
        <v>24.617590822179732</v>
      </c>
      <c r="F13" s="2">
        <v>1.6</v>
      </c>
      <c r="G13" s="6">
        <v>0.1</v>
      </c>
      <c r="H13" s="2">
        <v>0.1</v>
      </c>
      <c r="I13" s="2">
        <v>0</v>
      </c>
      <c r="J13" s="2">
        <v>3.2</v>
      </c>
      <c r="K13" s="2">
        <v>3.2</v>
      </c>
      <c r="L13" s="2">
        <v>1.6</v>
      </c>
      <c r="M13" s="2">
        <v>4.4000000000000004</v>
      </c>
    </row>
    <row r="14" spans="1:13">
      <c r="A14" t="s">
        <v>335</v>
      </c>
      <c r="B14" s="2" t="s">
        <v>19</v>
      </c>
      <c r="C14" s="2">
        <v>62</v>
      </c>
      <c r="D14" s="2">
        <v>155</v>
      </c>
      <c r="E14" s="7">
        <f t="shared" si="0"/>
        <v>37.045889101338432</v>
      </c>
      <c r="F14" s="2">
        <v>0.5</v>
      </c>
      <c r="G14" s="6">
        <v>0.1</v>
      </c>
      <c r="H14" s="2">
        <v>0.1</v>
      </c>
      <c r="I14" s="2">
        <v>0</v>
      </c>
      <c r="J14" s="2">
        <v>8</v>
      </c>
      <c r="K14" s="2">
        <v>6.8</v>
      </c>
      <c r="L14" s="2">
        <v>0.9</v>
      </c>
      <c r="M14" s="2">
        <v>0</v>
      </c>
    </row>
    <row r="15" spans="1:13">
      <c r="A15" t="s">
        <v>371</v>
      </c>
      <c r="B15" s="2" t="s">
        <v>372</v>
      </c>
      <c r="C15" s="2">
        <v>13</v>
      </c>
      <c r="D15" s="2">
        <v>140</v>
      </c>
      <c r="E15" s="7">
        <f t="shared" si="0"/>
        <v>33.460803059273424</v>
      </c>
      <c r="F15" s="2">
        <v>0.1</v>
      </c>
      <c r="G15" s="6">
        <v>0</v>
      </c>
      <c r="H15" s="2">
        <v>0</v>
      </c>
      <c r="I15" s="2">
        <v>0</v>
      </c>
      <c r="J15" s="2">
        <v>8.6</v>
      </c>
      <c r="K15" s="2">
        <v>8.6</v>
      </c>
      <c r="L15" s="2">
        <v>0.1</v>
      </c>
      <c r="M15" s="2">
        <v>3.5</v>
      </c>
    </row>
    <row r="16" spans="1:13">
      <c r="A16" t="s">
        <v>153</v>
      </c>
      <c r="B16" s="2" t="s">
        <v>154</v>
      </c>
      <c r="C16" s="2">
        <v>69</v>
      </c>
      <c r="D16" s="2">
        <v>884</v>
      </c>
      <c r="E16" s="7">
        <f t="shared" si="0"/>
        <v>211.28107074569789</v>
      </c>
      <c r="F16" s="2">
        <v>2.2999999999999998</v>
      </c>
      <c r="G16" s="7">
        <v>21</v>
      </c>
      <c r="H16" s="2">
        <v>16.5</v>
      </c>
      <c r="I16" s="2">
        <v>0</v>
      </c>
      <c r="J16" s="2">
        <v>2.2999999999999998</v>
      </c>
      <c r="K16" s="2">
        <v>2.1</v>
      </c>
      <c r="L16" s="2">
        <v>5.3</v>
      </c>
      <c r="M16" s="2">
        <v>7</v>
      </c>
    </row>
    <row r="17" spans="1:13">
      <c r="A17" t="s">
        <v>155</v>
      </c>
      <c r="B17" s="2" t="s">
        <v>156</v>
      </c>
      <c r="C17" s="2">
        <v>206</v>
      </c>
      <c r="D17" s="2">
        <v>179</v>
      </c>
      <c r="E17" s="7">
        <f t="shared" si="0"/>
        <v>42.782026768642446</v>
      </c>
      <c r="F17" s="2">
        <v>1</v>
      </c>
      <c r="G17" s="6">
        <v>0.2</v>
      </c>
      <c r="H17" s="2">
        <v>0.2</v>
      </c>
      <c r="I17" s="2">
        <v>0</v>
      </c>
      <c r="J17" s="2">
        <v>9.6999999999999993</v>
      </c>
      <c r="K17" s="2">
        <v>9.6999999999999993</v>
      </c>
      <c r="L17" s="2">
        <v>0</v>
      </c>
      <c r="M17" s="2">
        <v>35</v>
      </c>
    </row>
    <row r="18" spans="1:13">
      <c r="A18" t="s">
        <v>373</v>
      </c>
      <c r="B18" s="2" t="s">
        <v>1232</v>
      </c>
      <c r="C18" s="2">
        <v>25.8</v>
      </c>
      <c r="D18" s="2">
        <v>293</v>
      </c>
      <c r="E18" s="7">
        <f t="shared" si="0"/>
        <v>70.028680688336522</v>
      </c>
      <c r="F18" s="2">
        <v>0</v>
      </c>
      <c r="G18" s="6">
        <v>0.4</v>
      </c>
      <c r="H18" s="2">
        <v>0.1</v>
      </c>
      <c r="I18" s="2">
        <v>0</v>
      </c>
      <c r="J18" s="2">
        <v>16.7</v>
      </c>
      <c r="K18" s="2">
        <v>16.7</v>
      </c>
      <c r="L18" s="2">
        <v>1.5</v>
      </c>
      <c r="M18" s="2">
        <v>0.8</v>
      </c>
    </row>
    <row r="19" spans="1:13">
      <c r="A19" t="s">
        <v>1227</v>
      </c>
      <c r="B19" s="2" t="s">
        <v>385</v>
      </c>
      <c r="C19" s="2">
        <v>24</v>
      </c>
      <c r="D19" s="2">
        <v>284</v>
      </c>
      <c r="E19" s="7">
        <f t="shared" si="0"/>
        <v>67.877629063097515</v>
      </c>
      <c r="F19" s="2">
        <v>0.7</v>
      </c>
      <c r="G19" s="6">
        <v>0.1</v>
      </c>
      <c r="H19" s="2">
        <v>0</v>
      </c>
      <c r="I19" s="2">
        <v>0</v>
      </c>
      <c r="J19" s="2">
        <v>16</v>
      </c>
      <c r="K19" s="2">
        <v>15</v>
      </c>
      <c r="L19" s="2">
        <v>1.5</v>
      </c>
      <c r="M19" s="2">
        <v>11</v>
      </c>
    </row>
    <row r="20" spans="1:13">
      <c r="A20" t="s">
        <v>336</v>
      </c>
      <c r="B20" s="2" t="s">
        <v>337</v>
      </c>
      <c r="C20" s="2">
        <v>15</v>
      </c>
      <c r="D20" s="2">
        <v>182</v>
      </c>
      <c r="E20" s="7">
        <f t="shared" si="0"/>
        <v>43.49904397705545</v>
      </c>
      <c r="F20" s="2">
        <v>0.3</v>
      </c>
      <c r="G20" s="6">
        <v>0</v>
      </c>
      <c r="H20" s="2">
        <v>0</v>
      </c>
      <c r="I20" s="2">
        <v>0</v>
      </c>
      <c r="J20" s="2">
        <v>10.1</v>
      </c>
      <c r="K20" s="2">
        <v>10</v>
      </c>
      <c r="L20" s="2">
        <v>1.5</v>
      </c>
      <c r="M20" s="2">
        <v>2.1</v>
      </c>
    </row>
    <row r="21" spans="1:13">
      <c r="A21" t="s">
        <v>338</v>
      </c>
      <c r="B21" s="2" t="s">
        <v>145</v>
      </c>
      <c r="C21" s="2">
        <v>50</v>
      </c>
      <c r="D21" s="2">
        <v>98</v>
      </c>
      <c r="E21" s="7">
        <f t="shared" si="0"/>
        <v>23.422562141491394</v>
      </c>
      <c r="F21" s="2">
        <v>0.7</v>
      </c>
      <c r="G21" s="6">
        <v>0.2</v>
      </c>
      <c r="H21" s="2">
        <v>0</v>
      </c>
      <c r="I21" s="2">
        <v>0</v>
      </c>
      <c r="J21" s="2">
        <v>4.0999999999999996</v>
      </c>
      <c r="K21" s="2">
        <v>4.0999999999999996</v>
      </c>
      <c r="L21" s="2">
        <v>1.7</v>
      </c>
      <c r="M21" s="2">
        <v>1.6</v>
      </c>
    </row>
    <row r="22" spans="1:13">
      <c r="A22" t="s">
        <v>339</v>
      </c>
      <c r="B22" s="2" t="s">
        <v>340</v>
      </c>
      <c r="C22" s="2">
        <v>19</v>
      </c>
      <c r="D22" s="2">
        <v>206</v>
      </c>
      <c r="E22" s="7">
        <f t="shared" si="0"/>
        <v>49.235181644359464</v>
      </c>
      <c r="F22" s="2">
        <v>0.7</v>
      </c>
      <c r="G22" s="6">
        <v>0.1</v>
      </c>
      <c r="H22" s="2">
        <v>0</v>
      </c>
      <c r="I22" s="2">
        <v>0</v>
      </c>
      <c r="J22" s="2">
        <v>10.4</v>
      </c>
      <c r="K22" s="2">
        <v>10</v>
      </c>
      <c r="L22" s="2">
        <v>2.7</v>
      </c>
      <c r="M22" s="2">
        <v>7.4</v>
      </c>
    </row>
    <row r="23" spans="1:13">
      <c r="A23" t="s">
        <v>157</v>
      </c>
      <c r="B23" s="2" t="s">
        <v>108</v>
      </c>
      <c r="C23" s="2">
        <v>145</v>
      </c>
      <c r="D23" s="2">
        <v>200</v>
      </c>
      <c r="E23" s="7">
        <f t="shared" si="0"/>
        <v>47.801147227533455</v>
      </c>
      <c r="F23" s="2">
        <v>1.5</v>
      </c>
      <c r="G23" s="6">
        <v>0.3</v>
      </c>
      <c r="H23" s="2">
        <v>0</v>
      </c>
      <c r="I23" s="2">
        <v>0</v>
      </c>
      <c r="J23" s="2">
        <v>7.8</v>
      </c>
      <c r="K23" s="2">
        <v>7.8</v>
      </c>
      <c r="L23" s="2">
        <v>2.5</v>
      </c>
      <c r="M23" s="2">
        <v>6</v>
      </c>
    </row>
    <row r="24" spans="1:13">
      <c r="A24" t="s">
        <v>158</v>
      </c>
      <c r="B24" s="2" t="s">
        <v>19</v>
      </c>
      <c r="C24" s="2">
        <v>85</v>
      </c>
      <c r="D24" s="2">
        <v>247</v>
      </c>
      <c r="E24" s="7">
        <f t="shared" si="0"/>
        <v>59.03441682600382</v>
      </c>
      <c r="F24" s="2">
        <v>0.6</v>
      </c>
      <c r="G24" s="6">
        <v>0.1</v>
      </c>
      <c r="H24" s="2">
        <v>0</v>
      </c>
      <c r="I24" s="2">
        <v>0</v>
      </c>
      <c r="J24" s="2">
        <v>13.2</v>
      </c>
      <c r="K24" s="2">
        <v>13.2</v>
      </c>
      <c r="L24" s="2">
        <v>2.2000000000000002</v>
      </c>
      <c r="M24" s="2">
        <v>3</v>
      </c>
    </row>
    <row r="25" spans="1:13">
      <c r="A25" t="s">
        <v>343</v>
      </c>
      <c r="B25" s="2" t="s">
        <v>344</v>
      </c>
      <c r="C25" s="2">
        <v>90</v>
      </c>
      <c r="D25" s="2">
        <v>130</v>
      </c>
      <c r="E25" s="7">
        <f t="shared" si="0"/>
        <v>31.070745697896747</v>
      </c>
      <c r="F25" s="2">
        <v>0.6</v>
      </c>
      <c r="G25" s="6">
        <v>0.5</v>
      </c>
      <c r="H25" s="2">
        <v>0.1</v>
      </c>
      <c r="I25" s="2">
        <v>0</v>
      </c>
      <c r="J25" s="2">
        <v>3.2</v>
      </c>
      <c r="K25" s="2">
        <v>3.1</v>
      </c>
      <c r="L25" s="2">
        <v>4.9000000000000004</v>
      </c>
      <c r="M25" s="2">
        <v>3.6</v>
      </c>
    </row>
    <row r="26" spans="1:13">
      <c r="A26" t="s">
        <v>159</v>
      </c>
      <c r="B26" s="2" t="s">
        <v>160</v>
      </c>
      <c r="C26" s="2">
        <v>95</v>
      </c>
      <c r="D26" s="2">
        <v>179</v>
      </c>
      <c r="E26" s="7">
        <f t="shared" si="0"/>
        <v>42.782026768642446</v>
      </c>
      <c r="F26" s="2">
        <v>0.9</v>
      </c>
      <c r="G26" s="6">
        <v>0.6</v>
      </c>
      <c r="H26" s="2">
        <v>0</v>
      </c>
      <c r="I26" s="2">
        <v>0</v>
      </c>
      <c r="J26" s="2">
        <v>8.1999999999999993</v>
      </c>
      <c r="K26" s="2">
        <v>7.7</v>
      </c>
      <c r="L26" s="2">
        <v>1.5</v>
      </c>
      <c r="M26" s="2">
        <v>3.8</v>
      </c>
    </row>
    <row r="27" spans="1:13">
      <c r="A27" t="s">
        <v>161</v>
      </c>
      <c r="B27" s="2" t="s">
        <v>162</v>
      </c>
      <c r="C27" s="2">
        <v>25</v>
      </c>
      <c r="D27" s="7">
        <v>28.5</v>
      </c>
      <c r="E27" s="7">
        <f t="shared" si="0"/>
        <v>6.8116634799235181</v>
      </c>
      <c r="F27" s="2">
        <v>0.1</v>
      </c>
      <c r="G27" s="6">
        <v>0.1</v>
      </c>
      <c r="H27" s="2">
        <v>0</v>
      </c>
      <c r="I27" s="2">
        <v>0</v>
      </c>
      <c r="J27" s="2">
        <v>0.4</v>
      </c>
      <c r="K27" s="2">
        <v>0.4</v>
      </c>
      <c r="L27" s="2">
        <v>0.6</v>
      </c>
      <c r="M27" s="2">
        <v>0.5</v>
      </c>
    </row>
    <row r="28" spans="1:13">
      <c r="A28" t="s">
        <v>163</v>
      </c>
      <c r="B28" s="2" t="s">
        <v>164</v>
      </c>
      <c r="C28" s="2">
        <v>25</v>
      </c>
      <c r="D28" s="2">
        <v>30</v>
      </c>
      <c r="E28" s="7">
        <f t="shared" si="0"/>
        <v>7.1701720841300185</v>
      </c>
      <c r="F28" s="2">
        <v>0.2</v>
      </c>
      <c r="G28" s="6">
        <v>0</v>
      </c>
      <c r="H28" s="2">
        <v>0</v>
      </c>
      <c r="I28" s="2">
        <v>0</v>
      </c>
      <c r="J28" s="2">
        <v>0.3</v>
      </c>
      <c r="K28" s="2">
        <v>0.3</v>
      </c>
      <c r="L28" s="2">
        <v>1</v>
      </c>
      <c r="M28" s="2">
        <v>0.7</v>
      </c>
    </row>
    <row r="29" spans="1:13">
      <c r="A29" t="s">
        <v>345</v>
      </c>
      <c r="B29" s="2" t="s">
        <v>346</v>
      </c>
      <c r="C29" s="2">
        <v>40</v>
      </c>
      <c r="D29" s="2">
        <v>118</v>
      </c>
      <c r="E29" s="7">
        <f t="shared" si="0"/>
        <v>28.20267686424474</v>
      </c>
      <c r="F29" s="2">
        <v>0.4</v>
      </c>
      <c r="G29" s="6">
        <v>0</v>
      </c>
      <c r="H29" s="2">
        <v>0</v>
      </c>
      <c r="I29" s="2">
        <v>0</v>
      </c>
      <c r="J29" s="2">
        <v>6.5</v>
      </c>
      <c r="K29" s="2">
        <v>6.5</v>
      </c>
      <c r="L29" s="2">
        <v>0.5</v>
      </c>
      <c r="M29" s="2">
        <v>0.4</v>
      </c>
    </row>
    <row r="30" spans="1:13">
      <c r="A30" t="s">
        <v>165</v>
      </c>
      <c r="B30" s="2" t="s">
        <v>145</v>
      </c>
      <c r="C30" s="2">
        <v>86</v>
      </c>
      <c r="D30" s="2">
        <v>160</v>
      </c>
      <c r="E30" s="7">
        <f t="shared" si="0"/>
        <v>38.24091778202677</v>
      </c>
      <c r="F30" s="2">
        <v>0.8</v>
      </c>
      <c r="G30" s="6">
        <v>0.2</v>
      </c>
      <c r="H30" s="2">
        <v>0</v>
      </c>
      <c r="I30" s="2">
        <v>0</v>
      </c>
      <c r="J30" s="2">
        <v>7.4</v>
      </c>
      <c r="K30" s="2">
        <v>7.4</v>
      </c>
      <c r="L30" s="2">
        <v>1.5</v>
      </c>
      <c r="M30" s="2">
        <v>2.6</v>
      </c>
    </row>
    <row r="31" spans="1:13">
      <c r="A31" t="s">
        <v>166</v>
      </c>
      <c r="B31" s="2" t="s">
        <v>167</v>
      </c>
      <c r="C31" s="2">
        <v>87</v>
      </c>
      <c r="D31" s="2">
        <v>200</v>
      </c>
      <c r="E31" s="7">
        <f t="shared" si="0"/>
        <v>47.801147227533455</v>
      </c>
      <c r="F31" s="2">
        <v>0.8</v>
      </c>
      <c r="G31" s="6">
        <v>0.2</v>
      </c>
      <c r="H31" s="2">
        <v>0</v>
      </c>
      <c r="I31" s="2">
        <v>0</v>
      </c>
      <c r="J31" s="2">
        <v>10.1</v>
      </c>
      <c r="K31" s="2">
        <v>9.6999999999999993</v>
      </c>
      <c r="L31" s="2">
        <v>1.3</v>
      </c>
      <c r="M31" s="2">
        <v>0.9</v>
      </c>
    </row>
    <row r="32" spans="1:13">
      <c r="A32" t="s">
        <v>1229</v>
      </c>
      <c r="B32" s="2" t="s">
        <v>1230</v>
      </c>
      <c r="C32" s="2">
        <v>10</v>
      </c>
      <c r="D32" s="2">
        <v>115</v>
      </c>
      <c r="E32" s="7">
        <f t="shared" si="0"/>
        <v>27.485659655831739</v>
      </c>
      <c r="F32" s="2">
        <v>0.5</v>
      </c>
      <c r="G32" s="6">
        <v>0.1</v>
      </c>
      <c r="H32" s="2">
        <v>0</v>
      </c>
      <c r="I32" s="2">
        <v>0</v>
      </c>
      <c r="J32" s="2">
        <v>5.8</v>
      </c>
      <c r="K32" s="2">
        <v>5.6</v>
      </c>
      <c r="L32" s="2">
        <v>0.7</v>
      </c>
      <c r="M32" s="2">
        <v>0.4</v>
      </c>
    </row>
    <row r="33" spans="1:13">
      <c r="A33" t="s">
        <v>168</v>
      </c>
      <c r="B33" s="2" t="s">
        <v>171</v>
      </c>
      <c r="C33" s="2">
        <v>138</v>
      </c>
      <c r="D33" s="2">
        <v>206</v>
      </c>
      <c r="E33" s="7">
        <f t="shared" si="0"/>
        <v>49.235181644359464</v>
      </c>
      <c r="F33" s="2">
        <v>1</v>
      </c>
      <c r="G33" s="6">
        <v>0.4</v>
      </c>
      <c r="H33" s="2">
        <v>0.1</v>
      </c>
      <c r="I33" s="2">
        <v>0</v>
      </c>
      <c r="J33" s="2">
        <v>9.8000000000000007</v>
      </c>
      <c r="K33" s="2">
        <v>9.8000000000000007</v>
      </c>
      <c r="L33" s="2">
        <v>1.4</v>
      </c>
      <c r="M33" s="2">
        <v>61</v>
      </c>
    </row>
    <row r="34" spans="1:13">
      <c r="A34" t="s">
        <v>169</v>
      </c>
      <c r="B34" s="2" t="s">
        <v>170</v>
      </c>
      <c r="C34" s="2">
        <v>37</v>
      </c>
      <c r="D34" s="2">
        <v>44</v>
      </c>
      <c r="E34" s="7">
        <f t="shared" si="0"/>
        <v>10.51625239005736</v>
      </c>
      <c r="F34" s="2">
        <v>0.2</v>
      </c>
      <c r="G34" s="6">
        <v>0</v>
      </c>
      <c r="H34" s="2">
        <v>0</v>
      </c>
      <c r="I34" s="2">
        <v>0</v>
      </c>
      <c r="J34" s="2">
        <v>2.1</v>
      </c>
      <c r="K34" s="2">
        <v>2.1</v>
      </c>
      <c r="L34" s="2">
        <v>0.4</v>
      </c>
      <c r="M34" s="2">
        <v>6.3</v>
      </c>
    </row>
    <row r="35" spans="1:13">
      <c r="A35" t="s">
        <v>172</v>
      </c>
      <c r="B35" s="2" t="s">
        <v>171</v>
      </c>
      <c r="C35" s="2">
        <v>122</v>
      </c>
      <c r="D35" s="2">
        <v>155</v>
      </c>
      <c r="E35" s="7">
        <f t="shared" si="0"/>
        <v>37.045889101338432</v>
      </c>
      <c r="F35" s="2">
        <v>0.5</v>
      </c>
      <c r="G35" s="6">
        <v>0.4</v>
      </c>
      <c r="H35" s="2">
        <v>0.1</v>
      </c>
      <c r="I35" s="2">
        <v>0</v>
      </c>
      <c r="J35" s="2">
        <v>7.8</v>
      </c>
      <c r="K35" s="2">
        <v>7.8</v>
      </c>
      <c r="L35" s="2">
        <v>0.7</v>
      </c>
      <c r="M35" s="2">
        <v>2.4</v>
      </c>
    </row>
    <row r="36" spans="1:13">
      <c r="A36" t="s">
        <v>347</v>
      </c>
      <c r="B36" s="2" t="s">
        <v>145</v>
      </c>
      <c r="C36" s="2">
        <v>151</v>
      </c>
      <c r="D36" s="2">
        <v>278</v>
      </c>
      <c r="E36" s="7">
        <f t="shared" si="0"/>
        <v>66.443594646271507</v>
      </c>
      <c r="F36" s="2">
        <v>1.8</v>
      </c>
      <c r="G36" s="6">
        <v>0.2</v>
      </c>
      <c r="H36" s="2">
        <v>0</v>
      </c>
      <c r="I36" s="2">
        <v>0</v>
      </c>
      <c r="J36" s="2">
        <v>12.2</v>
      </c>
      <c r="K36" s="2">
        <v>12.2</v>
      </c>
      <c r="L36" s="2">
        <v>3.2</v>
      </c>
      <c r="M36" s="2">
        <v>0</v>
      </c>
    </row>
    <row r="37" spans="1:13">
      <c r="A37" t="s">
        <v>173</v>
      </c>
      <c r="B37" s="2" t="s">
        <v>19</v>
      </c>
      <c r="C37" s="2">
        <v>103</v>
      </c>
      <c r="D37" s="2">
        <v>215</v>
      </c>
      <c r="E37" s="7">
        <f t="shared" si="0"/>
        <v>51.38623326959847</v>
      </c>
      <c r="F37" s="2">
        <v>1</v>
      </c>
      <c r="G37" s="6">
        <v>0.1</v>
      </c>
      <c r="H37" s="2">
        <v>0</v>
      </c>
      <c r="I37" s="2">
        <v>0</v>
      </c>
      <c r="J37" s="2">
        <v>10.6</v>
      </c>
      <c r="K37" s="2">
        <v>9.4</v>
      </c>
      <c r="L37" s="2">
        <v>2.2000000000000002</v>
      </c>
      <c r="M37" s="2">
        <v>4.0999999999999996</v>
      </c>
    </row>
    <row r="38" spans="1:13">
      <c r="A38" t="s">
        <v>360</v>
      </c>
      <c r="B38" s="2" t="s">
        <v>19</v>
      </c>
      <c r="C38" s="2">
        <v>110</v>
      </c>
      <c r="D38" s="2">
        <v>211</v>
      </c>
      <c r="E38" s="7">
        <f t="shared" si="0"/>
        <v>50.430210325047803</v>
      </c>
      <c r="F38" s="2">
        <v>0.9</v>
      </c>
      <c r="G38" s="6">
        <v>0.1</v>
      </c>
      <c r="H38" s="2">
        <v>0</v>
      </c>
      <c r="I38" s="2">
        <v>0</v>
      </c>
      <c r="J38" s="2">
        <v>10.3</v>
      </c>
      <c r="K38" s="2">
        <v>9</v>
      </c>
      <c r="L38" s="2">
        <v>2.4</v>
      </c>
      <c r="M38" s="2">
        <v>6.6</v>
      </c>
    </row>
    <row r="39" spans="1:13">
      <c r="A39" t="s">
        <v>350</v>
      </c>
      <c r="B39" s="2" t="s">
        <v>349</v>
      </c>
      <c r="C39" s="2">
        <v>20</v>
      </c>
      <c r="D39" s="2">
        <v>176</v>
      </c>
      <c r="E39" s="7">
        <f t="shared" si="0"/>
        <v>42.065009560229441</v>
      </c>
      <c r="F39" s="2">
        <v>0.4</v>
      </c>
      <c r="G39" s="6">
        <v>4.0999999999999996</v>
      </c>
      <c r="H39" s="2">
        <v>0.5</v>
      </c>
      <c r="I39" s="2">
        <v>0</v>
      </c>
      <c r="J39" s="2">
        <v>0.5</v>
      </c>
      <c r="K39" s="2">
        <v>0</v>
      </c>
      <c r="L39" s="2">
        <v>0.7</v>
      </c>
      <c r="M39" s="2">
        <v>294</v>
      </c>
    </row>
    <row r="40" spans="1:13">
      <c r="A40" t="s">
        <v>351</v>
      </c>
      <c r="B40" s="2" t="s">
        <v>349</v>
      </c>
      <c r="C40" s="2">
        <v>20</v>
      </c>
      <c r="D40" s="2">
        <v>78</v>
      </c>
      <c r="E40" s="7">
        <f t="shared" si="0"/>
        <v>18.642447418738048</v>
      </c>
      <c r="F40" s="2">
        <v>0.2</v>
      </c>
      <c r="G40" s="6">
        <v>1.7</v>
      </c>
      <c r="H40" s="2">
        <v>0.2</v>
      </c>
      <c r="I40" s="2">
        <v>0</v>
      </c>
      <c r="J40" s="2">
        <v>0.4</v>
      </c>
      <c r="K40" s="2">
        <v>0</v>
      </c>
      <c r="L40" s="2">
        <v>0.6</v>
      </c>
      <c r="M40" s="2">
        <v>414</v>
      </c>
    </row>
    <row r="41" spans="1:13">
      <c r="A41" t="s">
        <v>175</v>
      </c>
      <c r="B41" s="2" t="s">
        <v>145</v>
      </c>
      <c r="C41" s="2">
        <v>131</v>
      </c>
      <c r="D41" s="2">
        <v>229</v>
      </c>
      <c r="E41" s="7">
        <f t="shared" si="0"/>
        <v>54.732313575525808</v>
      </c>
      <c r="F41" s="2">
        <v>1.3</v>
      </c>
      <c r="G41" s="6">
        <v>0.1</v>
      </c>
      <c r="H41" s="2">
        <v>0</v>
      </c>
      <c r="I41" s="2">
        <v>0</v>
      </c>
      <c r="J41" s="2">
        <v>10.5</v>
      </c>
      <c r="K41" s="2">
        <v>10.5</v>
      </c>
      <c r="L41" s="2">
        <v>3.1</v>
      </c>
      <c r="M41" s="2">
        <v>3.9</v>
      </c>
    </row>
    <row r="42" spans="1:13">
      <c r="A42" t="s">
        <v>176</v>
      </c>
      <c r="B42" s="2" t="s">
        <v>145</v>
      </c>
      <c r="C42" s="2">
        <v>131</v>
      </c>
      <c r="D42" s="2">
        <v>202</v>
      </c>
      <c r="E42" s="7">
        <f t="shared" si="0"/>
        <v>48.279158699808796</v>
      </c>
      <c r="F42" s="2">
        <v>1.2</v>
      </c>
      <c r="G42" s="6">
        <v>0.1</v>
      </c>
      <c r="H42" s="2">
        <v>0</v>
      </c>
      <c r="I42" s="2">
        <v>0</v>
      </c>
      <c r="J42" s="2">
        <v>9</v>
      </c>
      <c r="K42" s="2">
        <v>9</v>
      </c>
      <c r="L42" s="2">
        <v>3</v>
      </c>
      <c r="M42" s="2">
        <v>2.6</v>
      </c>
    </row>
    <row r="43" spans="1:13">
      <c r="A43" t="s">
        <v>177</v>
      </c>
      <c r="B43" s="2" t="s">
        <v>127</v>
      </c>
      <c r="C43" s="2">
        <v>148</v>
      </c>
      <c r="D43" s="2">
        <v>210</v>
      </c>
      <c r="E43" s="7">
        <f t="shared" si="0"/>
        <v>50.191204588910132</v>
      </c>
      <c r="F43" s="2">
        <v>0.6</v>
      </c>
      <c r="G43" s="6">
        <v>0.1</v>
      </c>
      <c r="H43" s="2">
        <v>0</v>
      </c>
      <c r="I43" s="2">
        <v>0</v>
      </c>
      <c r="J43" s="2">
        <v>10.199999999999999</v>
      </c>
      <c r="K43" s="2">
        <v>10.199999999999999</v>
      </c>
      <c r="L43" s="2">
        <v>3.4</v>
      </c>
      <c r="M43" s="2">
        <v>10.4</v>
      </c>
    </row>
    <row r="44" spans="1:13">
      <c r="A44" t="s">
        <v>178</v>
      </c>
      <c r="B44" s="2" t="s">
        <v>179</v>
      </c>
      <c r="C44" s="2">
        <v>18</v>
      </c>
      <c r="D44" s="2">
        <v>35</v>
      </c>
      <c r="E44" s="7">
        <f t="shared" si="0"/>
        <v>8.3652007648183559</v>
      </c>
      <c r="F44" s="2">
        <v>0.5</v>
      </c>
      <c r="G44" s="6">
        <v>0.1</v>
      </c>
      <c r="H44" s="2">
        <v>0</v>
      </c>
      <c r="I44" s="2">
        <v>0</v>
      </c>
      <c r="J44" s="2">
        <v>1</v>
      </c>
      <c r="K44" s="2">
        <v>1</v>
      </c>
      <c r="L44" s="2">
        <v>2.5</v>
      </c>
      <c r="M44" s="2">
        <v>3.4</v>
      </c>
    </row>
    <row r="45" spans="1:13">
      <c r="A45" t="s">
        <v>180</v>
      </c>
      <c r="B45" s="2" t="s">
        <v>145</v>
      </c>
      <c r="C45" s="2">
        <v>145</v>
      </c>
      <c r="D45" s="2">
        <v>283</v>
      </c>
      <c r="E45" s="7">
        <f t="shared" si="0"/>
        <v>67.638623326959845</v>
      </c>
      <c r="F45" s="2">
        <v>1.5</v>
      </c>
      <c r="G45" s="6">
        <v>0.1</v>
      </c>
      <c r="H45" s="2">
        <v>0</v>
      </c>
      <c r="I45" s="2">
        <v>0</v>
      </c>
      <c r="J45" s="2">
        <v>13.1</v>
      </c>
      <c r="K45" s="2">
        <v>12.3</v>
      </c>
      <c r="L45" s="2">
        <v>3.3</v>
      </c>
      <c r="M45" s="2">
        <v>3</v>
      </c>
    </row>
    <row r="46" spans="1:13">
      <c r="A46" t="s">
        <v>361</v>
      </c>
      <c r="B46" s="2" t="s">
        <v>362</v>
      </c>
      <c r="C46" s="2">
        <v>77.5</v>
      </c>
      <c r="D46" s="2">
        <v>153</v>
      </c>
      <c r="E46" s="7">
        <f t="shared" si="0"/>
        <v>36.567877629063098</v>
      </c>
      <c r="F46" s="2">
        <v>0.6</v>
      </c>
      <c r="G46" s="6">
        <v>0.1</v>
      </c>
      <c r="H46" s="2">
        <v>0</v>
      </c>
      <c r="I46" s="2">
        <v>0</v>
      </c>
      <c r="J46" s="2">
        <v>7.5</v>
      </c>
      <c r="K46" s="2">
        <v>6.5</v>
      </c>
      <c r="L46" s="2">
        <v>1.6</v>
      </c>
      <c r="M46" s="2">
        <v>5.4</v>
      </c>
    </row>
    <row r="47" spans="1:13">
      <c r="A47" t="s">
        <v>181</v>
      </c>
      <c r="B47" s="2" t="s">
        <v>145</v>
      </c>
      <c r="C47" s="2">
        <v>166</v>
      </c>
      <c r="D47" s="2">
        <v>403</v>
      </c>
      <c r="E47" s="7">
        <f t="shared" si="0"/>
        <v>96.319311663479922</v>
      </c>
      <c r="F47" s="2">
        <v>0.5</v>
      </c>
      <c r="G47" s="6">
        <v>0</v>
      </c>
      <c r="H47" s="2">
        <v>0</v>
      </c>
      <c r="I47" s="2">
        <v>0</v>
      </c>
      <c r="J47" s="2">
        <v>21.2</v>
      </c>
      <c r="K47" s="2">
        <v>15.9</v>
      </c>
      <c r="L47" s="2">
        <v>6</v>
      </c>
      <c r="M47" s="2">
        <v>3.3</v>
      </c>
    </row>
    <row r="48" spans="1:13">
      <c r="A48" t="s">
        <v>363</v>
      </c>
      <c r="B48" s="2" t="s">
        <v>364</v>
      </c>
      <c r="C48" s="2">
        <v>110</v>
      </c>
      <c r="D48" s="2">
        <v>220</v>
      </c>
      <c r="E48" s="7">
        <f t="shared" si="0"/>
        <v>52.581261950286802</v>
      </c>
      <c r="F48" s="2">
        <v>0.7</v>
      </c>
      <c r="G48" s="6">
        <v>0</v>
      </c>
      <c r="H48" s="2">
        <v>0</v>
      </c>
      <c r="I48" s="2">
        <v>0</v>
      </c>
      <c r="J48" s="2">
        <v>11.3</v>
      </c>
      <c r="K48" s="2">
        <v>9.5</v>
      </c>
      <c r="L48" s="2">
        <v>3.1</v>
      </c>
      <c r="M48" s="2">
        <v>6.6</v>
      </c>
    </row>
    <row r="49" spans="1:13">
      <c r="A49" t="s">
        <v>182</v>
      </c>
      <c r="B49" s="2" t="s">
        <v>183</v>
      </c>
      <c r="C49" s="2">
        <v>187</v>
      </c>
      <c r="D49" s="2">
        <v>391</v>
      </c>
      <c r="E49" s="7">
        <f t="shared" si="0"/>
        <v>93.451242829827919</v>
      </c>
      <c r="F49" s="2">
        <v>0.7</v>
      </c>
      <c r="G49" s="6">
        <v>0.2</v>
      </c>
      <c r="H49" s="2">
        <v>0</v>
      </c>
      <c r="I49" s="2">
        <v>0</v>
      </c>
      <c r="J49" s="2">
        <v>20.8</v>
      </c>
      <c r="K49" s="2">
        <v>19.8</v>
      </c>
      <c r="L49" s="2">
        <v>3.9</v>
      </c>
      <c r="M49" s="2">
        <v>13</v>
      </c>
    </row>
    <row r="50" spans="1:13">
      <c r="A50" t="s">
        <v>341</v>
      </c>
      <c r="B50" s="2" t="s">
        <v>342</v>
      </c>
      <c r="C50" s="2">
        <v>168</v>
      </c>
      <c r="D50" s="2">
        <v>501</v>
      </c>
      <c r="E50" s="7">
        <f t="shared" si="0"/>
        <v>119.74187380497132</v>
      </c>
      <c r="F50" s="2">
        <v>1</v>
      </c>
      <c r="G50" s="6">
        <v>0.3</v>
      </c>
      <c r="H50" s="2">
        <v>0.2</v>
      </c>
      <c r="I50" s="2">
        <v>0</v>
      </c>
      <c r="J50" s="2">
        <v>27</v>
      </c>
      <c r="K50" s="2">
        <v>27</v>
      </c>
      <c r="L50" s="2">
        <v>4.4000000000000004</v>
      </c>
      <c r="M50" s="2">
        <v>11</v>
      </c>
    </row>
    <row r="51" spans="1:13">
      <c r="A51" t="s">
        <v>184</v>
      </c>
      <c r="B51" s="2" t="s">
        <v>19</v>
      </c>
      <c r="C51" s="2">
        <v>82</v>
      </c>
      <c r="D51" s="2">
        <v>146</v>
      </c>
      <c r="E51" s="7">
        <f t="shared" si="0"/>
        <v>34.894837476099426</v>
      </c>
      <c r="F51" s="2">
        <v>0.5</v>
      </c>
      <c r="G51" s="6">
        <v>0.2</v>
      </c>
      <c r="H51" s="2">
        <v>0.1</v>
      </c>
      <c r="I51" s="2">
        <v>0</v>
      </c>
      <c r="J51" s="2">
        <v>6.7</v>
      </c>
      <c r="K51" s="2">
        <v>6.7</v>
      </c>
      <c r="L51" s="2">
        <v>1.5</v>
      </c>
      <c r="M51" s="2">
        <v>1.6</v>
      </c>
    </row>
    <row r="52" spans="1:13">
      <c r="A52" t="s">
        <v>365</v>
      </c>
      <c r="B52" s="2" t="s">
        <v>366</v>
      </c>
      <c r="C52" s="2">
        <v>40</v>
      </c>
      <c r="D52" s="7">
        <v>82.4</v>
      </c>
      <c r="E52" s="7">
        <f t="shared" si="0"/>
        <v>19.694072657743785</v>
      </c>
      <c r="F52" s="2">
        <v>0.2</v>
      </c>
      <c r="G52" s="6">
        <v>0</v>
      </c>
      <c r="H52" s="2">
        <v>0</v>
      </c>
      <c r="I52" s="2">
        <v>0</v>
      </c>
      <c r="J52" s="2">
        <v>4.2</v>
      </c>
      <c r="K52" s="2">
        <v>4.2</v>
      </c>
      <c r="L52" s="2">
        <v>0.8</v>
      </c>
      <c r="M52" s="2">
        <v>1.6</v>
      </c>
    </row>
    <row r="53" spans="1:13">
      <c r="A53" t="s">
        <v>1228</v>
      </c>
      <c r="B53" s="2" t="s">
        <v>616</v>
      </c>
      <c r="C53" s="2">
        <v>28</v>
      </c>
      <c r="D53" s="7">
        <v>358</v>
      </c>
      <c r="E53" s="7">
        <f t="shared" si="0"/>
        <v>85.564053537284892</v>
      </c>
      <c r="F53" s="2">
        <v>0.6</v>
      </c>
      <c r="G53" s="6">
        <v>0.3</v>
      </c>
      <c r="H53" s="2">
        <v>0.1</v>
      </c>
      <c r="I53" s="2">
        <v>0</v>
      </c>
      <c r="J53" s="2">
        <v>20</v>
      </c>
      <c r="K53" s="2">
        <v>20</v>
      </c>
      <c r="L53" s="2">
        <v>1.9</v>
      </c>
      <c r="M53" s="2">
        <v>2</v>
      </c>
    </row>
    <row r="54" spans="1:13">
      <c r="A54" t="s">
        <v>352</v>
      </c>
      <c r="B54" s="2" t="s">
        <v>353</v>
      </c>
      <c r="C54" s="2">
        <v>66</v>
      </c>
      <c r="D54" s="7">
        <v>107</v>
      </c>
      <c r="E54" s="7">
        <f t="shared" si="0"/>
        <v>25.5736137667304</v>
      </c>
      <c r="F54" s="2">
        <v>0.4</v>
      </c>
      <c r="G54" s="6">
        <v>0.1</v>
      </c>
      <c r="H54" s="2">
        <v>0</v>
      </c>
      <c r="I54" s="2">
        <v>0</v>
      </c>
      <c r="J54" s="2">
        <v>4.7</v>
      </c>
      <c r="K54" s="2">
        <v>4.3</v>
      </c>
      <c r="L54" s="2">
        <v>1.3</v>
      </c>
      <c r="M54" s="2">
        <v>1.3</v>
      </c>
    </row>
    <row r="55" spans="1:13">
      <c r="A55" t="s">
        <v>185</v>
      </c>
      <c r="B55" s="2" t="s">
        <v>186</v>
      </c>
      <c r="C55" s="2">
        <v>120</v>
      </c>
      <c r="D55" s="7">
        <v>395</v>
      </c>
      <c r="E55" s="7">
        <f t="shared" si="0"/>
        <v>94.407265774378587</v>
      </c>
      <c r="F55" s="2">
        <v>2.2999999999999998</v>
      </c>
      <c r="G55" s="6">
        <v>0.2</v>
      </c>
      <c r="H55" s="2">
        <v>0.1</v>
      </c>
      <c r="I55" s="2">
        <v>0</v>
      </c>
      <c r="J55" s="2">
        <v>16.2</v>
      </c>
      <c r="K55" s="2">
        <v>16.2</v>
      </c>
      <c r="L55" s="2">
        <v>7.7</v>
      </c>
      <c r="M55" s="2">
        <v>4.8</v>
      </c>
    </row>
    <row r="56" spans="1:13">
      <c r="A56" t="s">
        <v>1233</v>
      </c>
      <c r="B56" s="2" t="s">
        <v>1234</v>
      </c>
      <c r="C56" s="2">
        <v>8</v>
      </c>
      <c r="D56" s="7">
        <v>67</v>
      </c>
      <c r="E56" s="7">
        <f t="shared" si="0"/>
        <v>16.013384321223707</v>
      </c>
      <c r="F56" s="2">
        <v>0.2</v>
      </c>
      <c r="G56" s="6">
        <v>0</v>
      </c>
      <c r="H56" s="2">
        <v>0</v>
      </c>
      <c r="I56" s="2">
        <v>0</v>
      </c>
      <c r="J56" s="2">
        <v>3.5</v>
      </c>
      <c r="K56" s="2">
        <v>2.5</v>
      </c>
      <c r="L56" s="2">
        <v>0.6</v>
      </c>
      <c r="M56" s="2">
        <v>0.6</v>
      </c>
    </row>
    <row r="57" spans="1:13">
      <c r="A57" t="s">
        <v>354</v>
      </c>
      <c r="B57" s="2" t="s">
        <v>355</v>
      </c>
      <c r="C57" s="2">
        <v>48</v>
      </c>
      <c r="D57" s="7">
        <v>150</v>
      </c>
      <c r="E57" s="7">
        <f t="shared" si="0"/>
        <v>35.850860420650093</v>
      </c>
      <c r="F57" s="2">
        <v>0.5</v>
      </c>
      <c r="G57" s="2">
        <v>0.2</v>
      </c>
      <c r="H57" s="2">
        <v>0.5</v>
      </c>
      <c r="I57" s="2">
        <v>0</v>
      </c>
      <c r="J57" s="2">
        <v>7.5</v>
      </c>
      <c r="K57" s="2">
        <v>7.5</v>
      </c>
      <c r="L57" s="2">
        <v>1.3</v>
      </c>
      <c r="M57" s="2">
        <v>1</v>
      </c>
    </row>
    <row r="58" spans="1:13">
      <c r="A58" t="s">
        <v>356</v>
      </c>
      <c r="B58" s="2" t="s">
        <v>19</v>
      </c>
      <c r="C58" s="2">
        <v>133</v>
      </c>
      <c r="D58" s="7">
        <v>473</v>
      </c>
      <c r="E58" s="7">
        <f t="shared" si="0"/>
        <v>113.04971319311663</v>
      </c>
      <c r="F58" s="2">
        <v>1.9</v>
      </c>
      <c r="G58" s="2">
        <v>0.3</v>
      </c>
      <c r="H58" s="2">
        <v>0</v>
      </c>
      <c r="I58" s="2">
        <v>0</v>
      </c>
      <c r="J58" s="2">
        <v>24.6</v>
      </c>
      <c r="K58" s="2">
        <v>24.6</v>
      </c>
      <c r="L58" s="2">
        <v>2.7</v>
      </c>
      <c r="M58" s="2">
        <v>14.6</v>
      </c>
    </row>
    <row r="59" spans="1:13">
      <c r="A59" t="s">
        <v>1235</v>
      </c>
      <c r="B59" s="2" t="s">
        <v>1232</v>
      </c>
      <c r="C59" s="2">
        <v>27</v>
      </c>
      <c r="D59" s="7">
        <v>357</v>
      </c>
      <c r="E59" s="7">
        <f t="shared" si="0"/>
        <v>85.325047801147221</v>
      </c>
      <c r="F59" s="2">
        <v>0.8</v>
      </c>
      <c r="G59" s="2">
        <v>0.1</v>
      </c>
      <c r="H59" s="2">
        <v>0</v>
      </c>
      <c r="I59" s="2">
        <v>0</v>
      </c>
      <c r="J59" s="2">
        <v>20</v>
      </c>
      <c r="K59" s="2">
        <v>20</v>
      </c>
      <c r="L59" s="2">
        <v>1.2</v>
      </c>
      <c r="M59" s="2">
        <v>10</v>
      </c>
    </row>
    <row r="60" spans="1:13">
      <c r="A60" t="s">
        <v>357</v>
      </c>
      <c r="B60" s="2" t="s">
        <v>358</v>
      </c>
      <c r="C60" s="2">
        <v>115</v>
      </c>
      <c r="D60" s="7">
        <v>198</v>
      </c>
      <c r="E60" s="7">
        <f t="shared" si="0"/>
        <v>47.323135755258122</v>
      </c>
      <c r="F60" s="2">
        <v>0.7</v>
      </c>
      <c r="G60" s="2">
        <v>0.1</v>
      </c>
      <c r="H60" s="2">
        <v>0</v>
      </c>
      <c r="I60" s="2">
        <v>0</v>
      </c>
      <c r="J60" s="2">
        <v>9</v>
      </c>
      <c r="K60" s="2">
        <v>9</v>
      </c>
      <c r="L60" s="2">
        <v>2.2999999999999998</v>
      </c>
      <c r="M60" s="2">
        <v>4.5999999999999996</v>
      </c>
    </row>
    <row r="61" spans="1:13">
      <c r="A61" t="s">
        <v>447</v>
      </c>
      <c r="B61" s="2" t="s">
        <v>19</v>
      </c>
      <c r="C61" s="2">
        <v>131</v>
      </c>
      <c r="D61" s="7">
        <v>189</v>
      </c>
      <c r="E61" s="7">
        <f t="shared" si="0"/>
        <v>45.172084130019115</v>
      </c>
      <c r="F61" s="2">
        <v>0.1</v>
      </c>
      <c r="G61" s="2">
        <v>0</v>
      </c>
      <c r="H61" s="2">
        <v>0</v>
      </c>
      <c r="I61" s="2">
        <v>0</v>
      </c>
      <c r="J61" s="2">
        <v>11.3</v>
      </c>
      <c r="K61" s="2">
        <v>11.3</v>
      </c>
      <c r="L61" s="2">
        <v>0.1</v>
      </c>
      <c r="M61" s="2">
        <v>9.1999999999999993</v>
      </c>
    </row>
    <row r="62" spans="1:13">
      <c r="A62" t="s">
        <v>448</v>
      </c>
      <c r="B62" s="2" t="s">
        <v>19</v>
      </c>
      <c r="C62" s="2">
        <v>131</v>
      </c>
      <c r="D62" s="7">
        <v>109</v>
      </c>
      <c r="E62" s="7">
        <f t="shared" si="0"/>
        <v>26.051625239005734</v>
      </c>
      <c r="F62" s="2">
        <v>2.2000000000000002</v>
      </c>
      <c r="G62" s="2">
        <v>0.1</v>
      </c>
      <c r="H62" s="2">
        <v>0</v>
      </c>
      <c r="I62" s="2">
        <v>0</v>
      </c>
      <c r="J62" s="2">
        <v>3.5</v>
      </c>
      <c r="K62" s="2">
        <v>3.5</v>
      </c>
      <c r="L62" s="2">
        <v>0.3</v>
      </c>
      <c r="M62" s="2">
        <v>7.9</v>
      </c>
    </row>
    <row r="63" spans="1:13">
      <c r="A63" t="s">
        <v>446</v>
      </c>
      <c r="B63" s="2" t="s">
        <v>19</v>
      </c>
      <c r="C63" s="2">
        <v>131</v>
      </c>
      <c r="D63" s="7">
        <v>190</v>
      </c>
      <c r="E63" s="7">
        <f t="shared" si="0"/>
        <v>45.411089866156786</v>
      </c>
      <c r="F63" s="2">
        <v>0.1</v>
      </c>
      <c r="G63" s="2">
        <v>0.5</v>
      </c>
      <c r="H63" s="2">
        <v>0.1</v>
      </c>
      <c r="I63" s="2">
        <v>0</v>
      </c>
      <c r="J63" s="2">
        <v>10.5</v>
      </c>
      <c r="K63" s="2">
        <v>10.5</v>
      </c>
      <c r="L63" s="2">
        <v>0</v>
      </c>
      <c r="M63" s="2">
        <v>7.9</v>
      </c>
    </row>
    <row r="64" spans="1:13">
      <c r="A64" t="s">
        <v>449</v>
      </c>
      <c r="B64" s="2" t="s">
        <v>19</v>
      </c>
      <c r="C64" s="2">
        <v>131</v>
      </c>
      <c r="D64" s="7">
        <v>180</v>
      </c>
      <c r="E64" s="7">
        <f t="shared" si="0"/>
        <v>43.021032504780116</v>
      </c>
      <c r="F64" s="2">
        <v>0.7</v>
      </c>
      <c r="G64" s="2">
        <v>0</v>
      </c>
      <c r="H64" s="2">
        <v>0</v>
      </c>
      <c r="I64" s="2">
        <v>0</v>
      </c>
      <c r="J64" s="2">
        <v>9.6</v>
      </c>
      <c r="K64" s="2">
        <v>9.6</v>
      </c>
      <c r="L64" s="2">
        <v>0.4</v>
      </c>
      <c r="M64" s="2">
        <v>3.9</v>
      </c>
    </row>
    <row r="65" spans="1:13">
      <c r="A65" t="s">
        <v>450</v>
      </c>
      <c r="B65" s="2" t="s">
        <v>19</v>
      </c>
      <c r="C65" s="2">
        <v>131</v>
      </c>
      <c r="D65" s="7">
        <v>139</v>
      </c>
      <c r="E65" s="7">
        <f t="shared" si="0"/>
        <v>33.221797323135753</v>
      </c>
      <c r="F65" s="2">
        <v>1.1000000000000001</v>
      </c>
      <c r="G65" s="2">
        <v>0.1</v>
      </c>
      <c r="H65" s="2">
        <v>0</v>
      </c>
      <c r="I65" s="2">
        <v>0</v>
      </c>
      <c r="J65" s="2">
        <v>7</v>
      </c>
      <c r="K65" s="2">
        <v>6.7</v>
      </c>
      <c r="L65" s="2">
        <v>1.2</v>
      </c>
      <c r="M65" s="2">
        <v>59</v>
      </c>
    </row>
    <row r="66" spans="1:13">
      <c r="A66" t="s">
        <v>451</v>
      </c>
      <c r="B66" s="2" t="s">
        <v>19</v>
      </c>
      <c r="C66" s="2">
        <v>131</v>
      </c>
      <c r="D66" s="7">
        <v>290</v>
      </c>
      <c r="E66" s="7">
        <f t="shared" si="0"/>
        <v>69.31166347992351</v>
      </c>
      <c r="F66" s="2">
        <v>0.3</v>
      </c>
      <c r="G66" s="2">
        <v>0</v>
      </c>
      <c r="H66" s="2">
        <v>0</v>
      </c>
      <c r="I66" s="2">
        <v>0</v>
      </c>
      <c r="J66" s="2">
        <v>17.600000000000001</v>
      </c>
      <c r="K66" s="2">
        <v>17.600000000000001</v>
      </c>
      <c r="L66" s="2">
        <v>0</v>
      </c>
      <c r="M66" s="2">
        <v>17</v>
      </c>
    </row>
    <row r="67" spans="1:13">
      <c r="A67" t="s">
        <v>452</v>
      </c>
      <c r="B67" s="2" t="s">
        <v>19</v>
      </c>
      <c r="C67" s="2">
        <v>131</v>
      </c>
      <c r="D67" s="7">
        <v>156</v>
      </c>
      <c r="E67" s="7">
        <f t="shared" si="0"/>
        <v>37.284894837476095</v>
      </c>
      <c r="F67" s="2">
        <v>0.7</v>
      </c>
      <c r="G67" s="2">
        <v>0.1</v>
      </c>
      <c r="H67" s="2">
        <v>0</v>
      </c>
      <c r="I67" s="2">
        <v>0</v>
      </c>
      <c r="J67" s="2">
        <v>7.9</v>
      </c>
      <c r="K67" s="2">
        <v>7.9</v>
      </c>
      <c r="L67" s="2">
        <v>0</v>
      </c>
      <c r="M67" s="2">
        <v>6.6</v>
      </c>
    </row>
    <row r="68" spans="1:13">
      <c r="A68" t="s">
        <v>453</v>
      </c>
      <c r="B68" s="2" t="s">
        <v>385</v>
      </c>
      <c r="C68" s="2">
        <v>21</v>
      </c>
      <c r="D68" s="7">
        <v>19.5</v>
      </c>
      <c r="E68" s="7">
        <f t="shared" si="0"/>
        <v>4.6606118546845119</v>
      </c>
      <c r="F68" s="2">
        <v>0.1</v>
      </c>
      <c r="G68" s="2">
        <v>0</v>
      </c>
      <c r="H68" s="2">
        <v>0</v>
      </c>
      <c r="I68" s="2">
        <v>0</v>
      </c>
      <c r="J68" s="2">
        <v>1</v>
      </c>
      <c r="K68" s="2">
        <v>1</v>
      </c>
      <c r="L68" s="2">
        <v>0</v>
      </c>
      <c r="M68" s="2">
        <v>0.6</v>
      </c>
    </row>
    <row r="69" spans="1:13">
      <c r="A69" t="s">
        <v>454</v>
      </c>
      <c r="B69" s="2" t="s">
        <v>385</v>
      </c>
      <c r="C69" s="2">
        <v>21</v>
      </c>
      <c r="D69" s="7">
        <v>19.100000000000001</v>
      </c>
      <c r="E69" s="7">
        <f t="shared" si="0"/>
        <v>4.5650095602294458</v>
      </c>
      <c r="F69" s="2">
        <v>0.2</v>
      </c>
      <c r="G69" s="2">
        <v>0</v>
      </c>
      <c r="H69" s="2">
        <v>0</v>
      </c>
      <c r="I69" s="2">
        <v>0</v>
      </c>
      <c r="J69" s="2">
        <v>0.3</v>
      </c>
      <c r="K69" s="2">
        <v>0.3</v>
      </c>
      <c r="L69" s="2">
        <v>0</v>
      </c>
      <c r="M69" s="2">
        <v>0.6</v>
      </c>
    </row>
    <row r="70" spans="1:13">
      <c r="A70" t="s">
        <v>455</v>
      </c>
      <c r="B70" s="2" t="s">
        <v>19</v>
      </c>
      <c r="C70" s="2">
        <v>131</v>
      </c>
      <c r="D70" s="7">
        <v>182</v>
      </c>
      <c r="E70" s="7">
        <f t="shared" si="0"/>
        <v>43.49904397705545</v>
      </c>
      <c r="F70" s="2">
        <v>0.7</v>
      </c>
      <c r="G70" s="2">
        <v>0.1</v>
      </c>
      <c r="H70" s="2">
        <v>0</v>
      </c>
      <c r="I70" s="2">
        <v>0</v>
      </c>
      <c r="J70" s="2">
        <v>0</v>
      </c>
      <c r="K70" s="2">
        <v>9.6</v>
      </c>
      <c r="L70" s="2">
        <v>0.3</v>
      </c>
      <c r="M70" s="2">
        <v>7.9</v>
      </c>
    </row>
    <row r="71" spans="1:13">
      <c r="A71" t="s">
        <v>456</v>
      </c>
      <c r="B71" s="2" t="s">
        <v>19</v>
      </c>
      <c r="C71" s="2">
        <v>131</v>
      </c>
      <c r="D71" s="7">
        <v>277</v>
      </c>
      <c r="E71" s="7">
        <f t="shared" si="0"/>
        <v>66.204588910133836</v>
      </c>
      <c r="F71" s="2">
        <v>0.4</v>
      </c>
      <c r="G71" s="2">
        <v>0.1</v>
      </c>
      <c r="H71" s="2">
        <v>0</v>
      </c>
      <c r="I71" s="2">
        <v>0</v>
      </c>
      <c r="J71" s="2">
        <v>16.5</v>
      </c>
      <c r="K71" s="2">
        <v>12.3</v>
      </c>
      <c r="L71" s="2">
        <v>0</v>
      </c>
      <c r="M71" s="2">
        <v>2.6</v>
      </c>
    </row>
    <row r="72" spans="1:13">
      <c r="A72" t="s">
        <v>457</v>
      </c>
      <c r="B72" s="2" t="s">
        <v>19</v>
      </c>
      <c r="C72" s="2">
        <v>131</v>
      </c>
      <c r="D72" s="7">
        <v>240</v>
      </c>
      <c r="E72" s="7">
        <f t="shared" si="0"/>
        <v>57.361376673040148</v>
      </c>
      <c r="F72" s="2">
        <v>0.4</v>
      </c>
      <c r="G72" s="2">
        <v>0.1</v>
      </c>
      <c r="H72" s="2">
        <v>0</v>
      </c>
      <c r="I72" s="2">
        <v>0</v>
      </c>
      <c r="J72" s="2">
        <v>13.5</v>
      </c>
      <c r="K72" s="2">
        <v>13.5</v>
      </c>
      <c r="L72" s="2">
        <v>0</v>
      </c>
      <c r="M72" s="2">
        <v>1.3</v>
      </c>
    </row>
    <row r="73" spans="1:13">
      <c r="A73" t="s">
        <v>458</v>
      </c>
      <c r="B73" s="2" t="s">
        <v>19</v>
      </c>
      <c r="C73" s="2">
        <v>135</v>
      </c>
      <c r="D73" s="7">
        <v>297</v>
      </c>
      <c r="E73" s="7">
        <f t="shared" si="0"/>
        <v>70.984703632887189</v>
      </c>
      <c r="F73" s="2">
        <v>0.8</v>
      </c>
      <c r="G73" s="2">
        <v>0</v>
      </c>
      <c r="H73" s="2">
        <v>0</v>
      </c>
      <c r="I73" s="2">
        <v>0</v>
      </c>
      <c r="J73" s="2">
        <v>15.6</v>
      </c>
      <c r="K73" s="2">
        <v>14.9</v>
      </c>
      <c r="L73" s="2">
        <v>3.8</v>
      </c>
      <c r="M73" s="2">
        <v>5.4</v>
      </c>
    </row>
    <row r="74" spans="1:13">
      <c r="A74" t="s">
        <v>460</v>
      </c>
      <c r="B74" s="2" t="s">
        <v>19</v>
      </c>
      <c r="C74" s="2">
        <v>131</v>
      </c>
      <c r="D74" s="7">
        <v>99.8</v>
      </c>
      <c r="E74" s="7">
        <f t="shared" si="0"/>
        <v>23.852772466539196</v>
      </c>
      <c r="F74" s="2">
        <v>0.9</v>
      </c>
      <c r="G74" s="2">
        <v>0</v>
      </c>
      <c r="H74" s="2">
        <v>0</v>
      </c>
      <c r="I74" s="2">
        <v>0</v>
      </c>
      <c r="J74" s="2">
        <v>4.3</v>
      </c>
      <c r="K74" s="2">
        <v>3</v>
      </c>
      <c r="L74" s="2">
        <v>0.7</v>
      </c>
      <c r="M74" s="2">
        <v>289</v>
      </c>
    </row>
    <row r="75" spans="1:13">
      <c r="A75" t="s">
        <v>461</v>
      </c>
      <c r="B75" s="2" t="s">
        <v>19</v>
      </c>
      <c r="C75" s="2">
        <v>131</v>
      </c>
      <c r="D75" s="7">
        <v>224</v>
      </c>
      <c r="E75" s="7">
        <f t="shared" si="0"/>
        <v>53.537284894837477</v>
      </c>
      <c r="F75" s="2">
        <v>0.5</v>
      </c>
      <c r="G75" s="2">
        <v>0.1</v>
      </c>
      <c r="H75" s="2">
        <v>0</v>
      </c>
      <c r="I75" s="2">
        <v>0</v>
      </c>
      <c r="J75" s="2">
        <v>12.2</v>
      </c>
      <c r="K75" s="2">
        <v>11.9</v>
      </c>
      <c r="L75" s="2">
        <v>0.5</v>
      </c>
      <c r="M75" s="2">
        <v>2.6</v>
      </c>
    </row>
    <row r="76" spans="1:13">
      <c r="A76" t="s">
        <v>459</v>
      </c>
      <c r="B76" s="2" t="s">
        <v>19</v>
      </c>
      <c r="C76" s="2">
        <v>130</v>
      </c>
      <c r="D76" s="7">
        <v>100</v>
      </c>
      <c r="E76" s="7">
        <f t="shared" si="0"/>
        <v>23.900573613766728</v>
      </c>
      <c r="F76" s="2">
        <v>1.2</v>
      </c>
      <c r="G76" s="2">
        <v>0.1</v>
      </c>
      <c r="H76" s="2">
        <v>0</v>
      </c>
      <c r="I76" s="2">
        <v>0</v>
      </c>
      <c r="J76" s="2">
        <v>4.4000000000000004</v>
      </c>
      <c r="K76" s="2">
        <v>4.3</v>
      </c>
      <c r="L76" s="2">
        <v>0.8</v>
      </c>
      <c r="M76" s="2">
        <v>101</v>
      </c>
    </row>
    <row r="77" spans="1:13">
      <c r="A77" t="s">
        <v>462</v>
      </c>
      <c r="B77" s="2" t="s">
        <v>19</v>
      </c>
      <c r="C77" s="2">
        <v>133</v>
      </c>
      <c r="D77" s="7">
        <v>99</v>
      </c>
      <c r="E77" s="7">
        <f t="shared" si="0"/>
        <v>23.661567877629061</v>
      </c>
      <c r="F77" s="2">
        <v>2.4</v>
      </c>
      <c r="G77" s="2">
        <v>0.3</v>
      </c>
      <c r="H77" s="2">
        <v>0</v>
      </c>
      <c r="I77" s="2">
        <v>0</v>
      </c>
      <c r="J77" s="2">
        <v>1.7</v>
      </c>
      <c r="K77" s="2">
        <v>1.3</v>
      </c>
      <c r="L77" s="2">
        <v>2.2999999999999998</v>
      </c>
      <c r="M77" s="2">
        <v>21</v>
      </c>
    </row>
    <row r="78" spans="1:13">
      <c r="A78" t="s">
        <v>1231</v>
      </c>
      <c r="B78" s="2" t="s">
        <v>1232</v>
      </c>
      <c r="C78" s="2">
        <v>28</v>
      </c>
      <c r="D78" s="7">
        <v>325</v>
      </c>
      <c r="E78" s="7">
        <f t="shared" si="0"/>
        <v>77.676864244741864</v>
      </c>
      <c r="F78" s="2">
        <v>0.6</v>
      </c>
      <c r="G78" s="2">
        <v>0.3</v>
      </c>
      <c r="H78" s="2">
        <v>0</v>
      </c>
      <c r="I78" s="2">
        <v>0</v>
      </c>
      <c r="J78" s="2">
        <v>18</v>
      </c>
      <c r="K78" s="2">
        <v>18</v>
      </c>
      <c r="L78" s="2">
        <v>1.6</v>
      </c>
      <c r="M78" s="2">
        <v>22</v>
      </c>
    </row>
    <row r="79" spans="1:13">
      <c r="E79" s="7"/>
    </row>
    <row r="80" spans="1:13">
      <c r="E80" s="7"/>
    </row>
    <row r="81" spans="5:5">
      <c r="E81" s="6"/>
    </row>
    <row r="82" spans="5:5">
      <c r="E82" s="7"/>
    </row>
    <row r="83" spans="5:5">
      <c r="E83" s="7"/>
    </row>
    <row r="84" spans="5:5">
      <c r="E84" s="6"/>
    </row>
    <row r="85" spans="5:5">
      <c r="E85" s="7"/>
    </row>
    <row r="86" spans="5:5">
      <c r="E86" s="7"/>
    </row>
    <row r="87" spans="5:5">
      <c r="E87" s="6"/>
    </row>
    <row r="88" spans="5:5">
      <c r="E88" s="6"/>
    </row>
    <row r="89" spans="5:5">
      <c r="E89" s="6"/>
    </row>
    <row r="90" spans="5:5">
      <c r="E90" s="6"/>
    </row>
    <row r="91" spans="5:5">
      <c r="E91" s="6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pane ySplit="1" topLeftCell="A131" activePane="bottomLeft" state="frozen"/>
      <selection activeCell="B1" sqref="B1"/>
      <selection pane="bottomLeft" activeCell="A138" sqref="A138"/>
    </sheetView>
  </sheetViews>
  <sheetFormatPr baseColWidth="10" defaultColWidth="8.83203125" defaultRowHeight="14" x14ac:dyDescent="0"/>
  <cols>
    <col min="1" max="1" width="65.33203125" customWidth="1"/>
    <col min="2" max="2" width="13.5" style="3" customWidth="1"/>
    <col min="3" max="3" width="10.1640625" style="3" customWidth="1"/>
    <col min="4" max="4" width="8.6640625" style="3" customWidth="1"/>
    <col min="5" max="5" width="11.5" style="3" customWidth="1"/>
    <col min="6" max="6" width="9.5" style="3" customWidth="1"/>
    <col min="7" max="8" width="9.6640625" style="3" customWidth="1"/>
    <col min="9" max="9" width="13.33203125" style="3" customWidth="1"/>
    <col min="10" max="10" width="14.5" style="3" customWidth="1"/>
    <col min="11" max="13" width="8.83203125" style="3"/>
  </cols>
  <sheetData>
    <row r="1" spans="1:13" s="1" customFormat="1" ht="28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45</v>
      </c>
      <c r="B2" s="3" t="s">
        <v>44</v>
      </c>
      <c r="C2" s="3">
        <v>59</v>
      </c>
      <c r="D2" s="3">
        <v>316</v>
      </c>
      <c r="E2" s="3">
        <v>76</v>
      </c>
      <c r="F2" s="5">
        <v>12</v>
      </c>
      <c r="G2" s="5">
        <v>2.8</v>
      </c>
      <c r="H2" s="3">
        <v>1.2</v>
      </c>
      <c r="I2" s="5">
        <v>40</v>
      </c>
      <c r="J2" s="3">
        <v>0</v>
      </c>
      <c r="K2" s="3">
        <v>0</v>
      </c>
      <c r="L2" s="3">
        <v>0</v>
      </c>
      <c r="M2" s="5">
        <v>29</v>
      </c>
    </row>
    <row r="3" spans="1:13">
      <c r="A3" t="s">
        <v>46</v>
      </c>
      <c r="B3" s="3" t="s">
        <v>44</v>
      </c>
      <c r="C3" s="3">
        <v>53</v>
      </c>
      <c r="D3" s="3">
        <v>284</v>
      </c>
      <c r="E3" s="3">
        <v>68</v>
      </c>
      <c r="F3" s="5">
        <v>11</v>
      </c>
      <c r="G3" s="5">
        <v>2.5</v>
      </c>
      <c r="H3" s="3">
        <v>1.1000000000000001</v>
      </c>
      <c r="I3" s="5">
        <v>36</v>
      </c>
      <c r="J3" s="3">
        <v>0</v>
      </c>
      <c r="K3" s="3">
        <v>0</v>
      </c>
      <c r="L3" s="3">
        <v>0</v>
      </c>
      <c r="M3" s="5">
        <v>26</v>
      </c>
    </row>
    <row r="4" spans="1:13">
      <c r="A4" t="s">
        <v>55</v>
      </c>
      <c r="B4" s="3" t="s">
        <v>19</v>
      </c>
      <c r="C4" s="3">
        <v>120</v>
      </c>
      <c r="D4" s="3">
        <v>731</v>
      </c>
      <c r="E4" s="3">
        <v>175</v>
      </c>
      <c r="F4" s="5">
        <v>25</v>
      </c>
      <c r="G4" s="5">
        <v>8.15</v>
      </c>
      <c r="H4" s="3">
        <v>3.5</v>
      </c>
      <c r="I4" s="5">
        <v>74.5</v>
      </c>
      <c r="J4" s="3">
        <v>0</v>
      </c>
      <c r="K4" s="3">
        <v>0</v>
      </c>
      <c r="L4" s="3">
        <v>0</v>
      </c>
      <c r="M4" s="5">
        <v>89</v>
      </c>
    </row>
    <row r="5" spans="1:13">
      <c r="A5" t="s">
        <v>47</v>
      </c>
      <c r="B5" s="3" t="s">
        <v>19</v>
      </c>
      <c r="C5" s="3">
        <v>120</v>
      </c>
      <c r="D5" s="3">
        <v>720</v>
      </c>
      <c r="E5" s="3">
        <v>172</v>
      </c>
      <c r="F5" s="5">
        <v>24.5</v>
      </c>
      <c r="G5" s="5">
        <v>8.3000000000000007</v>
      </c>
      <c r="H5" s="3">
        <v>3.5</v>
      </c>
      <c r="I5" s="5">
        <v>61</v>
      </c>
      <c r="J5" s="3">
        <v>0</v>
      </c>
      <c r="K5" s="3">
        <v>0</v>
      </c>
      <c r="L5" s="3">
        <v>0</v>
      </c>
      <c r="M5" s="5">
        <v>75.5</v>
      </c>
    </row>
    <row r="6" spans="1:13">
      <c r="A6" t="s">
        <v>48</v>
      </c>
      <c r="B6" s="3" t="s">
        <v>19</v>
      </c>
      <c r="C6" s="3">
        <v>120</v>
      </c>
      <c r="D6" s="3">
        <v>786</v>
      </c>
      <c r="E6" s="3">
        <v>188</v>
      </c>
      <c r="F6" s="5">
        <v>22</v>
      </c>
      <c r="G6" s="5">
        <v>11</v>
      </c>
      <c r="H6" s="3">
        <v>4.8</v>
      </c>
      <c r="I6" s="5">
        <v>71</v>
      </c>
      <c r="J6" s="3">
        <v>0</v>
      </c>
      <c r="K6" s="3">
        <v>0</v>
      </c>
      <c r="L6" s="3">
        <v>0</v>
      </c>
      <c r="M6" s="5">
        <v>104.5</v>
      </c>
    </row>
    <row r="7" spans="1:13">
      <c r="A7" t="s">
        <v>49</v>
      </c>
      <c r="B7" s="3" t="s">
        <v>44</v>
      </c>
      <c r="C7" s="3">
        <v>153</v>
      </c>
      <c r="D7" s="3">
        <v>1247</v>
      </c>
      <c r="E7" s="3">
        <v>298</v>
      </c>
      <c r="F7" s="5">
        <v>29</v>
      </c>
      <c r="G7" s="5">
        <v>21</v>
      </c>
      <c r="H7" s="3">
        <v>8</v>
      </c>
      <c r="I7" s="5">
        <v>95</v>
      </c>
      <c r="J7" s="3">
        <v>0</v>
      </c>
      <c r="K7" s="3">
        <v>0</v>
      </c>
      <c r="L7" s="3">
        <v>0</v>
      </c>
      <c r="M7" s="5">
        <v>70</v>
      </c>
    </row>
    <row r="8" spans="1:13">
      <c r="A8" t="s">
        <v>50</v>
      </c>
      <c r="B8" s="3" t="s">
        <v>44</v>
      </c>
      <c r="C8" s="3">
        <v>132</v>
      </c>
      <c r="D8" s="3">
        <v>711</v>
      </c>
      <c r="E8" s="3">
        <v>170</v>
      </c>
      <c r="F8" s="5">
        <v>29</v>
      </c>
      <c r="G8" s="5">
        <v>6.1</v>
      </c>
      <c r="H8" s="3">
        <v>2.6</v>
      </c>
      <c r="I8" s="5">
        <v>84.5</v>
      </c>
      <c r="J8" s="3">
        <v>0</v>
      </c>
      <c r="K8" s="3">
        <v>0</v>
      </c>
      <c r="L8" s="3">
        <v>0</v>
      </c>
      <c r="M8" s="5">
        <v>61</v>
      </c>
    </row>
    <row r="9" spans="1:13">
      <c r="A9" t="s">
        <v>51</v>
      </c>
      <c r="B9" s="3" t="s">
        <v>44</v>
      </c>
      <c r="C9" s="3">
        <v>110</v>
      </c>
      <c r="D9" s="3">
        <v>977</v>
      </c>
      <c r="E9" s="3">
        <v>233</v>
      </c>
      <c r="F9" s="5">
        <v>23.7</v>
      </c>
      <c r="G9" s="5">
        <v>15.5</v>
      </c>
      <c r="H9" s="3">
        <v>6.5</v>
      </c>
      <c r="I9" s="5">
        <v>63.8</v>
      </c>
      <c r="J9" s="3">
        <v>0</v>
      </c>
      <c r="K9" s="3">
        <v>0</v>
      </c>
      <c r="L9" s="3">
        <v>0</v>
      </c>
      <c r="M9" s="5">
        <v>56</v>
      </c>
    </row>
    <row r="10" spans="1:13">
      <c r="A10" t="s">
        <v>52</v>
      </c>
      <c r="B10" s="3" t="s">
        <v>44</v>
      </c>
      <c r="C10" s="3">
        <v>93</v>
      </c>
      <c r="D10" s="3">
        <v>565</v>
      </c>
      <c r="E10" s="3">
        <v>135</v>
      </c>
      <c r="F10" s="3">
        <v>22</v>
      </c>
      <c r="G10" s="3">
        <v>5</v>
      </c>
      <c r="H10" s="3">
        <v>2.1</v>
      </c>
      <c r="I10" s="5">
        <v>53.9</v>
      </c>
      <c r="J10" s="3">
        <v>0</v>
      </c>
      <c r="K10" s="3">
        <v>0</v>
      </c>
      <c r="L10" s="3">
        <v>0</v>
      </c>
      <c r="M10" s="5">
        <v>51</v>
      </c>
    </row>
    <row r="11" spans="1:13">
      <c r="A11" t="s">
        <v>53</v>
      </c>
      <c r="B11" s="3" t="s">
        <v>19</v>
      </c>
      <c r="C11" s="3">
        <v>132.5</v>
      </c>
      <c r="D11" s="3">
        <v>742</v>
      </c>
      <c r="E11" s="3">
        <v>177.5</v>
      </c>
      <c r="F11" s="3">
        <v>36</v>
      </c>
      <c r="G11" s="3">
        <v>3.6</v>
      </c>
      <c r="H11" s="3">
        <v>1.35</v>
      </c>
      <c r="I11" s="5">
        <v>71.5</v>
      </c>
      <c r="J11" s="3">
        <v>0</v>
      </c>
      <c r="K11" s="3">
        <v>0</v>
      </c>
      <c r="L11" s="3">
        <v>0</v>
      </c>
      <c r="M11" s="5">
        <v>50.5</v>
      </c>
    </row>
    <row r="12" spans="1:13">
      <c r="A12" t="s">
        <v>54</v>
      </c>
      <c r="B12" s="3" t="s">
        <v>11</v>
      </c>
      <c r="C12" s="3">
        <v>187</v>
      </c>
      <c r="D12" s="3">
        <v>918</v>
      </c>
      <c r="E12" s="3">
        <v>219</v>
      </c>
      <c r="F12" s="3">
        <v>45</v>
      </c>
      <c r="G12" s="3">
        <v>4.0999999999999996</v>
      </c>
      <c r="H12" s="3">
        <v>1.5</v>
      </c>
      <c r="I12" s="5">
        <v>101</v>
      </c>
      <c r="J12" s="3">
        <v>0</v>
      </c>
      <c r="K12" s="3">
        <v>0</v>
      </c>
      <c r="L12" s="3">
        <v>0</v>
      </c>
      <c r="M12" s="5">
        <v>71</v>
      </c>
    </row>
    <row r="13" spans="1:13">
      <c r="A13" t="s">
        <v>56</v>
      </c>
      <c r="B13" s="3" t="s">
        <v>44</v>
      </c>
      <c r="C13" s="3">
        <v>186</v>
      </c>
      <c r="D13" s="3">
        <v>1118</v>
      </c>
      <c r="E13" s="3">
        <v>267</v>
      </c>
      <c r="F13" s="3">
        <v>38</v>
      </c>
      <c r="G13" s="3">
        <v>13</v>
      </c>
      <c r="H13" s="3">
        <v>5.8</v>
      </c>
      <c r="I13" s="5">
        <v>110</v>
      </c>
      <c r="J13" s="3">
        <v>0</v>
      </c>
      <c r="K13" s="3">
        <v>0</v>
      </c>
      <c r="L13" s="3">
        <v>0</v>
      </c>
      <c r="M13" s="5">
        <v>95</v>
      </c>
    </row>
    <row r="14" spans="1:13">
      <c r="A14" t="s">
        <v>57</v>
      </c>
      <c r="B14" s="3" t="s">
        <v>44</v>
      </c>
      <c r="C14" s="3">
        <v>169</v>
      </c>
      <c r="D14" s="3">
        <v>972</v>
      </c>
      <c r="E14" s="3">
        <v>232</v>
      </c>
      <c r="F14" s="3">
        <v>34</v>
      </c>
      <c r="G14" s="3">
        <v>10</v>
      </c>
      <c r="H14" s="3">
        <v>4.5999999999999996</v>
      </c>
      <c r="I14" s="3">
        <v>98</v>
      </c>
      <c r="J14" s="3">
        <v>0</v>
      </c>
      <c r="K14" s="3">
        <v>0</v>
      </c>
      <c r="L14" s="3">
        <v>0</v>
      </c>
      <c r="M14" s="3">
        <v>86</v>
      </c>
    </row>
    <row r="15" spans="1:13">
      <c r="A15" t="s">
        <v>58</v>
      </c>
      <c r="B15" s="3" t="s">
        <v>59</v>
      </c>
      <c r="C15" s="3">
        <v>232</v>
      </c>
      <c r="D15" s="3">
        <v>1394</v>
      </c>
      <c r="E15" s="3">
        <v>333</v>
      </c>
      <c r="F15" s="3">
        <v>47</v>
      </c>
      <c r="G15" s="3">
        <v>16</v>
      </c>
      <c r="H15" s="3">
        <v>7.2</v>
      </c>
      <c r="I15" s="3">
        <v>137</v>
      </c>
      <c r="J15" s="3">
        <v>0</v>
      </c>
      <c r="K15" s="3">
        <v>0</v>
      </c>
      <c r="L15" s="3">
        <v>0</v>
      </c>
      <c r="M15" s="3">
        <v>118</v>
      </c>
    </row>
    <row r="16" spans="1:13">
      <c r="A16" t="s">
        <v>60</v>
      </c>
      <c r="B16" s="3" t="s">
        <v>59</v>
      </c>
      <c r="C16" s="3">
        <v>195</v>
      </c>
      <c r="D16" s="3">
        <v>1121</v>
      </c>
      <c r="E16" s="3">
        <v>268</v>
      </c>
      <c r="F16" s="3">
        <v>40</v>
      </c>
      <c r="G16" s="3">
        <v>12</v>
      </c>
      <c r="H16" s="3">
        <v>5.3</v>
      </c>
      <c r="I16" s="3">
        <v>113</v>
      </c>
      <c r="J16" s="3">
        <v>0</v>
      </c>
      <c r="K16" s="3">
        <v>0</v>
      </c>
      <c r="L16" s="3">
        <v>0</v>
      </c>
      <c r="M16" s="3">
        <v>99</v>
      </c>
    </row>
    <row r="17" spans="1:13">
      <c r="A17" t="s">
        <v>61</v>
      </c>
      <c r="B17" s="3" t="s">
        <v>62</v>
      </c>
      <c r="C17" s="3">
        <v>172</v>
      </c>
      <c r="D17" s="3">
        <v>1034</v>
      </c>
      <c r="E17" s="3">
        <v>247</v>
      </c>
      <c r="F17" s="3">
        <v>35</v>
      </c>
      <c r="G17" s="3">
        <v>12</v>
      </c>
      <c r="H17" s="3">
        <v>5.3</v>
      </c>
      <c r="I17" s="3">
        <v>101</v>
      </c>
      <c r="J17" s="3">
        <v>0</v>
      </c>
      <c r="K17" s="3">
        <v>0</v>
      </c>
      <c r="L17" s="3">
        <v>0</v>
      </c>
      <c r="M17" s="3">
        <v>88</v>
      </c>
    </row>
    <row r="18" spans="1:13">
      <c r="A18" t="s">
        <v>63</v>
      </c>
      <c r="B18" s="3" t="s">
        <v>62</v>
      </c>
      <c r="C18" s="3">
        <v>150</v>
      </c>
      <c r="D18" s="3">
        <v>863</v>
      </c>
      <c r="E18" s="3">
        <v>206</v>
      </c>
      <c r="F18" s="3">
        <v>31</v>
      </c>
      <c r="G18" s="3">
        <v>9.3000000000000007</v>
      </c>
      <c r="H18" s="3">
        <v>4.0999999999999996</v>
      </c>
      <c r="I18" s="3">
        <v>87</v>
      </c>
      <c r="J18" s="3">
        <v>0</v>
      </c>
      <c r="K18" s="3">
        <v>0</v>
      </c>
      <c r="L18" s="3">
        <v>0</v>
      </c>
      <c r="M18" s="3">
        <v>77</v>
      </c>
    </row>
    <row r="19" spans="1:13">
      <c r="A19" t="s">
        <v>65</v>
      </c>
      <c r="B19" s="3" t="s">
        <v>64</v>
      </c>
      <c r="C19" s="3">
        <v>50</v>
      </c>
      <c r="D19" s="3">
        <v>259</v>
      </c>
      <c r="E19" s="3">
        <v>62</v>
      </c>
      <c r="F19" s="3">
        <v>11</v>
      </c>
      <c r="G19" s="3">
        <v>1.9</v>
      </c>
      <c r="H19" s="3">
        <v>0.6</v>
      </c>
      <c r="I19" s="3">
        <v>17.5</v>
      </c>
      <c r="J19" s="3">
        <v>0</v>
      </c>
      <c r="K19" s="3">
        <v>0</v>
      </c>
      <c r="L19" s="3">
        <v>0</v>
      </c>
      <c r="M19" s="3">
        <v>22</v>
      </c>
    </row>
    <row r="20" spans="1:13">
      <c r="A20" t="s">
        <v>66</v>
      </c>
      <c r="B20" s="3" t="s">
        <v>67</v>
      </c>
      <c r="C20" s="3">
        <v>462</v>
      </c>
      <c r="D20" s="3">
        <v>2606</v>
      </c>
      <c r="E20" s="3">
        <v>622</v>
      </c>
      <c r="F20" s="3">
        <v>101</v>
      </c>
      <c r="G20" s="3">
        <v>24</v>
      </c>
      <c r="H20" s="3">
        <v>9.6999999999999993</v>
      </c>
      <c r="I20" s="3">
        <v>166</v>
      </c>
      <c r="J20" s="3">
        <v>0</v>
      </c>
      <c r="K20" s="3">
        <v>0</v>
      </c>
      <c r="L20" s="3">
        <v>0</v>
      </c>
      <c r="M20" s="3">
        <v>199</v>
      </c>
    </row>
    <row r="21" spans="1:13">
      <c r="A21" t="s">
        <v>68</v>
      </c>
      <c r="B21" s="3" t="s">
        <v>67</v>
      </c>
      <c r="C21" s="3">
        <v>462</v>
      </c>
      <c r="D21" s="3">
        <v>2347</v>
      </c>
      <c r="E21" s="3">
        <v>561</v>
      </c>
      <c r="F21" s="3">
        <v>103</v>
      </c>
      <c r="G21" s="3">
        <v>16</v>
      </c>
      <c r="H21" s="3">
        <v>6</v>
      </c>
      <c r="I21" s="3">
        <v>162</v>
      </c>
      <c r="J21" s="3">
        <v>0</v>
      </c>
      <c r="K21" s="3">
        <v>0</v>
      </c>
      <c r="L21" s="3">
        <v>0</v>
      </c>
      <c r="M21" s="3">
        <v>203</v>
      </c>
    </row>
    <row r="22" spans="1:13">
      <c r="A22" t="s">
        <v>69</v>
      </c>
      <c r="B22" s="3" t="s">
        <v>44</v>
      </c>
      <c r="C22" s="3">
        <v>172</v>
      </c>
      <c r="D22" s="3">
        <v>881</v>
      </c>
      <c r="E22" s="3">
        <v>210</v>
      </c>
      <c r="F22" s="3">
        <v>36</v>
      </c>
      <c r="G22" s="3">
        <v>7.2</v>
      </c>
      <c r="H22" s="3">
        <v>3</v>
      </c>
      <c r="I22" s="3">
        <v>98</v>
      </c>
      <c r="J22" s="3">
        <v>0</v>
      </c>
      <c r="K22" s="3">
        <v>0</v>
      </c>
      <c r="L22" s="3">
        <v>0</v>
      </c>
      <c r="M22" s="3">
        <v>98</v>
      </c>
    </row>
    <row r="23" spans="1:13">
      <c r="A23" t="s">
        <v>70</v>
      </c>
      <c r="B23" s="3" t="s">
        <v>44</v>
      </c>
      <c r="C23" s="3">
        <v>159</v>
      </c>
      <c r="D23" s="3">
        <v>806</v>
      </c>
      <c r="E23" s="3">
        <v>193</v>
      </c>
      <c r="F23" s="3">
        <v>34</v>
      </c>
      <c r="G23" s="3">
        <v>6.4</v>
      </c>
      <c r="H23" s="3">
        <v>2.9</v>
      </c>
      <c r="I23" s="3">
        <v>91</v>
      </c>
      <c r="J23" s="3">
        <v>0</v>
      </c>
      <c r="K23" s="3">
        <v>0</v>
      </c>
      <c r="L23" s="3">
        <v>0</v>
      </c>
      <c r="M23" s="3">
        <v>91</v>
      </c>
    </row>
    <row r="24" spans="1:13">
      <c r="A24" t="s">
        <v>71</v>
      </c>
      <c r="B24" s="3" t="s">
        <v>11</v>
      </c>
      <c r="C24" s="3">
        <v>18.399999999999999</v>
      </c>
      <c r="D24" s="3">
        <v>99</v>
      </c>
      <c r="E24" s="3">
        <v>24</v>
      </c>
      <c r="F24" s="3">
        <v>3.2</v>
      </c>
      <c r="G24" s="3">
        <v>1.2</v>
      </c>
      <c r="H24" s="3">
        <v>0.5</v>
      </c>
      <c r="I24" s="3">
        <v>5.7</v>
      </c>
      <c r="J24" s="3">
        <v>0</v>
      </c>
      <c r="K24" s="3">
        <v>0</v>
      </c>
      <c r="L24" s="3">
        <v>0</v>
      </c>
      <c r="M24" s="3">
        <v>213</v>
      </c>
    </row>
    <row r="25" spans="1:13">
      <c r="A25" t="s">
        <v>72</v>
      </c>
      <c r="B25" s="3" t="s">
        <v>11</v>
      </c>
      <c r="C25" s="3">
        <v>18.399999999999999</v>
      </c>
      <c r="D25" s="3">
        <v>97</v>
      </c>
      <c r="E25" s="3">
        <v>23</v>
      </c>
      <c r="F25" s="3">
        <v>3.3</v>
      </c>
      <c r="G25" s="3">
        <v>1.1000000000000001</v>
      </c>
      <c r="H25" s="3">
        <v>0.5</v>
      </c>
      <c r="I25" s="3">
        <v>5.7</v>
      </c>
      <c r="J25" s="3">
        <v>0</v>
      </c>
      <c r="K25" s="3">
        <v>0</v>
      </c>
      <c r="L25" s="3">
        <v>0</v>
      </c>
      <c r="M25" s="3">
        <v>213</v>
      </c>
    </row>
    <row r="26" spans="1:13">
      <c r="A26" t="s">
        <v>73</v>
      </c>
      <c r="B26" s="3" t="s">
        <v>67</v>
      </c>
      <c r="C26" s="3">
        <v>289</v>
      </c>
      <c r="D26" s="3">
        <v>2185</v>
      </c>
      <c r="E26" s="3">
        <v>522</v>
      </c>
      <c r="F26" s="3">
        <v>63</v>
      </c>
      <c r="G26" s="3">
        <v>30</v>
      </c>
      <c r="H26" s="3">
        <v>10</v>
      </c>
      <c r="I26" s="3">
        <v>191</v>
      </c>
      <c r="J26" s="3">
        <v>0</v>
      </c>
      <c r="K26" s="3">
        <v>0</v>
      </c>
      <c r="L26" s="3">
        <v>0</v>
      </c>
      <c r="M26" s="3">
        <v>165</v>
      </c>
    </row>
    <row r="27" spans="1:13">
      <c r="A27" t="s">
        <v>74</v>
      </c>
      <c r="B27" s="3" t="s">
        <v>67</v>
      </c>
      <c r="C27" s="3">
        <v>264</v>
      </c>
      <c r="D27" s="3">
        <v>1727</v>
      </c>
      <c r="E27" s="3">
        <v>412</v>
      </c>
      <c r="F27" s="3">
        <v>59</v>
      </c>
      <c r="G27" s="3">
        <v>20</v>
      </c>
      <c r="H27" s="3">
        <v>6.6</v>
      </c>
      <c r="I27" s="3">
        <v>177</v>
      </c>
      <c r="J27" s="3">
        <v>0</v>
      </c>
      <c r="K27" s="3">
        <v>0</v>
      </c>
      <c r="L27" s="3">
        <v>0</v>
      </c>
      <c r="M27" s="3">
        <v>156</v>
      </c>
    </row>
    <row r="28" spans="1:13">
      <c r="A28" t="s">
        <v>75</v>
      </c>
      <c r="B28" s="3" t="s">
        <v>67</v>
      </c>
      <c r="C28" s="3">
        <v>214</v>
      </c>
      <c r="D28" s="3">
        <v>2108</v>
      </c>
      <c r="E28" s="3">
        <v>504</v>
      </c>
      <c r="F28" s="3">
        <v>46</v>
      </c>
      <c r="G28" s="3">
        <v>36</v>
      </c>
      <c r="H28" s="3">
        <v>15</v>
      </c>
      <c r="I28" s="3">
        <v>124</v>
      </c>
      <c r="J28" s="3">
        <v>0</v>
      </c>
      <c r="K28" s="3">
        <v>0</v>
      </c>
      <c r="L28" s="3">
        <v>0</v>
      </c>
      <c r="M28" s="3">
        <v>105</v>
      </c>
    </row>
    <row r="29" spans="1:13">
      <c r="A29" t="s">
        <v>76</v>
      </c>
      <c r="B29" s="3" t="s">
        <v>67</v>
      </c>
      <c r="C29" s="3">
        <v>195</v>
      </c>
      <c r="D29" s="3">
        <v>1724</v>
      </c>
      <c r="E29" s="3">
        <v>412</v>
      </c>
      <c r="F29" s="3">
        <v>43</v>
      </c>
      <c r="G29" s="3">
        <v>27</v>
      </c>
      <c r="H29" s="3">
        <v>11</v>
      </c>
      <c r="I29" s="3">
        <v>113</v>
      </c>
      <c r="J29" s="3">
        <v>0</v>
      </c>
      <c r="K29" s="3">
        <v>0</v>
      </c>
      <c r="L29" s="3">
        <v>0</v>
      </c>
      <c r="M29" s="3">
        <v>99</v>
      </c>
    </row>
    <row r="30" spans="1:13">
      <c r="A30" t="s">
        <v>574</v>
      </c>
      <c r="B30" s="3" t="s">
        <v>67</v>
      </c>
      <c r="C30" s="3">
        <v>116</v>
      </c>
      <c r="D30" s="3">
        <v>500</v>
      </c>
      <c r="E30" s="5">
        <f>D30/4.184</f>
        <v>119.50286806883365</v>
      </c>
      <c r="F30" s="3">
        <v>26</v>
      </c>
      <c r="G30" s="3">
        <v>1.4</v>
      </c>
      <c r="H30" s="3">
        <v>0.5</v>
      </c>
      <c r="I30" s="3">
        <v>100</v>
      </c>
      <c r="J30" s="3">
        <v>0</v>
      </c>
      <c r="K30" s="3">
        <v>0</v>
      </c>
      <c r="L30" s="3">
        <v>0</v>
      </c>
      <c r="M30" s="3">
        <v>52</v>
      </c>
    </row>
    <row r="31" spans="1:13">
      <c r="A31" t="s">
        <v>575</v>
      </c>
      <c r="B31" s="3" t="s">
        <v>11</v>
      </c>
      <c r="C31" s="3">
        <v>19</v>
      </c>
      <c r="D31" s="3">
        <v>405</v>
      </c>
      <c r="E31" s="5">
        <f t="shared" ref="E31:E93" si="0">D31/4.184</f>
        <v>96.797323135755249</v>
      </c>
      <c r="F31" s="3">
        <v>6.4</v>
      </c>
      <c r="G31" s="3">
        <v>8</v>
      </c>
      <c r="H31" s="3">
        <v>3.1</v>
      </c>
      <c r="I31" s="3">
        <v>18.600000000000001</v>
      </c>
      <c r="J31" s="3">
        <v>0</v>
      </c>
      <c r="K31" s="3">
        <v>0</v>
      </c>
      <c r="L31" s="3">
        <v>0</v>
      </c>
      <c r="M31" s="3">
        <v>703</v>
      </c>
    </row>
    <row r="32" spans="1:13">
      <c r="A32" t="s">
        <v>576</v>
      </c>
      <c r="B32" s="3" t="s">
        <v>44</v>
      </c>
      <c r="C32" s="3">
        <v>170</v>
      </c>
      <c r="D32" s="3">
        <v>779</v>
      </c>
      <c r="E32" s="5">
        <f t="shared" si="0"/>
        <v>186.18546845124283</v>
      </c>
      <c r="F32" s="3">
        <v>37.4</v>
      </c>
      <c r="G32" s="3">
        <v>3.9</v>
      </c>
      <c r="H32" s="3">
        <v>1.5</v>
      </c>
      <c r="I32" s="3">
        <v>162</v>
      </c>
      <c r="J32" s="3">
        <v>0</v>
      </c>
      <c r="K32" s="3">
        <v>0</v>
      </c>
      <c r="L32" s="3">
        <v>0</v>
      </c>
      <c r="M32" s="3">
        <v>92</v>
      </c>
    </row>
    <row r="33" spans="1:13">
      <c r="A33" t="s">
        <v>577</v>
      </c>
      <c r="B33" s="3" t="s">
        <v>44</v>
      </c>
      <c r="C33" s="3">
        <v>170</v>
      </c>
      <c r="D33" s="3">
        <v>809</v>
      </c>
      <c r="E33" s="5">
        <f t="shared" si="0"/>
        <v>193.35564053537283</v>
      </c>
      <c r="F33" s="3">
        <v>33</v>
      </c>
      <c r="G33" s="3">
        <v>6.6</v>
      </c>
      <c r="H33" s="3">
        <v>2.4</v>
      </c>
      <c r="I33" s="3">
        <v>105</v>
      </c>
      <c r="J33" s="3">
        <v>0</v>
      </c>
      <c r="K33" s="3">
        <v>0</v>
      </c>
      <c r="L33" s="3">
        <v>0</v>
      </c>
      <c r="M33" s="3">
        <v>124</v>
      </c>
    </row>
    <row r="34" spans="1:13">
      <c r="A34" t="s">
        <v>578</v>
      </c>
      <c r="B34" s="3" t="s">
        <v>44</v>
      </c>
      <c r="C34" s="3">
        <v>150</v>
      </c>
      <c r="D34" s="3">
        <v>1178</v>
      </c>
      <c r="E34" s="5">
        <f t="shared" si="0"/>
        <v>281.54875717017205</v>
      </c>
      <c r="F34" s="3">
        <v>26</v>
      </c>
      <c r="G34" s="3">
        <v>19.8</v>
      </c>
      <c r="H34" s="3">
        <v>7.5</v>
      </c>
      <c r="I34" s="3">
        <v>102</v>
      </c>
      <c r="J34" s="3">
        <v>0</v>
      </c>
      <c r="K34" s="3">
        <v>0</v>
      </c>
      <c r="L34" s="3">
        <v>0</v>
      </c>
      <c r="M34" s="3">
        <v>102</v>
      </c>
    </row>
    <row r="35" spans="1:13">
      <c r="A35" t="s">
        <v>579</v>
      </c>
      <c r="B35" s="3" t="s">
        <v>64</v>
      </c>
      <c r="C35" s="3">
        <v>50</v>
      </c>
      <c r="D35" s="3">
        <v>220</v>
      </c>
      <c r="E35" s="5">
        <f t="shared" si="0"/>
        <v>52.581261950286802</v>
      </c>
      <c r="F35" s="3">
        <v>10.7</v>
      </c>
      <c r="G35" s="3">
        <v>1.1000000000000001</v>
      </c>
      <c r="H35" s="3">
        <v>0.4</v>
      </c>
      <c r="I35" s="3">
        <v>30.5</v>
      </c>
      <c r="J35" s="3">
        <v>0</v>
      </c>
      <c r="K35" s="3">
        <v>0</v>
      </c>
      <c r="L35" s="3">
        <v>0</v>
      </c>
      <c r="M35" s="3">
        <v>31</v>
      </c>
    </row>
    <row r="36" spans="1:13">
      <c r="A36" t="s">
        <v>580</v>
      </c>
      <c r="B36" s="3" t="s">
        <v>581</v>
      </c>
      <c r="C36" s="3">
        <v>186</v>
      </c>
      <c r="D36" s="3">
        <v>815</v>
      </c>
      <c r="E36" s="5">
        <f t="shared" si="0"/>
        <v>194.78967495219885</v>
      </c>
      <c r="F36" s="3">
        <v>41</v>
      </c>
      <c r="G36" s="3">
        <v>3.3</v>
      </c>
      <c r="H36" s="3">
        <v>1.3</v>
      </c>
      <c r="I36" s="3">
        <v>110</v>
      </c>
      <c r="J36" s="3">
        <v>0</v>
      </c>
      <c r="K36" s="3">
        <v>0</v>
      </c>
      <c r="L36" s="3">
        <v>0</v>
      </c>
      <c r="M36" s="3">
        <v>104</v>
      </c>
    </row>
    <row r="37" spans="1:13">
      <c r="A37" t="s">
        <v>582</v>
      </c>
      <c r="B37" s="3" t="s">
        <v>19</v>
      </c>
      <c r="C37" s="3">
        <v>133</v>
      </c>
      <c r="D37" s="3">
        <v>666</v>
      </c>
      <c r="E37" s="5">
        <f t="shared" si="0"/>
        <v>159.17782026768643</v>
      </c>
      <c r="F37" s="3">
        <v>28</v>
      </c>
      <c r="G37" s="3">
        <v>5.2</v>
      </c>
      <c r="H37" s="3">
        <v>2</v>
      </c>
      <c r="I37" s="3">
        <v>73</v>
      </c>
      <c r="J37" s="3">
        <v>0</v>
      </c>
      <c r="K37" s="3">
        <v>0</v>
      </c>
      <c r="L37" s="3">
        <v>0</v>
      </c>
      <c r="M37" s="3">
        <v>83</v>
      </c>
    </row>
    <row r="38" spans="1:13">
      <c r="A38" t="s">
        <v>583</v>
      </c>
      <c r="B38" s="3" t="s">
        <v>584</v>
      </c>
      <c r="C38" s="3">
        <v>119</v>
      </c>
      <c r="D38" s="3">
        <v>524</v>
      </c>
      <c r="E38" s="5">
        <f t="shared" si="0"/>
        <v>125.23900573613766</v>
      </c>
      <c r="F38" s="3">
        <v>26</v>
      </c>
      <c r="G38" s="3">
        <v>2</v>
      </c>
      <c r="H38" s="3">
        <v>0.7</v>
      </c>
      <c r="I38" s="3">
        <v>65</v>
      </c>
      <c r="J38" s="3">
        <v>0</v>
      </c>
      <c r="K38" s="3">
        <v>0</v>
      </c>
      <c r="L38" s="3">
        <v>0</v>
      </c>
      <c r="M38" s="3">
        <v>79</v>
      </c>
    </row>
    <row r="39" spans="1:13">
      <c r="A39" t="s">
        <v>585</v>
      </c>
      <c r="B39" s="3" t="s">
        <v>584</v>
      </c>
      <c r="C39" s="3">
        <v>126</v>
      </c>
      <c r="D39" s="3">
        <v>839</v>
      </c>
      <c r="E39" s="5">
        <f t="shared" si="0"/>
        <v>200.52581261950286</v>
      </c>
      <c r="F39" s="3">
        <v>26</v>
      </c>
      <c r="G39" s="3">
        <v>4.2</v>
      </c>
      <c r="H39" s="3">
        <v>1.4</v>
      </c>
      <c r="I39" s="3">
        <v>72</v>
      </c>
      <c r="J39" s="3">
        <v>0</v>
      </c>
      <c r="K39" s="3">
        <v>0</v>
      </c>
      <c r="L39" s="3">
        <v>0</v>
      </c>
      <c r="M39" s="3">
        <v>79</v>
      </c>
    </row>
    <row r="40" spans="1:13">
      <c r="A40" t="s">
        <v>586</v>
      </c>
      <c r="B40" s="3" t="s">
        <v>44</v>
      </c>
      <c r="C40" s="3">
        <v>86</v>
      </c>
      <c r="D40" s="3">
        <v>411</v>
      </c>
      <c r="E40" s="5">
        <f t="shared" si="0"/>
        <v>98.231357552581258</v>
      </c>
      <c r="F40" s="3">
        <v>20</v>
      </c>
      <c r="G40" s="3">
        <v>1.9</v>
      </c>
      <c r="H40" s="3">
        <v>0.6</v>
      </c>
      <c r="I40" s="3">
        <v>46</v>
      </c>
      <c r="J40" s="3">
        <v>0</v>
      </c>
      <c r="K40" s="3">
        <v>0</v>
      </c>
      <c r="L40" s="3">
        <v>0</v>
      </c>
      <c r="M40" s="3">
        <v>52</v>
      </c>
    </row>
    <row r="41" spans="1:13">
      <c r="A41" t="s">
        <v>587</v>
      </c>
      <c r="B41" s="3" t="s">
        <v>19</v>
      </c>
      <c r="C41" s="3">
        <v>120</v>
      </c>
      <c r="D41" s="3">
        <v>844</v>
      </c>
      <c r="E41" s="5">
        <f t="shared" si="0"/>
        <v>201.72084130019121</v>
      </c>
      <c r="F41" s="3">
        <v>25</v>
      </c>
      <c r="G41" s="3">
        <v>11</v>
      </c>
      <c r="H41" s="3">
        <v>4.0999999999999996</v>
      </c>
      <c r="I41" s="3">
        <v>65</v>
      </c>
      <c r="J41" s="3">
        <v>0</v>
      </c>
      <c r="K41" s="3">
        <v>0</v>
      </c>
      <c r="L41" s="3">
        <v>0</v>
      </c>
      <c r="M41" s="3">
        <v>70</v>
      </c>
    </row>
    <row r="42" spans="1:13">
      <c r="A42" t="s">
        <v>588</v>
      </c>
      <c r="B42" s="3" t="s">
        <v>589</v>
      </c>
      <c r="C42" s="3">
        <v>53</v>
      </c>
      <c r="D42" s="3">
        <v>214</v>
      </c>
      <c r="E42" s="5">
        <f t="shared" si="0"/>
        <v>51.1472275334608</v>
      </c>
      <c r="F42" s="3">
        <v>7.7</v>
      </c>
      <c r="G42" s="3">
        <v>1.8</v>
      </c>
      <c r="H42" s="3">
        <v>0.6</v>
      </c>
      <c r="I42" s="3">
        <v>18.600000000000001</v>
      </c>
      <c r="J42" s="3">
        <v>0.7</v>
      </c>
      <c r="K42" s="3">
        <v>0.4</v>
      </c>
      <c r="L42" s="3">
        <v>0.4</v>
      </c>
      <c r="M42" s="3">
        <v>742</v>
      </c>
    </row>
    <row r="43" spans="1:13">
      <c r="A43" t="s">
        <v>590</v>
      </c>
      <c r="B43" s="3" t="s">
        <v>589</v>
      </c>
      <c r="C43" s="3">
        <v>44</v>
      </c>
      <c r="D43" s="3">
        <v>363</v>
      </c>
      <c r="E43" s="5">
        <f t="shared" si="0"/>
        <v>86.75908221797323</v>
      </c>
      <c r="F43" s="3">
        <v>8.5</v>
      </c>
      <c r="G43" s="3">
        <v>5.9</v>
      </c>
      <c r="H43" s="3">
        <v>2.2000000000000002</v>
      </c>
      <c r="I43" s="3">
        <v>25.5</v>
      </c>
      <c r="J43" s="3">
        <v>0.2</v>
      </c>
      <c r="K43" s="3">
        <v>0.2</v>
      </c>
      <c r="L43" s="3">
        <v>0</v>
      </c>
      <c r="M43" s="3">
        <v>607</v>
      </c>
    </row>
    <row r="44" spans="1:13">
      <c r="A44" t="s">
        <v>591</v>
      </c>
      <c r="B44" s="3" t="s">
        <v>589</v>
      </c>
      <c r="C44" s="3">
        <v>53</v>
      </c>
      <c r="D44" s="3">
        <v>694</v>
      </c>
      <c r="E44" s="5">
        <f t="shared" si="0"/>
        <v>165.86998087954109</v>
      </c>
      <c r="F44" s="3">
        <v>8.1999999999999993</v>
      </c>
      <c r="G44" s="3">
        <v>14.9</v>
      </c>
      <c r="H44" s="3">
        <v>5.6</v>
      </c>
      <c r="I44" s="3">
        <v>31.8</v>
      </c>
      <c r="J44" s="3">
        <v>0.2</v>
      </c>
      <c r="K44" s="3">
        <v>0.2</v>
      </c>
      <c r="L44" s="3">
        <v>0</v>
      </c>
      <c r="M44" s="3">
        <v>608</v>
      </c>
    </row>
    <row r="45" spans="1:13">
      <c r="A45" t="s">
        <v>592</v>
      </c>
      <c r="B45" s="3" t="s">
        <v>64</v>
      </c>
      <c r="C45" s="3">
        <v>21</v>
      </c>
      <c r="D45" s="3">
        <v>95</v>
      </c>
      <c r="E45" s="5">
        <f t="shared" si="0"/>
        <v>22.705544933078393</v>
      </c>
      <c r="F45" s="3">
        <v>3.4</v>
      </c>
      <c r="G45" s="3">
        <v>0.8</v>
      </c>
      <c r="H45" s="3">
        <v>0.3</v>
      </c>
      <c r="I45" s="3">
        <v>10.7</v>
      </c>
      <c r="J45" s="3">
        <v>0</v>
      </c>
      <c r="K45" s="3">
        <v>0</v>
      </c>
      <c r="L45" s="3">
        <v>0</v>
      </c>
      <c r="M45" s="3">
        <v>272</v>
      </c>
    </row>
    <row r="46" spans="1:13">
      <c r="A46" t="s">
        <v>593</v>
      </c>
      <c r="B46" s="3" t="s">
        <v>64</v>
      </c>
      <c r="C46" s="3">
        <v>21</v>
      </c>
      <c r="D46" s="3">
        <v>182</v>
      </c>
      <c r="E46" s="5">
        <f t="shared" si="0"/>
        <v>43.49904397705545</v>
      </c>
      <c r="F46" s="3">
        <v>6.6</v>
      </c>
      <c r="G46" s="3">
        <v>1.9</v>
      </c>
      <c r="H46" s="3">
        <v>0.7</v>
      </c>
      <c r="I46" s="3">
        <v>14.7</v>
      </c>
      <c r="J46" s="3">
        <v>0</v>
      </c>
      <c r="K46" s="3">
        <v>0</v>
      </c>
      <c r="L46" s="3">
        <v>0</v>
      </c>
      <c r="M46" s="3">
        <v>347</v>
      </c>
    </row>
    <row r="47" spans="1:13">
      <c r="A47" t="s">
        <v>594</v>
      </c>
      <c r="B47" s="3" t="s">
        <v>64</v>
      </c>
      <c r="C47" s="3">
        <v>21</v>
      </c>
      <c r="D47" s="3">
        <v>219</v>
      </c>
      <c r="E47" s="5">
        <f t="shared" si="0"/>
        <v>52.342256214149138</v>
      </c>
      <c r="F47" s="3">
        <v>5.8</v>
      </c>
      <c r="G47" s="3">
        <v>3.3</v>
      </c>
      <c r="H47" s="3">
        <v>1.3</v>
      </c>
      <c r="I47" s="3">
        <v>12.2</v>
      </c>
      <c r="J47" s="3">
        <v>0.1</v>
      </c>
      <c r="K47" s="3">
        <v>0.1</v>
      </c>
      <c r="L47" s="3">
        <v>0</v>
      </c>
      <c r="M47" s="3">
        <v>546</v>
      </c>
    </row>
    <row r="48" spans="1:13">
      <c r="A48" t="s">
        <v>595</v>
      </c>
      <c r="B48" s="3" t="s">
        <v>64</v>
      </c>
      <c r="C48" s="3">
        <v>28</v>
      </c>
      <c r="D48" s="3">
        <v>146</v>
      </c>
      <c r="E48" s="5">
        <f t="shared" si="0"/>
        <v>34.894837476099426</v>
      </c>
      <c r="F48" s="3">
        <v>4</v>
      </c>
      <c r="G48" s="3">
        <v>1.7</v>
      </c>
      <c r="H48" s="3">
        <v>0.6</v>
      </c>
      <c r="I48" s="3">
        <v>9.8000000000000007</v>
      </c>
      <c r="J48" s="3">
        <v>0.8</v>
      </c>
      <c r="K48" s="3">
        <v>0.1</v>
      </c>
      <c r="L48" s="3">
        <v>0</v>
      </c>
      <c r="M48" s="3">
        <v>316</v>
      </c>
    </row>
    <row r="49" spans="1:13">
      <c r="A49" t="s">
        <v>638</v>
      </c>
      <c r="B49" s="3" t="s">
        <v>64</v>
      </c>
      <c r="C49" s="3">
        <v>19</v>
      </c>
      <c r="D49" s="3">
        <v>183</v>
      </c>
      <c r="E49" s="5">
        <f t="shared" si="0"/>
        <v>43.738049713193114</v>
      </c>
      <c r="F49" s="3">
        <v>2.4</v>
      </c>
      <c r="G49" s="3">
        <v>3.4</v>
      </c>
      <c r="H49" s="3">
        <v>1.2</v>
      </c>
      <c r="I49" s="3">
        <v>9.3000000000000007</v>
      </c>
      <c r="J49" s="3">
        <v>0.9</v>
      </c>
      <c r="K49" s="3">
        <v>0.2</v>
      </c>
      <c r="L49" s="3">
        <v>0.3</v>
      </c>
      <c r="M49" s="3">
        <v>166</v>
      </c>
    </row>
    <row r="50" spans="1:13">
      <c r="A50" t="s">
        <v>636</v>
      </c>
      <c r="B50" s="3" t="s">
        <v>64</v>
      </c>
      <c r="C50" s="3">
        <v>28</v>
      </c>
      <c r="D50" s="3">
        <v>273</v>
      </c>
      <c r="E50" s="5">
        <f t="shared" si="0"/>
        <v>65.248565965583168</v>
      </c>
      <c r="F50" s="3">
        <v>3.4</v>
      </c>
      <c r="G50" s="3">
        <v>5</v>
      </c>
      <c r="H50" s="3">
        <v>2</v>
      </c>
      <c r="I50" s="3">
        <v>13.2</v>
      </c>
      <c r="J50" s="3">
        <v>1.6</v>
      </c>
      <c r="K50" s="3">
        <v>0.2</v>
      </c>
      <c r="L50" s="3">
        <v>0.3</v>
      </c>
      <c r="M50" s="3">
        <v>236</v>
      </c>
    </row>
    <row r="51" spans="1:13">
      <c r="A51" t="s">
        <v>976</v>
      </c>
      <c r="B51" s="3" t="s">
        <v>64</v>
      </c>
      <c r="C51" s="3">
        <v>20</v>
      </c>
      <c r="D51" s="3">
        <v>272</v>
      </c>
      <c r="E51" s="5">
        <f t="shared" si="0"/>
        <v>65.009560229445498</v>
      </c>
      <c r="F51" s="3">
        <v>2.5</v>
      </c>
      <c r="G51" s="3">
        <v>6.1</v>
      </c>
      <c r="H51" s="3">
        <v>2.2999999999999998</v>
      </c>
      <c r="I51" s="3">
        <v>10.8</v>
      </c>
      <c r="J51" s="3">
        <v>0.3</v>
      </c>
      <c r="K51" s="3">
        <v>0.3</v>
      </c>
      <c r="L51" s="3">
        <v>0.1</v>
      </c>
      <c r="M51" s="3">
        <v>308</v>
      </c>
    </row>
    <row r="52" spans="1:13">
      <c r="A52" t="s">
        <v>597</v>
      </c>
      <c r="B52" s="3" t="s">
        <v>596</v>
      </c>
      <c r="C52" s="3">
        <v>200</v>
      </c>
      <c r="D52" s="3">
        <v>876</v>
      </c>
      <c r="E52" s="5">
        <f t="shared" si="0"/>
        <v>209.36902485659655</v>
      </c>
      <c r="F52" s="3">
        <v>45</v>
      </c>
      <c r="G52" s="3">
        <v>3.2</v>
      </c>
      <c r="H52" s="3">
        <v>1</v>
      </c>
      <c r="I52" s="3">
        <v>118</v>
      </c>
      <c r="J52" s="3">
        <v>0</v>
      </c>
      <c r="K52" s="3">
        <v>0</v>
      </c>
      <c r="L52" s="3">
        <v>0</v>
      </c>
      <c r="M52" s="3">
        <v>82</v>
      </c>
    </row>
    <row r="53" spans="1:13">
      <c r="A53" t="s">
        <v>609</v>
      </c>
      <c r="B53" s="3" t="s">
        <v>596</v>
      </c>
      <c r="C53" s="3">
        <v>243</v>
      </c>
      <c r="D53" s="3">
        <v>1176</v>
      </c>
      <c r="E53" s="5">
        <f t="shared" si="0"/>
        <v>281.07074569789671</v>
      </c>
      <c r="F53" s="5">
        <v>53.2</v>
      </c>
      <c r="G53" s="3">
        <v>7.3</v>
      </c>
      <c r="H53" s="3">
        <v>2.4</v>
      </c>
      <c r="I53" s="3">
        <v>146</v>
      </c>
      <c r="J53" s="3">
        <v>0</v>
      </c>
      <c r="K53" s="3">
        <v>0</v>
      </c>
      <c r="L53" s="3">
        <v>0</v>
      </c>
      <c r="M53" s="3">
        <v>100</v>
      </c>
    </row>
    <row r="54" spans="1:13">
      <c r="A54" t="s">
        <v>599</v>
      </c>
      <c r="B54" s="3" t="s">
        <v>598</v>
      </c>
      <c r="C54" s="3">
        <v>72</v>
      </c>
      <c r="D54" s="3">
        <v>354</v>
      </c>
      <c r="E54" s="5">
        <f t="shared" si="0"/>
        <v>84.608030592734224</v>
      </c>
      <c r="F54" s="5">
        <v>13.3</v>
      </c>
      <c r="G54" s="3">
        <v>3.5</v>
      </c>
      <c r="H54" s="3">
        <v>1.1000000000000001</v>
      </c>
      <c r="I54" s="3">
        <v>60</v>
      </c>
      <c r="J54" s="3">
        <v>0</v>
      </c>
      <c r="K54" s="3">
        <v>0</v>
      </c>
      <c r="L54" s="3">
        <v>0</v>
      </c>
      <c r="M54" s="3">
        <v>51</v>
      </c>
    </row>
    <row r="55" spans="1:13">
      <c r="A55" t="s">
        <v>610</v>
      </c>
      <c r="B55" s="3" t="s">
        <v>598</v>
      </c>
      <c r="C55" s="3">
        <v>84</v>
      </c>
      <c r="D55" s="3">
        <v>542</v>
      </c>
      <c r="E55" s="5">
        <f t="shared" si="0"/>
        <v>129.54110898661568</v>
      </c>
      <c r="F55" s="5">
        <v>14.8</v>
      </c>
      <c r="G55" s="3">
        <v>7.8</v>
      </c>
      <c r="H55" s="3">
        <v>2.4</v>
      </c>
      <c r="I55" s="3">
        <v>72</v>
      </c>
      <c r="J55" s="3">
        <v>0</v>
      </c>
      <c r="K55" s="3">
        <v>0</v>
      </c>
      <c r="L55" s="3">
        <v>0</v>
      </c>
      <c r="M55" s="3">
        <v>56</v>
      </c>
    </row>
    <row r="56" spans="1:13">
      <c r="A56" t="s">
        <v>600</v>
      </c>
      <c r="B56" s="3" t="s">
        <v>19</v>
      </c>
      <c r="C56" s="3">
        <v>133</v>
      </c>
      <c r="D56" s="3">
        <v>599</v>
      </c>
      <c r="E56" s="5">
        <f t="shared" si="0"/>
        <v>143.1644359464627</v>
      </c>
      <c r="F56" s="5">
        <v>28.9</v>
      </c>
      <c r="G56" s="3">
        <v>2.9</v>
      </c>
      <c r="H56" s="3">
        <v>0.9</v>
      </c>
      <c r="I56" s="3">
        <v>80.8</v>
      </c>
      <c r="J56" s="3">
        <v>0</v>
      </c>
      <c r="K56" s="3">
        <v>0</v>
      </c>
      <c r="L56" s="3">
        <v>0</v>
      </c>
      <c r="M56" s="3">
        <v>57</v>
      </c>
    </row>
    <row r="57" spans="1:13">
      <c r="A57" t="s">
        <v>601</v>
      </c>
      <c r="B57" s="3" t="s">
        <v>602</v>
      </c>
      <c r="C57" s="3">
        <v>191</v>
      </c>
      <c r="D57" s="3">
        <v>944</v>
      </c>
      <c r="E57" s="5">
        <f t="shared" si="0"/>
        <v>225.62141491395792</v>
      </c>
      <c r="F57" s="3">
        <v>35</v>
      </c>
      <c r="G57" s="3">
        <v>9.4</v>
      </c>
      <c r="H57" s="3">
        <v>2.9</v>
      </c>
      <c r="I57" s="3">
        <v>157</v>
      </c>
      <c r="J57" s="3">
        <v>0</v>
      </c>
      <c r="K57" s="3">
        <v>0</v>
      </c>
      <c r="L57" s="3">
        <v>0</v>
      </c>
      <c r="M57" s="3">
        <v>126</v>
      </c>
    </row>
    <row r="58" spans="1:13">
      <c r="A58" t="s">
        <v>603</v>
      </c>
      <c r="B58" s="3" t="s">
        <v>19</v>
      </c>
      <c r="C58" s="3">
        <v>120</v>
      </c>
      <c r="D58" s="3">
        <v>751</v>
      </c>
      <c r="E58" s="5">
        <f t="shared" si="0"/>
        <v>179.49330783938814</v>
      </c>
      <c r="F58" s="3">
        <v>23</v>
      </c>
      <c r="G58" s="3">
        <v>9.6999999999999993</v>
      </c>
      <c r="H58" s="3">
        <v>3</v>
      </c>
      <c r="I58" s="3">
        <v>108</v>
      </c>
      <c r="J58" s="3">
        <v>0</v>
      </c>
      <c r="K58" s="3">
        <v>0</v>
      </c>
      <c r="L58" s="3">
        <v>0</v>
      </c>
      <c r="M58" s="3">
        <v>94</v>
      </c>
    </row>
    <row r="59" spans="1:13">
      <c r="A59" t="s">
        <v>604</v>
      </c>
      <c r="B59" s="3" t="s">
        <v>11</v>
      </c>
      <c r="C59" s="3">
        <v>60</v>
      </c>
      <c r="D59" s="3">
        <v>909</v>
      </c>
      <c r="E59" s="5">
        <f t="shared" si="0"/>
        <v>217.25621414913957</v>
      </c>
      <c r="F59" s="3">
        <v>7.6</v>
      </c>
      <c r="G59" s="3">
        <v>21</v>
      </c>
      <c r="H59" s="3">
        <v>6.4</v>
      </c>
      <c r="I59" s="3">
        <v>60</v>
      </c>
      <c r="J59" s="3">
        <v>0</v>
      </c>
      <c r="K59" s="3">
        <v>0</v>
      </c>
      <c r="L59" s="3">
        <v>0</v>
      </c>
      <c r="M59" s="3">
        <v>26</v>
      </c>
    </row>
    <row r="60" spans="1:13">
      <c r="A60" t="s">
        <v>605</v>
      </c>
      <c r="B60" s="3" t="s">
        <v>606</v>
      </c>
      <c r="C60" s="3">
        <v>119</v>
      </c>
      <c r="D60" s="3">
        <v>590</v>
      </c>
      <c r="E60" s="5">
        <f t="shared" si="0"/>
        <v>141.0133843212237</v>
      </c>
      <c r="F60" s="3">
        <v>22</v>
      </c>
      <c r="G60" s="3">
        <v>6</v>
      </c>
      <c r="H60" s="3">
        <v>1.8</v>
      </c>
      <c r="I60" s="3">
        <v>94</v>
      </c>
      <c r="J60" s="3">
        <v>0</v>
      </c>
      <c r="K60" s="3">
        <v>0</v>
      </c>
      <c r="L60" s="3">
        <v>0</v>
      </c>
      <c r="M60" s="3">
        <v>74</v>
      </c>
    </row>
    <row r="61" spans="1:13">
      <c r="A61" t="s">
        <v>611</v>
      </c>
      <c r="B61" s="3" t="s">
        <v>606</v>
      </c>
      <c r="C61" s="3">
        <v>124</v>
      </c>
      <c r="D61" s="3">
        <v>1166</v>
      </c>
      <c r="E61" s="5">
        <f t="shared" si="0"/>
        <v>278.68068833652006</v>
      </c>
      <c r="F61" s="3">
        <v>19</v>
      </c>
      <c r="G61" s="3">
        <v>23</v>
      </c>
      <c r="H61" s="3">
        <v>6.9</v>
      </c>
      <c r="I61" s="3">
        <v>102</v>
      </c>
      <c r="J61" s="3">
        <v>0</v>
      </c>
      <c r="K61" s="3">
        <v>0</v>
      </c>
      <c r="L61" s="3">
        <v>0</v>
      </c>
      <c r="M61" s="3">
        <v>66</v>
      </c>
    </row>
    <row r="62" spans="1:13">
      <c r="A62" t="s">
        <v>608</v>
      </c>
      <c r="B62" s="3" t="s">
        <v>607</v>
      </c>
      <c r="C62" s="3">
        <v>30</v>
      </c>
      <c r="D62" s="3">
        <v>141</v>
      </c>
      <c r="E62" s="5">
        <f t="shared" si="0"/>
        <v>33.699808795411087</v>
      </c>
      <c r="F62" s="3">
        <v>5.6</v>
      </c>
      <c r="G62" s="3">
        <v>1.2</v>
      </c>
      <c r="H62" s="3">
        <v>0.4</v>
      </c>
      <c r="I62" s="3">
        <v>23.7</v>
      </c>
      <c r="J62" s="3">
        <v>0</v>
      </c>
      <c r="K62" s="3">
        <v>0</v>
      </c>
      <c r="L62" s="3">
        <v>0</v>
      </c>
      <c r="M62" s="3">
        <v>20</v>
      </c>
    </row>
    <row r="63" spans="1:13">
      <c r="A63" t="s">
        <v>612</v>
      </c>
      <c r="B63" s="3" t="s">
        <v>607</v>
      </c>
      <c r="C63" s="3">
        <v>51</v>
      </c>
      <c r="D63" s="3">
        <v>468</v>
      </c>
      <c r="E63" s="5">
        <f t="shared" si="0"/>
        <v>111.85468451242829</v>
      </c>
      <c r="F63" s="3">
        <v>8.1999999999999993</v>
      </c>
      <c r="G63" s="3">
        <v>8.9</v>
      </c>
      <c r="H63" s="3">
        <v>2.7</v>
      </c>
      <c r="I63" s="3">
        <v>44.4</v>
      </c>
      <c r="J63" s="3">
        <v>0</v>
      </c>
      <c r="K63" s="3">
        <v>0</v>
      </c>
      <c r="L63" s="3">
        <v>0</v>
      </c>
      <c r="M63" s="3">
        <v>29</v>
      </c>
    </row>
    <row r="64" spans="1:13">
      <c r="A64" t="s">
        <v>613</v>
      </c>
      <c r="B64" s="3" t="s">
        <v>614</v>
      </c>
      <c r="C64" s="3">
        <v>16</v>
      </c>
      <c r="D64" s="3">
        <v>194</v>
      </c>
      <c r="E64" s="5">
        <f t="shared" si="0"/>
        <v>46.367112810707454</v>
      </c>
      <c r="F64" s="3">
        <v>2</v>
      </c>
      <c r="G64" s="3">
        <v>3</v>
      </c>
      <c r="H64" s="3">
        <v>0.8</v>
      </c>
      <c r="I64" s="3">
        <v>6.6</v>
      </c>
      <c r="J64" s="3">
        <v>2.7</v>
      </c>
      <c r="K64" s="3">
        <v>0.1</v>
      </c>
      <c r="L64" s="3">
        <v>0.2</v>
      </c>
      <c r="M64" s="3">
        <v>137</v>
      </c>
    </row>
    <row r="65" spans="1:13">
      <c r="A65" t="s">
        <v>615</v>
      </c>
      <c r="B65" s="3" t="s">
        <v>616</v>
      </c>
      <c r="C65" s="3">
        <v>123</v>
      </c>
      <c r="D65" s="3">
        <v>556</v>
      </c>
      <c r="E65" s="5">
        <f t="shared" si="0"/>
        <v>132.88718929254301</v>
      </c>
      <c r="F65" s="3">
        <v>26</v>
      </c>
      <c r="G65" s="3">
        <v>3</v>
      </c>
      <c r="H65" s="3">
        <v>1</v>
      </c>
      <c r="I65" s="3">
        <v>80</v>
      </c>
      <c r="J65" s="3">
        <v>0</v>
      </c>
      <c r="K65" s="3">
        <v>0</v>
      </c>
      <c r="L65" s="3">
        <v>0</v>
      </c>
      <c r="M65" s="3">
        <v>59</v>
      </c>
    </row>
    <row r="66" spans="1:13">
      <c r="A66" t="s">
        <v>617</v>
      </c>
      <c r="B66" s="3" t="s">
        <v>618</v>
      </c>
      <c r="C66" s="3">
        <v>200</v>
      </c>
      <c r="D66" s="3">
        <v>1648</v>
      </c>
      <c r="E66" s="5">
        <f t="shared" si="0"/>
        <v>393.88145315487571</v>
      </c>
      <c r="F66" s="3">
        <v>53</v>
      </c>
      <c r="G66" s="3">
        <v>9.4</v>
      </c>
      <c r="H66" s="3">
        <v>2.8</v>
      </c>
      <c r="I66" s="3">
        <v>180</v>
      </c>
      <c r="J66" s="3">
        <v>22.6</v>
      </c>
      <c r="K66" s="3">
        <v>1</v>
      </c>
      <c r="L66" s="3">
        <v>1.4</v>
      </c>
      <c r="M66" s="3">
        <v>408</v>
      </c>
    </row>
    <row r="67" spans="1:13">
      <c r="A67" t="s">
        <v>637</v>
      </c>
      <c r="B67" s="3" t="s">
        <v>64</v>
      </c>
      <c r="C67" s="3">
        <v>25</v>
      </c>
      <c r="D67" s="3">
        <v>130</v>
      </c>
      <c r="E67" s="5">
        <f t="shared" si="0"/>
        <v>31.070745697896747</v>
      </c>
      <c r="F67" s="3">
        <v>4.7</v>
      </c>
      <c r="G67" s="3">
        <v>0.5</v>
      </c>
      <c r="H67" s="3">
        <v>0.1</v>
      </c>
      <c r="I67" s="3">
        <v>15</v>
      </c>
      <c r="J67" s="3">
        <v>1.6</v>
      </c>
      <c r="K67" s="3">
        <v>0.1</v>
      </c>
      <c r="L67" s="3">
        <v>0.1</v>
      </c>
      <c r="M67" s="3">
        <v>183</v>
      </c>
    </row>
    <row r="68" spans="1:13">
      <c r="A68" t="s">
        <v>619</v>
      </c>
      <c r="B68" s="3" t="s">
        <v>620</v>
      </c>
      <c r="C68" s="3">
        <v>61</v>
      </c>
      <c r="D68" s="3">
        <v>439</v>
      </c>
      <c r="E68" s="5">
        <f t="shared" si="0"/>
        <v>104.92351816443595</v>
      </c>
      <c r="F68" s="3">
        <v>13</v>
      </c>
      <c r="G68" s="3">
        <v>5.9</v>
      </c>
      <c r="H68" s="3">
        <v>2.2999999999999998</v>
      </c>
      <c r="I68" s="3">
        <v>40</v>
      </c>
      <c r="J68" s="3">
        <v>0</v>
      </c>
      <c r="K68" s="3">
        <v>0</v>
      </c>
      <c r="L68" s="3">
        <v>0</v>
      </c>
      <c r="M68" s="3">
        <v>37</v>
      </c>
    </row>
    <row r="69" spans="1:13">
      <c r="A69" t="s">
        <v>621</v>
      </c>
      <c r="B69" s="3" t="s">
        <v>581</v>
      </c>
      <c r="C69" s="3">
        <v>69</v>
      </c>
      <c r="D69" s="3">
        <v>680</v>
      </c>
      <c r="E69" s="5">
        <f t="shared" si="0"/>
        <v>162.52390057361376</v>
      </c>
      <c r="F69" s="3">
        <v>13.5</v>
      </c>
      <c r="G69" s="3">
        <v>12.1</v>
      </c>
      <c r="H69" s="3">
        <v>5</v>
      </c>
      <c r="I69" s="3">
        <v>44</v>
      </c>
      <c r="J69" s="3">
        <v>0</v>
      </c>
      <c r="K69" s="3">
        <v>0</v>
      </c>
      <c r="L69" s="3">
        <v>0</v>
      </c>
      <c r="M69" s="3">
        <v>37</v>
      </c>
    </row>
    <row r="70" spans="1:13">
      <c r="A70" t="s">
        <v>622</v>
      </c>
      <c r="B70" s="3" t="s">
        <v>584</v>
      </c>
      <c r="C70" s="3">
        <v>75</v>
      </c>
      <c r="D70" s="3">
        <v>550</v>
      </c>
      <c r="E70" s="5">
        <f t="shared" si="0"/>
        <v>131.45315487571702</v>
      </c>
      <c r="F70" s="3">
        <v>14.6</v>
      </c>
      <c r="G70" s="3">
        <v>8.1</v>
      </c>
      <c r="H70" s="3">
        <v>2.5</v>
      </c>
      <c r="I70" s="3">
        <v>45</v>
      </c>
      <c r="J70" s="3">
        <v>0</v>
      </c>
      <c r="K70" s="3">
        <v>0</v>
      </c>
      <c r="L70" s="3">
        <v>0</v>
      </c>
      <c r="M70" s="3">
        <v>50</v>
      </c>
    </row>
    <row r="71" spans="1:13">
      <c r="A71" t="s">
        <v>623</v>
      </c>
      <c r="B71" s="3" t="s">
        <v>581</v>
      </c>
      <c r="C71" s="3">
        <v>98</v>
      </c>
      <c r="D71" s="3">
        <v>1109</v>
      </c>
      <c r="E71" s="5">
        <f t="shared" si="0"/>
        <v>265.05736137667304</v>
      </c>
      <c r="F71" s="3">
        <v>17</v>
      </c>
      <c r="G71" s="3">
        <v>22.1</v>
      </c>
      <c r="H71" s="3">
        <v>6.2</v>
      </c>
      <c r="I71" s="3">
        <v>60</v>
      </c>
      <c r="J71" s="3">
        <v>0</v>
      </c>
      <c r="K71" s="3">
        <v>0</v>
      </c>
      <c r="L71" s="3">
        <v>0</v>
      </c>
      <c r="M71" s="3">
        <v>55</v>
      </c>
    </row>
    <row r="72" spans="1:13">
      <c r="A72" t="s">
        <v>624</v>
      </c>
      <c r="B72" s="3" t="s">
        <v>581</v>
      </c>
      <c r="C72" s="3">
        <v>44</v>
      </c>
      <c r="D72" s="3">
        <v>283</v>
      </c>
      <c r="E72" s="5">
        <f t="shared" si="0"/>
        <v>67.638623326959845</v>
      </c>
      <c r="F72" s="3">
        <v>8.4</v>
      </c>
      <c r="G72" s="3">
        <v>3.8</v>
      </c>
      <c r="H72" s="3">
        <v>1.5</v>
      </c>
      <c r="I72" s="3">
        <v>29.5</v>
      </c>
      <c r="J72" s="3">
        <v>0</v>
      </c>
      <c r="K72" s="3">
        <v>0</v>
      </c>
      <c r="L72" s="3">
        <v>0</v>
      </c>
      <c r="M72" s="3">
        <v>27</v>
      </c>
    </row>
    <row r="73" spans="1:13">
      <c r="A73" t="s">
        <v>625</v>
      </c>
      <c r="B73" s="3" t="s">
        <v>581</v>
      </c>
      <c r="C73" s="3">
        <v>75</v>
      </c>
      <c r="D73" s="3">
        <v>753</v>
      </c>
      <c r="E73" s="5">
        <f t="shared" si="0"/>
        <v>179.97131931166348</v>
      </c>
      <c r="F73" s="3">
        <v>14.6</v>
      </c>
      <c r="G73" s="3">
        <v>13.7</v>
      </c>
      <c r="H73" s="3">
        <v>5.9</v>
      </c>
      <c r="I73" s="3">
        <v>50</v>
      </c>
      <c r="J73" s="3">
        <v>0</v>
      </c>
      <c r="K73" s="3">
        <v>0</v>
      </c>
      <c r="L73" s="3">
        <v>0</v>
      </c>
      <c r="M73" s="3">
        <v>41</v>
      </c>
    </row>
    <row r="74" spans="1:13">
      <c r="A74" t="s">
        <v>626</v>
      </c>
      <c r="B74" s="3" t="s">
        <v>64</v>
      </c>
      <c r="C74" s="3">
        <v>30</v>
      </c>
      <c r="D74" s="3">
        <v>181</v>
      </c>
      <c r="E74" s="5">
        <f t="shared" si="0"/>
        <v>43.26003824091778</v>
      </c>
      <c r="F74" s="3">
        <v>6.1</v>
      </c>
      <c r="G74" s="3">
        <v>2.1</v>
      </c>
      <c r="H74" s="3">
        <v>0.8</v>
      </c>
      <c r="I74" s="3">
        <v>21</v>
      </c>
      <c r="J74" s="3">
        <v>0</v>
      </c>
      <c r="K74" s="3">
        <v>0</v>
      </c>
      <c r="L74" s="3">
        <v>0</v>
      </c>
      <c r="M74" s="3">
        <v>20</v>
      </c>
    </row>
    <row r="75" spans="1:13">
      <c r="A75" t="s">
        <v>627</v>
      </c>
      <c r="B75" s="3" t="s">
        <v>584</v>
      </c>
      <c r="C75" s="3">
        <v>35</v>
      </c>
      <c r="D75" s="3">
        <v>258</v>
      </c>
      <c r="E75" s="5">
        <f t="shared" si="0"/>
        <v>61.66347992351816</v>
      </c>
      <c r="F75" s="3">
        <v>9.8000000000000007</v>
      </c>
      <c r="G75" s="3">
        <v>2.5</v>
      </c>
      <c r="H75" s="3">
        <v>1</v>
      </c>
      <c r="I75" s="3">
        <v>25.6</v>
      </c>
      <c r="J75" s="3">
        <v>0</v>
      </c>
      <c r="K75" s="3">
        <v>0</v>
      </c>
      <c r="L75" s="3">
        <v>0</v>
      </c>
      <c r="M75" s="3">
        <v>24</v>
      </c>
    </row>
    <row r="76" spans="1:13">
      <c r="A76" t="s">
        <v>628</v>
      </c>
      <c r="B76" s="3" t="s">
        <v>584</v>
      </c>
      <c r="C76" s="3">
        <v>47</v>
      </c>
      <c r="D76" s="3">
        <v>599</v>
      </c>
      <c r="E76" s="5">
        <f t="shared" si="0"/>
        <v>143.1644359464627</v>
      </c>
      <c r="F76" s="3">
        <v>10.4</v>
      </c>
      <c r="G76" s="3">
        <v>11.4</v>
      </c>
      <c r="H76" s="3">
        <v>5.0999999999999996</v>
      </c>
      <c r="I76" s="3">
        <v>31</v>
      </c>
      <c r="J76" s="3">
        <v>0</v>
      </c>
      <c r="K76" s="3">
        <v>0</v>
      </c>
      <c r="L76" s="3">
        <v>0</v>
      </c>
      <c r="M76" s="3">
        <v>25</v>
      </c>
    </row>
    <row r="77" spans="1:13">
      <c r="A77" t="s">
        <v>629</v>
      </c>
      <c r="B77" s="3" t="s">
        <v>19</v>
      </c>
      <c r="C77" s="3">
        <v>120</v>
      </c>
      <c r="D77" s="3">
        <v>1051</v>
      </c>
      <c r="E77" s="5">
        <f t="shared" si="0"/>
        <v>251.19502868068832</v>
      </c>
      <c r="F77" s="3">
        <v>26</v>
      </c>
      <c r="G77" s="3">
        <v>16.600000000000001</v>
      </c>
      <c r="H77" s="3">
        <v>6.5</v>
      </c>
      <c r="I77" s="3">
        <v>78</v>
      </c>
      <c r="J77" s="3">
        <v>0</v>
      </c>
      <c r="K77" s="3">
        <v>0</v>
      </c>
      <c r="L77" s="3">
        <v>0</v>
      </c>
      <c r="M77" s="3">
        <v>73</v>
      </c>
    </row>
    <row r="78" spans="1:13">
      <c r="A78" t="s">
        <v>630</v>
      </c>
      <c r="B78" s="3" t="s">
        <v>67</v>
      </c>
      <c r="C78" s="3">
        <v>87</v>
      </c>
      <c r="D78" s="3">
        <v>506</v>
      </c>
      <c r="E78" s="5">
        <f t="shared" si="0"/>
        <v>120.93690248565966</v>
      </c>
      <c r="F78" s="3">
        <v>18.899999999999999</v>
      </c>
      <c r="G78" s="3">
        <v>5</v>
      </c>
      <c r="H78" s="3">
        <v>1.7</v>
      </c>
      <c r="I78" s="3">
        <v>55.7</v>
      </c>
      <c r="J78" s="3">
        <v>0</v>
      </c>
      <c r="K78" s="3">
        <v>0</v>
      </c>
      <c r="L78" s="3">
        <v>0</v>
      </c>
      <c r="M78" s="3">
        <v>52</v>
      </c>
    </row>
    <row r="79" spans="1:13">
      <c r="A79" t="s">
        <v>631</v>
      </c>
      <c r="B79" s="3" t="s">
        <v>67</v>
      </c>
      <c r="C79" s="3">
        <v>87</v>
      </c>
      <c r="D79" s="3">
        <v>681</v>
      </c>
      <c r="E79" s="5">
        <f t="shared" si="0"/>
        <v>162.76290630975143</v>
      </c>
      <c r="F79" s="3">
        <v>17.7</v>
      </c>
      <c r="G79" s="3">
        <v>10.3</v>
      </c>
      <c r="H79" s="3">
        <v>4</v>
      </c>
      <c r="I79" s="3">
        <v>55.7</v>
      </c>
      <c r="J79" s="3">
        <v>0</v>
      </c>
      <c r="K79" s="3">
        <v>0</v>
      </c>
      <c r="L79" s="3">
        <v>0</v>
      </c>
      <c r="M79" s="3">
        <v>49</v>
      </c>
    </row>
    <row r="80" spans="1:13">
      <c r="A80" t="s">
        <v>632</v>
      </c>
      <c r="B80" s="3" t="s">
        <v>19</v>
      </c>
      <c r="C80" s="3">
        <v>133</v>
      </c>
      <c r="D80" s="3">
        <v>721</v>
      </c>
      <c r="E80" s="5">
        <f t="shared" si="0"/>
        <v>172.32313575525811</v>
      </c>
      <c r="F80" s="3">
        <v>28.9</v>
      </c>
      <c r="G80" s="3">
        <v>6.2</v>
      </c>
      <c r="H80" s="3">
        <v>2.1</v>
      </c>
      <c r="I80" s="3">
        <v>103</v>
      </c>
      <c r="J80" s="3">
        <v>0</v>
      </c>
      <c r="K80" s="3">
        <v>0</v>
      </c>
      <c r="L80" s="3">
        <v>0</v>
      </c>
      <c r="M80" s="3">
        <v>70</v>
      </c>
    </row>
    <row r="81" spans="1:13">
      <c r="A81" t="s">
        <v>633</v>
      </c>
      <c r="B81" s="3" t="s">
        <v>11</v>
      </c>
      <c r="C81" s="3">
        <v>175</v>
      </c>
      <c r="D81" s="3">
        <v>858</v>
      </c>
      <c r="E81" s="5">
        <f t="shared" si="0"/>
        <v>205.06692160611854</v>
      </c>
      <c r="F81" s="3">
        <v>37.799999999999997</v>
      </c>
      <c r="G81" s="3">
        <v>5.8</v>
      </c>
      <c r="H81" s="3">
        <v>1.6</v>
      </c>
      <c r="I81" s="3">
        <v>78.8</v>
      </c>
      <c r="J81" s="3">
        <v>0</v>
      </c>
      <c r="K81" s="3">
        <v>0</v>
      </c>
      <c r="L81" s="3">
        <v>0</v>
      </c>
      <c r="M81" s="3">
        <v>420</v>
      </c>
    </row>
    <row r="82" spans="1:13">
      <c r="A82" t="s">
        <v>634</v>
      </c>
      <c r="B82" s="3" t="s">
        <v>64</v>
      </c>
      <c r="C82" s="3">
        <v>22</v>
      </c>
      <c r="D82" s="3">
        <v>94</v>
      </c>
      <c r="E82" s="5">
        <f t="shared" si="0"/>
        <v>22.466539196940726</v>
      </c>
      <c r="F82" s="3">
        <v>3.3</v>
      </c>
      <c r="G82" s="3">
        <v>0.9</v>
      </c>
      <c r="H82" s="3">
        <v>0.3</v>
      </c>
      <c r="I82" s="3">
        <v>13.2</v>
      </c>
      <c r="J82" s="3">
        <v>0.1</v>
      </c>
      <c r="K82" s="3">
        <v>0.1</v>
      </c>
      <c r="L82" s="3">
        <v>0</v>
      </c>
      <c r="M82" s="3">
        <v>172</v>
      </c>
    </row>
    <row r="83" spans="1:13">
      <c r="A83" t="s">
        <v>635</v>
      </c>
      <c r="B83" s="3" t="s">
        <v>64</v>
      </c>
      <c r="C83" s="3">
        <v>22</v>
      </c>
      <c r="D83" s="3">
        <v>134</v>
      </c>
      <c r="E83" s="5">
        <f t="shared" si="0"/>
        <v>32.026768642447415</v>
      </c>
      <c r="F83" s="3">
        <v>3.4</v>
      </c>
      <c r="G83" s="3">
        <v>1.9</v>
      </c>
      <c r="H83" s="3">
        <v>0.6</v>
      </c>
      <c r="I83" s="3">
        <v>8.8000000000000007</v>
      </c>
      <c r="J83" s="3">
        <v>0.2</v>
      </c>
      <c r="K83" s="3">
        <v>0</v>
      </c>
      <c r="L83" s="3">
        <v>0</v>
      </c>
      <c r="M83" s="3">
        <v>180</v>
      </c>
    </row>
    <row r="84" spans="1:13">
      <c r="A84" t="s">
        <v>639</v>
      </c>
      <c r="B84" s="3" t="s">
        <v>640</v>
      </c>
      <c r="C84" s="3">
        <v>76</v>
      </c>
      <c r="D84" s="3">
        <v>808</v>
      </c>
      <c r="E84" s="5">
        <f t="shared" si="0"/>
        <v>193.11663479923519</v>
      </c>
      <c r="F84" s="3">
        <v>9.5</v>
      </c>
      <c r="G84" s="3">
        <v>16.3</v>
      </c>
      <c r="H84" s="3">
        <v>7.5</v>
      </c>
      <c r="I84" s="3">
        <v>43.2</v>
      </c>
      <c r="J84" s="3">
        <v>1.8</v>
      </c>
      <c r="K84" s="3">
        <v>0</v>
      </c>
      <c r="L84" s="3">
        <v>1.7</v>
      </c>
      <c r="M84" s="3">
        <v>494</v>
      </c>
    </row>
    <row r="85" spans="1:13">
      <c r="A85" t="s">
        <v>641</v>
      </c>
      <c r="B85" s="3" t="s">
        <v>640</v>
      </c>
      <c r="C85" s="3">
        <v>76</v>
      </c>
      <c r="D85" s="3">
        <v>828</v>
      </c>
      <c r="E85" s="5">
        <f t="shared" si="0"/>
        <v>197.89674952198851</v>
      </c>
      <c r="F85" s="3">
        <v>8.8000000000000007</v>
      </c>
      <c r="G85" s="3">
        <v>17.2</v>
      </c>
      <c r="H85" s="3">
        <v>5.3</v>
      </c>
      <c r="I85" s="3">
        <v>38.799999999999997</v>
      </c>
      <c r="J85" s="3">
        <v>1.6</v>
      </c>
      <c r="K85" s="3">
        <v>0</v>
      </c>
      <c r="L85" s="3">
        <v>2</v>
      </c>
      <c r="M85" s="3">
        <v>528</v>
      </c>
    </row>
    <row r="86" spans="1:13">
      <c r="A86" t="s">
        <v>642</v>
      </c>
      <c r="B86" s="3" t="s">
        <v>640</v>
      </c>
      <c r="C86" s="3">
        <v>76</v>
      </c>
      <c r="D86" s="3">
        <v>828</v>
      </c>
      <c r="E86" s="5">
        <f t="shared" si="0"/>
        <v>197.89674952198851</v>
      </c>
      <c r="F86" s="3">
        <v>9.1</v>
      </c>
      <c r="G86" s="3">
        <v>16.899999999999999</v>
      </c>
      <c r="H86" s="3">
        <v>6.8</v>
      </c>
      <c r="I86" s="3">
        <v>49.4</v>
      </c>
      <c r="J86" s="3">
        <v>2.4</v>
      </c>
      <c r="K86" s="3">
        <v>0</v>
      </c>
      <c r="L86" s="3">
        <v>1</v>
      </c>
      <c r="M86" s="3">
        <v>524</v>
      </c>
    </row>
    <row r="87" spans="1:13">
      <c r="A87" t="s">
        <v>643</v>
      </c>
      <c r="B87" s="3" t="s">
        <v>640</v>
      </c>
      <c r="C87" s="3">
        <v>76</v>
      </c>
      <c r="D87" s="3">
        <v>811</v>
      </c>
      <c r="E87" s="5">
        <f t="shared" si="0"/>
        <v>193.83365200764817</v>
      </c>
      <c r="F87" s="3">
        <v>9.4</v>
      </c>
      <c r="G87" s="3">
        <v>16.3</v>
      </c>
      <c r="H87" s="3">
        <v>7.3</v>
      </c>
      <c r="I87" s="3">
        <v>43.3</v>
      </c>
      <c r="J87" s="3">
        <v>1.9</v>
      </c>
      <c r="K87" s="3">
        <v>0</v>
      </c>
      <c r="L87" s="3">
        <v>1.6</v>
      </c>
      <c r="M87" s="3">
        <v>499</v>
      </c>
    </row>
    <row r="88" spans="1:13">
      <c r="A88" t="s">
        <v>644</v>
      </c>
      <c r="B88" s="3" t="s">
        <v>11</v>
      </c>
      <c r="C88" s="3">
        <v>72</v>
      </c>
      <c r="D88" s="3">
        <v>507</v>
      </c>
      <c r="E88" s="5">
        <f t="shared" si="0"/>
        <v>121.17590822179731</v>
      </c>
      <c r="F88" s="3">
        <v>10.7</v>
      </c>
      <c r="G88" s="3">
        <v>2.2000000000000002</v>
      </c>
      <c r="H88" s="3">
        <v>0.2</v>
      </c>
      <c r="I88" s="3">
        <v>0</v>
      </c>
      <c r="J88" s="3">
        <v>13.5</v>
      </c>
      <c r="K88" s="3">
        <v>2.8</v>
      </c>
      <c r="L88" s="3">
        <v>2.2000000000000002</v>
      </c>
      <c r="M88" s="3">
        <v>432</v>
      </c>
    </row>
    <row r="89" spans="1:13">
      <c r="A89" t="s">
        <v>645</v>
      </c>
      <c r="B89" s="3" t="s">
        <v>11</v>
      </c>
      <c r="C89" s="3">
        <v>37</v>
      </c>
      <c r="D89" s="3">
        <v>575</v>
      </c>
      <c r="E89" s="5">
        <f t="shared" si="0"/>
        <v>137.4282982791587</v>
      </c>
      <c r="F89" s="3">
        <v>2.1</v>
      </c>
      <c r="G89" s="3">
        <v>9.5</v>
      </c>
      <c r="H89" s="3">
        <v>3.1</v>
      </c>
      <c r="I89" s="3">
        <v>6.7</v>
      </c>
      <c r="J89" s="3">
        <v>10.9</v>
      </c>
      <c r="K89" s="3">
        <v>0</v>
      </c>
      <c r="L89" s="3">
        <v>0</v>
      </c>
      <c r="M89" s="3">
        <v>111</v>
      </c>
    </row>
    <row r="90" spans="1:13">
      <c r="A90" t="s">
        <v>646</v>
      </c>
      <c r="B90" s="3" t="s">
        <v>11</v>
      </c>
      <c r="C90" s="3">
        <v>87</v>
      </c>
      <c r="D90" s="3">
        <v>1068</v>
      </c>
      <c r="E90" s="5">
        <f t="shared" si="0"/>
        <v>255.25812619502867</v>
      </c>
      <c r="F90" s="3">
        <v>18.600000000000001</v>
      </c>
      <c r="G90" s="3">
        <v>18.8</v>
      </c>
      <c r="H90" s="3">
        <v>6.4</v>
      </c>
      <c r="I90" s="3">
        <v>53.1</v>
      </c>
      <c r="J90" s="3">
        <v>2.5</v>
      </c>
      <c r="K90" s="3">
        <v>0.4</v>
      </c>
      <c r="L90" s="3">
        <v>1.3</v>
      </c>
      <c r="M90" s="3">
        <v>697</v>
      </c>
    </row>
    <row r="91" spans="1:13">
      <c r="A91" t="s">
        <v>657</v>
      </c>
      <c r="B91" s="3" t="s">
        <v>11</v>
      </c>
      <c r="C91" s="3">
        <v>92</v>
      </c>
      <c r="D91" s="3">
        <v>843</v>
      </c>
      <c r="E91" s="5">
        <f t="shared" si="0"/>
        <v>201.48183556405354</v>
      </c>
      <c r="F91" s="3">
        <v>19.399999999999999</v>
      </c>
      <c r="G91" s="3">
        <v>12.3</v>
      </c>
      <c r="H91" s="3">
        <v>6.5</v>
      </c>
      <c r="I91" s="3">
        <v>51.5</v>
      </c>
      <c r="J91" s="3">
        <v>3.3</v>
      </c>
      <c r="K91" s="3">
        <v>3.3</v>
      </c>
      <c r="L91" s="3">
        <v>0.5</v>
      </c>
      <c r="M91" s="3">
        <v>552</v>
      </c>
    </row>
    <row r="92" spans="1:13">
      <c r="A92" t="s">
        <v>647</v>
      </c>
      <c r="B92" s="3" t="s">
        <v>64</v>
      </c>
      <c r="C92" s="3">
        <v>23</v>
      </c>
      <c r="D92" s="3">
        <v>413</v>
      </c>
      <c r="E92" s="5">
        <f t="shared" si="0"/>
        <v>98.709369024856599</v>
      </c>
      <c r="F92" s="3">
        <v>4.3</v>
      </c>
      <c r="G92" s="3">
        <v>8.9</v>
      </c>
      <c r="H92" s="3">
        <v>3.1</v>
      </c>
      <c r="I92" s="3">
        <v>25.5</v>
      </c>
      <c r="J92" s="3">
        <v>0.3</v>
      </c>
      <c r="K92" s="3">
        <v>0.2</v>
      </c>
      <c r="L92" s="3">
        <v>0</v>
      </c>
      <c r="M92" s="3">
        <v>344</v>
      </c>
    </row>
    <row r="93" spans="1:13">
      <c r="A93" t="s">
        <v>648</v>
      </c>
      <c r="B93" s="3" t="s">
        <v>64</v>
      </c>
      <c r="C93" s="3">
        <v>23</v>
      </c>
      <c r="D93" s="3">
        <v>399</v>
      </c>
      <c r="E93" s="5">
        <f t="shared" si="0"/>
        <v>95.363288718929255</v>
      </c>
      <c r="F93" s="3">
        <v>4.8</v>
      </c>
      <c r="G93" s="3">
        <v>8.4</v>
      </c>
      <c r="H93" s="3">
        <v>2.7</v>
      </c>
      <c r="I93" s="3">
        <v>20.5</v>
      </c>
      <c r="J93" s="3">
        <v>0.2</v>
      </c>
      <c r="K93" s="3">
        <v>0</v>
      </c>
      <c r="L93" s="3">
        <v>0</v>
      </c>
      <c r="M93" s="3">
        <v>397</v>
      </c>
    </row>
    <row r="94" spans="1:13">
      <c r="A94" t="s">
        <v>649</v>
      </c>
      <c r="B94" s="3" t="s">
        <v>64</v>
      </c>
      <c r="C94" s="3">
        <v>23</v>
      </c>
      <c r="D94" s="3">
        <v>404</v>
      </c>
      <c r="E94" s="5">
        <f t="shared" ref="E94:E144" si="1">D94/4.184</f>
        <v>96.558317399617593</v>
      </c>
      <c r="F94" s="3">
        <v>4.9000000000000004</v>
      </c>
      <c r="G94" s="3">
        <v>8.5</v>
      </c>
      <c r="H94" s="3">
        <v>2.8</v>
      </c>
      <c r="I94" s="3">
        <v>18.2</v>
      </c>
      <c r="J94" s="3">
        <v>0.2</v>
      </c>
      <c r="K94" s="3">
        <v>0.1</v>
      </c>
      <c r="L94" s="3">
        <v>0</v>
      </c>
      <c r="M94" s="3">
        <v>359</v>
      </c>
    </row>
    <row r="95" spans="1:13">
      <c r="A95" t="s">
        <v>650</v>
      </c>
      <c r="B95" s="3" t="s">
        <v>64</v>
      </c>
      <c r="C95" s="3">
        <v>23</v>
      </c>
      <c r="D95" s="3">
        <v>409</v>
      </c>
      <c r="E95" s="5">
        <f t="shared" si="1"/>
        <v>97.753346080305917</v>
      </c>
      <c r="F95" s="3">
        <v>5</v>
      </c>
      <c r="G95" s="3">
        <v>8.5</v>
      </c>
      <c r="H95" s="3">
        <v>2.7</v>
      </c>
      <c r="I95" s="3">
        <v>23.9</v>
      </c>
      <c r="J95" s="3">
        <v>0.5</v>
      </c>
      <c r="K95" s="3">
        <v>0.2</v>
      </c>
      <c r="L95" s="3">
        <v>0</v>
      </c>
      <c r="M95" s="3">
        <v>357</v>
      </c>
    </row>
    <row r="96" spans="1:13">
      <c r="A96" t="s">
        <v>651</v>
      </c>
      <c r="B96" s="3" t="s">
        <v>64</v>
      </c>
      <c r="C96" s="3">
        <v>23</v>
      </c>
      <c r="D96" s="3">
        <v>396</v>
      </c>
      <c r="E96" s="5">
        <f t="shared" si="1"/>
        <v>94.646271510516243</v>
      </c>
      <c r="F96" s="3">
        <v>5.2</v>
      </c>
      <c r="G96" s="3">
        <v>8</v>
      </c>
      <c r="H96" s="3">
        <v>3</v>
      </c>
      <c r="I96" s="3">
        <v>28.8</v>
      </c>
      <c r="J96" s="3">
        <v>0.4</v>
      </c>
      <c r="K96" s="3">
        <v>0.2</v>
      </c>
      <c r="L96" s="3">
        <v>0</v>
      </c>
      <c r="M96" s="3">
        <v>330</v>
      </c>
    </row>
    <row r="97" spans="1:13">
      <c r="A97" t="s">
        <v>652</v>
      </c>
      <c r="B97" s="3" t="s">
        <v>64</v>
      </c>
      <c r="C97" s="3">
        <v>23</v>
      </c>
      <c r="D97" s="3">
        <v>223</v>
      </c>
      <c r="E97" s="5">
        <f t="shared" si="1"/>
        <v>53.298279158699806</v>
      </c>
      <c r="F97" s="3">
        <v>3.9</v>
      </c>
      <c r="G97" s="3">
        <v>3.9</v>
      </c>
      <c r="H97" s="3">
        <v>1.3</v>
      </c>
      <c r="I97" s="3">
        <v>11</v>
      </c>
      <c r="J97" s="3">
        <v>0.5</v>
      </c>
      <c r="K97" s="3">
        <v>0.1</v>
      </c>
      <c r="L97" s="3">
        <v>0.3</v>
      </c>
      <c r="M97" s="3">
        <v>194</v>
      </c>
    </row>
    <row r="98" spans="1:13">
      <c r="A98" t="s">
        <v>653</v>
      </c>
      <c r="B98" s="3" t="s">
        <v>64</v>
      </c>
      <c r="C98" s="3">
        <v>23</v>
      </c>
      <c r="D98" s="3">
        <v>411</v>
      </c>
      <c r="E98" s="5">
        <f t="shared" si="1"/>
        <v>98.231357552581258</v>
      </c>
      <c r="F98" s="3">
        <v>5</v>
      </c>
      <c r="G98" s="3">
        <v>8.6</v>
      </c>
      <c r="H98" s="3">
        <v>2.9</v>
      </c>
      <c r="I98" s="3">
        <v>23.9</v>
      </c>
      <c r="J98" s="3">
        <v>0.3</v>
      </c>
      <c r="K98" s="3">
        <v>0.1</v>
      </c>
      <c r="L98" s="3">
        <v>0</v>
      </c>
      <c r="M98" s="3">
        <v>344</v>
      </c>
    </row>
    <row r="99" spans="1:13">
      <c r="A99" t="s">
        <v>654</v>
      </c>
      <c r="B99" s="3" t="s">
        <v>655</v>
      </c>
      <c r="C99" s="3">
        <v>57</v>
      </c>
      <c r="D99" s="3">
        <v>587</v>
      </c>
      <c r="E99" s="5">
        <f t="shared" si="1"/>
        <v>140.29636711281071</v>
      </c>
      <c r="F99" s="3">
        <v>8</v>
      </c>
      <c r="G99" s="3">
        <v>11.1</v>
      </c>
      <c r="H99" s="3">
        <v>4.3</v>
      </c>
      <c r="I99" s="3">
        <v>32.5</v>
      </c>
      <c r="J99" s="3">
        <v>1.9</v>
      </c>
      <c r="K99" s="3">
        <v>0.1</v>
      </c>
      <c r="L99" s="3">
        <v>1</v>
      </c>
      <c r="M99" s="3">
        <v>430</v>
      </c>
    </row>
    <row r="100" spans="1:13">
      <c r="A100" t="s">
        <v>656</v>
      </c>
      <c r="B100" s="3" t="s">
        <v>11</v>
      </c>
      <c r="C100" s="3">
        <v>119</v>
      </c>
      <c r="D100" s="3">
        <v>1156</v>
      </c>
      <c r="E100" s="5">
        <f t="shared" si="1"/>
        <v>276.29063097514342</v>
      </c>
      <c r="F100" s="3">
        <v>23</v>
      </c>
      <c r="G100" s="3">
        <v>16.8</v>
      </c>
      <c r="H100" s="3">
        <v>8</v>
      </c>
      <c r="I100" s="3">
        <v>94</v>
      </c>
      <c r="J100" s="3">
        <v>7.9</v>
      </c>
      <c r="K100" s="3">
        <v>1.9</v>
      </c>
      <c r="L100" s="3">
        <v>1.4</v>
      </c>
      <c r="M100" s="3">
        <v>544</v>
      </c>
    </row>
    <row r="101" spans="1:13">
      <c r="A101" t="s">
        <v>658</v>
      </c>
      <c r="B101" s="3" t="s">
        <v>659</v>
      </c>
      <c r="C101" s="3">
        <v>75</v>
      </c>
      <c r="D101" s="3">
        <v>815</v>
      </c>
      <c r="E101" s="5">
        <f t="shared" si="1"/>
        <v>194.78967495219885</v>
      </c>
      <c r="F101" s="3">
        <v>22</v>
      </c>
      <c r="G101" s="3">
        <v>10</v>
      </c>
      <c r="H101" s="3">
        <v>4.4000000000000004</v>
      </c>
      <c r="I101" s="3">
        <v>90</v>
      </c>
      <c r="J101" s="3">
        <v>3.6</v>
      </c>
      <c r="K101" s="3">
        <v>0.5</v>
      </c>
      <c r="L101" s="3">
        <v>0.7</v>
      </c>
      <c r="M101" s="3">
        <v>261</v>
      </c>
    </row>
    <row r="102" spans="1:13">
      <c r="A102" t="s">
        <v>660</v>
      </c>
      <c r="B102" s="3" t="s">
        <v>659</v>
      </c>
      <c r="C102" s="3">
        <v>75</v>
      </c>
      <c r="D102" s="3">
        <v>834</v>
      </c>
      <c r="E102" s="5">
        <f t="shared" si="1"/>
        <v>199.33078393881453</v>
      </c>
      <c r="F102" s="3">
        <v>23</v>
      </c>
      <c r="G102" s="3">
        <v>10</v>
      </c>
      <c r="H102" s="3">
        <v>4.7</v>
      </c>
      <c r="I102" s="3">
        <v>94.5</v>
      </c>
      <c r="J102" s="3">
        <v>3</v>
      </c>
      <c r="K102" s="3">
        <v>0.1</v>
      </c>
      <c r="L102" s="3">
        <v>0.2</v>
      </c>
      <c r="M102" s="3">
        <v>260</v>
      </c>
    </row>
    <row r="103" spans="1:13">
      <c r="A103" t="s">
        <v>661</v>
      </c>
      <c r="B103" s="3" t="s">
        <v>659</v>
      </c>
      <c r="C103" s="3">
        <v>75</v>
      </c>
      <c r="D103" s="3">
        <v>643</v>
      </c>
      <c r="E103" s="5">
        <f t="shared" si="1"/>
        <v>153.68068833652006</v>
      </c>
      <c r="F103" s="3">
        <v>17</v>
      </c>
      <c r="G103" s="3">
        <v>8</v>
      </c>
      <c r="H103" s="3">
        <v>2.4</v>
      </c>
      <c r="I103" s="3">
        <v>75</v>
      </c>
      <c r="J103" s="3">
        <v>3.2</v>
      </c>
      <c r="K103" s="3">
        <v>0.1</v>
      </c>
      <c r="L103" s="3">
        <v>0.2</v>
      </c>
      <c r="M103" s="3">
        <v>232</v>
      </c>
    </row>
    <row r="104" spans="1:13">
      <c r="A104" t="s">
        <v>662</v>
      </c>
      <c r="B104" s="3" t="s">
        <v>659</v>
      </c>
      <c r="C104" s="3">
        <v>75</v>
      </c>
      <c r="D104" s="3">
        <v>992</v>
      </c>
      <c r="E104" s="5">
        <f t="shared" si="1"/>
        <v>237.09369024856596</v>
      </c>
      <c r="F104" s="3">
        <v>24</v>
      </c>
      <c r="G104" s="3">
        <v>14.7</v>
      </c>
      <c r="H104" s="3">
        <v>5.9</v>
      </c>
      <c r="I104" s="3">
        <v>71.3</v>
      </c>
      <c r="J104" s="3">
        <v>2.5</v>
      </c>
      <c r="K104" s="3">
        <v>0.1</v>
      </c>
      <c r="L104" s="3">
        <v>0.1</v>
      </c>
      <c r="M104" s="3">
        <v>207</v>
      </c>
    </row>
    <row r="105" spans="1:13">
      <c r="A105" t="s">
        <v>663</v>
      </c>
      <c r="B105" s="3" t="s">
        <v>659</v>
      </c>
      <c r="C105" s="3">
        <v>70</v>
      </c>
      <c r="D105" s="3">
        <v>387</v>
      </c>
      <c r="E105" s="5">
        <f t="shared" si="1"/>
        <v>92.495219885277237</v>
      </c>
      <c r="F105" s="3">
        <v>9.5</v>
      </c>
      <c r="G105" s="3">
        <v>3.1</v>
      </c>
      <c r="H105" s="3">
        <v>0.7</v>
      </c>
      <c r="I105" s="3">
        <v>34</v>
      </c>
      <c r="J105" s="3">
        <v>6.1</v>
      </c>
      <c r="K105" s="3">
        <v>0.6</v>
      </c>
      <c r="L105" s="3">
        <v>0.9</v>
      </c>
      <c r="M105" s="3">
        <v>121</v>
      </c>
    </row>
    <row r="106" spans="1:13">
      <c r="A106" t="s">
        <v>664</v>
      </c>
      <c r="B106" s="3" t="s">
        <v>64</v>
      </c>
      <c r="C106" s="3">
        <v>75</v>
      </c>
      <c r="D106" s="3">
        <v>682</v>
      </c>
      <c r="E106" s="5">
        <f t="shared" si="1"/>
        <v>163.0019120458891</v>
      </c>
      <c r="F106" s="3">
        <v>6</v>
      </c>
      <c r="G106" s="3">
        <v>9.6999999999999993</v>
      </c>
      <c r="H106" s="3">
        <v>1.2</v>
      </c>
      <c r="I106" s="3">
        <v>0</v>
      </c>
      <c r="J106" s="3">
        <v>12.2</v>
      </c>
      <c r="K106" s="3">
        <v>0.3</v>
      </c>
      <c r="L106" s="3">
        <v>2</v>
      </c>
      <c r="M106" s="3">
        <v>710</v>
      </c>
    </row>
    <row r="107" spans="1:13">
      <c r="A107" t="s">
        <v>704</v>
      </c>
      <c r="B107" s="3" t="s">
        <v>11</v>
      </c>
      <c r="C107" s="3">
        <v>250</v>
      </c>
      <c r="D107" s="3">
        <v>820</v>
      </c>
      <c r="E107" s="5">
        <f t="shared" si="1"/>
        <v>195.98470363288718</v>
      </c>
      <c r="F107" s="3">
        <v>42</v>
      </c>
      <c r="G107" s="3">
        <v>3</v>
      </c>
      <c r="H107" s="3">
        <v>1</v>
      </c>
      <c r="I107" s="3">
        <v>498</v>
      </c>
      <c r="J107" s="3">
        <v>0</v>
      </c>
      <c r="K107" s="3">
        <v>0</v>
      </c>
      <c r="L107" s="3">
        <v>0</v>
      </c>
      <c r="M107" s="3">
        <v>710</v>
      </c>
    </row>
    <row r="108" spans="1:13">
      <c r="A108" t="s">
        <v>706</v>
      </c>
      <c r="B108" s="3" t="s">
        <v>145</v>
      </c>
      <c r="C108" s="3">
        <v>48</v>
      </c>
      <c r="D108" s="3">
        <v>132</v>
      </c>
      <c r="E108" s="5">
        <f t="shared" si="1"/>
        <v>31.548757170172085</v>
      </c>
      <c r="F108" s="3">
        <v>7.2</v>
      </c>
      <c r="G108" s="3">
        <v>0.3</v>
      </c>
      <c r="H108" s="3">
        <v>0</v>
      </c>
      <c r="I108" s="3">
        <v>38</v>
      </c>
      <c r="J108" s="3">
        <v>0</v>
      </c>
      <c r="K108" s="3">
        <v>0</v>
      </c>
      <c r="L108" s="3">
        <v>0</v>
      </c>
      <c r="M108" s="3">
        <v>202</v>
      </c>
    </row>
    <row r="109" spans="1:13">
      <c r="A109" t="s">
        <v>707</v>
      </c>
      <c r="B109" s="3" t="s">
        <v>19</v>
      </c>
      <c r="C109" s="3">
        <v>73</v>
      </c>
      <c r="D109" s="3">
        <v>179</v>
      </c>
      <c r="E109" s="5">
        <f t="shared" si="1"/>
        <v>42.782026768642446</v>
      </c>
      <c r="F109" s="3">
        <v>8.8000000000000007</v>
      </c>
      <c r="G109" s="3">
        <v>0.4</v>
      </c>
      <c r="H109" s="3">
        <v>0.1</v>
      </c>
      <c r="I109" s="3">
        <v>59</v>
      </c>
      <c r="J109" s="3">
        <v>0.9</v>
      </c>
      <c r="K109" s="3">
        <v>0.9</v>
      </c>
      <c r="L109" s="3">
        <v>0</v>
      </c>
      <c r="M109" s="3">
        <v>547</v>
      </c>
    </row>
    <row r="110" spans="1:13">
      <c r="A110" t="s">
        <v>708</v>
      </c>
      <c r="B110" s="3" t="s">
        <v>596</v>
      </c>
      <c r="C110" s="3">
        <v>158</v>
      </c>
      <c r="D110" s="3">
        <v>760</v>
      </c>
      <c r="E110" s="5">
        <f t="shared" si="1"/>
        <v>181.64435946462714</v>
      </c>
      <c r="F110" s="3">
        <v>31.8</v>
      </c>
      <c r="G110" s="3">
        <v>5.9</v>
      </c>
      <c r="H110" s="3">
        <v>1.6</v>
      </c>
      <c r="I110" s="3">
        <v>95</v>
      </c>
      <c r="J110" s="3">
        <v>0</v>
      </c>
      <c r="K110" s="3">
        <v>0</v>
      </c>
      <c r="L110" s="3">
        <v>0</v>
      </c>
      <c r="M110" s="3">
        <v>112</v>
      </c>
    </row>
    <row r="111" spans="1:13">
      <c r="A111" t="s">
        <v>709</v>
      </c>
      <c r="B111" s="3" t="s">
        <v>710</v>
      </c>
      <c r="C111" s="3">
        <v>71</v>
      </c>
      <c r="D111" s="3">
        <v>780</v>
      </c>
      <c r="E111" s="5">
        <f t="shared" si="1"/>
        <v>186.4244741873805</v>
      </c>
      <c r="F111" s="3">
        <v>8.6999999999999993</v>
      </c>
      <c r="G111" s="3">
        <v>13.7</v>
      </c>
      <c r="H111" s="3">
        <v>5.9</v>
      </c>
      <c r="I111" s="3">
        <v>19.2</v>
      </c>
      <c r="J111" s="3">
        <v>7.2</v>
      </c>
      <c r="K111" s="3">
        <v>0.4</v>
      </c>
      <c r="L111" s="3">
        <v>0.4</v>
      </c>
      <c r="M111" s="3">
        <v>261</v>
      </c>
    </row>
    <row r="112" spans="1:13">
      <c r="A112" t="s">
        <v>711</v>
      </c>
      <c r="B112" s="3" t="s">
        <v>710</v>
      </c>
      <c r="C112" s="3">
        <v>71</v>
      </c>
      <c r="D112" s="3">
        <v>680</v>
      </c>
      <c r="E112" s="5">
        <f t="shared" si="1"/>
        <v>162.52390057361376</v>
      </c>
      <c r="F112" s="3">
        <v>8.4</v>
      </c>
      <c r="G112" s="3">
        <v>10.3</v>
      </c>
      <c r="H112" s="3">
        <v>3.9</v>
      </c>
      <c r="I112" s="3">
        <v>16.3</v>
      </c>
      <c r="J112" s="3">
        <v>9.1</v>
      </c>
      <c r="K112" s="3">
        <v>0.5</v>
      </c>
      <c r="L112" s="3">
        <v>0.4</v>
      </c>
      <c r="M112" s="3">
        <v>282</v>
      </c>
    </row>
    <row r="113" spans="1:13">
      <c r="A113" t="s">
        <v>732</v>
      </c>
      <c r="B113" s="3" t="s">
        <v>733</v>
      </c>
      <c r="C113" s="3">
        <v>25</v>
      </c>
      <c r="D113" s="3">
        <v>210</v>
      </c>
      <c r="E113" s="5">
        <f t="shared" si="1"/>
        <v>50.191204588910132</v>
      </c>
      <c r="F113" s="3">
        <v>2.5</v>
      </c>
      <c r="G113" s="3">
        <v>2.9</v>
      </c>
      <c r="H113" s="3">
        <v>0.8</v>
      </c>
      <c r="I113" s="3">
        <v>7.3</v>
      </c>
      <c r="J113" s="3">
        <v>3.4</v>
      </c>
      <c r="K113" s="3">
        <v>0</v>
      </c>
      <c r="L113" s="3">
        <v>0.2</v>
      </c>
      <c r="M113" s="3">
        <v>65</v>
      </c>
    </row>
    <row r="114" spans="1:13">
      <c r="A114" t="s">
        <v>712</v>
      </c>
      <c r="B114" s="3" t="s">
        <v>108</v>
      </c>
      <c r="C114" s="3">
        <v>118</v>
      </c>
      <c r="D114" s="3">
        <v>480</v>
      </c>
      <c r="E114" s="5">
        <f t="shared" si="1"/>
        <v>114.7227533460803</v>
      </c>
      <c r="F114" s="3">
        <v>26</v>
      </c>
      <c r="G114" s="3">
        <v>1.1000000000000001</v>
      </c>
      <c r="H114" s="3">
        <v>0.2</v>
      </c>
      <c r="I114" s="3">
        <v>137</v>
      </c>
      <c r="J114" s="3">
        <v>0</v>
      </c>
      <c r="K114" s="3">
        <v>0</v>
      </c>
      <c r="L114" s="3">
        <v>0</v>
      </c>
      <c r="M114" s="3">
        <v>361</v>
      </c>
    </row>
    <row r="115" spans="1:13">
      <c r="A115" t="s">
        <v>713</v>
      </c>
      <c r="B115" s="3" t="s">
        <v>714</v>
      </c>
      <c r="C115" s="3">
        <v>158</v>
      </c>
      <c r="D115" s="3">
        <v>1272</v>
      </c>
      <c r="E115" s="5">
        <f t="shared" si="1"/>
        <v>304.0152963671128</v>
      </c>
      <c r="F115" s="3">
        <v>38</v>
      </c>
      <c r="G115" s="3">
        <v>16.899999999999999</v>
      </c>
      <c r="H115" s="3">
        <v>4.4000000000000004</v>
      </c>
      <c r="I115" s="3">
        <v>103</v>
      </c>
      <c r="J115" s="3">
        <v>0</v>
      </c>
      <c r="K115" s="3">
        <v>0</v>
      </c>
      <c r="L115" s="3">
        <v>0</v>
      </c>
      <c r="M115" s="3">
        <v>66</v>
      </c>
    </row>
    <row r="116" spans="1:13">
      <c r="A116" t="s">
        <v>715</v>
      </c>
      <c r="B116" s="3" t="s">
        <v>716</v>
      </c>
      <c r="C116" s="3">
        <v>84</v>
      </c>
      <c r="D116" s="3">
        <v>562</v>
      </c>
      <c r="E116" s="5">
        <f t="shared" si="1"/>
        <v>134.32122370936901</v>
      </c>
      <c r="F116" s="3">
        <v>19</v>
      </c>
      <c r="G116" s="3">
        <v>6.6</v>
      </c>
      <c r="H116" s="3">
        <v>1.6</v>
      </c>
      <c r="I116" s="3">
        <v>64.7</v>
      </c>
      <c r="J116" s="3">
        <v>0</v>
      </c>
      <c r="K116" s="3">
        <v>0</v>
      </c>
      <c r="L116" s="3">
        <v>0</v>
      </c>
      <c r="M116" s="3">
        <v>340</v>
      </c>
    </row>
    <row r="117" spans="1:13">
      <c r="A117" t="s">
        <v>717</v>
      </c>
      <c r="B117" s="3" t="s">
        <v>716</v>
      </c>
      <c r="C117" s="3">
        <v>84</v>
      </c>
      <c r="D117" s="3">
        <v>537</v>
      </c>
      <c r="E117" s="5">
        <f t="shared" si="1"/>
        <v>128.34608030592733</v>
      </c>
      <c r="F117" s="3">
        <v>19</v>
      </c>
      <c r="G117" s="3">
        <v>5.7</v>
      </c>
      <c r="H117" s="3">
        <v>1.3</v>
      </c>
      <c r="I117" s="3">
        <v>68</v>
      </c>
      <c r="J117" s="3">
        <v>0</v>
      </c>
      <c r="K117" s="3">
        <v>0</v>
      </c>
      <c r="L117" s="3">
        <v>0</v>
      </c>
      <c r="M117" s="3">
        <v>340</v>
      </c>
    </row>
    <row r="118" spans="1:13">
      <c r="A118" t="s">
        <v>718</v>
      </c>
      <c r="B118" s="3" t="s">
        <v>716</v>
      </c>
      <c r="C118" s="3">
        <v>84</v>
      </c>
      <c r="D118" s="3">
        <v>642</v>
      </c>
      <c r="E118" s="5">
        <f t="shared" si="1"/>
        <v>153.44168260038239</v>
      </c>
      <c r="F118" s="3">
        <v>17</v>
      </c>
      <c r="G118" s="3">
        <v>9.4</v>
      </c>
      <c r="H118" s="3">
        <v>2.4</v>
      </c>
      <c r="I118" s="3">
        <v>56</v>
      </c>
      <c r="J118" s="3">
        <v>0</v>
      </c>
      <c r="K118" s="3">
        <v>0</v>
      </c>
      <c r="L118" s="3">
        <v>0</v>
      </c>
      <c r="M118" s="3">
        <v>336</v>
      </c>
    </row>
    <row r="119" spans="1:13">
      <c r="A119" t="s">
        <v>719</v>
      </c>
      <c r="B119" s="3" t="s">
        <v>64</v>
      </c>
      <c r="C119" s="3">
        <v>25</v>
      </c>
      <c r="D119" s="3">
        <v>140</v>
      </c>
      <c r="E119" s="5">
        <f t="shared" si="1"/>
        <v>33.460803059273424</v>
      </c>
      <c r="F119" s="3">
        <v>5.8</v>
      </c>
      <c r="G119" s="3">
        <v>1.2</v>
      </c>
      <c r="H119" s="3">
        <v>0.2</v>
      </c>
      <c r="I119" s="3">
        <v>12</v>
      </c>
      <c r="J119" s="3">
        <v>0</v>
      </c>
      <c r="K119" s="3">
        <v>0</v>
      </c>
      <c r="L119" s="3">
        <v>0</v>
      </c>
      <c r="M119" s="3">
        <v>317</v>
      </c>
    </row>
    <row r="120" spans="1:13">
      <c r="A120" t="s">
        <v>720</v>
      </c>
      <c r="B120" s="3" t="s">
        <v>282</v>
      </c>
      <c r="C120" s="3">
        <v>70</v>
      </c>
      <c r="D120" s="3">
        <v>816</v>
      </c>
      <c r="E120" s="5">
        <f t="shared" si="1"/>
        <v>195.02868068833652</v>
      </c>
      <c r="F120" s="3">
        <v>11</v>
      </c>
      <c r="G120" s="3">
        <v>10.9</v>
      </c>
      <c r="H120" s="3">
        <v>1.6</v>
      </c>
      <c r="I120" s="3">
        <v>27</v>
      </c>
      <c r="J120" s="3">
        <v>12.7</v>
      </c>
      <c r="K120" s="3">
        <v>1.8</v>
      </c>
      <c r="L120" s="3">
        <v>0.6</v>
      </c>
      <c r="M120" s="3">
        <v>310</v>
      </c>
    </row>
    <row r="121" spans="1:13">
      <c r="A121" t="s">
        <v>721</v>
      </c>
      <c r="B121" s="3" t="s">
        <v>19</v>
      </c>
      <c r="C121" s="3">
        <v>82</v>
      </c>
      <c r="D121" s="3">
        <v>387</v>
      </c>
      <c r="E121" s="5">
        <f t="shared" si="1"/>
        <v>92.495219885277237</v>
      </c>
      <c r="F121" s="3">
        <v>17.7</v>
      </c>
      <c r="G121" s="3">
        <v>2.1</v>
      </c>
      <c r="H121" s="3">
        <v>0.6</v>
      </c>
      <c r="I121" s="3">
        <v>71</v>
      </c>
      <c r="J121" s="3">
        <v>0.4</v>
      </c>
      <c r="K121" s="3">
        <v>0.1</v>
      </c>
      <c r="L121" s="3">
        <v>0.1</v>
      </c>
      <c r="M121" s="3">
        <v>168</v>
      </c>
    </row>
    <row r="122" spans="1:13">
      <c r="A122" t="s">
        <v>722</v>
      </c>
      <c r="B122" s="3" t="s">
        <v>723</v>
      </c>
      <c r="C122" s="3">
        <v>80</v>
      </c>
      <c r="D122" s="3">
        <v>402</v>
      </c>
      <c r="E122" s="5">
        <f t="shared" si="1"/>
        <v>96.080305927342252</v>
      </c>
      <c r="F122" s="3">
        <v>15</v>
      </c>
      <c r="G122" s="3">
        <v>2.5</v>
      </c>
      <c r="H122" s="3">
        <v>0.8</v>
      </c>
      <c r="I122" s="3">
        <v>24.8</v>
      </c>
      <c r="J122" s="3">
        <v>3.3</v>
      </c>
      <c r="K122" s="3">
        <v>0.6</v>
      </c>
      <c r="L122" s="3">
        <v>0</v>
      </c>
      <c r="M122" s="3">
        <v>442</v>
      </c>
    </row>
    <row r="123" spans="1:13">
      <c r="A123" t="s">
        <v>724</v>
      </c>
      <c r="B123" s="3" t="s">
        <v>725</v>
      </c>
      <c r="C123" s="3">
        <v>190</v>
      </c>
      <c r="D123" s="3">
        <v>705</v>
      </c>
      <c r="E123" s="5">
        <f t="shared" si="1"/>
        <v>168.49904397705544</v>
      </c>
      <c r="F123" s="3">
        <v>39</v>
      </c>
      <c r="G123" s="3">
        <v>1.1000000000000001</v>
      </c>
      <c r="H123" s="3">
        <v>0.4</v>
      </c>
      <c r="I123" s="3">
        <v>283</v>
      </c>
      <c r="J123" s="3">
        <v>0</v>
      </c>
      <c r="K123" s="3">
        <v>0</v>
      </c>
      <c r="L123" s="3">
        <v>0</v>
      </c>
      <c r="M123" s="3">
        <v>665</v>
      </c>
    </row>
    <row r="124" spans="1:13">
      <c r="A124" t="s">
        <v>726</v>
      </c>
      <c r="B124" s="3" t="s">
        <v>727</v>
      </c>
      <c r="C124" s="3">
        <v>45</v>
      </c>
      <c r="D124" s="3">
        <v>136</v>
      </c>
      <c r="E124" s="5">
        <f t="shared" si="1"/>
        <v>32.504780114722749</v>
      </c>
      <c r="F124" s="3">
        <v>5.4</v>
      </c>
      <c r="G124" s="3">
        <v>1.1000000000000001</v>
      </c>
      <c r="H124" s="3">
        <v>0.4</v>
      </c>
      <c r="I124" s="3">
        <v>36</v>
      </c>
      <c r="J124" s="3">
        <v>0.3</v>
      </c>
      <c r="K124" s="3">
        <v>0</v>
      </c>
      <c r="L124" s="3">
        <v>0</v>
      </c>
      <c r="M124" s="3">
        <v>140</v>
      </c>
    </row>
    <row r="125" spans="1:13">
      <c r="A125" t="s">
        <v>728</v>
      </c>
      <c r="B125" s="3" t="s">
        <v>729</v>
      </c>
      <c r="C125" s="3">
        <v>41</v>
      </c>
      <c r="D125" s="3">
        <v>177</v>
      </c>
      <c r="E125" s="5">
        <f t="shared" si="1"/>
        <v>42.304015296367112</v>
      </c>
      <c r="F125" s="3">
        <v>4.7</v>
      </c>
      <c r="G125" s="3">
        <v>0.4</v>
      </c>
      <c r="H125" s="3">
        <v>0</v>
      </c>
      <c r="I125" s="3">
        <v>4.0999999999999996</v>
      </c>
      <c r="J125" s="3">
        <v>4.9000000000000004</v>
      </c>
      <c r="K125" s="3">
        <v>1.5</v>
      </c>
      <c r="L125" s="3">
        <v>0.2</v>
      </c>
      <c r="M125" s="3">
        <v>286</v>
      </c>
    </row>
    <row r="126" spans="1:13">
      <c r="A126" t="s">
        <v>730</v>
      </c>
      <c r="B126" s="3" t="s">
        <v>731</v>
      </c>
      <c r="C126" s="3">
        <v>65</v>
      </c>
      <c r="D126" s="3">
        <v>250</v>
      </c>
      <c r="E126" s="5">
        <f t="shared" si="1"/>
        <v>59.751434034416825</v>
      </c>
      <c r="F126" s="3">
        <v>12</v>
      </c>
      <c r="G126" s="3">
        <v>0.7</v>
      </c>
      <c r="H126" s="3">
        <v>0.1</v>
      </c>
      <c r="I126" s="3">
        <v>33</v>
      </c>
      <c r="J126" s="3">
        <v>1.2</v>
      </c>
      <c r="K126" s="3">
        <v>0.3</v>
      </c>
      <c r="L126" s="3">
        <v>0</v>
      </c>
      <c r="M126" s="3">
        <v>143</v>
      </c>
    </row>
    <row r="127" spans="1:13">
      <c r="A127" t="s">
        <v>734</v>
      </c>
      <c r="B127" s="3" t="s">
        <v>716</v>
      </c>
      <c r="C127" s="3">
        <v>80</v>
      </c>
      <c r="D127" s="3">
        <v>398</v>
      </c>
      <c r="E127" s="5">
        <f t="shared" si="1"/>
        <v>95.124282982791584</v>
      </c>
      <c r="F127" s="3">
        <v>19</v>
      </c>
      <c r="G127" s="3">
        <v>2</v>
      </c>
      <c r="H127" s="3">
        <v>0.6</v>
      </c>
      <c r="I127" s="3">
        <v>40.799999999999997</v>
      </c>
      <c r="J127" s="3">
        <v>0</v>
      </c>
      <c r="K127" s="3">
        <v>0</v>
      </c>
      <c r="L127" s="3">
        <v>0</v>
      </c>
      <c r="M127" s="3">
        <v>66</v>
      </c>
    </row>
    <row r="128" spans="1:13">
      <c r="A128" t="s">
        <v>735</v>
      </c>
      <c r="B128" s="3" t="s">
        <v>716</v>
      </c>
      <c r="C128" s="3">
        <v>80</v>
      </c>
      <c r="D128" s="3">
        <v>586</v>
      </c>
      <c r="E128" s="5">
        <f t="shared" si="1"/>
        <v>140.05736137667304</v>
      </c>
      <c r="F128" s="3">
        <v>17</v>
      </c>
      <c r="G128" s="3">
        <v>7.8</v>
      </c>
      <c r="H128" s="3">
        <v>1.3</v>
      </c>
      <c r="I128" s="3">
        <v>31</v>
      </c>
      <c r="J128" s="3">
        <v>0.4</v>
      </c>
      <c r="K128" s="3">
        <v>0.4</v>
      </c>
      <c r="L128" s="3">
        <v>0.2</v>
      </c>
      <c r="M128" s="3">
        <v>268</v>
      </c>
    </row>
    <row r="129" spans="1:13">
      <c r="A129" t="s">
        <v>736</v>
      </c>
      <c r="B129" s="3" t="s">
        <v>596</v>
      </c>
      <c r="C129" s="3">
        <v>158</v>
      </c>
      <c r="D129" s="3">
        <v>687</v>
      </c>
      <c r="E129" s="5">
        <f t="shared" si="1"/>
        <v>164.19694072657742</v>
      </c>
      <c r="F129" s="3">
        <v>37</v>
      </c>
      <c r="G129" s="3">
        <v>1.6</v>
      </c>
      <c r="H129" s="3">
        <v>0.3</v>
      </c>
      <c r="I129" s="3">
        <v>71</v>
      </c>
      <c r="J129" s="3">
        <v>0</v>
      </c>
      <c r="K129" s="3">
        <v>0</v>
      </c>
      <c r="L129" s="3">
        <v>0</v>
      </c>
      <c r="M129" s="3">
        <v>58</v>
      </c>
    </row>
    <row r="130" spans="1:13">
      <c r="A130" t="s">
        <v>737</v>
      </c>
      <c r="B130" s="3" t="s">
        <v>738</v>
      </c>
      <c r="C130" s="3">
        <v>120</v>
      </c>
      <c r="D130" s="3">
        <v>814</v>
      </c>
      <c r="E130" s="5">
        <f t="shared" si="1"/>
        <v>194.55066921606118</v>
      </c>
      <c r="F130" s="3">
        <v>20</v>
      </c>
      <c r="G130" s="3">
        <v>11.9</v>
      </c>
      <c r="H130" s="3">
        <v>2.8</v>
      </c>
      <c r="I130" s="3">
        <v>91.2</v>
      </c>
      <c r="J130" s="3">
        <v>1.7</v>
      </c>
      <c r="K130" s="3">
        <v>1.7</v>
      </c>
      <c r="L130" s="3">
        <v>0</v>
      </c>
      <c r="M130" s="3">
        <v>420</v>
      </c>
    </row>
    <row r="131" spans="1:13">
      <c r="A131" t="s">
        <v>739</v>
      </c>
      <c r="B131" s="3" t="s">
        <v>740</v>
      </c>
      <c r="C131" s="3">
        <v>44</v>
      </c>
      <c r="D131" s="3">
        <v>243</v>
      </c>
      <c r="E131" s="5">
        <f t="shared" si="1"/>
        <v>58.078393881453152</v>
      </c>
      <c r="F131" s="3">
        <v>5.6</v>
      </c>
      <c r="G131" s="3">
        <v>4</v>
      </c>
      <c r="H131" s="3">
        <v>1.4</v>
      </c>
      <c r="I131" s="3">
        <v>162</v>
      </c>
      <c r="J131" s="3">
        <v>0.1</v>
      </c>
      <c r="K131" s="3">
        <v>0.1</v>
      </c>
      <c r="L131" s="3">
        <v>0</v>
      </c>
      <c r="M131" s="3">
        <v>59</v>
      </c>
    </row>
    <row r="132" spans="1:13">
      <c r="A132" t="s">
        <v>741</v>
      </c>
      <c r="B132" s="3" t="s">
        <v>740</v>
      </c>
      <c r="C132" s="3">
        <v>30</v>
      </c>
      <c r="D132" s="3">
        <v>59</v>
      </c>
      <c r="E132" s="5">
        <f t="shared" si="1"/>
        <v>14.10133843212237</v>
      </c>
      <c r="F132" s="3">
        <v>3.4</v>
      </c>
      <c r="G132" s="3">
        <v>0</v>
      </c>
      <c r="H132" s="3">
        <v>0</v>
      </c>
      <c r="I132" s="3">
        <v>0</v>
      </c>
      <c r="J132" s="3">
        <v>0.1</v>
      </c>
      <c r="K132" s="3">
        <v>0.1</v>
      </c>
      <c r="L132" s="3">
        <v>0</v>
      </c>
      <c r="M132" s="3">
        <v>53</v>
      </c>
    </row>
    <row r="133" spans="1:13">
      <c r="A133" t="s">
        <v>742</v>
      </c>
      <c r="B133" s="3" t="s">
        <v>740</v>
      </c>
      <c r="C133" s="3">
        <v>14</v>
      </c>
      <c r="D133" s="3">
        <v>184</v>
      </c>
      <c r="E133" s="5">
        <f t="shared" si="1"/>
        <v>43.977055449330784</v>
      </c>
      <c r="F133" s="3">
        <v>2.2000000000000002</v>
      </c>
      <c r="G133" s="3">
        <v>3.9</v>
      </c>
      <c r="H133" s="3">
        <v>1.3</v>
      </c>
      <c r="I133" s="3">
        <v>147</v>
      </c>
      <c r="J133" s="3">
        <v>0</v>
      </c>
      <c r="K133" s="3">
        <v>0</v>
      </c>
      <c r="L133" s="3">
        <v>0</v>
      </c>
      <c r="M133" s="5">
        <v>8.1</v>
      </c>
    </row>
    <row r="134" spans="1:13">
      <c r="A134" t="s">
        <v>743</v>
      </c>
      <c r="B134" s="3" t="s">
        <v>19</v>
      </c>
      <c r="C134" s="3">
        <v>138</v>
      </c>
      <c r="D134" s="3">
        <v>446</v>
      </c>
      <c r="E134" s="5">
        <f t="shared" si="1"/>
        <v>106.59655831739961</v>
      </c>
      <c r="F134" s="3">
        <v>6.3</v>
      </c>
      <c r="G134" s="3">
        <v>0.7</v>
      </c>
      <c r="H134" s="3">
        <v>0.1</v>
      </c>
      <c r="I134" s="3">
        <v>0</v>
      </c>
      <c r="J134" s="3">
        <v>16.2</v>
      </c>
      <c r="K134" s="3">
        <v>6.3</v>
      </c>
      <c r="L134" s="3">
        <v>6.6</v>
      </c>
      <c r="M134" s="3">
        <v>502</v>
      </c>
    </row>
    <row r="135" spans="1:13">
      <c r="A135" t="s">
        <v>851</v>
      </c>
      <c r="B135" s="3" t="s">
        <v>19</v>
      </c>
      <c r="C135" s="3">
        <v>91</v>
      </c>
      <c r="D135" s="3">
        <v>327</v>
      </c>
      <c r="E135" s="5">
        <f t="shared" si="1"/>
        <v>78.154875717017205</v>
      </c>
      <c r="F135" s="3">
        <v>5.6</v>
      </c>
      <c r="G135" s="3">
        <v>0.5</v>
      </c>
      <c r="H135" s="3">
        <v>0.2</v>
      </c>
      <c r="I135" s="3">
        <v>0</v>
      </c>
      <c r="J135" s="3">
        <v>11.1</v>
      </c>
      <c r="K135" s="3">
        <v>1.9</v>
      </c>
      <c r="L135" s="3">
        <v>5.8</v>
      </c>
      <c r="M135" s="3">
        <v>246</v>
      </c>
    </row>
    <row r="136" spans="1:13">
      <c r="A136" t="s">
        <v>852</v>
      </c>
      <c r="B136" s="3" t="s">
        <v>19</v>
      </c>
      <c r="C136" s="3">
        <v>87</v>
      </c>
      <c r="D136" s="3">
        <v>413</v>
      </c>
      <c r="E136" s="5">
        <f t="shared" si="1"/>
        <v>98.709369024856599</v>
      </c>
      <c r="F136" s="3">
        <v>5.5</v>
      </c>
      <c r="G136" s="3">
        <v>1.8</v>
      </c>
      <c r="H136" s="3">
        <v>0.2</v>
      </c>
      <c r="I136" s="3">
        <v>0</v>
      </c>
      <c r="J136" s="3">
        <v>13.1</v>
      </c>
      <c r="K136" s="3">
        <v>0.5</v>
      </c>
      <c r="L136" s="3">
        <v>4.0999999999999996</v>
      </c>
      <c r="M136" s="3">
        <v>216</v>
      </c>
    </row>
    <row r="137" spans="1:13">
      <c r="A137" t="s">
        <v>853</v>
      </c>
      <c r="B137" s="3" t="s">
        <v>19</v>
      </c>
      <c r="C137" s="3">
        <v>93</v>
      </c>
      <c r="D137" s="3">
        <v>299</v>
      </c>
      <c r="E137" s="5">
        <f t="shared" si="1"/>
        <v>71.462715105162516</v>
      </c>
      <c r="F137" s="3">
        <v>6.3</v>
      </c>
      <c r="G137" s="3">
        <v>0.4</v>
      </c>
      <c r="H137" s="3">
        <v>0.1</v>
      </c>
      <c r="I137" s="3">
        <v>0</v>
      </c>
      <c r="J137" s="3">
        <v>8.8000000000000007</v>
      </c>
      <c r="K137" s="3">
        <v>0.5</v>
      </c>
      <c r="L137" s="3">
        <v>3.4</v>
      </c>
      <c r="M137" s="5">
        <v>7.4</v>
      </c>
    </row>
    <row r="138" spans="1:13">
      <c r="A138" t="s">
        <v>854</v>
      </c>
      <c r="B138" s="3" t="s">
        <v>19</v>
      </c>
      <c r="C138" s="3">
        <v>95</v>
      </c>
      <c r="D138" s="3">
        <v>390</v>
      </c>
      <c r="E138" s="5">
        <f t="shared" si="1"/>
        <v>93.212237093690248</v>
      </c>
      <c r="F138" s="3">
        <v>6.3</v>
      </c>
      <c r="G138" s="3">
        <v>0.6</v>
      </c>
      <c r="H138" s="3">
        <v>0.1</v>
      </c>
      <c r="I138" s="3">
        <v>0</v>
      </c>
      <c r="J138" s="3">
        <v>13.4</v>
      </c>
      <c r="K138" s="3">
        <v>2.2999999999999998</v>
      </c>
      <c r="L138" s="3">
        <v>6.2</v>
      </c>
      <c r="M138" s="3">
        <v>304</v>
      </c>
    </row>
    <row r="139" spans="1:13">
      <c r="A139" t="s">
        <v>855</v>
      </c>
      <c r="B139" s="3" t="s">
        <v>19</v>
      </c>
      <c r="C139" s="3">
        <v>410</v>
      </c>
      <c r="D139" s="3">
        <v>410</v>
      </c>
      <c r="E139" s="5">
        <f t="shared" si="1"/>
        <v>97.992351816443588</v>
      </c>
      <c r="F139" s="3">
        <v>6.4</v>
      </c>
      <c r="G139" s="3">
        <v>0.4</v>
      </c>
      <c r="H139" s="3">
        <v>0.1</v>
      </c>
      <c r="I139" s="3">
        <v>0</v>
      </c>
      <c r="J139" s="3">
        <v>13.8</v>
      </c>
      <c r="K139" s="3">
        <v>2.5</v>
      </c>
      <c r="L139" s="3">
        <v>6.2</v>
      </c>
      <c r="M139" s="3">
        <v>310</v>
      </c>
    </row>
    <row r="140" spans="1:13">
      <c r="A140" t="s">
        <v>856</v>
      </c>
      <c r="B140" s="3" t="s">
        <v>19</v>
      </c>
      <c r="C140" s="3">
        <v>85</v>
      </c>
      <c r="D140" s="3">
        <v>507</v>
      </c>
      <c r="E140" s="5">
        <f t="shared" si="1"/>
        <v>121.17590822179731</v>
      </c>
      <c r="F140" s="3">
        <v>11.5</v>
      </c>
      <c r="G140" s="3">
        <v>6.5</v>
      </c>
      <c r="H140" s="3">
        <v>0.9</v>
      </c>
      <c r="I140" s="3">
        <v>0</v>
      </c>
      <c r="J140" s="3">
        <v>1.2</v>
      </c>
      <c r="K140" s="3">
        <v>1.2</v>
      </c>
      <c r="L140" s="3">
        <v>6.1</v>
      </c>
      <c r="M140" s="3">
        <v>7.7</v>
      </c>
    </row>
    <row r="141" spans="1:13">
      <c r="A141" t="s">
        <v>857</v>
      </c>
      <c r="B141" s="3" t="s">
        <v>431</v>
      </c>
      <c r="C141" s="3">
        <v>67</v>
      </c>
      <c r="D141" s="3">
        <v>238</v>
      </c>
      <c r="E141" s="5">
        <f t="shared" si="1"/>
        <v>56.883365200764814</v>
      </c>
      <c r="F141" s="3">
        <v>3.7</v>
      </c>
      <c r="G141" s="3">
        <v>0.9</v>
      </c>
      <c r="H141" s="3">
        <v>0.3</v>
      </c>
      <c r="I141" s="3">
        <v>5.3</v>
      </c>
      <c r="J141" s="3">
        <v>6.8</v>
      </c>
      <c r="K141" s="3">
        <v>0.1</v>
      </c>
      <c r="L141" s="3">
        <v>3.6</v>
      </c>
      <c r="M141" s="3">
        <v>200</v>
      </c>
    </row>
    <row r="142" spans="1:13">
      <c r="A142" t="s">
        <v>858</v>
      </c>
      <c r="B142" s="3" t="s">
        <v>19</v>
      </c>
      <c r="C142" s="3">
        <v>90</v>
      </c>
      <c r="D142" s="3">
        <v>327</v>
      </c>
      <c r="E142" s="5">
        <f t="shared" si="1"/>
        <v>78.154875717017205</v>
      </c>
      <c r="F142" s="3">
        <v>5.9</v>
      </c>
      <c r="G142" s="3">
        <v>0.4</v>
      </c>
      <c r="H142" s="3">
        <v>0</v>
      </c>
      <c r="I142" s="3">
        <v>0</v>
      </c>
      <c r="J142" s="3">
        <v>11.5</v>
      </c>
      <c r="K142" s="3">
        <v>0.5</v>
      </c>
      <c r="L142" s="3">
        <v>3.5</v>
      </c>
      <c r="M142" s="3">
        <v>8.1</v>
      </c>
    </row>
    <row r="143" spans="1:13">
      <c r="A143" t="s">
        <v>859</v>
      </c>
      <c r="B143" s="3" t="s">
        <v>19</v>
      </c>
      <c r="C143" s="3">
        <v>138</v>
      </c>
      <c r="D143" s="3">
        <v>356</v>
      </c>
      <c r="E143" s="5">
        <f t="shared" si="1"/>
        <v>85.086042065009551</v>
      </c>
      <c r="F143" s="3">
        <v>10.5</v>
      </c>
      <c r="G143" s="3">
        <v>2.8</v>
      </c>
      <c r="H143" s="3">
        <v>0.4</v>
      </c>
      <c r="I143" s="3">
        <v>0</v>
      </c>
      <c r="J143" s="3">
        <v>3.6</v>
      </c>
      <c r="K143" s="3">
        <v>1.1000000000000001</v>
      </c>
      <c r="L143" s="3">
        <v>2.1</v>
      </c>
      <c r="M143" s="3">
        <v>29</v>
      </c>
    </row>
    <row r="144" spans="1:13" ht="28">
      <c r="A144" t="s">
        <v>860</v>
      </c>
      <c r="B144" s="3" t="s">
        <v>861</v>
      </c>
      <c r="C144" s="3">
        <v>120</v>
      </c>
      <c r="D144" s="3">
        <v>636</v>
      </c>
      <c r="E144" s="5">
        <f t="shared" si="1"/>
        <v>152.0076481835564</v>
      </c>
      <c r="F144" s="3">
        <v>14</v>
      </c>
      <c r="G144" s="3">
        <v>8.8000000000000007</v>
      </c>
      <c r="H144" s="3">
        <v>1.2</v>
      </c>
      <c r="I144" s="3">
        <v>0</v>
      </c>
      <c r="J144" s="3">
        <v>0</v>
      </c>
      <c r="K144" s="3">
        <v>0</v>
      </c>
      <c r="L144" s="3">
        <v>8.4</v>
      </c>
      <c r="M144" s="3">
        <v>48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pane ySplit="1" topLeftCell="A74" activePane="bottomLeft" state="frozen"/>
      <selection activeCell="B1" sqref="B1"/>
      <selection pane="bottomLeft" activeCell="A42" sqref="A42:XFD42"/>
    </sheetView>
  </sheetViews>
  <sheetFormatPr baseColWidth="10" defaultColWidth="8.83203125" defaultRowHeight="14" x14ac:dyDescent="0"/>
  <cols>
    <col min="1" max="1" width="76.33203125" customWidth="1"/>
    <col min="2" max="2" width="30.33203125" style="2" customWidth="1"/>
    <col min="3" max="3" width="10.1640625" style="2" customWidth="1"/>
    <col min="4" max="4" width="8.6640625" style="2" customWidth="1"/>
    <col min="5" max="5" width="11.5" style="2" customWidth="1"/>
    <col min="6" max="6" width="9.5" style="2" customWidth="1"/>
    <col min="7" max="8" width="9.6640625" style="2" customWidth="1"/>
    <col min="9" max="9" width="13.33203125" style="2" customWidth="1"/>
    <col min="10" max="10" width="14.5" style="2" customWidth="1"/>
    <col min="11" max="13" width="8.83203125" style="2"/>
  </cols>
  <sheetData>
    <row r="1" spans="1:13" s="1" customFormat="1" ht="33" customHeight="1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695</v>
      </c>
      <c r="B2" s="3" t="s">
        <v>671</v>
      </c>
      <c r="C2" s="3">
        <v>64</v>
      </c>
      <c r="D2" s="3">
        <v>550</v>
      </c>
      <c r="E2" s="3">
        <v>132</v>
      </c>
      <c r="F2" s="3">
        <v>6.3</v>
      </c>
      <c r="G2" s="3">
        <v>0.9</v>
      </c>
      <c r="H2" s="3">
        <v>0.2</v>
      </c>
      <c r="J2" s="5">
        <v>23.4</v>
      </c>
      <c r="K2" s="3">
        <v>1</v>
      </c>
      <c r="L2" s="3">
        <v>1.9</v>
      </c>
      <c r="M2" s="3">
        <v>268</v>
      </c>
    </row>
    <row r="3" spans="1:13">
      <c r="A3" t="s">
        <v>696</v>
      </c>
      <c r="B3" s="3" t="s">
        <v>671</v>
      </c>
      <c r="C3" s="3">
        <v>60</v>
      </c>
      <c r="D3" s="3">
        <v>550</v>
      </c>
      <c r="E3" s="3">
        <v>132</v>
      </c>
      <c r="F3" s="3">
        <v>7.5</v>
      </c>
      <c r="G3" s="3">
        <v>0.8</v>
      </c>
      <c r="H3" s="3">
        <v>0.2</v>
      </c>
      <c r="J3" s="5">
        <v>21.5</v>
      </c>
      <c r="K3" s="3">
        <v>0.9</v>
      </c>
      <c r="L3" s="3">
        <v>3.2</v>
      </c>
      <c r="M3" s="3">
        <v>274</v>
      </c>
    </row>
    <row r="4" spans="1:13">
      <c r="A4" t="s">
        <v>697</v>
      </c>
      <c r="B4" s="3" t="s">
        <v>671</v>
      </c>
      <c r="C4" s="3">
        <v>67</v>
      </c>
      <c r="D4" s="3">
        <v>568</v>
      </c>
      <c r="E4" s="3">
        <v>136</v>
      </c>
      <c r="F4" s="3">
        <v>6.2</v>
      </c>
      <c r="G4" s="3">
        <v>1.1000000000000001</v>
      </c>
      <c r="H4" s="3">
        <v>0.2</v>
      </c>
      <c r="J4" s="5">
        <v>23.7</v>
      </c>
      <c r="K4" s="3">
        <v>0.6</v>
      </c>
      <c r="L4" s="3">
        <v>2.2999999999999998</v>
      </c>
      <c r="M4" s="3">
        <v>312</v>
      </c>
    </row>
    <row r="5" spans="1:13">
      <c r="A5" t="s">
        <v>813</v>
      </c>
      <c r="B5" s="2" t="s">
        <v>814</v>
      </c>
      <c r="C5" s="2">
        <v>13</v>
      </c>
      <c r="D5" s="2">
        <v>253</v>
      </c>
      <c r="E5" s="2">
        <v>60</v>
      </c>
      <c r="F5" s="2">
        <v>1</v>
      </c>
      <c r="G5" s="2">
        <v>3</v>
      </c>
      <c r="H5" s="2">
        <v>0.4</v>
      </c>
      <c r="J5" s="7">
        <v>7</v>
      </c>
      <c r="K5" s="2">
        <v>0.2</v>
      </c>
      <c r="L5" s="2">
        <v>1</v>
      </c>
      <c r="M5" s="2">
        <v>48</v>
      </c>
    </row>
    <row r="6" spans="1:13">
      <c r="A6" t="s">
        <v>818</v>
      </c>
      <c r="B6" s="2" t="s">
        <v>819</v>
      </c>
      <c r="C6" s="2">
        <v>8</v>
      </c>
      <c r="D6" s="2">
        <v>75</v>
      </c>
      <c r="E6" s="7">
        <v>17.8</v>
      </c>
      <c r="F6" s="2">
        <v>0.5</v>
      </c>
      <c r="G6" s="2">
        <v>0.2</v>
      </c>
      <c r="J6" s="2">
        <v>3.3</v>
      </c>
      <c r="K6" s="2">
        <v>0.2</v>
      </c>
      <c r="L6" s="2">
        <v>0.4</v>
      </c>
      <c r="M6" s="2">
        <v>13</v>
      </c>
    </row>
    <row r="7" spans="1:13">
      <c r="A7" t="s">
        <v>820</v>
      </c>
      <c r="B7" s="2" t="s">
        <v>821</v>
      </c>
      <c r="C7" s="2">
        <v>19</v>
      </c>
      <c r="D7" s="2">
        <v>251</v>
      </c>
      <c r="E7" s="7">
        <v>60</v>
      </c>
      <c r="F7" s="2">
        <v>1.7</v>
      </c>
      <c r="G7" s="2">
        <v>1.4</v>
      </c>
      <c r="H7" s="2">
        <v>0.3</v>
      </c>
      <c r="J7" s="2">
        <v>10</v>
      </c>
      <c r="K7" s="2">
        <v>0.7</v>
      </c>
      <c r="L7" s="2">
        <v>0.6</v>
      </c>
      <c r="M7" s="2">
        <v>91</v>
      </c>
    </row>
    <row r="8" spans="1:13">
      <c r="A8" t="s">
        <v>826</v>
      </c>
      <c r="B8" s="2" t="s">
        <v>827</v>
      </c>
      <c r="C8" s="2">
        <v>35</v>
      </c>
      <c r="D8" s="2">
        <v>317</v>
      </c>
      <c r="E8" s="7">
        <v>76</v>
      </c>
      <c r="F8" s="2">
        <v>2.8</v>
      </c>
      <c r="G8" s="2">
        <v>0.5</v>
      </c>
      <c r="H8" s="2">
        <v>0.1</v>
      </c>
      <c r="J8" s="7">
        <v>13.6</v>
      </c>
      <c r="K8" s="2">
        <v>0.2</v>
      </c>
      <c r="L8" s="2">
        <v>2.6</v>
      </c>
      <c r="M8" s="2">
        <v>121</v>
      </c>
    </row>
    <row r="9" spans="1:13">
      <c r="A9" t="s">
        <v>840</v>
      </c>
      <c r="B9" s="2" t="s">
        <v>841</v>
      </c>
      <c r="C9" s="2">
        <v>67</v>
      </c>
      <c r="D9" s="2">
        <v>782</v>
      </c>
      <c r="E9" s="7">
        <v>187</v>
      </c>
      <c r="F9" s="2">
        <v>6.1</v>
      </c>
      <c r="G9" s="2">
        <v>1.3</v>
      </c>
      <c r="H9" s="2">
        <v>0.2</v>
      </c>
      <c r="J9" s="7">
        <v>36.200000000000003</v>
      </c>
      <c r="K9" s="2">
        <v>2.2000000000000002</v>
      </c>
      <c r="L9" s="2">
        <v>2</v>
      </c>
      <c r="M9" s="2">
        <v>302</v>
      </c>
    </row>
    <row r="10" spans="1:13">
      <c r="A10" t="s">
        <v>842</v>
      </c>
      <c r="B10" s="2" t="s">
        <v>841</v>
      </c>
      <c r="C10" s="2">
        <v>67</v>
      </c>
      <c r="D10" s="2">
        <v>742</v>
      </c>
      <c r="E10" s="7">
        <v>177</v>
      </c>
      <c r="F10" s="2">
        <v>5.6</v>
      </c>
      <c r="G10" s="2">
        <v>1.5</v>
      </c>
      <c r="H10" s="2">
        <v>0.3</v>
      </c>
      <c r="J10" s="7">
        <v>32.799999999999997</v>
      </c>
      <c r="K10" s="2">
        <v>2.1</v>
      </c>
      <c r="L10" s="2">
        <v>4.4000000000000004</v>
      </c>
      <c r="M10" s="2">
        <v>315</v>
      </c>
    </row>
    <row r="11" spans="1:13">
      <c r="A11" t="s">
        <v>822</v>
      </c>
      <c r="B11" s="2" t="s">
        <v>823</v>
      </c>
      <c r="C11" s="2">
        <v>46</v>
      </c>
      <c r="D11" s="2">
        <v>537</v>
      </c>
      <c r="E11" s="7">
        <v>128</v>
      </c>
      <c r="F11" s="2">
        <v>4.0999999999999996</v>
      </c>
      <c r="G11" s="2">
        <v>0.9</v>
      </c>
      <c r="H11" s="2">
        <v>0.1</v>
      </c>
      <c r="J11" s="7">
        <v>24.8</v>
      </c>
      <c r="K11" s="2">
        <v>1.5</v>
      </c>
      <c r="L11" s="2">
        <v>1.4</v>
      </c>
      <c r="M11" s="2">
        <v>207</v>
      </c>
    </row>
    <row r="12" spans="1:13">
      <c r="A12" t="s">
        <v>824</v>
      </c>
      <c r="B12" s="2" t="s">
        <v>823</v>
      </c>
      <c r="C12" s="2">
        <v>46</v>
      </c>
      <c r="D12" s="2">
        <v>509</v>
      </c>
      <c r="E12" s="7">
        <v>122</v>
      </c>
      <c r="F12" s="2">
        <v>3.9</v>
      </c>
      <c r="G12" s="2">
        <v>1</v>
      </c>
      <c r="H12" s="2">
        <v>0.2</v>
      </c>
      <c r="J12" s="7">
        <v>22.5</v>
      </c>
      <c r="K12" s="2">
        <v>1.5</v>
      </c>
      <c r="L12" s="2">
        <v>3</v>
      </c>
      <c r="M12" s="2">
        <v>216</v>
      </c>
    </row>
    <row r="13" spans="1:13">
      <c r="A13" t="s">
        <v>990</v>
      </c>
      <c r="B13" s="2" t="s">
        <v>64</v>
      </c>
      <c r="C13" s="2">
        <v>27</v>
      </c>
      <c r="D13" s="2">
        <v>272</v>
      </c>
      <c r="E13" s="7">
        <f>D13/4.184</f>
        <v>65.009560229445498</v>
      </c>
      <c r="F13" s="2">
        <v>2.6</v>
      </c>
      <c r="G13" s="2">
        <v>0.7</v>
      </c>
      <c r="H13" s="2">
        <v>0.2</v>
      </c>
      <c r="I13" s="2">
        <v>0</v>
      </c>
      <c r="J13" s="7">
        <v>11.3</v>
      </c>
      <c r="K13" s="2">
        <v>0.4</v>
      </c>
      <c r="L13" s="2">
        <v>1.4</v>
      </c>
      <c r="M13" s="2">
        <v>135</v>
      </c>
    </row>
    <row r="14" spans="1:13">
      <c r="A14" t="s">
        <v>991</v>
      </c>
      <c r="B14" s="2" t="s">
        <v>64</v>
      </c>
      <c r="C14" s="2">
        <v>30</v>
      </c>
      <c r="D14" s="2">
        <v>315</v>
      </c>
      <c r="E14" s="7">
        <f>D14/4.184</f>
        <v>75.286806883365202</v>
      </c>
      <c r="F14" s="2">
        <v>3.2</v>
      </c>
      <c r="G14" s="2">
        <v>0.6</v>
      </c>
      <c r="H14" s="2">
        <v>0.1</v>
      </c>
      <c r="I14" s="2">
        <v>0</v>
      </c>
      <c r="J14" s="7">
        <v>13.7</v>
      </c>
      <c r="K14" s="2">
        <v>1</v>
      </c>
      <c r="L14" s="2">
        <v>0.8</v>
      </c>
      <c r="M14" s="2">
        <v>135</v>
      </c>
    </row>
    <row r="15" spans="1:13">
      <c r="A15" t="s">
        <v>998</v>
      </c>
      <c r="B15" s="2" t="s">
        <v>64</v>
      </c>
      <c r="C15" s="2">
        <v>31</v>
      </c>
      <c r="D15" s="2">
        <v>347</v>
      </c>
      <c r="E15" s="7">
        <f>D15/4.184</f>
        <v>82.934990439770544</v>
      </c>
      <c r="F15" s="2">
        <v>2.5</v>
      </c>
      <c r="G15" s="2">
        <v>1.2</v>
      </c>
      <c r="H15" s="2">
        <v>0.4</v>
      </c>
      <c r="I15" s="2">
        <v>0</v>
      </c>
      <c r="J15" s="2">
        <v>15</v>
      </c>
      <c r="K15" s="2">
        <v>4.5</v>
      </c>
      <c r="L15" s="2">
        <v>0.8</v>
      </c>
      <c r="M15" s="2">
        <v>57</v>
      </c>
    </row>
    <row r="16" spans="1:13">
      <c r="A16" t="s">
        <v>999</v>
      </c>
      <c r="B16" s="2" t="s">
        <v>64</v>
      </c>
      <c r="C16" s="2">
        <v>31</v>
      </c>
      <c r="D16" s="2">
        <v>369</v>
      </c>
      <c r="E16" s="7">
        <f>D16/4.184</f>
        <v>88.193116634799239</v>
      </c>
      <c r="F16" s="2">
        <v>2.7</v>
      </c>
      <c r="G16" s="2">
        <v>2</v>
      </c>
      <c r="H16" s="2">
        <v>0.4</v>
      </c>
      <c r="I16" s="2">
        <v>0</v>
      </c>
      <c r="J16" s="7">
        <v>14.5</v>
      </c>
      <c r="K16" s="2">
        <v>4.4000000000000004</v>
      </c>
      <c r="L16" s="2">
        <v>0.9</v>
      </c>
      <c r="M16" s="2">
        <v>55</v>
      </c>
    </row>
    <row r="17" spans="1:13">
      <c r="A17" t="s">
        <v>994</v>
      </c>
      <c r="B17" s="2" t="s">
        <v>832</v>
      </c>
      <c r="C17" s="2">
        <v>43</v>
      </c>
      <c r="D17" s="2">
        <v>440</v>
      </c>
      <c r="E17" s="7">
        <v>105</v>
      </c>
      <c r="F17" s="2">
        <v>4</v>
      </c>
      <c r="G17" s="2">
        <v>1.3</v>
      </c>
      <c r="H17" s="2">
        <v>0.1</v>
      </c>
      <c r="J17" s="7">
        <v>18.3</v>
      </c>
      <c r="K17" s="2">
        <v>1</v>
      </c>
      <c r="L17" s="2">
        <v>2.1</v>
      </c>
      <c r="M17" s="2">
        <v>219</v>
      </c>
    </row>
    <row r="18" spans="1:13">
      <c r="A18" t="s">
        <v>997</v>
      </c>
      <c r="B18" s="2" t="s">
        <v>825</v>
      </c>
      <c r="C18" s="2">
        <v>56</v>
      </c>
      <c r="D18" s="2">
        <v>667</v>
      </c>
      <c r="E18" s="7">
        <v>159</v>
      </c>
      <c r="F18" s="2">
        <v>4.5999999999999996</v>
      </c>
      <c r="G18" s="2">
        <v>2.2000000000000002</v>
      </c>
      <c r="H18" s="2">
        <v>0.4</v>
      </c>
      <c r="J18" s="7">
        <v>28.6</v>
      </c>
      <c r="K18" s="2">
        <v>9.9</v>
      </c>
      <c r="L18" s="2">
        <v>3.9</v>
      </c>
      <c r="M18" s="2">
        <v>129</v>
      </c>
    </row>
    <row r="19" spans="1:13">
      <c r="A19" t="s">
        <v>828</v>
      </c>
      <c r="B19" s="2" t="s">
        <v>11</v>
      </c>
      <c r="C19" s="2">
        <v>60</v>
      </c>
      <c r="D19" s="2">
        <v>613</v>
      </c>
      <c r="E19" s="7">
        <v>147</v>
      </c>
      <c r="F19" s="2">
        <v>5</v>
      </c>
      <c r="G19" s="2">
        <v>1.6</v>
      </c>
      <c r="H19" s="2">
        <v>0.2</v>
      </c>
      <c r="J19" s="7">
        <v>26.9</v>
      </c>
      <c r="K19" s="2">
        <v>1.4</v>
      </c>
      <c r="L19" s="2">
        <v>1.7</v>
      </c>
      <c r="M19" s="2">
        <v>305</v>
      </c>
    </row>
    <row r="20" spans="1:13">
      <c r="A20" t="s">
        <v>830</v>
      </c>
      <c r="B20" s="2" t="s">
        <v>831</v>
      </c>
      <c r="C20" s="2">
        <v>16</v>
      </c>
      <c r="D20" s="2">
        <v>229</v>
      </c>
      <c r="E20" s="7">
        <v>55</v>
      </c>
      <c r="F20" s="2">
        <v>1.3</v>
      </c>
      <c r="G20" s="2">
        <v>2.1</v>
      </c>
      <c r="H20" s="2">
        <v>0.6</v>
      </c>
      <c r="I20" s="2">
        <v>1.6</v>
      </c>
      <c r="J20" s="7">
        <v>7.3</v>
      </c>
      <c r="K20" s="2">
        <v>0.6</v>
      </c>
      <c r="L20" s="2">
        <v>0.5</v>
      </c>
      <c r="M20" s="2">
        <v>91</v>
      </c>
    </row>
    <row r="21" spans="1:13">
      <c r="A21" t="s">
        <v>833</v>
      </c>
      <c r="B21" s="2" t="s">
        <v>834</v>
      </c>
      <c r="C21" s="2">
        <v>44</v>
      </c>
      <c r="D21" s="2">
        <v>458</v>
      </c>
      <c r="E21" s="7">
        <v>109.6</v>
      </c>
      <c r="F21" s="2">
        <v>3.9</v>
      </c>
      <c r="G21" s="2">
        <v>1.3</v>
      </c>
      <c r="H21" s="2">
        <v>0.2</v>
      </c>
      <c r="J21" s="7">
        <v>19.5</v>
      </c>
      <c r="K21" s="2">
        <v>1.1000000000000001</v>
      </c>
      <c r="L21" s="2">
        <v>1.8</v>
      </c>
      <c r="M21" s="2">
        <v>226</v>
      </c>
    </row>
    <row r="22" spans="1:13">
      <c r="A22" t="s">
        <v>835</v>
      </c>
      <c r="B22" s="2" t="s">
        <v>170</v>
      </c>
      <c r="C22" s="2">
        <v>26</v>
      </c>
      <c r="D22" s="2">
        <v>302</v>
      </c>
      <c r="E22" s="7">
        <v>72</v>
      </c>
      <c r="F22" s="2">
        <v>1.9</v>
      </c>
      <c r="G22" s="2">
        <v>0.1</v>
      </c>
      <c r="H22" s="2">
        <v>0.1</v>
      </c>
      <c r="I22" s="2">
        <v>1.8</v>
      </c>
      <c r="J22" s="7">
        <v>15.8</v>
      </c>
      <c r="K22" s="2">
        <v>2.7</v>
      </c>
      <c r="L22" s="2">
        <v>0.1</v>
      </c>
      <c r="M22" s="2">
        <v>215</v>
      </c>
    </row>
    <row r="23" spans="1:13">
      <c r="A23" t="s">
        <v>836</v>
      </c>
      <c r="B23" s="2" t="s">
        <v>837</v>
      </c>
      <c r="C23" s="2">
        <v>230</v>
      </c>
      <c r="D23" s="2">
        <v>2808</v>
      </c>
      <c r="E23" s="7">
        <v>671</v>
      </c>
      <c r="F23" s="2">
        <v>20.7</v>
      </c>
      <c r="G23" s="2">
        <v>8.6999999999999993</v>
      </c>
      <c r="H23" s="2">
        <v>1.2</v>
      </c>
      <c r="I23" s="2">
        <v>2.2999999999999998</v>
      </c>
      <c r="J23" s="7">
        <v>121.9</v>
      </c>
      <c r="K23" s="2">
        <v>9.1999999999999993</v>
      </c>
      <c r="L23" s="2">
        <v>8.5</v>
      </c>
      <c r="M23" s="2">
        <v>1311</v>
      </c>
    </row>
    <row r="24" spans="1:13">
      <c r="A24" t="s">
        <v>838</v>
      </c>
      <c r="B24" s="2" t="s">
        <v>839</v>
      </c>
      <c r="C24" s="2">
        <v>47</v>
      </c>
      <c r="D24" s="2">
        <v>466</v>
      </c>
      <c r="E24" s="7">
        <v>111</v>
      </c>
      <c r="F24" s="2">
        <v>3.2</v>
      </c>
      <c r="G24" s="2">
        <v>0.7</v>
      </c>
      <c r="H24" s="2">
        <v>0.1</v>
      </c>
      <c r="J24" s="2">
        <v>21</v>
      </c>
      <c r="K24" s="2">
        <v>1.8</v>
      </c>
      <c r="L24" s="2">
        <v>4.2</v>
      </c>
      <c r="M24" s="2">
        <v>343</v>
      </c>
    </row>
    <row r="25" spans="1:13">
      <c r="A25" t="s">
        <v>843</v>
      </c>
      <c r="B25" s="2" t="s">
        <v>829</v>
      </c>
      <c r="C25" s="2">
        <v>12.8</v>
      </c>
      <c r="D25" s="2">
        <v>148</v>
      </c>
      <c r="E25" s="7">
        <v>35</v>
      </c>
      <c r="F25" s="2">
        <v>1.1000000000000001</v>
      </c>
      <c r="G25" s="2">
        <v>0.3</v>
      </c>
      <c r="J25" s="2">
        <v>6.8</v>
      </c>
      <c r="K25" s="2">
        <v>3.3</v>
      </c>
      <c r="L25" s="2">
        <v>0.8</v>
      </c>
      <c r="M25" s="2">
        <v>36</v>
      </c>
    </row>
    <row r="26" spans="1:13">
      <c r="A26" t="s">
        <v>844</v>
      </c>
      <c r="B26" s="2" t="s">
        <v>64</v>
      </c>
      <c r="C26" s="2">
        <v>42</v>
      </c>
      <c r="D26" s="2">
        <v>444</v>
      </c>
      <c r="E26" s="2">
        <v>106</v>
      </c>
      <c r="F26" s="2">
        <v>3.7</v>
      </c>
      <c r="G26" s="2">
        <v>1.1000000000000001</v>
      </c>
      <c r="H26" s="2">
        <v>0.2</v>
      </c>
      <c r="J26" s="7">
        <v>18.899999999999999</v>
      </c>
      <c r="K26" s="2">
        <v>1.3</v>
      </c>
      <c r="L26" s="2">
        <v>2.7</v>
      </c>
      <c r="M26" s="2">
        <v>237</v>
      </c>
    </row>
    <row r="27" spans="1:13">
      <c r="A27" t="s">
        <v>993</v>
      </c>
      <c r="B27" s="2" t="s">
        <v>64</v>
      </c>
      <c r="C27" s="2">
        <v>27</v>
      </c>
      <c r="D27" s="2">
        <v>250</v>
      </c>
      <c r="E27" s="7">
        <f>D27/4.184</f>
        <v>59.751434034416825</v>
      </c>
      <c r="F27" s="2">
        <v>3</v>
      </c>
      <c r="G27" s="2">
        <v>0.6</v>
      </c>
      <c r="H27" s="2">
        <v>0.1</v>
      </c>
      <c r="I27" s="2">
        <v>0</v>
      </c>
      <c r="J27" s="2">
        <v>9.6</v>
      </c>
      <c r="K27" s="2">
        <v>1</v>
      </c>
      <c r="L27" s="2">
        <v>1.6</v>
      </c>
      <c r="M27" s="2">
        <v>116</v>
      </c>
    </row>
    <row r="28" spans="1:13">
      <c r="A28" t="s">
        <v>992</v>
      </c>
      <c r="B28" s="2" t="s">
        <v>845</v>
      </c>
      <c r="C28" s="2">
        <v>15</v>
      </c>
      <c r="D28" s="2">
        <v>156</v>
      </c>
      <c r="E28" s="2">
        <v>37</v>
      </c>
      <c r="F28" s="2">
        <v>1.3</v>
      </c>
      <c r="G28" s="2">
        <v>0.4</v>
      </c>
      <c r="H28" s="2">
        <v>0.1</v>
      </c>
      <c r="J28" s="2">
        <v>6.7</v>
      </c>
      <c r="K28" s="2">
        <v>0.4</v>
      </c>
      <c r="L28" s="2">
        <v>0.7</v>
      </c>
      <c r="M28" s="2">
        <v>80</v>
      </c>
    </row>
    <row r="29" spans="1:13">
      <c r="A29" t="s">
        <v>985</v>
      </c>
      <c r="B29" s="2" t="s">
        <v>846</v>
      </c>
      <c r="C29" s="2">
        <v>53</v>
      </c>
      <c r="D29" s="2">
        <v>692</v>
      </c>
      <c r="E29" s="2">
        <v>165</v>
      </c>
      <c r="F29" s="2">
        <v>3.6</v>
      </c>
      <c r="G29" s="2">
        <v>5.7</v>
      </c>
      <c r="H29" s="2">
        <v>3.4</v>
      </c>
      <c r="I29" s="2">
        <v>36.6</v>
      </c>
      <c r="J29" s="7">
        <v>24.7</v>
      </c>
      <c r="K29" s="2">
        <v>7.7</v>
      </c>
      <c r="L29" s="2">
        <v>0.8</v>
      </c>
      <c r="M29" s="2">
        <v>558</v>
      </c>
    </row>
    <row r="30" spans="1:13">
      <c r="A30" t="s">
        <v>989</v>
      </c>
      <c r="B30" s="2" t="s">
        <v>847</v>
      </c>
      <c r="C30" s="2">
        <v>12</v>
      </c>
      <c r="D30" s="2">
        <v>150</v>
      </c>
      <c r="E30" s="2">
        <v>36</v>
      </c>
      <c r="F30" s="2" t="s">
        <v>848</v>
      </c>
      <c r="G30" s="2">
        <v>0.3</v>
      </c>
      <c r="H30" s="2">
        <v>0.1</v>
      </c>
      <c r="J30" s="2">
        <v>6.5</v>
      </c>
      <c r="K30" s="2">
        <v>0.5</v>
      </c>
      <c r="L30" s="2">
        <v>0.4</v>
      </c>
      <c r="M30" s="2">
        <v>64</v>
      </c>
    </row>
    <row r="31" spans="1:13">
      <c r="A31" t="s">
        <v>850</v>
      </c>
      <c r="B31" s="2" t="s">
        <v>825</v>
      </c>
      <c r="C31" s="2">
        <v>40</v>
      </c>
      <c r="D31" s="2">
        <v>421</v>
      </c>
      <c r="E31" s="2">
        <v>101</v>
      </c>
      <c r="F31" s="2">
        <v>3.6</v>
      </c>
      <c r="G31" s="2">
        <v>1.3</v>
      </c>
      <c r="H31" s="2">
        <v>0.2</v>
      </c>
      <c r="J31" s="7">
        <v>17.899999999999999</v>
      </c>
      <c r="K31" s="2">
        <v>1</v>
      </c>
      <c r="L31" s="2">
        <v>1</v>
      </c>
      <c r="M31" s="2">
        <v>238</v>
      </c>
    </row>
    <row r="32" spans="1:13">
      <c r="A32" t="s">
        <v>995</v>
      </c>
      <c r="B32" s="2" t="s">
        <v>996</v>
      </c>
      <c r="C32" s="2">
        <v>75</v>
      </c>
      <c r="D32" s="2">
        <v>904</v>
      </c>
      <c r="E32" s="7">
        <f t="shared" ref="E32:E55" si="0">D32/4.184</f>
        <v>216.06118546845124</v>
      </c>
      <c r="F32" s="2">
        <v>6</v>
      </c>
      <c r="G32" s="2">
        <v>6.5</v>
      </c>
      <c r="H32" s="2">
        <v>1.5</v>
      </c>
      <c r="I32" s="2">
        <v>11</v>
      </c>
      <c r="J32" s="2">
        <v>33</v>
      </c>
      <c r="K32" s="2">
        <v>9.1999999999999993</v>
      </c>
      <c r="L32" s="2">
        <v>2.2000000000000002</v>
      </c>
      <c r="M32" s="2">
        <v>71</v>
      </c>
    </row>
    <row r="33" spans="1:13">
      <c r="A33" t="s">
        <v>986</v>
      </c>
      <c r="B33" s="2" t="s">
        <v>987</v>
      </c>
      <c r="C33" s="2">
        <v>93</v>
      </c>
      <c r="D33" s="2">
        <v>1017</v>
      </c>
      <c r="E33" s="7">
        <f t="shared" si="0"/>
        <v>243.06883365200764</v>
      </c>
      <c r="F33" s="2">
        <v>8.8000000000000007</v>
      </c>
      <c r="G33" s="2">
        <v>1.3</v>
      </c>
      <c r="H33" s="2">
        <v>0.2</v>
      </c>
      <c r="I33" s="2">
        <v>0.9</v>
      </c>
      <c r="J33" s="2">
        <v>47</v>
      </c>
      <c r="K33" s="2">
        <v>5.8</v>
      </c>
      <c r="L33" s="2">
        <v>2.9</v>
      </c>
      <c r="M33" s="2">
        <v>456</v>
      </c>
    </row>
    <row r="34" spans="1:13">
      <c r="A34" t="s">
        <v>988</v>
      </c>
      <c r="B34" s="2" t="s">
        <v>987</v>
      </c>
      <c r="C34" s="2">
        <v>93</v>
      </c>
      <c r="D34" s="2">
        <v>953</v>
      </c>
      <c r="E34" s="7">
        <f t="shared" si="0"/>
        <v>227.77246653919693</v>
      </c>
      <c r="F34" s="2">
        <v>7.3</v>
      </c>
      <c r="G34" s="2">
        <v>1.1000000000000001</v>
      </c>
      <c r="H34" s="2">
        <v>0.2</v>
      </c>
      <c r="I34" s="2">
        <v>0.9</v>
      </c>
      <c r="J34" s="2">
        <v>46</v>
      </c>
      <c r="K34" s="2">
        <v>12</v>
      </c>
      <c r="L34" s="2">
        <v>2.9</v>
      </c>
      <c r="M34" s="2">
        <v>368</v>
      </c>
    </row>
    <row r="35" spans="1:13">
      <c r="A35" t="s">
        <v>1001</v>
      </c>
      <c r="B35" s="2" t="s">
        <v>64</v>
      </c>
      <c r="C35" s="2">
        <v>42</v>
      </c>
      <c r="D35" s="2">
        <v>419</v>
      </c>
      <c r="E35" s="7">
        <f t="shared" si="0"/>
        <v>100.14340344168259</v>
      </c>
      <c r="F35" s="2">
        <v>6</v>
      </c>
      <c r="G35" s="2">
        <v>2</v>
      </c>
      <c r="H35" s="2">
        <v>0.4</v>
      </c>
      <c r="I35" s="2">
        <v>0</v>
      </c>
      <c r="J35" s="2">
        <v>13</v>
      </c>
      <c r="K35" s="2">
        <v>1.3</v>
      </c>
      <c r="L35" s="2">
        <v>3</v>
      </c>
      <c r="M35" s="2">
        <v>185</v>
      </c>
    </row>
    <row r="36" spans="1:13">
      <c r="A36" t="s">
        <v>1000</v>
      </c>
      <c r="B36" s="2" t="s">
        <v>64</v>
      </c>
      <c r="C36" s="2">
        <v>42</v>
      </c>
      <c r="D36" s="2">
        <v>400</v>
      </c>
      <c r="E36" s="7">
        <f t="shared" si="0"/>
        <v>95.602294455066911</v>
      </c>
      <c r="F36" s="2">
        <v>4.5</v>
      </c>
      <c r="G36" s="2">
        <v>2.1</v>
      </c>
      <c r="H36" s="2">
        <v>0.3</v>
      </c>
      <c r="I36" s="2">
        <v>0</v>
      </c>
      <c r="J36" s="2">
        <v>13</v>
      </c>
      <c r="K36" s="2">
        <v>1</v>
      </c>
      <c r="L36" s="2">
        <v>2.6</v>
      </c>
      <c r="M36" s="2">
        <v>116</v>
      </c>
    </row>
    <row r="37" spans="1:13">
      <c r="A37" t="s">
        <v>1002</v>
      </c>
      <c r="B37" s="2" t="s">
        <v>64</v>
      </c>
      <c r="C37" s="2">
        <v>42</v>
      </c>
      <c r="D37" s="2">
        <v>459</v>
      </c>
      <c r="E37" s="7">
        <f t="shared" si="0"/>
        <v>109.70363288718929</v>
      </c>
      <c r="F37" s="2">
        <v>4.0999999999999996</v>
      </c>
      <c r="G37" s="2">
        <v>2.2999999999999998</v>
      </c>
      <c r="H37" s="2">
        <v>0.3</v>
      </c>
      <c r="I37" s="2">
        <v>0</v>
      </c>
      <c r="J37" s="2">
        <v>19</v>
      </c>
      <c r="K37" s="2">
        <v>5.3</v>
      </c>
      <c r="L37" s="2">
        <v>2.5</v>
      </c>
      <c r="M37" s="2">
        <v>137</v>
      </c>
    </row>
    <row r="38" spans="1:13">
      <c r="A38" t="s">
        <v>1003</v>
      </c>
      <c r="B38" s="2" t="s">
        <v>64</v>
      </c>
      <c r="C38" s="2">
        <v>42</v>
      </c>
      <c r="D38" s="2">
        <v>456</v>
      </c>
      <c r="E38" s="7">
        <f t="shared" si="0"/>
        <v>108.98661567877629</v>
      </c>
      <c r="F38" s="2">
        <v>5.6</v>
      </c>
      <c r="G38" s="2">
        <v>3.4</v>
      </c>
      <c r="H38" s="2">
        <v>0.4</v>
      </c>
      <c r="I38" s="2">
        <v>0</v>
      </c>
      <c r="J38" s="2">
        <v>14</v>
      </c>
      <c r="K38" s="2">
        <v>1</v>
      </c>
      <c r="L38" s="2">
        <v>2.8</v>
      </c>
      <c r="M38" s="2">
        <v>152</v>
      </c>
    </row>
    <row r="39" spans="1:13">
      <c r="A39" t="s">
        <v>1004</v>
      </c>
      <c r="B39" s="2" t="s">
        <v>64</v>
      </c>
      <c r="C39" s="2">
        <v>42</v>
      </c>
      <c r="D39" s="2">
        <v>423</v>
      </c>
      <c r="E39" s="7">
        <f t="shared" si="0"/>
        <v>101.09942638623326</v>
      </c>
      <c r="F39" s="2">
        <v>5.5</v>
      </c>
      <c r="G39" s="2">
        <v>2.6</v>
      </c>
      <c r="H39" s="2">
        <v>0.4</v>
      </c>
      <c r="I39" s="2">
        <v>0</v>
      </c>
      <c r="J39" s="7">
        <v>12.4</v>
      </c>
      <c r="K39" s="2">
        <v>1</v>
      </c>
      <c r="L39" s="2">
        <v>3.3</v>
      </c>
      <c r="M39" s="2">
        <v>172</v>
      </c>
    </row>
    <row r="40" spans="1:13">
      <c r="A40" t="s">
        <v>1005</v>
      </c>
      <c r="B40" s="2" t="s">
        <v>64</v>
      </c>
      <c r="C40" s="2">
        <v>42</v>
      </c>
      <c r="D40" s="2">
        <v>425</v>
      </c>
      <c r="E40" s="7">
        <f t="shared" si="0"/>
        <v>101.5774378585086</v>
      </c>
      <c r="F40" s="2">
        <v>4.0999999999999996</v>
      </c>
      <c r="G40" s="2">
        <v>1.8</v>
      </c>
      <c r="H40" s="2">
        <v>0.2</v>
      </c>
      <c r="I40" s="2">
        <v>0</v>
      </c>
      <c r="J40" s="7">
        <v>15.6</v>
      </c>
      <c r="K40" s="2">
        <v>0.8</v>
      </c>
      <c r="L40" s="2">
        <v>3.1</v>
      </c>
      <c r="M40" s="2">
        <v>179</v>
      </c>
    </row>
    <row r="41" spans="1:13">
      <c r="A41" t="s">
        <v>406</v>
      </c>
      <c r="B41" s="2" t="s">
        <v>19</v>
      </c>
      <c r="C41" s="2">
        <v>16</v>
      </c>
      <c r="D41" s="2">
        <v>207</v>
      </c>
      <c r="E41" s="7">
        <f t="shared" si="0"/>
        <v>49.474187380497128</v>
      </c>
      <c r="F41" s="2">
        <v>1.9</v>
      </c>
      <c r="G41" s="2">
        <v>0.9</v>
      </c>
      <c r="H41" s="2">
        <v>0.1</v>
      </c>
      <c r="I41" s="2">
        <v>0</v>
      </c>
      <c r="J41" s="2">
        <v>8.1</v>
      </c>
      <c r="K41" s="2">
        <v>0.6</v>
      </c>
      <c r="L41" s="2">
        <v>0.6</v>
      </c>
      <c r="M41" s="2">
        <v>81</v>
      </c>
    </row>
    <row r="42" spans="1:13">
      <c r="A42" t="s">
        <v>471</v>
      </c>
      <c r="B42" s="2" t="s">
        <v>19</v>
      </c>
      <c r="C42" s="2">
        <v>62.5</v>
      </c>
      <c r="D42" s="2">
        <v>937</v>
      </c>
      <c r="E42" s="2">
        <v>224</v>
      </c>
      <c r="F42" s="2">
        <v>7.8</v>
      </c>
      <c r="G42" s="2">
        <v>2.2999999999999998</v>
      </c>
      <c r="H42" s="2">
        <v>0.5</v>
      </c>
      <c r="J42" s="2">
        <v>41.4</v>
      </c>
      <c r="K42" s="2">
        <v>2.8</v>
      </c>
      <c r="M42" s="2">
        <v>425</v>
      </c>
    </row>
    <row r="43" spans="1:13">
      <c r="A43" t="s">
        <v>1006</v>
      </c>
      <c r="B43" s="2" t="s">
        <v>1007</v>
      </c>
      <c r="C43" s="2">
        <v>25</v>
      </c>
      <c r="D43" s="2">
        <v>295</v>
      </c>
      <c r="E43" s="7">
        <f t="shared" si="0"/>
        <v>70.506692160611848</v>
      </c>
      <c r="F43" s="2">
        <v>2.7</v>
      </c>
      <c r="G43" s="2">
        <v>0.3</v>
      </c>
      <c r="H43" s="2">
        <v>0</v>
      </c>
      <c r="I43" s="2">
        <v>0</v>
      </c>
      <c r="J43" s="7">
        <v>13.7</v>
      </c>
      <c r="K43" s="2">
        <v>0.6</v>
      </c>
      <c r="L43" s="2">
        <v>0.6</v>
      </c>
      <c r="M43" s="2">
        <v>102</v>
      </c>
    </row>
    <row r="44" spans="1:13">
      <c r="A44" t="s">
        <v>1008</v>
      </c>
      <c r="B44" s="2" t="s">
        <v>145</v>
      </c>
      <c r="C44" s="2">
        <v>67</v>
      </c>
      <c r="D44" s="2">
        <v>1020</v>
      </c>
      <c r="E44" s="7">
        <f t="shared" si="0"/>
        <v>243.78585086042065</v>
      </c>
      <c r="F44" s="2">
        <v>6.7</v>
      </c>
      <c r="G44" s="2">
        <v>14</v>
      </c>
      <c r="H44" s="2">
        <v>8.6999999999999993</v>
      </c>
      <c r="I44" s="2">
        <v>11.4</v>
      </c>
      <c r="J44" s="7">
        <v>22.4</v>
      </c>
      <c r="K44" s="2">
        <v>3.2</v>
      </c>
      <c r="L44" s="2">
        <v>1.9</v>
      </c>
      <c r="M44" s="2">
        <v>143</v>
      </c>
    </row>
    <row r="45" spans="1:13">
      <c r="A45" t="s">
        <v>1009</v>
      </c>
      <c r="B45" s="2" t="s">
        <v>1010</v>
      </c>
      <c r="C45" s="2">
        <v>57</v>
      </c>
      <c r="D45" s="2">
        <v>812</v>
      </c>
      <c r="E45" s="7">
        <f t="shared" si="0"/>
        <v>194.07265774378584</v>
      </c>
      <c r="F45" s="2">
        <v>4.5999999999999996</v>
      </c>
      <c r="G45" s="2">
        <v>9.3000000000000007</v>
      </c>
      <c r="H45" s="2">
        <v>5.9</v>
      </c>
      <c r="I45" s="2">
        <v>7.4</v>
      </c>
      <c r="J45" s="2">
        <v>23</v>
      </c>
      <c r="K45" s="2">
        <v>10</v>
      </c>
      <c r="L45" s="2">
        <v>1.4</v>
      </c>
      <c r="M45" s="2">
        <v>98</v>
      </c>
    </row>
    <row r="46" spans="1:13">
      <c r="A46" t="s">
        <v>1011</v>
      </c>
      <c r="B46" s="2" t="s">
        <v>1010</v>
      </c>
      <c r="C46" s="2">
        <v>57</v>
      </c>
      <c r="D46" s="2">
        <v>965</v>
      </c>
      <c r="E46" s="7">
        <f t="shared" si="0"/>
        <v>230.64053537284894</v>
      </c>
      <c r="F46" s="2">
        <v>5.2</v>
      </c>
      <c r="G46" s="2">
        <v>13</v>
      </c>
      <c r="H46" s="2">
        <v>8.1</v>
      </c>
      <c r="I46" s="2">
        <v>9</v>
      </c>
      <c r="J46" s="2">
        <v>23</v>
      </c>
      <c r="K46" s="2">
        <v>10</v>
      </c>
      <c r="L46" s="2">
        <v>1.4</v>
      </c>
      <c r="M46" s="2">
        <v>102</v>
      </c>
    </row>
    <row r="47" spans="1:13">
      <c r="A47" t="s">
        <v>1012</v>
      </c>
      <c r="B47" s="2" t="s">
        <v>1010</v>
      </c>
      <c r="C47" s="2">
        <v>90</v>
      </c>
      <c r="D47" s="2">
        <v>1227</v>
      </c>
      <c r="E47" s="7">
        <f t="shared" si="0"/>
        <v>293.26003824091777</v>
      </c>
      <c r="F47" s="2">
        <v>13</v>
      </c>
      <c r="G47" s="2">
        <v>18</v>
      </c>
      <c r="H47" s="2">
        <v>11</v>
      </c>
      <c r="I47" s="2">
        <v>30</v>
      </c>
      <c r="J47" s="2">
        <v>20</v>
      </c>
      <c r="K47" s="2">
        <v>2.9</v>
      </c>
      <c r="L47" s="2">
        <v>1.6</v>
      </c>
      <c r="M47" s="2">
        <v>435</v>
      </c>
    </row>
    <row r="48" spans="1:13">
      <c r="A48" t="s">
        <v>1013</v>
      </c>
      <c r="B48" s="2" t="s">
        <v>1014</v>
      </c>
      <c r="C48" s="2">
        <v>42</v>
      </c>
      <c r="D48" s="2">
        <v>352</v>
      </c>
      <c r="E48" s="7">
        <f t="shared" si="0"/>
        <v>84.130019120458883</v>
      </c>
      <c r="F48" s="2">
        <v>2.1</v>
      </c>
      <c r="G48" s="2">
        <v>0.3</v>
      </c>
      <c r="H48" s="2">
        <v>0.1</v>
      </c>
      <c r="I48" s="2">
        <v>0</v>
      </c>
      <c r="J48" s="2">
        <v>17</v>
      </c>
      <c r="K48" s="2">
        <v>0.8</v>
      </c>
      <c r="L48" s="2">
        <v>1.1000000000000001</v>
      </c>
      <c r="M48" s="2">
        <v>421</v>
      </c>
    </row>
    <row r="49" spans="1:13">
      <c r="A49" t="s">
        <v>1015</v>
      </c>
      <c r="B49" s="2" t="s">
        <v>1014</v>
      </c>
      <c r="C49" s="2">
        <v>45</v>
      </c>
      <c r="D49" s="2">
        <v>374</v>
      </c>
      <c r="E49" s="7">
        <f t="shared" si="0"/>
        <v>89.388145315487563</v>
      </c>
      <c r="F49" s="2">
        <v>2.5</v>
      </c>
      <c r="G49" s="2">
        <v>0.5</v>
      </c>
      <c r="H49" s="2">
        <v>0.1</v>
      </c>
      <c r="I49" s="2">
        <v>0</v>
      </c>
      <c r="J49" s="2">
        <v>18</v>
      </c>
      <c r="K49" s="2">
        <v>0.7</v>
      </c>
      <c r="L49" s="2">
        <v>1.8</v>
      </c>
      <c r="M49" s="2">
        <v>442</v>
      </c>
    </row>
    <row r="50" spans="1:13">
      <c r="A50" t="s">
        <v>1016</v>
      </c>
      <c r="B50" s="2" t="s">
        <v>1017</v>
      </c>
      <c r="C50" s="2">
        <v>21</v>
      </c>
      <c r="D50" s="2">
        <v>192</v>
      </c>
      <c r="E50" s="7">
        <f t="shared" si="0"/>
        <v>45.88910133843212</v>
      </c>
      <c r="F50" s="2">
        <v>1.2</v>
      </c>
      <c r="G50" s="2">
        <v>0.9</v>
      </c>
      <c r="H50" s="2">
        <v>0.1</v>
      </c>
      <c r="I50" s="2">
        <v>3.6</v>
      </c>
      <c r="J50" s="2">
        <v>8.1</v>
      </c>
      <c r="K50" s="2">
        <v>3</v>
      </c>
      <c r="L50" s="2">
        <v>0.4</v>
      </c>
      <c r="M50" s="2">
        <v>137</v>
      </c>
    </row>
    <row r="51" spans="1:13">
      <c r="A51" t="s">
        <v>1018</v>
      </c>
      <c r="B51" s="2" t="s">
        <v>527</v>
      </c>
      <c r="C51" s="2">
        <v>35</v>
      </c>
      <c r="D51" s="2">
        <v>293</v>
      </c>
      <c r="E51" s="7">
        <f t="shared" si="0"/>
        <v>70.028680688336522</v>
      </c>
      <c r="F51" s="2">
        <v>1.9</v>
      </c>
      <c r="G51" s="2">
        <v>0.7</v>
      </c>
      <c r="H51" s="2">
        <v>0.2</v>
      </c>
      <c r="I51" s="2">
        <v>7</v>
      </c>
      <c r="J51" s="2">
        <v>14</v>
      </c>
      <c r="K51" s="2">
        <v>5.3</v>
      </c>
      <c r="L51" s="2">
        <v>0.4</v>
      </c>
      <c r="M51" s="2">
        <v>142</v>
      </c>
    </row>
    <row r="52" spans="1:13">
      <c r="A52" t="s">
        <v>1019</v>
      </c>
      <c r="B52" s="2" t="s">
        <v>527</v>
      </c>
      <c r="C52" s="2">
        <v>70</v>
      </c>
      <c r="D52" s="2">
        <v>603</v>
      </c>
      <c r="E52" s="7">
        <f t="shared" si="0"/>
        <v>144.12045889101339</v>
      </c>
      <c r="F52" s="2">
        <v>5.0999999999999996</v>
      </c>
      <c r="G52" s="2">
        <v>1.6</v>
      </c>
      <c r="H52" s="2">
        <v>0.8</v>
      </c>
      <c r="I52" s="2">
        <v>3.5</v>
      </c>
      <c r="J52" s="2">
        <v>26</v>
      </c>
      <c r="K52" s="2">
        <v>0.7</v>
      </c>
      <c r="L52" s="2">
        <v>2.5</v>
      </c>
      <c r="M52" s="2">
        <v>410</v>
      </c>
    </row>
    <row r="53" spans="1:13">
      <c r="A53" t="s">
        <v>1021</v>
      </c>
      <c r="B53" s="2" t="s">
        <v>1020</v>
      </c>
      <c r="C53" s="2">
        <v>65</v>
      </c>
      <c r="D53" s="2">
        <v>845</v>
      </c>
      <c r="E53" s="7">
        <f t="shared" si="0"/>
        <v>201.95984703632885</v>
      </c>
      <c r="F53" s="2">
        <v>5.4</v>
      </c>
      <c r="G53" s="2">
        <v>4.4000000000000004</v>
      </c>
      <c r="H53" s="2">
        <v>2.5</v>
      </c>
      <c r="I53" s="2">
        <v>22</v>
      </c>
      <c r="J53" s="2">
        <v>35</v>
      </c>
      <c r="K53" s="2">
        <v>7.9</v>
      </c>
      <c r="L53" s="2">
        <v>1.6</v>
      </c>
      <c r="M53" s="2">
        <v>172</v>
      </c>
    </row>
    <row r="54" spans="1:13">
      <c r="A54" t="s">
        <v>1022</v>
      </c>
      <c r="B54" s="2" t="s">
        <v>1020</v>
      </c>
      <c r="C54" s="2">
        <v>80</v>
      </c>
      <c r="D54" s="2">
        <v>990</v>
      </c>
      <c r="E54" s="7">
        <f t="shared" si="0"/>
        <v>236.61567877629062</v>
      </c>
      <c r="F54" s="2">
        <v>7.8</v>
      </c>
      <c r="G54" s="2">
        <v>6.2</v>
      </c>
      <c r="H54" s="2">
        <v>2.7</v>
      </c>
      <c r="I54" s="2">
        <v>3.2</v>
      </c>
      <c r="J54" s="2">
        <v>36</v>
      </c>
      <c r="K54" s="2">
        <v>12</v>
      </c>
      <c r="L54" s="2">
        <v>2.6</v>
      </c>
      <c r="M54" s="2">
        <v>155</v>
      </c>
    </row>
    <row r="55" spans="1:13">
      <c r="A55" t="s">
        <v>1023</v>
      </c>
      <c r="B55" s="2" t="s">
        <v>1024</v>
      </c>
      <c r="C55" s="2">
        <v>6</v>
      </c>
      <c r="D55" s="2">
        <v>130</v>
      </c>
      <c r="E55" s="7">
        <f t="shared" si="0"/>
        <v>31.070745697896747</v>
      </c>
      <c r="F55" s="2">
        <v>0.7</v>
      </c>
      <c r="G55" s="2">
        <v>2.2999999999999998</v>
      </c>
      <c r="H55" s="2">
        <v>0.2</v>
      </c>
      <c r="I55" s="2">
        <v>0.1</v>
      </c>
      <c r="J55" s="2">
        <v>1.7</v>
      </c>
      <c r="K55" s="2">
        <v>0</v>
      </c>
      <c r="L55" s="2">
        <v>0.3</v>
      </c>
      <c r="M55" s="2">
        <v>88</v>
      </c>
    </row>
    <row r="56" spans="1:13">
      <c r="A56" t="s">
        <v>1025</v>
      </c>
      <c r="B56" s="2" t="s">
        <v>849</v>
      </c>
      <c r="C56" s="2">
        <v>65</v>
      </c>
      <c r="D56" s="2">
        <v>831</v>
      </c>
      <c r="E56" s="7">
        <v>198</v>
      </c>
      <c r="F56" s="2">
        <v>5.9</v>
      </c>
      <c r="G56" s="2">
        <v>5.7</v>
      </c>
      <c r="H56" s="2">
        <v>2.5</v>
      </c>
      <c r="I56" s="2">
        <v>7.2</v>
      </c>
      <c r="J56" s="7">
        <v>30.2</v>
      </c>
      <c r="K56" s="2">
        <v>4.2</v>
      </c>
      <c r="L56" s="2">
        <v>1.1000000000000001</v>
      </c>
      <c r="M56" s="2">
        <v>533</v>
      </c>
    </row>
    <row r="57" spans="1:13">
      <c r="A57" t="s">
        <v>1026</v>
      </c>
      <c r="B57" s="2" t="s">
        <v>849</v>
      </c>
      <c r="C57" s="2">
        <v>85</v>
      </c>
      <c r="D57" s="2">
        <v>1210</v>
      </c>
      <c r="E57" s="7">
        <f>D57/4.184</f>
        <v>289.19694072657745</v>
      </c>
      <c r="F57" s="2">
        <v>6.6</v>
      </c>
      <c r="G57" s="2">
        <v>7.9</v>
      </c>
      <c r="H57" s="2">
        <v>4.8</v>
      </c>
      <c r="I57" s="2">
        <v>22</v>
      </c>
      <c r="J57" s="2">
        <v>47</v>
      </c>
      <c r="K57" s="2">
        <v>13</v>
      </c>
      <c r="L57" s="2">
        <v>2.1</v>
      </c>
      <c r="M57" s="2">
        <v>453</v>
      </c>
    </row>
    <row r="58" spans="1:13">
      <c r="A58" t="s">
        <v>1027</v>
      </c>
      <c r="B58" s="2" t="s">
        <v>849</v>
      </c>
      <c r="C58" s="2">
        <v>85</v>
      </c>
      <c r="D58" s="2">
        <v>1269</v>
      </c>
      <c r="E58" s="7">
        <f>D58/4.184</f>
        <v>303.29827915869981</v>
      </c>
      <c r="F58" s="2">
        <v>6.6</v>
      </c>
      <c r="G58" s="2">
        <v>12</v>
      </c>
      <c r="H58" s="2">
        <v>8.3000000000000007</v>
      </c>
      <c r="I58" s="2">
        <v>7.7</v>
      </c>
      <c r="J58" s="2">
        <v>42</v>
      </c>
      <c r="K58" s="2">
        <v>16</v>
      </c>
      <c r="L58" s="2">
        <v>2</v>
      </c>
      <c r="M58" s="2">
        <v>532</v>
      </c>
    </row>
    <row r="59" spans="1:13">
      <c r="A59" t="s">
        <v>1028</v>
      </c>
      <c r="B59" s="2" t="s">
        <v>849</v>
      </c>
      <c r="C59" s="2">
        <v>85</v>
      </c>
      <c r="D59" s="2">
        <v>1131</v>
      </c>
      <c r="E59" s="7">
        <f>D59/4.184</f>
        <v>270.31548757170174</v>
      </c>
      <c r="F59" s="2">
        <v>11.4</v>
      </c>
      <c r="G59" s="2">
        <v>11.5</v>
      </c>
      <c r="H59" s="2">
        <v>5.0999999999999996</v>
      </c>
      <c r="I59" s="2">
        <v>25</v>
      </c>
      <c r="J59" s="2">
        <v>30</v>
      </c>
      <c r="K59" s="2">
        <v>4.3</v>
      </c>
      <c r="L59" s="2">
        <v>1.1000000000000001</v>
      </c>
      <c r="M59" s="2">
        <v>845</v>
      </c>
    </row>
    <row r="60" spans="1:13">
      <c r="A60" t="s">
        <v>1029</v>
      </c>
      <c r="B60" s="2" t="s">
        <v>1030</v>
      </c>
      <c r="C60" s="2">
        <v>39</v>
      </c>
      <c r="D60" s="2">
        <v>376</v>
      </c>
      <c r="E60" s="7">
        <f>D60/4.184</f>
        <v>89.866156787762904</v>
      </c>
      <c r="F60" s="2">
        <v>2.7</v>
      </c>
      <c r="G60" s="2">
        <v>5.0999999999999996</v>
      </c>
      <c r="H60" s="2">
        <v>1.5</v>
      </c>
      <c r="I60" s="2">
        <v>26</v>
      </c>
      <c r="J60" s="2">
        <v>8</v>
      </c>
      <c r="K60" s="2">
        <v>1.5</v>
      </c>
      <c r="L60" s="2">
        <v>0.4</v>
      </c>
      <c r="M60" s="2">
        <v>288</v>
      </c>
    </row>
    <row r="61" spans="1:13">
      <c r="A61" t="s">
        <v>1266</v>
      </c>
      <c r="B61" s="3" t="s">
        <v>64</v>
      </c>
      <c r="C61" s="3">
        <v>36</v>
      </c>
      <c r="D61" s="3">
        <v>366</v>
      </c>
      <c r="E61" s="3">
        <v>87</v>
      </c>
      <c r="F61" s="3">
        <v>3.7</v>
      </c>
      <c r="G61" s="3">
        <v>0.8</v>
      </c>
      <c r="H61" s="3">
        <v>0.1</v>
      </c>
      <c r="I61" s="2">
        <v>0</v>
      </c>
      <c r="J61" s="5">
        <v>14.9</v>
      </c>
      <c r="K61" s="3">
        <v>0.7</v>
      </c>
      <c r="L61" s="3">
        <v>2.7</v>
      </c>
      <c r="M61" s="3">
        <v>166</v>
      </c>
    </row>
    <row r="62" spans="1:13">
      <c r="A62" t="s">
        <v>937</v>
      </c>
      <c r="B62" s="3" t="s">
        <v>64</v>
      </c>
      <c r="C62" s="3">
        <v>34</v>
      </c>
      <c r="D62" s="3">
        <v>374</v>
      </c>
      <c r="E62" s="3">
        <v>89</v>
      </c>
      <c r="F62" s="3">
        <v>4.2</v>
      </c>
      <c r="G62" s="3">
        <v>2.7</v>
      </c>
      <c r="H62" s="3">
        <v>0.3</v>
      </c>
      <c r="J62" s="5">
        <v>10.9</v>
      </c>
      <c r="K62" s="3">
        <v>1.2</v>
      </c>
      <c r="L62" s="3">
        <v>2.2999999999999998</v>
      </c>
      <c r="M62" s="3">
        <v>129</v>
      </c>
    </row>
    <row r="63" spans="1:13">
      <c r="A63" t="s">
        <v>938</v>
      </c>
      <c r="B63" s="3" t="s">
        <v>939</v>
      </c>
      <c r="C63" s="3">
        <v>100</v>
      </c>
      <c r="D63" s="3">
        <v>1271</v>
      </c>
      <c r="E63" s="3">
        <v>304</v>
      </c>
      <c r="F63" s="3">
        <v>16.7</v>
      </c>
      <c r="G63" s="3">
        <v>10.6</v>
      </c>
      <c r="H63" s="3">
        <v>5.4</v>
      </c>
      <c r="I63" s="2">
        <v>29</v>
      </c>
      <c r="J63" s="5">
        <v>33.700000000000003</v>
      </c>
      <c r="K63" s="3">
        <v>2.8</v>
      </c>
      <c r="L63" s="3">
        <v>3</v>
      </c>
      <c r="M63" s="3">
        <v>896</v>
      </c>
    </row>
    <row r="64" spans="1:13">
      <c r="A64" t="s">
        <v>940</v>
      </c>
      <c r="B64" s="3" t="s">
        <v>939</v>
      </c>
      <c r="C64" s="3">
        <v>85</v>
      </c>
      <c r="D64" s="3">
        <v>1107</v>
      </c>
      <c r="E64" s="3">
        <v>265</v>
      </c>
      <c r="F64" s="3">
        <v>11.2</v>
      </c>
      <c r="G64" s="3">
        <v>8</v>
      </c>
      <c r="H64" s="3">
        <v>4.3</v>
      </c>
      <c r="I64" s="2">
        <v>12.8</v>
      </c>
      <c r="J64" s="5">
        <v>35.1</v>
      </c>
      <c r="K64" s="3">
        <v>2.8</v>
      </c>
      <c r="L64" s="3">
        <v>3.2</v>
      </c>
      <c r="M64" s="3">
        <v>522</v>
      </c>
    </row>
    <row r="65" spans="1:13">
      <c r="A65" t="s">
        <v>941</v>
      </c>
      <c r="B65" s="3" t="s">
        <v>127</v>
      </c>
      <c r="C65" s="3">
        <v>30</v>
      </c>
      <c r="D65" s="3">
        <v>476</v>
      </c>
      <c r="E65" s="3">
        <v>114</v>
      </c>
      <c r="F65" s="3">
        <v>2</v>
      </c>
      <c r="G65" s="3">
        <v>0.2</v>
      </c>
      <c r="H65" s="3"/>
      <c r="J65" s="5">
        <v>25.3</v>
      </c>
      <c r="K65" s="3">
        <v>2.6</v>
      </c>
      <c r="L65" s="3">
        <v>0.9</v>
      </c>
      <c r="M65" s="3">
        <v>330</v>
      </c>
    </row>
    <row r="66" spans="1:13">
      <c r="A66" t="s">
        <v>942</v>
      </c>
      <c r="B66" s="3" t="s">
        <v>127</v>
      </c>
      <c r="C66" s="3">
        <v>30</v>
      </c>
      <c r="D66" s="3">
        <v>447</v>
      </c>
      <c r="E66" s="3">
        <v>107</v>
      </c>
      <c r="F66" s="3">
        <v>2.6</v>
      </c>
      <c r="G66" s="3">
        <v>1</v>
      </c>
      <c r="H66" s="3">
        <v>0.1</v>
      </c>
      <c r="J66" s="5">
        <v>20.8</v>
      </c>
      <c r="K66" s="3">
        <v>5.8</v>
      </c>
      <c r="L66" s="3">
        <v>2.5</v>
      </c>
      <c r="M66" s="3">
        <v>87</v>
      </c>
    </row>
    <row r="67" spans="1:13">
      <c r="A67" t="s">
        <v>943</v>
      </c>
      <c r="B67" s="3" t="s">
        <v>127</v>
      </c>
      <c r="C67" s="3">
        <v>30</v>
      </c>
      <c r="D67" s="3">
        <v>473</v>
      </c>
      <c r="E67" s="3">
        <v>113</v>
      </c>
      <c r="F67" s="3">
        <v>2.6</v>
      </c>
      <c r="G67" s="3">
        <v>0.6</v>
      </c>
      <c r="H67" s="3">
        <v>0.1</v>
      </c>
      <c r="J67" s="5">
        <v>23.3</v>
      </c>
      <c r="K67" s="3">
        <v>3.6</v>
      </c>
      <c r="L67" s="3">
        <v>1.4</v>
      </c>
      <c r="M67" s="3">
        <v>190</v>
      </c>
    </row>
    <row r="68" spans="1:13">
      <c r="A68" t="s">
        <v>1269</v>
      </c>
      <c r="B68" s="3" t="s">
        <v>127</v>
      </c>
      <c r="C68" s="3">
        <v>30</v>
      </c>
      <c r="D68" s="3">
        <v>423</v>
      </c>
      <c r="E68" s="5">
        <f>D68/4.184</f>
        <v>101.09942638623326</v>
      </c>
      <c r="F68" s="3">
        <v>2.8</v>
      </c>
      <c r="G68" s="3">
        <v>0.4</v>
      </c>
      <c r="H68" s="3">
        <v>0.1</v>
      </c>
      <c r="I68" s="2">
        <v>0</v>
      </c>
      <c r="J68" s="3">
        <v>19</v>
      </c>
      <c r="K68" s="3">
        <v>3.2</v>
      </c>
      <c r="L68" s="3">
        <v>6.4</v>
      </c>
      <c r="M68" s="3">
        <v>65</v>
      </c>
    </row>
    <row r="69" spans="1:13">
      <c r="A69" t="s">
        <v>944</v>
      </c>
      <c r="B69" s="3" t="s">
        <v>127</v>
      </c>
      <c r="C69" s="3">
        <v>65</v>
      </c>
      <c r="D69" s="3">
        <v>865</v>
      </c>
      <c r="E69" s="3">
        <v>207</v>
      </c>
      <c r="F69" s="3">
        <v>8.6999999999999993</v>
      </c>
      <c r="G69" s="3">
        <v>3.2</v>
      </c>
      <c r="H69" s="3">
        <v>0.5</v>
      </c>
      <c r="I69" s="2">
        <v>0</v>
      </c>
      <c r="J69" s="5">
        <v>26.7</v>
      </c>
      <c r="K69" s="3">
        <v>9.8000000000000007</v>
      </c>
      <c r="L69" s="3">
        <v>20</v>
      </c>
      <c r="M69" s="3">
        <v>423</v>
      </c>
    </row>
    <row r="70" spans="1:13">
      <c r="A70" t="s">
        <v>945</v>
      </c>
      <c r="B70" s="3" t="s">
        <v>127</v>
      </c>
      <c r="C70" s="3">
        <v>30</v>
      </c>
      <c r="D70" s="3">
        <v>466</v>
      </c>
      <c r="E70" s="3">
        <v>111</v>
      </c>
      <c r="F70" s="3">
        <v>2.6</v>
      </c>
      <c r="G70" s="3">
        <v>0.2</v>
      </c>
      <c r="H70" s="3">
        <v>0</v>
      </c>
      <c r="I70" s="2">
        <v>0</v>
      </c>
      <c r="J70" s="5">
        <v>24.1</v>
      </c>
      <c r="K70" s="3">
        <v>1.3</v>
      </c>
      <c r="L70" s="3">
        <v>0.9</v>
      </c>
      <c r="M70" s="3">
        <v>245</v>
      </c>
    </row>
    <row r="71" spans="1:13">
      <c r="A71" t="s">
        <v>946</v>
      </c>
      <c r="B71" s="3" t="s">
        <v>127</v>
      </c>
      <c r="C71" s="3">
        <v>40</v>
      </c>
      <c r="D71" s="3">
        <v>628</v>
      </c>
      <c r="E71" s="3">
        <v>150</v>
      </c>
      <c r="F71" s="3">
        <v>1.8</v>
      </c>
      <c r="G71" s="3">
        <v>0</v>
      </c>
      <c r="H71" s="3">
        <v>0</v>
      </c>
      <c r="I71" s="2">
        <v>0</v>
      </c>
      <c r="J71" s="5">
        <v>35.700000000000003</v>
      </c>
      <c r="K71" s="5">
        <v>16.5</v>
      </c>
      <c r="L71" s="3">
        <v>0.6</v>
      </c>
      <c r="M71" s="3">
        <v>152</v>
      </c>
    </row>
    <row r="72" spans="1:13">
      <c r="A72" t="s">
        <v>947</v>
      </c>
      <c r="B72" s="3" t="s">
        <v>127</v>
      </c>
      <c r="C72" s="3">
        <v>45</v>
      </c>
      <c r="D72" s="3">
        <v>693</v>
      </c>
      <c r="E72" s="3">
        <v>166</v>
      </c>
      <c r="F72" s="3">
        <v>2.1</v>
      </c>
      <c r="G72" s="3">
        <v>0.7</v>
      </c>
      <c r="H72" s="3">
        <v>0.5</v>
      </c>
      <c r="I72" s="2">
        <v>0</v>
      </c>
      <c r="J72" s="5">
        <v>38.1</v>
      </c>
      <c r="K72" s="5">
        <v>18.100000000000001</v>
      </c>
      <c r="L72" s="3">
        <v>0.3</v>
      </c>
      <c r="M72" s="3">
        <v>266</v>
      </c>
    </row>
    <row r="73" spans="1:13">
      <c r="A73" t="s">
        <v>1270</v>
      </c>
      <c r="B73" s="3" t="s">
        <v>127</v>
      </c>
      <c r="C73" s="3">
        <v>30</v>
      </c>
      <c r="D73" s="3">
        <v>423</v>
      </c>
      <c r="E73" s="5">
        <f>D73/4.184</f>
        <v>101.09942638623326</v>
      </c>
      <c r="F73" s="3">
        <v>2.8</v>
      </c>
      <c r="G73" s="3">
        <v>0.4</v>
      </c>
      <c r="H73" s="3">
        <v>0.1</v>
      </c>
      <c r="I73" s="2">
        <v>0</v>
      </c>
      <c r="J73" s="3">
        <v>19</v>
      </c>
      <c r="K73" s="3">
        <v>3.2</v>
      </c>
      <c r="L73" s="3">
        <v>6.4</v>
      </c>
      <c r="M73" s="3">
        <v>65</v>
      </c>
    </row>
    <row r="74" spans="1:13">
      <c r="A74" t="s">
        <v>948</v>
      </c>
      <c r="B74" s="3" t="s">
        <v>127</v>
      </c>
      <c r="C74" s="3">
        <v>90</v>
      </c>
      <c r="D74" s="3">
        <v>1273</v>
      </c>
      <c r="E74" s="3">
        <v>304</v>
      </c>
      <c r="F74" s="3">
        <v>6.5</v>
      </c>
      <c r="G74" s="3">
        <v>2.4</v>
      </c>
      <c r="H74" s="3">
        <v>0.4</v>
      </c>
      <c r="I74" s="2">
        <v>0</v>
      </c>
      <c r="J74" s="5">
        <v>60.5</v>
      </c>
      <c r="K74" s="5">
        <v>19.8</v>
      </c>
      <c r="L74" s="3">
        <v>8</v>
      </c>
      <c r="M74" s="3">
        <v>27</v>
      </c>
    </row>
    <row r="75" spans="1:13">
      <c r="A75" t="s">
        <v>949</v>
      </c>
      <c r="B75" s="3" t="s">
        <v>127</v>
      </c>
      <c r="C75" s="3">
        <v>35</v>
      </c>
      <c r="D75" s="3">
        <v>539</v>
      </c>
      <c r="E75" s="3">
        <v>129</v>
      </c>
      <c r="F75" s="3">
        <v>6.7</v>
      </c>
      <c r="G75" s="3">
        <v>0.8</v>
      </c>
      <c r="H75" s="3">
        <v>0.2</v>
      </c>
      <c r="I75" s="2">
        <v>0</v>
      </c>
      <c r="J75" s="5">
        <v>23.2</v>
      </c>
      <c r="K75" s="3">
        <v>5.3</v>
      </c>
      <c r="L75" s="3">
        <v>0.9</v>
      </c>
      <c r="M75" s="3">
        <v>190</v>
      </c>
    </row>
    <row r="76" spans="1:13">
      <c r="A76" t="s">
        <v>950</v>
      </c>
      <c r="B76" s="3" t="s">
        <v>64</v>
      </c>
      <c r="C76" s="3">
        <v>52</v>
      </c>
      <c r="D76" s="3">
        <v>928</v>
      </c>
      <c r="E76" s="3">
        <v>222</v>
      </c>
      <c r="F76" s="3">
        <v>3</v>
      </c>
      <c r="G76" s="3">
        <v>6</v>
      </c>
      <c r="H76" s="3">
        <v>1.6</v>
      </c>
      <c r="J76" s="3">
        <v>39</v>
      </c>
      <c r="K76" s="5">
        <v>18.8</v>
      </c>
      <c r="L76" s="3">
        <v>1.4</v>
      </c>
      <c r="M76" s="3">
        <v>166</v>
      </c>
    </row>
    <row r="77" spans="1:13">
      <c r="A77" t="s">
        <v>1035</v>
      </c>
      <c r="B77" s="3" t="s">
        <v>127</v>
      </c>
      <c r="C77" s="3">
        <v>30</v>
      </c>
      <c r="D77" s="3">
        <v>470</v>
      </c>
      <c r="E77" s="5">
        <f>D77/4.184</f>
        <v>112.33269598470363</v>
      </c>
      <c r="F77" s="3">
        <v>7.3</v>
      </c>
      <c r="G77" s="3">
        <v>0.8</v>
      </c>
      <c r="H77" s="3">
        <v>0.1</v>
      </c>
      <c r="I77" s="2">
        <v>0</v>
      </c>
      <c r="J77" s="3">
        <v>19</v>
      </c>
      <c r="K77" s="3">
        <v>8.4</v>
      </c>
      <c r="L77" s="3">
        <v>0.8</v>
      </c>
      <c r="M77" s="3">
        <v>181</v>
      </c>
    </row>
    <row r="78" spans="1:13">
      <c r="A78" t="s">
        <v>1041</v>
      </c>
      <c r="B78" s="3" t="s">
        <v>127</v>
      </c>
      <c r="C78" s="3">
        <v>45</v>
      </c>
      <c r="D78" s="3">
        <v>611</v>
      </c>
      <c r="E78" s="5">
        <f>D78/4.184</f>
        <v>146.03250478011472</v>
      </c>
      <c r="F78" s="3">
        <v>3.7</v>
      </c>
      <c r="G78" s="3">
        <v>0.9</v>
      </c>
      <c r="H78" s="3">
        <v>0.1</v>
      </c>
      <c r="I78" s="2">
        <v>0</v>
      </c>
      <c r="J78" s="3">
        <v>28</v>
      </c>
      <c r="K78" s="3">
        <v>11</v>
      </c>
      <c r="L78" s="3">
        <v>6.1</v>
      </c>
      <c r="M78" s="3">
        <v>124</v>
      </c>
    </row>
    <row r="79" spans="1:13">
      <c r="A79" t="s">
        <v>951</v>
      </c>
      <c r="B79" s="3" t="s">
        <v>952</v>
      </c>
      <c r="C79" s="3">
        <v>258</v>
      </c>
      <c r="D79" s="3">
        <v>1100</v>
      </c>
      <c r="E79" s="3">
        <v>263</v>
      </c>
      <c r="F79" s="3">
        <v>9.8000000000000007</v>
      </c>
      <c r="G79" s="3">
        <v>4.9000000000000004</v>
      </c>
      <c r="H79" s="3">
        <v>0.5</v>
      </c>
      <c r="I79" s="2">
        <v>2.6</v>
      </c>
      <c r="J79" s="5">
        <v>43.6</v>
      </c>
      <c r="K79" s="5">
        <v>20.100000000000001</v>
      </c>
      <c r="L79" s="3">
        <v>4.4000000000000004</v>
      </c>
      <c r="M79" s="3">
        <v>170</v>
      </c>
    </row>
    <row r="80" spans="1:13">
      <c r="A80" t="s">
        <v>865</v>
      </c>
      <c r="B80" s="9" t="s">
        <v>19</v>
      </c>
      <c r="C80" s="2">
        <v>48</v>
      </c>
      <c r="D80" s="2">
        <v>747</v>
      </c>
      <c r="E80" s="7">
        <f>D80/4.184</f>
        <v>178.53728489483746</v>
      </c>
      <c r="F80" s="2">
        <v>5.2</v>
      </c>
      <c r="G80" s="2">
        <v>4.0999999999999996</v>
      </c>
      <c r="H80" s="2">
        <v>0.7</v>
      </c>
      <c r="I80" s="2">
        <v>0</v>
      </c>
      <c r="J80" s="7">
        <v>27.6</v>
      </c>
      <c r="K80" s="2">
        <v>0</v>
      </c>
      <c r="L80" s="2">
        <v>4.5</v>
      </c>
      <c r="M80" s="2">
        <v>3.3</v>
      </c>
    </row>
    <row r="81" spans="1:13">
      <c r="A81" t="s">
        <v>866</v>
      </c>
      <c r="B81" s="9" t="s">
        <v>19</v>
      </c>
      <c r="C81" s="2">
        <v>130</v>
      </c>
      <c r="D81" s="2">
        <v>467</v>
      </c>
      <c r="E81" s="7">
        <f>D81/4.184</f>
        <v>111.61567877629062</v>
      </c>
      <c r="F81" s="2">
        <v>4.5999999999999996</v>
      </c>
      <c r="G81" s="2">
        <v>3.4</v>
      </c>
      <c r="H81" s="2">
        <v>1.4</v>
      </c>
      <c r="I81" s="2">
        <v>7.8</v>
      </c>
      <c r="J81" s="7">
        <v>14.8</v>
      </c>
      <c r="K81" s="2">
        <v>4.3</v>
      </c>
      <c r="L81" s="2">
        <v>1.7</v>
      </c>
      <c r="M81" s="2">
        <v>42</v>
      </c>
    </row>
    <row r="82" spans="1:13">
      <c r="A82" t="s">
        <v>953</v>
      </c>
      <c r="B82" s="3" t="s">
        <v>954</v>
      </c>
      <c r="C82" s="3">
        <v>140</v>
      </c>
      <c r="D82" s="3">
        <v>599</v>
      </c>
      <c r="E82" s="3">
        <v>143</v>
      </c>
      <c r="F82" s="3">
        <v>3.4</v>
      </c>
      <c r="G82" s="3">
        <v>2.1</v>
      </c>
      <c r="H82" s="3">
        <v>0.4</v>
      </c>
      <c r="J82" s="5">
        <v>26.7</v>
      </c>
      <c r="K82" s="5">
        <v>12.9</v>
      </c>
      <c r="L82" s="3">
        <v>2.5</v>
      </c>
      <c r="M82" s="3">
        <v>12.6</v>
      </c>
    </row>
    <row r="83" spans="1:13">
      <c r="A83" t="s">
        <v>1032</v>
      </c>
      <c r="B83" s="2" t="s">
        <v>83</v>
      </c>
      <c r="C83" s="2">
        <v>17.5</v>
      </c>
      <c r="D83" s="2">
        <v>255</v>
      </c>
      <c r="E83" s="6">
        <f t="shared" ref="E83:E88" si="1">D83/4.184</f>
        <v>60.946462715105163</v>
      </c>
      <c r="F83" s="2">
        <v>2.2999999999999998</v>
      </c>
      <c r="G83" s="2">
        <v>0.4</v>
      </c>
      <c r="H83" s="2">
        <v>0.1</v>
      </c>
      <c r="I83" s="2">
        <v>0</v>
      </c>
      <c r="J83" s="2">
        <v>11</v>
      </c>
      <c r="K83" s="2">
        <v>0.3</v>
      </c>
      <c r="L83" s="2">
        <v>1.9</v>
      </c>
      <c r="M83" s="2">
        <v>53</v>
      </c>
    </row>
    <row r="84" spans="1:13">
      <c r="A84" t="s">
        <v>1033</v>
      </c>
      <c r="B84" s="2" t="s">
        <v>431</v>
      </c>
      <c r="C84" s="2">
        <v>30</v>
      </c>
      <c r="D84" s="2">
        <v>535</v>
      </c>
      <c r="E84" s="6">
        <f t="shared" si="1"/>
        <v>127.868068833652</v>
      </c>
      <c r="F84" s="2">
        <v>3.3</v>
      </c>
      <c r="G84" s="2">
        <v>6.5</v>
      </c>
      <c r="H84" s="2">
        <v>1.4</v>
      </c>
      <c r="I84" s="2">
        <v>0</v>
      </c>
      <c r="J84" s="7">
        <v>12.7</v>
      </c>
      <c r="K84" s="2">
        <v>4.9000000000000004</v>
      </c>
      <c r="L84" s="2">
        <v>3.3</v>
      </c>
      <c r="M84" s="2">
        <v>3.3</v>
      </c>
    </row>
    <row r="85" spans="1:13">
      <c r="A85" t="s">
        <v>1034</v>
      </c>
      <c r="B85" s="2" t="s">
        <v>431</v>
      </c>
      <c r="C85" s="2">
        <v>25</v>
      </c>
      <c r="D85" s="2">
        <v>434</v>
      </c>
      <c r="E85" s="6">
        <f t="shared" si="1"/>
        <v>103.72848948374761</v>
      </c>
      <c r="F85" s="2">
        <v>2.9</v>
      </c>
      <c r="G85" s="2">
        <v>4.8</v>
      </c>
      <c r="H85" s="2">
        <v>1.1000000000000001</v>
      </c>
      <c r="I85" s="2">
        <v>0</v>
      </c>
      <c r="J85" s="2">
        <v>11</v>
      </c>
      <c r="K85" s="2">
        <v>4.3</v>
      </c>
      <c r="L85" s="2">
        <v>2.9</v>
      </c>
      <c r="M85" s="2">
        <v>2.8</v>
      </c>
    </row>
    <row r="86" spans="1:13">
      <c r="A86" t="s">
        <v>1267</v>
      </c>
      <c r="B86" s="2" t="s">
        <v>431</v>
      </c>
      <c r="C86" s="2">
        <v>34</v>
      </c>
      <c r="D86" s="2">
        <v>518</v>
      </c>
      <c r="E86" s="6">
        <f t="shared" si="1"/>
        <v>123.80497131931166</v>
      </c>
      <c r="F86" s="2">
        <v>5.5</v>
      </c>
      <c r="G86" s="2">
        <v>2.4</v>
      </c>
      <c r="H86" s="2">
        <v>0.4</v>
      </c>
      <c r="I86" s="2">
        <v>0</v>
      </c>
      <c r="J86" s="2">
        <v>17</v>
      </c>
      <c r="K86" s="2">
        <v>0.5</v>
      </c>
      <c r="L86" s="2">
        <v>5.5</v>
      </c>
      <c r="M86" s="2">
        <v>1.4</v>
      </c>
    </row>
    <row r="87" spans="1:13">
      <c r="A87" t="s">
        <v>1268</v>
      </c>
      <c r="B87" s="2" t="s">
        <v>431</v>
      </c>
      <c r="C87" s="2">
        <v>16</v>
      </c>
      <c r="D87" s="2">
        <v>175</v>
      </c>
      <c r="E87" s="7">
        <f t="shared" si="1"/>
        <v>41.826003824091778</v>
      </c>
      <c r="F87" s="2">
        <v>2.6</v>
      </c>
      <c r="G87" s="2">
        <v>0.7</v>
      </c>
      <c r="H87" s="2">
        <v>0.1</v>
      </c>
      <c r="I87" s="2">
        <v>0</v>
      </c>
      <c r="J87" s="2">
        <v>2.9</v>
      </c>
      <c r="K87" s="2">
        <v>0.3</v>
      </c>
      <c r="L87" s="2">
        <v>7</v>
      </c>
      <c r="M87" s="2">
        <v>2.8</v>
      </c>
    </row>
    <row r="88" spans="1:13">
      <c r="E88" s="6">
        <f t="shared" si="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32" activePane="bottomLeft" state="frozen"/>
      <selection pane="bottomLeft" activeCell="M37" sqref="M37"/>
    </sheetView>
  </sheetViews>
  <sheetFormatPr baseColWidth="10" defaultColWidth="8.83203125" defaultRowHeight="14" x14ac:dyDescent="0"/>
  <cols>
    <col min="1" max="1" width="81.1640625" customWidth="1"/>
    <col min="2" max="2" width="13.5" style="9" customWidth="1"/>
    <col min="3" max="3" width="10.1640625" style="2" customWidth="1"/>
    <col min="4" max="4" width="8.6640625" style="2" customWidth="1"/>
    <col min="5" max="5" width="11.5" style="2" customWidth="1"/>
    <col min="6" max="6" width="9.5" style="2" customWidth="1"/>
    <col min="7" max="8" width="9.6640625" style="2" customWidth="1"/>
    <col min="9" max="9" width="13.33203125" style="2" customWidth="1"/>
    <col min="10" max="10" width="14.5" style="2" customWidth="1"/>
    <col min="11" max="13" width="8.83203125" style="2"/>
  </cols>
  <sheetData>
    <row r="1" spans="1:13" s="1" customFormat="1" ht="33" customHeight="1">
      <c r="A1" s="1" t="s">
        <v>0</v>
      </c>
      <c r="B1" s="8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867</v>
      </c>
      <c r="B2" s="9" t="s">
        <v>431</v>
      </c>
      <c r="C2" s="2">
        <v>40</v>
      </c>
      <c r="D2" s="2">
        <v>544</v>
      </c>
      <c r="E2" s="7">
        <f t="shared" ref="E2:E36" si="0">D2/4.184</f>
        <v>130.019120458891</v>
      </c>
      <c r="F2" s="2">
        <v>3.9</v>
      </c>
      <c r="G2" s="2">
        <v>0.5</v>
      </c>
      <c r="H2" s="2">
        <v>0.1</v>
      </c>
      <c r="I2" s="2">
        <v>0</v>
      </c>
      <c r="J2" s="7">
        <v>26.5</v>
      </c>
      <c r="K2" s="2">
        <v>0</v>
      </c>
      <c r="L2" s="2">
        <v>1.3</v>
      </c>
      <c r="M2" s="2">
        <v>1.6</v>
      </c>
    </row>
    <row r="3" spans="1:13">
      <c r="A3" t="s">
        <v>868</v>
      </c>
      <c r="B3" s="9" t="s">
        <v>19</v>
      </c>
      <c r="C3" s="2">
        <v>123</v>
      </c>
      <c r="D3" s="2">
        <v>556</v>
      </c>
      <c r="E3" s="7">
        <f t="shared" si="0"/>
        <v>132.88718929254301</v>
      </c>
      <c r="F3" s="2">
        <v>4</v>
      </c>
      <c r="G3" s="2">
        <v>0.5</v>
      </c>
      <c r="H3" s="2">
        <v>0.1</v>
      </c>
      <c r="I3" s="2">
        <v>0</v>
      </c>
      <c r="J3" s="2">
        <v>27</v>
      </c>
      <c r="K3" s="2">
        <v>0</v>
      </c>
      <c r="L3" s="2">
        <v>1.3</v>
      </c>
      <c r="M3" s="2">
        <v>1.2</v>
      </c>
    </row>
    <row r="4" spans="1:13">
      <c r="A4" t="s">
        <v>869</v>
      </c>
      <c r="B4" s="9" t="s">
        <v>431</v>
      </c>
      <c r="C4" s="2">
        <v>35</v>
      </c>
      <c r="D4" s="2">
        <v>524</v>
      </c>
      <c r="E4" s="7">
        <f t="shared" si="0"/>
        <v>125.23900573613766</v>
      </c>
      <c r="F4" s="2">
        <v>3.8</v>
      </c>
      <c r="G4" s="2">
        <v>0.4</v>
      </c>
      <c r="H4" s="2">
        <v>0.1</v>
      </c>
      <c r="I4" s="2">
        <v>0</v>
      </c>
      <c r="J4" s="7">
        <v>25.6</v>
      </c>
      <c r="K4" s="2">
        <v>0</v>
      </c>
      <c r="L4" s="2">
        <v>1.3</v>
      </c>
      <c r="M4" s="2">
        <v>0.7</v>
      </c>
    </row>
    <row r="5" spans="1:13">
      <c r="A5" t="s">
        <v>870</v>
      </c>
      <c r="B5" s="9" t="s">
        <v>431</v>
      </c>
      <c r="C5" s="2">
        <v>35</v>
      </c>
      <c r="D5" s="2">
        <v>515</v>
      </c>
      <c r="E5" s="7">
        <f t="shared" si="0"/>
        <v>123.08795411089865</v>
      </c>
      <c r="F5" s="2">
        <v>4</v>
      </c>
      <c r="G5" s="2">
        <v>0.7</v>
      </c>
      <c r="H5" s="2">
        <v>0.1</v>
      </c>
      <c r="I5" s="2">
        <v>0</v>
      </c>
      <c r="J5" s="2">
        <v>23</v>
      </c>
      <c r="K5" s="2">
        <v>0.3</v>
      </c>
      <c r="L5" s="2">
        <v>4</v>
      </c>
      <c r="M5" s="2">
        <v>1.8</v>
      </c>
    </row>
    <row r="6" spans="1:13">
      <c r="A6" t="s">
        <v>871</v>
      </c>
      <c r="B6" s="9" t="s">
        <v>431</v>
      </c>
      <c r="C6" s="2">
        <v>29</v>
      </c>
      <c r="D6" s="2">
        <v>380</v>
      </c>
      <c r="E6" s="7">
        <f t="shared" si="0"/>
        <v>90.822179732313572</v>
      </c>
      <c r="F6" s="2">
        <v>3.5</v>
      </c>
      <c r="G6" s="2">
        <v>0.7</v>
      </c>
      <c r="H6" s="2">
        <v>0.1</v>
      </c>
      <c r="I6" s="2">
        <v>0</v>
      </c>
      <c r="J6" s="7">
        <v>15.8</v>
      </c>
      <c r="K6" s="2">
        <v>0.4</v>
      </c>
      <c r="L6" s="2">
        <v>3.5</v>
      </c>
      <c r="M6" s="2">
        <v>1.2</v>
      </c>
    </row>
    <row r="7" spans="1:13">
      <c r="A7" t="s">
        <v>872</v>
      </c>
      <c r="B7" s="9" t="s">
        <v>431</v>
      </c>
      <c r="C7" s="2">
        <v>34</v>
      </c>
      <c r="D7" s="2">
        <v>515</v>
      </c>
      <c r="E7" s="7">
        <f t="shared" si="0"/>
        <v>123.08795411089865</v>
      </c>
      <c r="F7" s="2">
        <v>1.9</v>
      </c>
      <c r="G7" s="2">
        <v>0.5</v>
      </c>
      <c r="H7" s="2">
        <v>0.1</v>
      </c>
      <c r="I7" s="2">
        <v>0</v>
      </c>
      <c r="J7" s="7">
        <v>27.2</v>
      </c>
      <c r="K7" s="2">
        <v>0.2</v>
      </c>
      <c r="L7" s="2">
        <v>0.3</v>
      </c>
      <c r="M7" s="2">
        <v>0.7</v>
      </c>
    </row>
    <row r="8" spans="1:13">
      <c r="A8" t="s">
        <v>873</v>
      </c>
      <c r="B8" s="9" t="s">
        <v>127</v>
      </c>
      <c r="C8" s="2">
        <v>140</v>
      </c>
      <c r="D8" s="2">
        <v>636</v>
      </c>
      <c r="E8" s="7">
        <f t="shared" si="0"/>
        <v>152.0076481835564</v>
      </c>
      <c r="F8" s="2">
        <v>0.1</v>
      </c>
      <c r="G8" s="2">
        <v>0</v>
      </c>
      <c r="H8" s="2">
        <v>0</v>
      </c>
      <c r="I8" s="2">
        <v>0</v>
      </c>
      <c r="J8" s="2">
        <v>36</v>
      </c>
      <c r="K8" s="2">
        <v>2</v>
      </c>
      <c r="L8" s="2">
        <v>2.2000000000000002</v>
      </c>
      <c r="M8" s="2">
        <v>4.2</v>
      </c>
    </row>
    <row r="9" spans="1:13">
      <c r="A9" t="s">
        <v>874</v>
      </c>
      <c r="B9" s="9" t="s">
        <v>11</v>
      </c>
      <c r="C9" s="2">
        <v>167</v>
      </c>
      <c r="D9" s="2">
        <v>1024</v>
      </c>
      <c r="E9" s="7">
        <f t="shared" si="0"/>
        <v>244.74187380497131</v>
      </c>
      <c r="F9" s="2">
        <v>5.4</v>
      </c>
      <c r="G9" s="2">
        <v>8.6</v>
      </c>
      <c r="H9" s="2">
        <v>0.7</v>
      </c>
      <c r="I9" s="2">
        <v>1.7</v>
      </c>
      <c r="J9" s="2">
        <v>34</v>
      </c>
      <c r="K9" s="2">
        <v>0</v>
      </c>
      <c r="L9" s="2">
        <v>4.2</v>
      </c>
      <c r="M9" s="2">
        <v>313</v>
      </c>
    </row>
    <row r="10" spans="1:13">
      <c r="A10" t="s">
        <v>982</v>
      </c>
      <c r="B10" s="9" t="s">
        <v>19</v>
      </c>
      <c r="C10" s="2">
        <v>29</v>
      </c>
      <c r="D10" s="2">
        <v>490</v>
      </c>
      <c r="E10" s="7">
        <f t="shared" si="0"/>
        <v>117.11281070745697</v>
      </c>
      <c r="F10" s="2">
        <v>3.2</v>
      </c>
      <c r="G10" s="2">
        <v>2.2999999999999998</v>
      </c>
      <c r="H10" s="2">
        <v>0.3</v>
      </c>
      <c r="I10" s="2">
        <v>0</v>
      </c>
      <c r="J10" s="2">
        <v>20</v>
      </c>
      <c r="K10" s="2">
        <v>0</v>
      </c>
      <c r="L10" s="2">
        <v>0.9</v>
      </c>
      <c r="M10" s="2">
        <v>1.5</v>
      </c>
    </row>
    <row r="11" spans="1:13">
      <c r="A11" t="s">
        <v>875</v>
      </c>
      <c r="B11" s="9" t="s">
        <v>127</v>
      </c>
      <c r="C11" s="2">
        <v>220</v>
      </c>
      <c r="D11" s="2">
        <v>803</v>
      </c>
      <c r="E11" s="7">
        <f t="shared" si="0"/>
        <v>191.92160611854683</v>
      </c>
      <c r="F11" s="2">
        <v>3.5</v>
      </c>
      <c r="G11" s="2">
        <v>0.7</v>
      </c>
      <c r="H11" s="2">
        <v>0.2</v>
      </c>
      <c r="I11" s="2">
        <v>0</v>
      </c>
      <c r="J11" s="2">
        <v>42</v>
      </c>
      <c r="K11" s="2">
        <v>0</v>
      </c>
      <c r="L11" s="2">
        <v>1.1000000000000001</v>
      </c>
      <c r="M11" s="2">
        <v>31</v>
      </c>
    </row>
    <row r="12" spans="1:13">
      <c r="A12" t="s">
        <v>876</v>
      </c>
      <c r="B12" s="9" t="s">
        <v>127</v>
      </c>
      <c r="C12" s="2">
        <v>169</v>
      </c>
      <c r="D12" s="2">
        <v>397</v>
      </c>
      <c r="E12" s="7">
        <f t="shared" si="0"/>
        <v>94.885277246653914</v>
      </c>
      <c r="F12" s="2">
        <v>4.0999999999999996</v>
      </c>
      <c r="G12" s="2">
        <v>0.7</v>
      </c>
      <c r="H12" s="2">
        <v>0.3</v>
      </c>
      <c r="I12" s="2">
        <v>0</v>
      </c>
      <c r="J12" s="2">
        <v>17</v>
      </c>
      <c r="K12" s="2">
        <v>0</v>
      </c>
      <c r="L12" s="2">
        <v>1.2</v>
      </c>
      <c r="M12" s="2">
        <v>20</v>
      </c>
    </row>
    <row r="13" spans="1:13">
      <c r="A13" t="s">
        <v>877</v>
      </c>
      <c r="B13" s="9" t="s">
        <v>127</v>
      </c>
      <c r="C13" s="2">
        <v>136</v>
      </c>
      <c r="D13" s="2">
        <v>1058</v>
      </c>
      <c r="E13" s="7">
        <f t="shared" si="0"/>
        <v>252.86806883365199</v>
      </c>
      <c r="F13" s="2">
        <v>5.3</v>
      </c>
      <c r="G13" s="2">
        <v>11</v>
      </c>
      <c r="H13" s="2">
        <v>0.7</v>
      </c>
      <c r="I13" s="2">
        <v>2.7</v>
      </c>
      <c r="J13" s="2">
        <v>31</v>
      </c>
      <c r="K13" s="2">
        <v>0</v>
      </c>
      <c r="L13" s="2">
        <v>4.8</v>
      </c>
      <c r="M13" s="2">
        <v>396</v>
      </c>
    </row>
    <row r="14" spans="1:13">
      <c r="A14" t="s">
        <v>878</v>
      </c>
      <c r="B14" s="9" t="s">
        <v>127</v>
      </c>
      <c r="C14" s="2">
        <v>123</v>
      </c>
      <c r="D14" s="2">
        <v>723</v>
      </c>
      <c r="E14" s="7">
        <f t="shared" si="0"/>
        <v>172.80114722753345</v>
      </c>
      <c r="F14" s="2">
        <v>4.8</v>
      </c>
      <c r="G14" s="2">
        <v>1.2</v>
      </c>
      <c r="H14" s="2">
        <v>0.1</v>
      </c>
      <c r="I14" s="2">
        <v>2.5</v>
      </c>
      <c r="J14" s="2">
        <v>33</v>
      </c>
      <c r="K14" s="2">
        <v>0</v>
      </c>
      <c r="L14" s="2">
        <v>4.3</v>
      </c>
      <c r="M14" s="2">
        <v>356</v>
      </c>
    </row>
    <row r="15" spans="1:13">
      <c r="A15" t="s">
        <v>879</v>
      </c>
      <c r="B15" s="9" t="s">
        <v>880</v>
      </c>
      <c r="C15" s="2">
        <v>180</v>
      </c>
      <c r="D15" s="2">
        <v>968</v>
      </c>
      <c r="E15" s="7">
        <f t="shared" si="0"/>
        <v>231.35755258126193</v>
      </c>
      <c r="F15" s="2">
        <v>8.5</v>
      </c>
      <c r="G15" s="2">
        <v>1.3</v>
      </c>
      <c r="H15" s="2">
        <v>0.2</v>
      </c>
      <c r="I15" s="2">
        <v>0</v>
      </c>
      <c r="J15" s="2">
        <v>41</v>
      </c>
      <c r="K15" s="2">
        <v>0</v>
      </c>
      <c r="L15" s="2">
        <v>9.5</v>
      </c>
      <c r="M15" s="2">
        <v>9</v>
      </c>
    </row>
    <row r="16" spans="1:13">
      <c r="A16" t="s">
        <v>881</v>
      </c>
      <c r="B16" s="9" t="s">
        <v>11</v>
      </c>
      <c r="C16" s="2">
        <v>222</v>
      </c>
      <c r="D16" s="2">
        <v>1396</v>
      </c>
      <c r="E16" s="7">
        <f t="shared" si="0"/>
        <v>333.65200764818354</v>
      </c>
      <c r="F16" s="2">
        <v>14</v>
      </c>
      <c r="G16" s="2">
        <v>8.6999999999999993</v>
      </c>
      <c r="H16" s="2">
        <v>2.9</v>
      </c>
      <c r="I16" s="2">
        <v>33</v>
      </c>
      <c r="J16" s="2">
        <v>47</v>
      </c>
      <c r="K16" s="2">
        <v>0.7</v>
      </c>
      <c r="L16" s="2">
        <v>4.4000000000000004</v>
      </c>
      <c r="M16" s="2">
        <v>444</v>
      </c>
    </row>
    <row r="17" spans="1:13">
      <c r="A17" t="s">
        <v>882</v>
      </c>
      <c r="B17" s="9" t="s">
        <v>11</v>
      </c>
      <c r="C17" s="2">
        <v>235</v>
      </c>
      <c r="D17" s="2">
        <v>1260</v>
      </c>
      <c r="E17" s="7">
        <f t="shared" si="0"/>
        <v>301.14722753346081</v>
      </c>
      <c r="F17" s="2">
        <v>13.4</v>
      </c>
      <c r="G17" s="2">
        <v>7</v>
      </c>
      <c r="H17" s="2">
        <v>3.3</v>
      </c>
      <c r="I17" s="2">
        <v>26</v>
      </c>
      <c r="J17" s="2">
        <v>44</v>
      </c>
      <c r="K17" s="2">
        <v>2.6</v>
      </c>
      <c r="L17" s="2">
        <v>3.8</v>
      </c>
      <c r="M17" s="2">
        <v>447</v>
      </c>
    </row>
    <row r="18" spans="1:13">
      <c r="A18" t="s">
        <v>883</v>
      </c>
      <c r="B18" s="9" t="s">
        <v>127</v>
      </c>
      <c r="C18" s="2">
        <v>115</v>
      </c>
      <c r="D18" s="2">
        <v>372</v>
      </c>
      <c r="E18" s="7">
        <f t="shared" si="0"/>
        <v>88.910133843212236</v>
      </c>
      <c r="F18" s="2">
        <v>4.8</v>
      </c>
      <c r="G18" s="2">
        <v>0.3</v>
      </c>
      <c r="H18" s="2">
        <v>0.1</v>
      </c>
      <c r="I18" s="2">
        <v>0</v>
      </c>
      <c r="J18" s="2">
        <v>33</v>
      </c>
      <c r="K18" s="2">
        <v>0</v>
      </c>
      <c r="L18" s="2">
        <v>2.4</v>
      </c>
      <c r="M18" s="2">
        <v>3.5</v>
      </c>
    </row>
    <row r="19" spans="1:13">
      <c r="A19" t="s">
        <v>884</v>
      </c>
      <c r="B19" s="9" t="s">
        <v>127</v>
      </c>
      <c r="C19" s="2">
        <v>169</v>
      </c>
      <c r="D19" s="2">
        <v>1016</v>
      </c>
      <c r="E19" s="7">
        <f t="shared" si="0"/>
        <v>242.82982791586997</v>
      </c>
      <c r="F19" s="2">
        <v>9.6</v>
      </c>
      <c r="G19" s="2">
        <v>1</v>
      </c>
      <c r="H19" s="2">
        <v>0.2</v>
      </c>
      <c r="I19" s="2">
        <v>0</v>
      </c>
      <c r="J19" s="2">
        <v>46</v>
      </c>
      <c r="K19" s="2">
        <v>0</v>
      </c>
      <c r="L19" s="2">
        <v>3.2</v>
      </c>
      <c r="M19" s="2">
        <v>5.0999999999999996</v>
      </c>
    </row>
    <row r="20" spans="1:13">
      <c r="A20" t="s">
        <v>885</v>
      </c>
      <c r="B20" s="9" t="s">
        <v>127</v>
      </c>
      <c r="C20" s="2">
        <v>96</v>
      </c>
      <c r="D20" s="2">
        <v>517</v>
      </c>
      <c r="E20" s="7">
        <f t="shared" si="0"/>
        <v>123.56596558317399</v>
      </c>
      <c r="F20" s="2">
        <v>4.5</v>
      </c>
      <c r="G20" s="2">
        <v>0.7</v>
      </c>
      <c r="H20" s="2">
        <v>0.1</v>
      </c>
      <c r="I20" s="2">
        <v>0</v>
      </c>
      <c r="J20" s="2">
        <v>22</v>
      </c>
      <c r="K20" s="2">
        <v>0</v>
      </c>
      <c r="L20" s="2">
        <v>5</v>
      </c>
      <c r="M20" s="2">
        <v>4.8</v>
      </c>
    </row>
    <row r="21" spans="1:13">
      <c r="A21" t="s">
        <v>962</v>
      </c>
      <c r="B21" s="9" t="s">
        <v>963</v>
      </c>
      <c r="C21" s="2">
        <v>39</v>
      </c>
      <c r="D21" s="2">
        <v>575</v>
      </c>
      <c r="E21" s="7">
        <f t="shared" si="0"/>
        <v>137.4282982791587</v>
      </c>
      <c r="F21" s="2">
        <v>4.4000000000000004</v>
      </c>
      <c r="G21" s="2">
        <v>0.7</v>
      </c>
      <c r="H21" s="2">
        <v>0.1</v>
      </c>
      <c r="I21" s="2">
        <v>0</v>
      </c>
      <c r="J21" s="2">
        <v>27</v>
      </c>
      <c r="K21" s="2">
        <v>0</v>
      </c>
      <c r="L21" s="2">
        <v>1.2</v>
      </c>
      <c r="M21" s="2">
        <v>2</v>
      </c>
    </row>
    <row r="22" spans="1:13">
      <c r="A22" t="s">
        <v>964</v>
      </c>
      <c r="B22" s="9" t="s">
        <v>716</v>
      </c>
      <c r="C22" s="2">
        <v>130</v>
      </c>
      <c r="D22" s="2">
        <v>302</v>
      </c>
      <c r="E22" s="7">
        <f t="shared" si="0"/>
        <v>72.179732313575528</v>
      </c>
      <c r="F22" s="2">
        <v>3</v>
      </c>
      <c r="G22" s="2">
        <v>0.5</v>
      </c>
      <c r="H22" s="2">
        <v>0.1</v>
      </c>
      <c r="I22" s="2">
        <v>0</v>
      </c>
      <c r="J22" s="2">
        <v>13</v>
      </c>
      <c r="K22" s="2">
        <v>0.7</v>
      </c>
      <c r="L22" s="2">
        <v>1</v>
      </c>
      <c r="M22" s="2">
        <v>429</v>
      </c>
    </row>
    <row r="23" spans="1:13">
      <c r="A23" t="s">
        <v>968</v>
      </c>
      <c r="B23" s="9" t="s">
        <v>19</v>
      </c>
      <c r="C23" s="2">
        <v>103</v>
      </c>
      <c r="D23" s="2">
        <v>658</v>
      </c>
      <c r="E23" s="7">
        <f t="shared" si="0"/>
        <v>157.26577437858509</v>
      </c>
      <c r="F23" s="2">
        <v>3</v>
      </c>
      <c r="G23" s="2">
        <v>1</v>
      </c>
      <c r="H23" s="2">
        <v>0.2</v>
      </c>
      <c r="I23" s="2">
        <v>0</v>
      </c>
      <c r="J23" s="2">
        <v>33</v>
      </c>
      <c r="K23" s="2">
        <v>0.3</v>
      </c>
      <c r="L23" s="2">
        <v>1.5</v>
      </c>
      <c r="M23" s="2">
        <v>3.1</v>
      </c>
    </row>
    <row r="24" spans="1:13">
      <c r="A24" t="s">
        <v>969</v>
      </c>
      <c r="B24" s="9" t="s">
        <v>431</v>
      </c>
      <c r="C24" s="2">
        <v>50</v>
      </c>
      <c r="D24" s="2">
        <v>765</v>
      </c>
      <c r="E24" s="7">
        <f t="shared" si="0"/>
        <v>182.83938814531547</v>
      </c>
      <c r="F24" s="2">
        <v>3.6</v>
      </c>
      <c r="G24" s="2">
        <v>1.2</v>
      </c>
      <c r="H24" s="2">
        <v>0.2</v>
      </c>
      <c r="I24" s="2">
        <v>0</v>
      </c>
      <c r="J24" s="2">
        <v>38</v>
      </c>
      <c r="K24" s="2">
        <v>0.3</v>
      </c>
      <c r="L24" s="2">
        <v>1.6</v>
      </c>
      <c r="M24" s="2">
        <v>2.5</v>
      </c>
    </row>
    <row r="25" spans="1:13">
      <c r="A25" t="s">
        <v>970</v>
      </c>
      <c r="B25" s="9" t="s">
        <v>19</v>
      </c>
      <c r="C25" s="2">
        <v>95</v>
      </c>
      <c r="D25" s="2">
        <v>463</v>
      </c>
      <c r="E25" s="7">
        <f t="shared" si="0"/>
        <v>110.65965583173995</v>
      </c>
      <c r="F25" s="2">
        <v>1.8</v>
      </c>
      <c r="G25" s="2">
        <v>0.2</v>
      </c>
      <c r="H25" s="2">
        <v>0</v>
      </c>
      <c r="I25" s="2">
        <v>0</v>
      </c>
      <c r="J25" s="2">
        <v>25</v>
      </c>
      <c r="K25" s="2">
        <v>0.1</v>
      </c>
      <c r="L25" s="2">
        <v>0.4</v>
      </c>
      <c r="M25" s="2">
        <v>2.9</v>
      </c>
    </row>
    <row r="26" spans="1:13">
      <c r="A26" t="s">
        <v>971</v>
      </c>
      <c r="B26" s="9" t="s">
        <v>431</v>
      </c>
      <c r="C26" s="2">
        <v>51</v>
      </c>
      <c r="D26" s="2">
        <v>753</v>
      </c>
      <c r="E26" s="7">
        <f t="shared" si="0"/>
        <v>179.97131931166348</v>
      </c>
      <c r="F26" s="2">
        <v>3.2</v>
      </c>
      <c r="G26" s="2">
        <v>0.3</v>
      </c>
      <c r="H26" s="2">
        <v>0.1</v>
      </c>
      <c r="I26" s="2">
        <v>0</v>
      </c>
      <c r="J26" s="2">
        <v>40</v>
      </c>
      <c r="K26" s="2">
        <v>0.1</v>
      </c>
      <c r="L26" s="2">
        <v>0.4</v>
      </c>
      <c r="M26" s="2">
        <v>2.6</v>
      </c>
    </row>
    <row r="27" spans="1:13">
      <c r="A27" t="s">
        <v>972</v>
      </c>
      <c r="B27" s="9" t="s">
        <v>19</v>
      </c>
      <c r="C27" s="2">
        <v>69</v>
      </c>
      <c r="D27" s="2">
        <v>291</v>
      </c>
      <c r="E27" s="7">
        <f t="shared" si="0"/>
        <v>69.550669216061181</v>
      </c>
      <c r="F27" s="2">
        <v>2.7</v>
      </c>
      <c r="G27" s="2">
        <v>0.2</v>
      </c>
      <c r="H27" s="2">
        <v>0.1</v>
      </c>
      <c r="I27" s="2">
        <v>0</v>
      </c>
      <c r="J27" s="2">
        <v>13</v>
      </c>
      <c r="K27" s="2">
        <v>0.5</v>
      </c>
      <c r="L27" s="2">
        <v>1.2</v>
      </c>
      <c r="M27" s="2">
        <v>2</v>
      </c>
    </row>
    <row r="28" spans="1:13">
      <c r="A28" t="s">
        <v>977</v>
      </c>
      <c r="B28" s="9" t="s">
        <v>19</v>
      </c>
      <c r="C28" s="2">
        <v>88</v>
      </c>
      <c r="D28" s="2">
        <v>450</v>
      </c>
      <c r="E28" s="7">
        <f t="shared" si="0"/>
        <v>107.55258126195028</v>
      </c>
      <c r="F28" s="2">
        <v>1.9</v>
      </c>
      <c r="G28" s="2">
        <v>0.4</v>
      </c>
      <c r="H28" s="2">
        <v>0.1</v>
      </c>
      <c r="I28" s="2">
        <v>0</v>
      </c>
      <c r="J28" s="2">
        <v>23</v>
      </c>
      <c r="K28" s="2">
        <v>0.3</v>
      </c>
      <c r="L28" s="2">
        <v>0.6</v>
      </c>
      <c r="M28" s="2">
        <v>95</v>
      </c>
    </row>
    <row r="29" spans="1:13">
      <c r="A29" t="s">
        <v>983</v>
      </c>
      <c r="B29" s="9" t="s">
        <v>127</v>
      </c>
      <c r="C29" s="2">
        <v>242</v>
      </c>
      <c r="D29" s="2">
        <v>382</v>
      </c>
      <c r="E29" s="7">
        <f t="shared" si="0"/>
        <v>91.300191204588913</v>
      </c>
      <c r="F29" s="2">
        <v>0.7</v>
      </c>
      <c r="G29" s="2">
        <v>0.2</v>
      </c>
      <c r="H29" s="2">
        <v>0</v>
      </c>
      <c r="I29" s="2">
        <v>0</v>
      </c>
      <c r="J29" s="2">
        <v>21</v>
      </c>
      <c r="K29" s="2">
        <v>0</v>
      </c>
      <c r="L29" s="2">
        <v>0.2</v>
      </c>
      <c r="M29" s="2">
        <v>2.4</v>
      </c>
    </row>
    <row r="30" spans="1:13">
      <c r="A30" t="s">
        <v>978</v>
      </c>
      <c r="B30" s="9" t="s">
        <v>19</v>
      </c>
      <c r="C30" s="2">
        <v>77</v>
      </c>
      <c r="D30" s="2">
        <v>511</v>
      </c>
      <c r="E30" s="7">
        <f t="shared" si="0"/>
        <v>122.13193116634798</v>
      </c>
      <c r="F30" s="2">
        <v>4</v>
      </c>
      <c r="G30" s="2">
        <v>0.2</v>
      </c>
      <c r="H30" s="2">
        <v>0</v>
      </c>
      <c r="I30" s="2">
        <v>0</v>
      </c>
      <c r="J30" s="2">
        <v>25</v>
      </c>
      <c r="K30" s="2">
        <v>0</v>
      </c>
      <c r="L30" s="2">
        <v>1.7</v>
      </c>
      <c r="M30" s="2">
        <v>3</v>
      </c>
    </row>
    <row r="31" spans="1:13">
      <c r="A31" t="s">
        <v>979</v>
      </c>
      <c r="B31" s="9" t="s">
        <v>431</v>
      </c>
      <c r="C31" s="2">
        <v>45</v>
      </c>
      <c r="D31" s="2">
        <v>664</v>
      </c>
      <c r="E31" s="7">
        <f t="shared" si="0"/>
        <v>158.69980879541109</v>
      </c>
      <c r="F31" s="2">
        <v>5.2</v>
      </c>
      <c r="G31" s="2">
        <v>0.3</v>
      </c>
      <c r="H31" s="2">
        <v>0</v>
      </c>
      <c r="I31" s="2">
        <v>0</v>
      </c>
      <c r="J31" s="2">
        <v>32</v>
      </c>
      <c r="K31" s="2">
        <v>0</v>
      </c>
      <c r="L31" s="2">
        <v>2.2000000000000002</v>
      </c>
      <c r="M31" s="2">
        <v>4.5</v>
      </c>
    </row>
    <row r="32" spans="1:13">
      <c r="A32" t="s">
        <v>980</v>
      </c>
      <c r="B32" s="9" t="s">
        <v>19</v>
      </c>
      <c r="C32" s="2">
        <v>127</v>
      </c>
      <c r="D32" s="2">
        <v>568</v>
      </c>
      <c r="E32" s="7">
        <f t="shared" si="0"/>
        <v>135.75525812619503</v>
      </c>
      <c r="F32" s="2">
        <v>3.3</v>
      </c>
      <c r="G32" s="2">
        <v>0.8</v>
      </c>
      <c r="H32" s="2">
        <v>0.1</v>
      </c>
      <c r="I32" s="2">
        <v>0</v>
      </c>
      <c r="J32" s="2">
        <v>28</v>
      </c>
      <c r="K32" s="2">
        <v>0.3</v>
      </c>
      <c r="L32" s="2">
        <v>1.1000000000000001</v>
      </c>
      <c r="M32" s="2">
        <v>0</v>
      </c>
    </row>
    <row r="33" spans="1:13">
      <c r="A33" t="s">
        <v>981</v>
      </c>
      <c r="B33" s="9" t="s">
        <v>431</v>
      </c>
      <c r="C33" s="2">
        <v>32</v>
      </c>
      <c r="D33" s="2">
        <v>453</v>
      </c>
      <c r="E33" s="7">
        <f t="shared" si="0"/>
        <v>108.26959847036328</v>
      </c>
      <c r="F33" s="2">
        <v>2.6</v>
      </c>
      <c r="G33" s="2">
        <v>0.6</v>
      </c>
      <c r="H33" s="2">
        <v>0.1</v>
      </c>
      <c r="I33" s="2">
        <v>0</v>
      </c>
      <c r="J33" s="2">
        <v>22</v>
      </c>
      <c r="K33" s="2">
        <v>0.2</v>
      </c>
      <c r="L33" s="2">
        <v>0.9</v>
      </c>
      <c r="M33" s="2">
        <v>0.3</v>
      </c>
    </row>
    <row r="34" spans="1:13">
      <c r="A34" t="s">
        <v>1036</v>
      </c>
      <c r="B34" s="9" t="s">
        <v>11</v>
      </c>
      <c r="C34" s="2">
        <v>195</v>
      </c>
      <c r="D34" s="2">
        <v>903</v>
      </c>
      <c r="E34" s="7">
        <f t="shared" si="0"/>
        <v>215.82217973231357</v>
      </c>
      <c r="F34" s="2">
        <v>7.6</v>
      </c>
      <c r="G34" s="2">
        <v>3.3</v>
      </c>
      <c r="H34" s="2">
        <v>0.4</v>
      </c>
      <c r="I34" s="2">
        <v>0</v>
      </c>
      <c r="J34" s="2">
        <v>37</v>
      </c>
      <c r="K34" s="2">
        <v>0.6</v>
      </c>
      <c r="L34" s="2">
        <v>3.5</v>
      </c>
      <c r="M34" s="2">
        <v>12</v>
      </c>
    </row>
    <row r="35" spans="1:13">
      <c r="A35" t="s">
        <v>1042</v>
      </c>
      <c r="B35" s="9" t="s">
        <v>19</v>
      </c>
      <c r="C35" s="2">
        <v>95</v>
      </c>
      <c r="D35" s="2">
        <v>356</v>
      </c>
      <c r="E35" s="7">
        <f t="shared" si="0"/>
        <v>85.086042065009551</v>
      </c>
      <c r="F35" s="2">
        <v>2.2999999999999998</v>
      </c>
      <c r="G35" s="2">
        <v>0.7</v>
      </c>
      <c r="H35" s="2">
        <v>0.1</v>
      </c>
      <c r="I35" s="2">
        <v>0</v>
      </c>
      <c r="J35" s="2">
        <v>16</v>
      </c>
      <c r="K35" s="2">
        <v>0</v>
      </c>
      <c r="L35" s="2">
        <v>2.8</v>
      </c>
      <c r="M35" s="2">
        <v>10</v>
      </c>
    </row>
    <row r="36" spans="1:13">
      <c r="A36" t="s">
        <v>1260</v>
      </c>
      <c r="B36" s="9" t="s">
        <v>431</v>
      </c>
      <c r="C36" s="2">
        <v>41</v>
      </c>
      <c r="D36" s="2">
        <v>601</v>
      </c>
      <c r="E36" s="7">
        <f t="shared" si="0"/>
        <v>143.64244741873804</v>
      </c>
      <c r="F36" s="2">
        <v>0</v>
      </c>
      <c r="G36" s="2">
        <v>0.1</v>
      </c>
      <c r="H36" s="2">
        <v>0</v>
      </c>
      <c r="I36" s="2">
        <v>0</v>
      </c>
      <c r="J36" s="2">
        <v>35</v>
      </c>
      <c r="K36" s="2">
        <v>0</v>
      </c>
      <c r="L36" s="2">
        <v>0</v>
      </c>
      <c r="M36" s="2">
        <v>0.4</v>
      </c>
    </row>
    <row r="37" spans="1:13">
      <c r="A37" t="s">
        <v>1321</v>
      </c>
      <c r="B37" s="9" t="s">
        <v>127</v>
      </c>
      <c r="C37" s="2">
        <v>199</v>
      </c>
      <c r="D37" s="2">
        <v>1233</v>
      </c>
      <c r="E37" s="2">
        <v>295</v>
      </c>
      <c r="F37" s="2">
        <v>8.4</v>
      </c>
      <c r="G37" s="2">
        <v>1.8</v>
      </c>
      <c r="H37" s="2">
        <v>0.8</v>
      </c>
      <c r="I37" s="2">
        <v>4</v>
      </c>
      <c r="J37" s="2">
        <v>57.9</v>
      </c>
      <c r="K37" s="2">
        <v>0.8</v>
      </c>
      <c r="L37" s="2">
        <v>4.5999999999999996</v>
      </c>
      <c r="M37" s="2">
        <v>117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B1" workbookViewId="0">
      <pane ySplit="1" topLeftCell="A44" activePane="bottomLeft" state="frozen"/>
      <selection pane="bottomLeft" activeCell="J44" activeCellId="7" sqref="J32:J34 J36 J37 J39 J42 J41 J43 J44"/>
    </sheetView>
  </sheetViews>
  <sheetFormatPr baseColWidth="10" defaultColWidth="8.83203125" defaultRowHeight="14" x14ac:dyDescent="0"/>
  <cols>
    <col min="1" max="1" width="71.5" style="12" customWidth="1"/>
    <col min="2" max="2" width="27.33203125" style="9" customWidth="1"/>
    <col min="3" max="3" width="10.1640625" style="9" customWidth="1"/>
    <col min="4" max="4" width="8.6640625" style="9" customWidth="1"/>
    <col min="5" max="5" width="11.5" style="9" customWidth="1"/>
    <col min="6" max="6" width="9.5" style="9" customWidth="1"/>
    <col min="7" max="8" width="9.6640625" style="9" customWidth="1"/>
    <col min="9" max="9" width="13.33203125" style="9" customWidth="1"/>
    <col min="10" max="10" width="14.5" style="9" customWidth="1"/>
    <col min="11" max="16384" width="8.83203125" style="9"/>
  </cols>
  <sheetData>
    <row r="1" spans="1:13" s="8" customFormat="1" ht="33" customHeight="1">
      <c r="A1" s="8" t="s">
        <v>0</v>
      </c>
      <c r="B1" s="8" t="s">
        <v>1</v>
      </c>
      <c r="C1" s="8" t="s">
        <v>20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</row>
    <row r="2" spans="1:13">
      <c r="A2" s="12" t="s">
        <v>565</v>
      </c>
      <c r="B2" s="9" t="s">
        <v>1039</v>
      </c>
      <c r="C2" s="9">
        <v>206</v>
      </c>
      <c r="D2" s="9">
        <v>632</v>
      </c>
      <c r="E2" s="9">
        <v>151</v>
      </c>
      <c r="F2" s="9">
        <v>6.8</v>
      </c>
      <c r="G2" s="9">
        <v>9.9</v>
      </c>
      <c r="H2" s="9">
        <v>6.6</v>
      </c>
      <c r="I2" s="9">
        <v>30.9</v>
      </c>
      <c r="J2" s="9">
        <v>9.5</v>
      </c>
      <c r="K2" s="9">
        <v>9.5</v>
      </c>
      <c r="L2" s="9">
        <v>0</v>
      </c>
      <c r="M2" s="9">
        <v>120</v>
      </c>
    </row>
    <row r="3" spans="1:13">
      <c r="A3" s="12" t="s">
        <v>566</v>
      </c>
      <c r="B3" s="9" t="s">
        <v>1039</v>
      </c>
      <c r="C3" s="9">
        <v>206</v>
      </c>
      <c r="D3" s="9">
        <v>560</v>
      </c>
      <c r="E3" s="9">
        <v>134</v>
      </c>
      <c r="F3" s="9">
        <v>6.8</v>
      </c>
      <c r="G3" s="9">
        <v>7.8</v>
      </c>
      <c r="H3" s="9">
        <v>5.2</v>
      </c>
      <c r="I3" s="9">
        <v>27</v>
      </c>
      <c r="J3" s="9">
        <v>9.6999999999999993</v>
      </c>
      <c r="K3" s="9">
        <v>9.6999999999999993</v>
      </c>
      <c r="L3" s="9">
        <v>0</v>
      </c>
      <c r="M3" s="9">
        <v>85</v>
      </c>
    </row>
    <row r="4" spans="1:13">
      <c r="A4" s="12" t="s">
        <v>567</v>
      </c>
      <c r="B4" s="9" t="s">
        <v>1039</v>
      </c>
      <c r="C4" s="9">
        <v>206</v>
      </c>
      <c r="D4" s="9">
        <v>420</v>
      </c>
      <c r="E4" s="9">
        <v>100</v>
      </c>
      <c r="F4" s="9">
        <v>8</v>
      </c>
      <c r="G4" s="9">
        <v>2.9</v>
      </c>
      <c r="H4" s="9">
        <v>1.9</v>
      </c>
      <c r="I4" s="9">
        <v>14.4</v>
      </c>
      <c r="J4" s="13">
        <v>10.9</v>
      </c>
      <c r="K4" s="9">
        <v>10.9</v>
      </c>
      <c r="L4" s="9">
        <v>0</v>
      </c>
      <c r="M4" s="9">
        <v>101</v>
      </c>
    </row>
    <row r="5" spans="1:13">
      <c r="A5" s="12" t="s">
        <v>568</v>
      </c>
      <c r="B5" s="9" t="s">
        <v>1039</v>
      </c>
      <c r="C5" s="9">
        <v>208</v>
      </c>
      <c r="D5" s="9">
        <v>302</v>
      </c>
      <c r="E5" s="9">
        <v>72</v>
      </c>
      <c r="F5" s="9">
        <v>7.5</v>
      </c>
      <c r="G5" s="9">
        <v>0.2</v>
      </c>
      <c r="H5" s="9">
        <v>0.2</v>
      </c>
      <c r="I5" s="9">
        <v>6.2</v>
      </c>
      <c r="J5" s="13">
        <v>10.4</v>
      </c>
      <c r="K5" s="9">
        <v>10.4</v>
      </c>
      <c r="L5" s="9">
        <v>0</v>
      </c>
      <c r="M5" s="9">
        <v>92</v>
      </c>
    </row>
    <row r="6" spans="1:13">
      <c r="A6" s="12" t="s">
        <v>569</v>
      </c>
      <c r="B6" s="9" t="s">
        <v>1039</v>
      </c>
      <c r="C6" s="9">
        <v>212</v>
      </c>
      <c r="D6" s="9">
        <v>704</v>
      </c>
      <c r="E6" s="9">
        <v>168</v>
      </c>
      <c r="F6" s="9">
        <v>7</v>
      </c>
      <c r="G6" s="9">
        <v>7.6</v>
      </c>
      <c r="H6" s="9">
        <v>5.0999999999999996</v>
      </c>
      <c r="I6" s="9">
        <v>27.6</v>
      </c>
      <c r="J6" s="13">
        <v>18.899999999999999</v>
      </c>
      <c r="K6" s="9">
        <v>18.899999999999999</v>
      </c>
      <c r="L6" s="9">
        <v>0</v>
      </c>
      <c r="M6" s="9">
        <v>121</v>
      </c>
    </row>
    <row r="7" spans="1:13">
      <c r="A7" s="12" t="s">
        <v>570</v>
      </c>
      <c r="B7" s="9" t="s">
        <v>1039</v>
      </c>
      <c r="C7" s="9">
        <v>212</v>
      </c>
      <c r="D7" s="9">
        <v>447</v>
      </c>
      <c r="E7" s="9">
        <v>107</v>
      </c>
      <c r="F7" s="9">
        <v>10.4</v>
      </c>
      <c r="G7" s="9">
        <v>1.1000000000000001</v>
      </c>
      <c r="H7" s="9">
        <v>0.6</v>
      </c>
      <c r="I7" s="9">
        <v>8.5</v>
      </c>
      <c r="J7" s="13">
        <v>14.4</v>
      </c>
      <c r="K7" s="9">
        <v>13.6</v>
      </c>
      <c r="L7" s="9">
        <v>0.2</v>
      </c>
      <c r="M7" s="9">
        <v>131</v>
      </c>
    </row>
    <row r="8" spans="1:13">
      <c r="A8" s="12" t="s">
        <v>1043</v>
      </c>
      <c r="B8" s="9" t="s">
        <v>127</v>
      </c>
      <c r="C8" s="9">
        <v>258</v>
      </c>
      <c r="D8" s="9">
        <v>811</v>
      </c>
      <c r="E8" s="13">
        <f t="shared" ref="E8:E24" si="0">D8/4.184</f>
        <v>193.83365200764817</v>
      </c>
      <c r="F8" s="9">
        <v>8.5</v>
      </c>
      <c r="G8" s="9">
        <v>8.1999999999999993</v>
      </c>
      <c r="H8" s="9">
        <v>5.4</v>
      </c>
      <c r="I8" s="9">
        <v>28</v>
      </c>
      <c r="J8" s="9">
        <v>22</v>
      </c>
      <c r="K8" s="9">
        <v>22</v>
      </c>
      <c r="L8" s="9">
        <v>0.8</v>
      </c>
      <c r="M8" s="9">
        <v>98</v>
      </c>
    </row>
    <row r="9" spans="1:13">
      <c r="A9" s="12" t="s">
        <v>1044</v>
      </c>
      <c r="B9" s="9" t="s">
        <v>127</v>
      </c>
      <c r="C9" s="9">
        <v>260</v>
      </c>
      <c r="D9" s="9">
        <v>640</v>
      </c>
      <c r="E9" s="13">
        <f t="shared" si="0"/>
        <v>152.96367112810708</v>
      </c>
      <c r="F9" s="9">
        <v>6.2</v>
      </c>
      <c r="G9" s="9">
        <v>6.8</v>
      </c>
      <c r="H9" s="9">
        <v>0.8</v>
      </c>
      <c r="I9" s="9">
        <v>0</v>
      </c>
      <c r="J9" s="9">
        <v>19</v>
      </c>
      <c r="K9" s="9">
        <v>2.9</v>
      </c>
      <c r="L9" s="9">
        <v>1.6</v>
      </c>
      <c r="M9" s="9">
        <v>211</v>
      </c>
    </row>
    <row r="10" spans="1:13">
      <c r="A10" s="12" t="s">
        <v>1045</v>
      </c>
      <c r="B10" s="9" t="s">
        <v>127</v>
      </c>
      <c r="C10" s="9">
        <v>260</v>
      </c>
      <c r="D10" s="9">
        <v>528</v>
      </c>
      <c r="E10" s="13">
        <f t="shared" si="0"/>
        <v>126.19502868068834</v>
      </c>
      <c r="F10" s="9">
        <v>5.7</v>
      </c>
      <c r="G10" s="9">
        <v>3.9</v>
      </c>
      <c r="H10" s="9">
        <v>0.5</v>
      </c>
      <c r="I10" s="9">
        <v>0</v>
      </c>
      <c r="J10" s="9">
        <v>19</v>
      </c>
      <c r="K10" s="9">
        <v>2.9</v>
      </c>
      <c r="L10" s="9">
        <v>1.6</v>
      </c>
      <c r="M10" s="9">
        <v>211</v>
      </c>
    </row>
    <row r="11" spans="1:13">
      <c r="A11" s="12" t="s">
        <v>1046</v>
      </c>
      <c r="B11" s="9" t="s">
        <v>127</v>
      </c>
      <c r="C11" s="9">
        <v>260</v>
      </c>
      <c r="D11" s="9">
        <v>710</v>
      </c>
      <c r="E11" s="13">
        <f t="shared" si="0"/>
        <v>169.69407265774379</v>
      </c>
      <c r="F11" s="9">
        <v>8.3000000000000007</v>
      </c>
      <c r="G11" s="9">
        <v>7.8</v>
      </c>
      <c r="H11" s="9">
        <v>1</v>
      </c>
      <c r="I11" s="9">
        <v>0</v>
      </c>
      <c r="J11" s="9">
        <v>19</v>
      </c>
      <c r="K11" s="9">
        <v>4.7</v>
      </c>
      <c r="L11" s="9">
        <v>1.6</v>
      </c>
      <c r="M11" s="9">
        <v>125</v>
      </c>
    </row>
    <row r="12" spans="1:13">
      <c r="A12" s="12" t="s">
        <v>1047</v>
      </c>
      <c r="B12" s="9" t="s">
        <v>127</v>
      </c>
      <c r="C12" s="9">
        <v>260</v>
      </c>
      <c r="D12" s="9">
        <v>551</v>
      </c>
      <c r="E12" s="13">
        <f t="shared" si="0"/>
        <v>131.69216061185469</v>
      </c>
      <c r="F12" s="9">
        <v>7.8</v>
      </c>
      <c r="G12" s="9">
        <v>3.9</v>
      </c>
      <c r="H12" s="9">
        <v>0.5</v>
      </c>
      <c r="I12" s="9">
        <v>0</v>
      </c>
      <c r="J12" s="9">
        <v>17</v>
      </c>
      <c r="K12" s="9">
        <v>5.7</v>
      </c>
      <c r="L12" s="9">
        <v>3.9</v>
      </c>
      <c r="M12" s="9">
        <v>114</v>
      </c>
    </row>
    <row r="13" spans="1:13">
      <c r="A13" s="12" t="s">
        <v>1052</v>
      </c>
      <c r="B13" s="9" t="s">
        <v>127</v>
      </c>
      <c r="C13" s="9">
        <v>260</v>
      </c>
      <c r="D13" s="9">
        <v>512</v>
      </c>
      <c r="E13" s="13">
        <f t="shared" si="0"/>
        <v>122.37093690248565</v>
      </c>
      <c r="F13" s="9">
        <v>1</v>
      </c>
      <c r="G13" s="9">
        <v>2.9</v>
      </c>
      <c r="H13" s="9">
        <v>0.3</v>
      </c>
      <c r="I13" s="9">
        <v>0</v>
      </c>
      <c r="J13" s="9">
        <v>23</v>
      </c>
      <c r="K13" s="9">
        <v>10</v>
      </c>
      <c r="L13" s="9">
        <v>0.5</v>
      </c>
      <c r="M13" s="9">
        <v>200</v>
      </c>
    </row>
    <row r="14" spans="1:13">
      <c r="A14" s="12" t="s">
        <v>1051</v>
      </c>
      <c r="B14" s="9" t="s">
        <v>127</v>
      </c>
      <c r="C14" s="9">
        <v>260</v>
      </c>
      <c r="D14" s="9">
        <v>710</v>
      </c>
      <c r="E14" s="13">
        <f t="shared" si="0"/>
        <v>169.69407265774379</v>
      </c>
      <c r="F14" s="9">
        <v>3.1</v>
      </c>
      <c r="G14" s="9">
        <v>3.6</v>
      </c>
      <c r="H14" s="9">
        <v>0.5</v>
      </c>
      <c r="I14" s="9">
        <v>0</v>
      </c>
      <c r="J14" s="9">
        <v>30</v>
      </c>
      <c r="K14" s="9">
        <v>13</v>
      </c>
      <c r="L14" s="9">
        <v>2.1</v>
      </c>
      <c r="M14" s="9">
        <v>182</v>
      </c>
    </row>
    <row r="15" spans="1:13">
      <c r="A15" s="12" t="s">
        <v>1048</v>
      </c>
      <c r="B15" s="9" t="s">
        <v>127</v>
      </c>
      <c r="C15" s="9">
        <v>258</v>
      </c>
      <c r="D15" s="9">
        <v>1231</v>
      </c>
      <c r="E15" s="13">
        <f t="shared" si="0"/>
        <v>294.21606118546845</v>
      </c>
      <c r="F15" s="9">
        <v>8.5</v>
      </c>
      <c r="G15" s="9">
        <v>27</v>
      </c>
      <c r="H15" s="9">
        <v>1.8</v>
      </c>
      <c r="I15" s="9">
        <v>0</v>
      </c>
      <c r="J15" s="9">
        <v>2.6</v>
      </c>
      <c r="K15" s="9">
        <v>2.6</v>
      </c>
      <c r="L15" s="9">
        <v>3.6</v>
      </c>
      <c r="M15" s="9">
        <v>2.6</v>
      </c>
    </row>
    <row r="16" spans="1:13">
      <c r="A16" s="12" t="s">
        <v>1050</v>
      </c>
      <c r="B16" s="9" t="s">
        <v>127</v>
      </c>
      <c r="C16" s="9">
        <v>260</v>
      </c>
      <c r="D16" s="9">
        <v>309</v>
      </c>
      <c r="E16" s="13">
        <f t="shared" si="0"/>
        <v>73.852772466539193</v>
      </c>
      <c r="F16" s="9">
        <v>1.6</v>
      </c>
      <c r="G16" s="9">
        <v>3.6</v>
      </c>
      <c r="H16" s="9">
        <v>0.5</v>
      </c>
      <c r="I16" s="9">
        <v>0</v>
      </c>
      <c r="J16" s="9">
        <v>8.1</v>
      </c>
      <c r="K16" s="9">
        <v>0</v>
      </c>
      <c r="L16" s="9">
        <v>1.3</v>
      </c>
      <c r="M16" s="9">
        <v>0</v>
      </c>
    </row>
    <row r="17" spans="1:13">
      <c r="A17" s="12" t="s">
        <v>1053</v>
      </c>
      <c r="B17" s="9" t="s">
        <v>127</v>
      </c>
      <c r="C17" s="9">
        <v>258</v>
      </c>
      <c r="D17" s="9">
        <v>533</v>
      </c>
      <c r="E17" s="13">
        <f t="shared" si="0"/>
        <v>127.39005736137666</v>
      </c>
      <c r="F17" s="9">
        <v>8</v>
      </c>
      <c r="G17" s="9">
        <v>6.7</v>
      </c>
      <c r="H17" s="9">
        <v>4.4000000000000004</v>
      </c>
      <c r="I17" s="9">
        <v>23</v>
      </c>
      <c r="J17" s="9">
        <v>9.3000000000000007</v>
      </c>
      <c r="K17" s="9">
        <v>9.3000000000000007</v>
      </c>
      <c r="L17" s="9">
        <v>0</v>
      </c>
      <c r="M17" s="9">
        <v>170</v>
      </c>
    </row>
    <row r="18" spans="1:13">
      <c r="A18" s="12" t="s">
        <v>1054</v>
      </c>
      <c r="B18" s="9" t="s">
        <v>127</v>
      </c>
      <c r="C18" s="9">
        <v>258</v>
      </c>
      <c r="D18" s="9">
        <v>1156</v>
      </c>
      <c r="E18" s="13">
        <f t="shared" si="0"/>
        <v>276.29063097514342</v>
      </c>
      <c r="F18" s="9">
        <v>15</v>
      </c>
      <c r="G18" s="9">
        <v>18</v>
      </c>
      <c r="H18" s="9">
        <v>12</v>
      </c>
      <c r="I18" s="9">
        <v>33</v>
      </c>
      <c r="J18" s="9">
        <v>14</v>
      </c>
      <c r="K18" s="9">
        <v>14</v>
      </c>
      <c r="L18" s="9">
        <v>0</v>
      </c>
      <c r="M18" s="9">
        <v>113</v>
      </c>
    </row>
    <row r="19" spans="1:13">
      <c r="A19" s="12" t="s">
        <v>1055</v>
      </c>
      <c r="B19" s="9" t="s">
        <v>127</v>
      </c>
      <c r="C19" s="9">
        <v>258</v>
      </c>
      <c r="D19" s="9">
        <v>747</v>
      </c>
      <c r="E19" s="13">
        <f t="shared" si="0"/>
        <v>178.53728489483746</v>
      </c>
      <c r="F19" s="9">
        <v>2.6</v>
      </c>
      <c r="G19" s="9">
        <v>11</v>
      </c>
      <c r="H19" s="9">
        <v>4.9000000000000004</v>
      </c>
      <c r="I19" s="9">
        <v>36</v>
      </c>
      <c r="J19" s="9">
        <v>18</v>
      </c>
      <c r="K19" s="9">
        <v>18</v>
      </c>
      <c r="L19" s="9">
        <v>0</v>
      </c>
      <c r="M19" s="9">
        <v>44</v>
      </c>
    </row>
    <row r="20" spans="1:13">
      <c r="A20" s="12" t="s">
        <v>1049</v>
      </c>
      <c r="B20" s="9" t="s">
        <v>127</v>
      </c>
      <c r="C20" s="9">
        <v>260</v>
      </c>
      <c r="D20" s="9">
        <v>629</v>
      </c>
      <c r="E20" s="13">
        <f t="shared" si="0"/>
        <v>150.33460803059273</v>
      </c>
      <c r="F20" s="9">
        <v>11</v>
      </c>
      <c r="G20" s="9">
        <v>5.2</v>
      </c>
      <c r="H20" s="9">
        <v>3.4</v>
      </c>
      <c r="I20" s="9">
        <v>23</v>
      </c>
      <c r="J20" s="9">
        <v>14</v>
      </c>
      <c r="K20" s="9">
        <v>14</v>
      </c>
      <c r="L20" s="9">
        <v>0</v>
      </c>
      <c r="M20" s="9">
        <v>148</v>
      </c>
    </row>
    <row r="21" spans="1:13">
      <c r="A21" s="12" t="s">
        <v>1056</v>
      </c>
      <c r="B21" s="9" t="s">
        <v>1057</v>
      </c>
      <c r="C21" s="9">
        <v>88</v>
      </c>
      <c r="D21" s="9">
        <v>520</v>
      </c>
      <c r="E21" s="13">
        <f t="shared" si="0"/>
        <v>124.28298279158699</v>
      </c>
      <c r="F21" s="9">
        <v>6.7</v>
      </c>
      <c r="G21" s="9">
        <v>7.2</v>
      </c>
      <c r="H21" s="9">
        <v>4.8</v>
      </c>
      <c r="I21" s="9">
        <v>21</v>
      </c>
      <c r="J21" s="9">
        <v>8.6999999999999993</v>
      </c>
      <c r="K21" s="9">
        <v>8.6999999999999993</v>
      </c>
      <c r="L21" s="9">
        <v>0</v>
      </c>
      <c r="M21" s="9">
        <v>92</v>
      </c>
    </row>
    <row r="22" spans="1:13">
      <c r="A22" s="12" t="s">
        <v>1060</v>
      </c>
      <c r="B22" s="9" t="s">
        <v>1057</v>
      </c>
      <c r="C22" s="9">
        <v>89</v>
      </c>
      <c r="D22" s="9">
        <v>281</v>
      </c>
      <c r="E22" s="13">
        <f t="shared" si="0"/>
        <v>67.160611854684504</v>
      </c>
      <c r="F22" s="9">
        <v>6.9</v>
      </c>
      <c r="G22" s="9">
        <v>0.4</v>
      </c>
      <c r="H22" s="9">
        <v>0.3</v>
      </c>
      <c r="I22" s="9">
        <v>4.5</v>
      </c>
      <c r="J22" s="9">
        <v>9.4</v>
      </c>
      <c r="K22" s="9">
        <v>9.4</v>
      </c>
      <c r="L22" s="9">
        <v>0</v>
      </c>
      <c r="M22" s="9">
        <v>81</v>
      </c>
    </row>
    <row r="23" spans="1:13">
      <c r="A23" s="12" t="s">
        <v>1061</v>
      </c>
      <c r="B23" s="9" t="s">
        <v>385</v>
      </c>
      <c r="C23" s="9">
        <v>26</v>
      </c>
      <c r="D23" s="9">
        <v>351</v>
      </c>
      <c r="E23" s="13">
        <f t="shared" si="0"/>
        <v>83.891013384321226</v>
      </c>
      <c r="F23" s="9">
        <v>2.1</v>
      </c>
      <c r="G23" s="9">
        <v>2.4</v>
      </c>
      <c r="H23" s="9">
        <v>1.8</v>
      </c>
      <c r="I23" s="9">
        <v>8</v>
      </c>
      <c r="J23" s="9">
        <v>14</v>
      </c>
      <c r="K23" s="9">
        <v>14</v>
      </c>
      <c r="L23" s="9">
        <v>0</v>
      </c>
      <c r="M23" s="9">
        <v>27</v>
      </c>
    </row>
    <row r="24" spans="1:13">
      <c r="A24" s="12" t="s">
        <v>1062</v>
      </c>
      <c r="B24" s="9" t="s">
        <v>385</v>
      </c>
      <c r="C24" s="9">
        <v>26</v>
      </c>
      <c r="D24" s="9">
        <v>295</v>
      </c>
      <c r="E24" s="13">
        <f t="shared" si="0"/>
        <v>70.506692160611848</v>
      </c>
      <c r="F24" s="9">
        <v>2.6</v>
      </c>
      <c r="G24" s="9">
        <v>0.05</v>
      </c>
      <c r="H24" s="9">
        <v>0.05</v>
      </c>
      <c r="I24" s="9">
        <v>1.8</v>
      </c>
      <c r="J24" s="9">
        <v>16</v>
      </c>
      <c r="K24" s="9">
        <v>16</v>
      </c>
      <c r="L24" s="9">
        <v>0</v>
      </c>
      <c r="M24" s="9">
        <v>32</v>
      </c>
    </row>
    <row r="25" spans="1:13">
      <c r="A25" s="12" t="s">
        <v>1101</v>
      </c>
      <c r="B25" s="9" t="s">
        <v>385</v>
      </c>
      <c r="C25" s="9">
        <v>20.8</v>
      </c>
      <c r="D25" s="9">
        <v>128</v>
      </c>
      <c r="E25" s="9">
        <v>31</v>
      </c>
      <c r="F25" s="9">
        <v>1.2</v>
      </c>
      <c r="G25" s="9">
        <v>2.1</v>
      </c>
      <c r="H25" s="9">
        <v>1.3</v>
      </c>
      <c r="I25" s="9">
        <v>3.5</v>
      </c>
      <c r="J25" s="9">
        <v>1.7</v>
      </c>
      <c r="K25" s="9">
        <v>1.7</v>
      </c>
      <c r="L25" s="9">
        <v>0</v>
      </c>
      <c r="M25" s="9">
        <v>18</v>
      </c>
    </row>
    <row r="26" spans="1:13">
      <c r="A26" s="12" t="s">
        <v>1102</v>
      </c>
      <c r="B26" s="9" t="s">
        <v>385</v>
      </c>
      <c r="C26" s="9">
        <v>20.8</v>
      </c>
      <c r="D26" s="9">
        <v>117</v>
      </c>
      <c r="E26" s="9">
        <v>28</v>
      </c>
      <c r="F26" s="9">
        <v>0.9</v>
      </c>
      <c r="G26" s="9">
        <v>1.8</v>
      </c>
      <c r="H26" s="9">
        <v>1.1000000000000001</v>
      </c>
      <c r="I26" s="9">
        <v>2.5</v>
      </c>
      <c r="J26" s="9">
        <v>2.1</v>
      </c>
      <c r="K26" s="9">
        <v>2.1</v>
      </c>
      <c r="L26" s="9">
        <v>0</v>
      </c>
      <c r="M26" s="9">
        <v>20</v>
      </c>
    </row>
    <row r="27" spans="1:13">
      <c r="A27" s="12" t="s">
        <v>1103</v>
      </c>
      <c r="B27" s="9" t="s">
        <v>385</v>
      </c>
      <c r="C27" s="9">
        <v>20.8</v>
      </c>
      <c r="D27" s="9">
        <v>114</v>
      </c>
      <c r="E27" s="9">
        <v>27</v>
      </c>
      <c r="F27" s="9">
        <v>1.1000000000000001</v>
      </c>
      <c r="G27" s="9">
        <v>1.3</v>
      </c>
      <c r="H27" s="9">
        <v>0.8</v>
      </c>
      <c r="I27" s="9">
        <v>3.1</v>
      </c>
      <c r="J27" s="9">
        <v>2.9</v>
      </c>
      <c r="K27" s="9">
        <v>2.9</v>
      </c>
      <c r="L27" s="9">
        <v>0</v>
      </c>
      <c r="M27" s="9">
        <v>13</v>
      </c>
    </row>
    <row r="28" spans="1:13">
      <c r="A28" s="12" t="s">
        <v>1097</v>
      </c>
      <c r="B28" s="9" t="s">
        <v>1037</v>
      </c>
      <c r="C28" s="9">
        <v>60</v>
      </c>
      <c r="D28" s="9">
        <v>313</v>
      </c>
      <c r="E28" s="9">
        <v>75</v>
      </c>
      <c r="F28" s="9">
        <v>3.2</v>
      </c>
      <c r="G28" s="9">
        <v>2.8</v>
      </c>
      <c r="H28" s="9">
        <v>1.7</v>
      </c>
      <c r="I28" s="9">
        <v>7.8</v>
      </c>
      <c r="J28" s="9">
        <v>9</v>
      </c>
      <c r="K28" s="9">
        <v>7.2</v>
      </c>
      <c r="M28" s="9">
        <v>20</v>
      </c>
    </row>
    <row r="29" spans="1:13">
      <c r="A29" s="12" t="s">
        <v>1099</v>
      </c>
      <c r="B29" s="9" t="s">
        <v>1098</v>
      </c>
      <c r="C29" s="9">
        <v>208</v>
      </c>
      <c r="D29" s="9">
        <v>971</v>
      </c>
      <c r="E29" s="13">
        <f>D29/4.184</f>
        <v>232.07456978967494</v>
      </c>
      <c r="F29" s="9">
        <v>11</v>
      </c>
      <c r="G29" s="9">
        <v>8.9</v>
      </c>
      <c r="H29" s="9">
        <v>5.8</v>
      </c>
      <c r="I29" s="9">
        <v>15</v>
      </c>
      <c r="J29" s="9">
        <v>26</v>
      </c>
      <c r="K29" s="9">
        <v>26</v>
      </c>
      <c r="L29" s="9">
        <v>0.2</v>
      </c>
      <c r="M29" s="9">
        <v>62</v>
      </c>
    </row>
    <row r="30" spans="1:13">
      <c r="A30" s="12" t="s">
        <v>1100</v>
      </c>
      <c r="B30" s="9" t="s">
        <v>1098</v>
      </c>
      <c r="C30" s="9">
        <v>208</v>
      </c>
      <c r="D30" s="9">
        <v>1088</v>
      </c>
      <c r="E30" s="13">
        <f>D30/4.184</f>
        <v>260.03824091778199</v>
      </c>
      <c r="F30" s="9">
        <v>11</v>
      </c>
      <c r="G30" s="9">
        <v>9.6</v>
      </c>
      <c r="H30" s="9">
        <v>6.2</v>
      </c>
      <c r="I30" s="9">
        <v>21</v>
      </c>
      <c r="J30" s="9">
        <v>31</v>
      </c>
      <c r="K30" s="9">
        <v>25</v>
      </c>
      <c r="L30" s="9">
        <v>0.2</v>
      </c>
      <c r="M30" s="9">
        <v>204</v>
      </c>
    </row>
    <row r="31" spans="1:13">
      <c r="A31" s="12" t="s">
        <v>1104</v>
      </c>
      <c r="B31" s="9" t="s">
        <v>1040</v>
      </c>
      <c r="C31" s="9">
        <v>150</v>
      </c>
      <c r="D31" s="9">
        <v>456</v>
      </c>
      <c r="E31" s="9">
        <v>109</v>
      </c>
      <c r="F31" s="9">
        <v>7.1</v>
      </c>
      <c r="G31" s="9">
        <v>5.0999999999999996</v>
      </c>
      <c r="H31" s="9">
        <v>3.3</v>
      </c>
      <c r="I31" s="9">
        <v>24</v>
      </c>
      <c r="J31" s="9">
        <v>7.1</v>
      </c>
      <c r="K31" s="9">
        <v>7.1</v>
      </c>
      <c r="L31" s="9">
        <v>0</v>
      </c>
      <c r="M31" s="9">
        <v>83</v>
      </c>
    </row>
    <row r="32" spans="1:13">
      <c r="A32" s="12" t="s">
        <v>1105</v>
      </c>
      <c r="B32" s="9" t="s">
        <v>19</v>
      </c>
      <c r="C32" s="9">
        <v>130</v>
      </c>
      <c r="D32" s="9">
        <v>507</v>
      </c>
      <c r="E32" s="9">
        <v>121</v>
      </c>
      <c r="F32" s="9">
        <v>6</v>
      </c>
      <c r="G32" s="9">
        <v>4.2</v>
      </c>
      <c r="H32" s="9">
        <v>2.7</v>
      </c>
      <c r="I32" s="9">
        <v>15.6</v>
      </c>
      <c r="J32" s="13">
        <v>13.9</v>
      </c>
      <c r="K32" s="9">
        <v>13.9</v>
      </c>
      <c r="L32" s="9">
        <v>0.1</v>
      </c>
      <c r="M32" s="9">
        <v>77</v>
      </c>
    </row>
    <row r="33" spans="1:13">
      <c r="A33" s="12" t="s">
        <v>1106</v>
      </c>
      <c r="B33" s="9" t="s">
        <v>1040</v>
      </c>
      <c r="C33" s="9">
        <v>150</v>
      </c>
      <c r="D33" s="9">
        <v>572</v>
      </c>
      <c r="E33" s="9">
        <v>137</v>
      </c>
      <c r="F33" s="9">
        <v>8.6</v>
      </c>
      <c r="G33" s="9">
        <v>2.7</v>
      </c>
      <c r="H33" s="9">
        <v>1.8</v>
      </c>
      <c r="I33" s="9">
        <v>17</v>
      </c>
      <c r="J33" s="13">
        <v>18.5</v>
      </c>
      <c r="K33" s="9">
        <v>18.5</v>
      </c>
      <c r="L33" s="9">
        <v>0.2</v>
      </c>
      <c r="M33" s="9">
        <v>92</v>
      </c>
    </row>
    <row r="34" spans="1:13">
      <c r="A34" s="12" t="s">
        <v>1108</v>
      </c>
      <c r="B34" s="9" t="s">
        <v>19</v>
      </c>
      <c r="C34" s="9">
        <v>130</v>
      </c>
      <c r="D34" s="9">
        <v>503</v>
      </c>
      <c r="E34" s="9">
        <v>120</v>
      </c>
      <c r="F34" s="9">
        <v>6.4</v>
      </c>
      <c r="G34" s="9">
        <v>1.3</v>
      </c>
      <c r="H34" s="9">
        <v>0.8</v>
      </c>
      <c r="I34" s="9">
        <v>15.6</v>
      </c>
      <c r="J34" s="13">
        <v>19.899999999999999</v>
      </c>
      <c r="K34" s="9">
        <v>19.399999999999999</v>
      </c>
      <c r="L34" s="9">
        <v>0.1</v>
      </c>
      <c r="M34" s="9">
        <v>83</v>
      </c>
    </row>
    <row r="35" spans="1:13">
      <c r="A35" s="12" t="s">
        <v>1107</v>
      </c>
      <c r="B35" s="9" t="s">
        <v>19</v>
      </c>
      <c r="C35" s="9">
        <v>130</v>
      </c>
      <c r="D35" s="9">
        <v>312</v>
      </c>
      <c r="E35" s="9">
        <v>75</v>
      </c>
      <c r="F35" s="9">
        <v>8.6</v>
      </c>
      <c r="G35" s="9">
        <v>0.4</v>
      </c>
      <c r="H35" s="9">
        <v>0.3</v>
      </c>
      <c r="I35" s="9">
        <v>5.2</v>
      </c>
      <c r="J35" s="9">
        <v>7.8</v>
      </c>
      <c r="K35" s="9">
        <v>7.8</v>
      </c>
      <c r="L35" s="9">
        <v>0</v>
      </c>
      <c r="M35" s="9">
        <v>108</v>
      </c>
    </row>
    <row r="36" spans="1:13">
      <c r="A36" s="12" t="s">
        <v>1109</v>
      </c>
      <c r="B36" s="9" t="s">
        <v>19</v>
      </c>
      <c r="C36" s="9">
        <v>130</v>
      </c>
      <c r="D36" s="9">
        <v>450</v>
      </c>
      <c r="E36" s="9">
        <v>108</v>
      </c>
      <c r="F36" s="9">
        <v>7</v>
      </c>
      <c r="G36" s="9">
        <v>0.4</v>
      </c>
      <c r="H36" s="9">
        <v>0.3</v>
      </c>
      <c r="I36" s="9">
        <v>5.2</v>
      </c>
      <c r="J36" s="13">
        <v>17.7</v>
      </c>
      <c r="K36" s="9">
        <v>16.600000000000001</v>
      </c>
      <c r="L36" s="9">
        <v>0.3</v>
      </c>
      <c r="M36" s="9">
        <v>83</v>
      </c>
    </row>
    <row r="37" spans="1:13">
      <c r="A37" s="12" t="s">
        <v>1110</v>
      </c>
      <c r="B37" s="9" t="s">
        <v>1038</v>
      </c>
      <c r="C37" s="9">
        <v>110</v>
      </c>
      <c r="D37" s="9">
        <v>782</v>
      </c>
      <c r="E37" s="9">
        <v>187</v>
      </c>
      <c r="F37" s="9">
        <v>5.4</v>
      </c>
      <c r="G37" s="9">
        <v>6.9</v>
      </c>
      <c r="H37" s="9">
        <v>4.5</v>
      </c>
      <c r="I37" s="9">
        <v>25.3</v>
      </c>
      <c r="J37" s="13">
        <v>27.2</v>
      </c>
      <c r="K37" s="9">
        <v>27.2</v>
      </c>
      <c r="L37" s="9">
        <v>0</v>
      </c>
      <c r="M37" s="9">
        <v>64</v>
      </c>
    </row>
    <row r="38" spans="1:13">
      <c r="A38" s="12" t="s">
        <v>1111</v>
      </c>
      <c r="B38" s="9" t="s">
        <v>1038</v>
      </c>
      <c r="C38" s="9">
        <v>110</v>
      </c>
      <c r="D38" s="9">
        <v>551</v>
      </c>
      <c r="E38" s="9">
        <v>132</v>
      </c>
      <c r="F38" s="9">
        <v>5.7</v>
      </c>
      <c r="G38" s="9">
        <v>1.9</v>
      </c>
      <c r="H38" s="9">
        <v>1.2</v>
      </c>
      <c r="I38" s="9">
        <v>11</v>
      </c>
      <c r="J38" s="9">
        <v>24</v>
      </c>
      <c r="K38" s="9">
        <v>24</v>
      </c>
      <c r="L38" s="9">
        <v>0</v>
      </c>
      <c r="M38" s="9">
        <v>67</v>
      </c>
    </row>
    <row r="39" spans="1:13">
      <c r="A39" s="12" t="s">
        <v>1112</v>
      </c>
      <c r="B39" s="9" t="s">
        <v>1038</v>
      </c>
      <c r="C39" s="9">
        <v>110</v>
      </c>
      <c r="D39" s="9">
        <v>723</v>
      </c>
      <c r="E39" s="9">
        <v>173</v>
      </c>
      <c r="F39" s="9">
        <v>5.0999999999999996</v>
      </c>
      <c r="G39" s="9">
        <v>6.2</v>
      </c>
      <c r="H39" s="9">
        <v>4.0999999999999996</v>
      </c>
      <c r="I39" s="9">
        <v>24.2</v>
      </c>
      <c r="J39" s="13">
        <v>25.5</v>
      </c>
      <c r="K39" s="9">
        <v>25.5</v>
      </c>
      <c r="L39" s="9">
        <v>0</v>
      </c>
      <c r="M39" s="9">
        <v>58</v>
      </c>
    </row>
    <row r="40" spans="1:13">
      <c r="A40" s="12" t="s">
        <v>1113</v>
      </c>
      <c r="B40" s="9" t="s">
        <v>1038</v>
      </c>
      <c r="C40" s="9">
        <v>110</v>
      </c>
      <c r="D40" s="9">
        <v>551</v>
      </c>
      <c r="E40" s="9">
        <v>132</v>
      </c>
      <c r="F40" s="9">
        <v>5.7</v>
      </c>
      <c r="G40" s="9">
        <v>1.9</v>
      </c>
      <c r="H40" s="9">
        <v>1.2</v>
      </c>
      <c r="I40" s="9">
        <v>11</v>
      </c>
      <c r="J40" s="9">
        <v>24</v>
      </c>
      <c r="K40" s="9">
        <v>24</v>
      </c>
      <c r="L40" s="9">
        <v>0</v>
      </c>
      <c r="M40" s="9">
        <v>67</v>
      </c>
    </row>
    <row r="41" spans="1:13">
      <c r="A41" s="12" t="s">
        <v>1114</v>
      </c>
      <c r="B41" s="9" t="s">
        <v>19</v>
      </c>
      <c r="C41" s="9">
        <v>130</v>
      </c>
      <c r="D41" s="9">
        <v>478</v>
      </c>
      <c r="E41" s="9">
        <v>114</v>
      </c>
      <c r="F41" s="9">
        <v>4.4000000000000004</v>
      </c>
      <c r="G41" s="9">
        <v>3.6</v>
      </c>
      <c r="H41" s="9">
        <v>0.5</v>
      </c>
      <c r="I41" s="9">
        <v>0</v>
      </c>
      <c r="J41" s="13">
        <v>15.9</v>
      </c>
      <c r="K41" s="9">
        <v>10.8</v>
      </c>
      <c r="L41" s="9">
        <v>1.4</v>
      </c>
      <c r="M41" s="9">
        <v>91</v>
      </c>
    </row>
    <row r="42" spans="1:13">
      <c r="A42" s="12" t="s">
        <v>1115</v>
      </c>
      <c r="B42" s="9" t="s">
        <v>19</v>
      </c>
      <c r="C42" s="9">
        <v>130</v>
      </c>
      <c r="D42" s="9">
        <v>374</v>
      </c>
      <c r="E42" s="9">
        <v>89</v>
      </c>
      <c r="F42" s="9">
        <v>4.5999999999999996</v>
      </c>
      <c r="G42" s="9">
        <v>3</v>
      </c>
      <c r="H42" s="9">
        <v>0.4</v>
      </c>
      <c r="I42" s="9">
        <v>0</v>
      </c>
      <c r="J42" s="13">
        <v>10.7</v>
      </c>
      <c r="K42" s="9">
        <v>6.4</v>
      </c>
      <c r="L42" s="9">
        <v>1.4</v>
      </c>
      <c r="M42" s="9">
        <v>75</v>
      </c>
    </row>
    <row r="43" spans="1:13">
      <c r="A43" s="12" t="s">
        <v>1116</v>
      </c>
      <c r="B43" s="9" t="s">
        <v>19</v>
      </c>
      <c r="C43" s="9">
        <v>130</v>
      </c>
      <c r="D43" s="9">
        <v>415</v>
      </c>
      <c r="E43" s="9">
        <v>99</v>
      </c>
      <c r="F43" s="9">
        <v>4.3</v>
      </c>
      <c r="G43" s="9">
        <v>0.8</v>
      </c>
      <c r="H43" s="9">
        <v>0.1</v>
      </c>
      <c r="I43" s="9">
        <v>0</v>
      </c>
      <c r="J43" s="13">
        <v>18.3</v>
      </c>
      <c r="K43" s="9">
        <v>12.9</v>
      </c>
      <c r="L43" s="9">
        <v>1.4</v>
      </c>
      <c r="M43" s="9">
        <v>120</v>
      </c>
    </row>
    <row r="44" spans="1:13">
      <c r="A44" s="12" t="s">
        <v>1117</v>
      </c>
      <c r="B44" s="9" t="s">
        <v>19</v>
      </c>
      <c r="C44" s="9">
        <v>130</v>
      </c>
      <c r="D44" s="9">
        <v>419</v>
      </c>
      <c r="E44" s="9">
        <v>100</v>
      </c>
      <c r="F44" s="9">
        <v>4.3</v>
      </c>
      <c r="G44" s="9">
        <v>0.9</v>
      </c>
      <c r="H44" s="9">
        <v>0.1</v>
      </c>
      <c r="I44" s="9">
        <v>0</v>
      </c>
      <c r="J44" s="13">
        <v>18.5</v>
      </c>
      <c r="K44" s="9">
        <v>13</v>
      </c>
      <c r="L44" s="9">
        <v>1.4</v>
      </c>
      <c r="M44" s="9">
        <v>163</v>
      </c>
    </row>
    <row r="45" spans="1:13">
      <c r="A45" s="12" t="s">
        <v>1090</v>
      </c>
      <c r="B45" s="9" t="s">
        <v>19</v>
      </c>
      <c r="C45" s="9">
        <v>115</v>
      </c>
      <c r="D45" s="9">
        <v>512</v>
      </c>
      <c r="E45" s="9">
        <v>122</v>
      </c>
      <c r="F45" s="9">
        <v>18.399999999999999</v>
      </c>
      <c r="G45" s="9">
        <v>3.9</v>
      </c>
      <c r="H45" s="9">
        <v>2.5</v>
      </c>
      <c r="I45" s="9">
        <v>23</v>
      </c>
      <c r="J45" s="9">
        <v>3.3</v>
      </c>
      <c r="K45" s="9">
        <v>3.3</v>
      </c>
      <c r="L45" s="9">
        <v>0</v>
      </c>
      <c r="M45" s="9">
        <v>322</v>
      </c>
    </row>
    <row r="46" spans="1:13">
      <c r="A46" s="12" t="s">
        <v>1091</v>
      </c>
      <c r="B46" s="9" t="s">
        <v>19</v>
      </c>
      <c r="C46" s="9">
        <v>115</v>
      </c>
      <c r="D46" s="9">
        <v>432</v>
      </c>
      <c r="E46" s="9">
        <v>103</v>
      </c>
      <c r="F46" s="9">
        <v>20.3</v>
      </c>
      <c r="G46" s="9">
        <v>1.4</v>
      </c>
      <c r="H46" s="9">
        <v>0.9</v>
      </c>
      <c r="I46" s="9">
        <v>15</v>
      </c>
      <c r="J46" s="9">
        <v>2.2000000000000002</v>
      </c>
      <c r="K46" s="9">
        <v>2.2000000000000002</v>
      </c>
      <c r="L46" s="9">
        <v>0</v>
      </c>
      <c r="M46" s="9">
        <v>148</v>
      </c>
    </row>
    <row r="47" spans="1:13">
      <c r="A47" s="12" t="s">
        <v>1092</v>
      </c>
      <c r="B47" s="9" t="s">
        <v>19</v>
      </c>
      <c r="C47" s="9">
        <v>115</v>
      </c>
      <c r="D47" s="9">
        <v>585</v>
      </c>
      <c r="E47" s="9">
        <v>140</v>
      </c>
      <c r="F47" s="9">
        <v>18.600000000000001</v>
      </c>
      <c r="G47" s="9">
        <v>6.4</v>
      </c>
      <c r="H47" s="9">
        <v>4.0999999999999996</v>
      </c>
      <c r="I47" s="9">
        <v>27.6</v>
      </c>
      <c r="J47" s="9">
        <v>1.8</v>
      </c>
      <c r="K47" s="9">
        <v>1.8</v>
      </c>
      <c r="L47" s="9">
        <v>0</v>
      </c>
      <c r="M47" s="9">
        <v>305</v>
      </c>
    </row>
    <row r="48" spans="1:13">
      <c r="A48" s="12" t="s">
        <v>1093</v>
      </c>
      <c r="B48" s="9" t="s">
        <v>19</v>
      </c>
      <c r="C48" s="9">
        <v>118.5</v>
      </c>
      <c r="D48" s="9">
        <v>514</v>
      </c>
      <c r="E48" s="9">
        <v>123</v>
      </c>
      <c r="F48" s="9">
        <v>17.8</v>
      </c>
      <c r="G48" s="9">
        <v>2.8</v>
      </c>
      <c r="H48" s="9">
        <v>1.8</v>
      </c>
      <c r="I48" s="9">
        <v>21.3</v>
      </c>
      <c r="J48" s="9">
        <v>6.8</v>
      </c>
      <c r="K48" s="9">
        <v>6.8</v>
      </c>
      <c r="L48" s="9">
        <v>0</v>
      </c>
      <c r="M48" s="9">
        <v>232</v>
      </c>
    </row>
    <row r="49" spans="1:13">
      <c r="A49" s="12" t="s">
        <v>1087</v>
      </c>
      <c r="B49" s="9" t="s">
        <v>19</v>
      </c>
      <c r="C49" s="9">
        <v>130</v>
      </c>
      <c r="D49" s="9">
        <v>641</v>
      </c>
      <c r="E49" s="9">
        <v>153</v>
      </c>
      <c r="F49" s="9">
        <v>11.1</v>
      </c>
      <c r="G49" s="9">
        <v>10.4</v>
      </c>
      <c r="H49" s="9">
        <v>6.6</v>
      </c>
      <c r="I49" s="9">
        <v>54.6</v>
      </c>
      <c r="J49" s="9">
        <v>4.2</v>
      </c>
      <c r="K49" s="9">
        <v>4.2</v>
      </c>
      <c r="L49" s="9">
        <v>0</v>
      </c>
      <c r="M49" s="9">
        <v>156</v>
      </c>
    </row>
    <row r="50" spans="1:13">
      <c r="A50" s="12" t="s">
        <v>1088</v>
      </c>
      <c r="B50" s="9" t="s">
        <v>19</v>
      </c>
      <c r="C50" s="9">
        <v>130</v>
      </c>
      <c r="D50" s="9">
        <v>601</v>
      </c>
      <c r="E50" s="9">
        <v>144</v>
      </c>
      <c r="F50" s="9">
        <v>15.6</v>
      </c>
      <c r="G50" s="9">
        <v>7.7</v>
      </c>
      <c r="H50" s="9">
        <v>4.9000000000000004</v>
      </c>
      <c r="I50" s="9">
        <v>65</v>
      </c>
      <c r="J50" s="9">
        <v>3.1</v>
      </c>
      <c r="K50" s="9">
        <v>3.1</v>
      </c>
      <c r="L50" s="9">
        <v>0</v>
      </c>
      <c r="M50" s="9">
        <v>287</v>
      </c>
    </row>
    <row r="51" spans="1:13">
      <c r="A51" s="12" t="s">
        <v>1063</v>
      </c>
      <c r="B51" s="9" t="s">
        <v>1064</v>
      </c>
      <c r="C51" s="9">
        <v>22</v>
      </c>
      <c r="D51" s="9">
        <v>340</v>
      </c>
      <c r="E51" s="13">
        <f>D51/4.184</f>
        <v>81.261950286806879</v>
      </c>
      <c r="F51" s="9">
        <v>4.5</v>
      </c>
      <c r="G51" s="9">
        <v>7.1</v>
      </c>
      <c r="H51" s="9">
        <v>4.5999999999999996</v>
      </c>
      <c r="I51" s="9">
        <v>22</v>
      </c>
      <c r="J51" s="9">
        <v>0</v>
      </c>
      <c r="K51" s="9">
        <v>0</v>
      </c>
      <c r="L51" s="9">
        <v>0</v>
      </c>
      <c r="M51" s="9">
        <v>240</v>
      </c>
    </row>
    <row r="52" spans="1:13">
      <c r="A52" s="12" t="s">
        <v>1065</v>
      </c>
      <c r="B52" s="9" t="s">
        <v>1066</v>
      </c>
      <c r="C52" s="9">
        <v>20</v>
      </c>
      <c r="D52" s="9">
        <v>288</v>
      </c>
      <c r="E52" s="13">
        <f>D52/4.184</f>
        <v>68.833652007648183</v>
      </c>
      <c r="F52" s="9">
        <v>3.7</v>
      </c>
      <c r="G52" s="9">
        <v>6.1</v>
      </c>
      <c r="H52" s="9">
        <v>4</v>
      </c>
      <c r="I52" s="9">
        <v>20</v>
      </c>
      <c r="J52" s="9">
        <v>0</v>
      </c>
      <c r="K52" s="9">
        <v>0</v>
      </c>
      <c r="L52" s="9">
        <v>0</v>
      </c>
      <c r="M52" s="9">
        <v>119</v>
      </c>
    </row>
    <row r="53" spans="1:13">
      <c r="A53" s="12" t="s">
        <v>1067</v>
      </c>
      <c r="B53" s="9" t="s">
        <v>1066</v>
      </c>
      <c r="C53" s="9">
        <v>20</v>
      </c>
      <c r="D53" s="9">
        <v>252</v>
      </c>
      <c r="E53" s="13">
        <f>D53/4.184</f>
        <v>60.229445506692159</v>
      </c>
      <c r="F53" s="9">
        <v>3.9</v>
      </c>
      <c r="G53" s="9">
        <v>5</v>
      </c>
      <c r="H53" s="9">
        <v>3.3</v>
      </c>
      <c r="I53" s="9">
        <v>18</v>
      </c>
      <c r="J53" s="9">
        <v>0</v>
      </c>
      <c r="K53" s="9">
        <v>0</v>
      </c>
      <c r="L53" s="9">
        <v>0</v>
      </c>
      <c r="M53" s="9">
        <v>122</v>
      </c>
    </row>
    <row r="54" spans="1:13">
      <c r="A54" s="12" t="s">
        <v>1068</v>
      </c>
      <c r="B54" s="9" t="s">
        <v>431</v>
      </c>
      <c r="C54" s="9">
        <v>30</v>
      </c>
      <c r="D54" s="9">
        <v>512</v>
      </c>
      <c r="E54" s="13">
        <f t="shared" ref="E54:E74" si="1">D54/4.184</f>
        <v>122.37093690248565</v>
      </c>
      <c r="F54" s="9">
        <v>7.7</v>
      </c>
      <c r="G54" s="9">
        <v>10</v>
      </c>
      <c r="H54" s="9">
        <v>6.9</v>
      </c>
      <c r="I54" s="9">
        <v>22</v>
      </c>
      <c r="J54" s="9">
        <v>0.1</v>
      </c>
      <c r="K54" s="9">
        <v>0.1</v>
      </c>
      <c r="L54" s="9">
        <v>0</v>
      </c>
      <c r="M54" s="9">
        <v>195</v>
      </c>
    </row>
    <row r="55" spans="1:13">
      <c r="A55" s="12" t="s">
        <v>1069</v>
      </c>
      <c r="B55" s="9" t="s">
        <v>1070</v>
      </c>
      <c r="C55" s="9">
        <v>21</v>
      </c>
      <c r="D55" s="9">
        <v>265</v>
      </c>
      <c r="E55" s="13">
        <f t="shared" si="1"/>
        <v>63.336520076481833</v>
      </c>
      <c r="F55" s="9">
        <v>4.5999999999999996</v>
      </c>
      <c r="G55" s="9">
        <v>4.9000000000000004</v>
      </c>
      <c r="H55" s="9">
        <v>3.4</v>
      </c>
      <c r="I55" s="9">
        <v>14</v>
      </c>
      <c r="J55" s="9">
        <v>0.2</v>
      </c>
      <c r="K55" s="9">
        <v>0.2</v>
      </c>
      <c r="L55" s="9">
        <v>0</v>
      </c>
      <c r="M55" s="9">
        <v>285</v>
      </c>
    </row>
    <row r="56" spans="1:13">
      <c r="A56" s="12" t="s">
        <v>1071</v>
      </c>
      <c r="B56" s="9" t="s">
        <v>1070</v>
      </c>
      <c r="C56" s="9">
        <v>21</v>
      </c>
      <c r="D56" s="9">
        <v>166</v>
      </c>
      <c r="E56" s="13">
        <f t="shared" si="1"/>
        <v>39.674952198852772</v>
      </c>
      <c r="F56" s="9">
        <v>5.3</v>
      </c>
      <c r="G56" s="9">
        <v>1.7</v>
      </c>
      <c r="H56" s="9">
        <v>1.2</v>
      </c>
      <c r="I56" s="9">
        <v>5.3</v>
      </c>
      <c r="J56" s="9">
        <v>0.8</v>
      </c>
      <c r="K56" s="9">
        <v>0.8</v>
      </c>
      <c r="L56" s="9">
        <v>0</v>
      </c>
      <c r="M56" s="9">
        <v>302</v>
      </c>
    </row>
    <row r="57" spans="1:13">
      <c r="A57" s="12" t="s">
        <v>1072</v>
      </c>
      <c r="B57" s="9" t="s">
        <v>1070</v>
      </c>
      <c r="C57" s="9">
        <v>21</v>
      </c>
      <c r="D57" s="9">
        <v>304</v>
      </c>
      <c r="E57" s="13">
        <f t="shared" si="1"/>
        <v>72.657743785850855</v>
      </c>
      <c r="F57" s="9">
        <v>4.5999999999999996</v>
      </c>
      <c r="G57" s="9">
        <v>5.9</v>
      </c>
      <c r="H57" s="9">
        <v>4</v>
      </c>
      <c r="I57" s="9">
        <v>15</v>
      </c>
      <c r="J57" s="9">
        <v>0.3</v>
      </c>
      <c r="K57" s="9">
        <v>0</v>
      </c>
      <c r="L57" s="9">
        <v>0</v>
      </c>
      <c r="M57" s="9">
        <v>96</v>
      </c>
    </row>
    <row r="58" spans="1:13">
      <c r="A58" s="12" t="s">
        <v>1073</v>
      </c>
      <c r="B58" s="9" t="s">
        <v>64</v>
      </c>
      <c r="C58" s="9">
        <v>27</v>
      </c>
      <c r="D58" s="9">
        <v>435</v>
      </c>
      <c r="E58" s="13">
        <f t="shared" si="1"/>
        <v>103.96749521988528</v>
      </c>
      <c r="F58" s="9">
        <v>6.5</v>
      </c>
      <c r="G58" s="9">
        <v>8.6999999999999993</v>
      </c>
      <c r="H58" s="9">
        <v>5.6</v>
      </c>
      <c r="I58" s="9">
        <v>28</v>
      </c>
      <c r="J58" s="9">
        <v>0</v>
      </c>
      <c r="K58" s="9">
        <v>0</v>
      </c>
      <c r="L58" s="9">
        <v>0</v>
      </c>
      <c r="M58" s="9">
        <v>161</v>
      </c>
    </row>
    <row r="59" spans="1:13">
      <c r="A59" s="12" t="s">
        <v>1074</v>
      </c>
      <c r="B59" s="9" t="s">
        <v>385</v>
      </c>
      <c r="C59" s="9">
        <v>20</v>
      </c>
      <c r="D59" s="9">
        <v>276</v>
      </c>
      <c r="E59" s="13">
        <f t="shared" si="1"/>
        <v>65.96558317399618</v>
      </c>
      <c r="F59" s="9">
        <v>1.7</v>
      </c>
      <c r="G59" s="9">
        <v>6.4</v>
      </c>
      <c r="H59" s="9">
        <v>4.0999999999999996</v>
      </c>
      <c r="I59" s="9">
        <v>19</v>
      </c>
      <c r="J59" s="9">
        <v>0.5</v>
      </c>
      <c r="K59" s="9">
        <v>0.5</v>
      </c>
      <c r="L59" s="9">
        <v>0</v>
      </c>
      <c r="M59" s="9">
        <v>68</v>
      </c>
    </row>
    <row r="60" spans="1:13">
      <c r="A60" s="12" t="s">
        <v>1075</v>
      </c>
      <c r="B60" s="9" t="s">
        <v>385</v>
      </c>
      <c r="C60" s="9">
        <v>20</v>
      </c>
      <c r="D60" s="9">
        <v>236</v>
      </c>
      <c r="E60" s="13">
        <f t="shared" si="1"/>
        <v>56.40535372848948</v>
      </c>
      <c r="F60" s="9">
        <v>1.7</v>
      </c>
      <c r="G60" s="9">
        <v>5.4</v>
      </c>
      <c r="H60" s="9">
        <v>3.4</v>
      </c>
      <c r="I60" s="9">
        <v>16</v>
      </c>
      <c r="J60" s="9">
        <v>0.5</v>
      </c>
      <c r="K60" s="9">
        <v>0.5</v>
      </c>
      <c r="L60" s="9">
        <v>0</v>
      </c>
      <c r="M60" s="9">
        <v>68</v>
      </c>
    </row>
    <row r="61" spans="1:13">
      <c r="A61" s="12" t="s">
        <v>1076</v>
      </c>
      <c r="B61" s="9" t="s">
        <v>385</v>
      </c>
      <c r="C61" s="9">
        <v>20</v>
      </c>
      <c r="D61" s="9">
        <v>160</v>
      </c>
      <c r="E61" s="13">
        <f t="shared" si="1"/>
        <v>38.24091778202677</v>
      </c>
      <c r="F61" s="9">
        <v>1.8</v>
      </c>
      <c r="G61" s="9">
        <v>3</v>
      </c>
      <c r="H61" s="9">
        <v>1.9</v>
      </c>
      <c r="I61" s="9">
        <v>9</v>
      </c>
      <c r="J61" s="9">
        <v>0.9</v>
      </c>
      <c r="K61" s="9">
        <v>0.9</v>
      </c>
      <c r="L61" s="9">
        <v>0</v>
      </c>
      <c r="M61" s="9">
        <v>70</v>
      </c>
    </row>
    <row r="62" spans="1:13">
      <c r="A62" s="12" t="s">
        <v>1077</v>
      </c>
      <c r="B62" s="9" t="s">
        <v>64</v>
      </c>
      <c r="C62" s="9">
        <v>27</v>
      </c>
      <c r="D62" s="9">
        <v>394</v>
      </c>
      <c r="E62" s="13">
        <f t="shared" si="1"/>
        <v>94.168260038240916</v>
      </c>
      <c r="F62" s="9">
        <v>7.4</v>
      </c>
      <c r="G62" s="9">
        <v>7.2</v>
      </c>
      <c r="H62" s="9">
        <v>4.5999999999999996</v>
      </c>
      <c r="I62" s="9">
        <v>21</v>
      </c>
      <c r="J62" s="9">
        <v>0</v>
      </c>
      <c r="K62" s="9">
        <v>0</v>
      </c>
      <c r="L62" s="9">
        <v>0</v>
      </c>
      <c r="M62" s="9">
        <v>252</v>
      </c>
    </row>
    <row r="63" spans="1:13">
      <c r="A63" s="12" t="s">
        <v>1078</v>
      </c>
      <c r="B63" s="9" t="s">
        <v>385</v>
      </c>
      <c r="C63" s="9">
        <v>20</v>
      </c>
      <c r="D63" s="9">
        <v>233</v>
      </c>
      <c r="E63" s="13">
        <f t="shared" si="1"/>
        <v>55.688336520076483</v>
      </c>
      <c r="F63" s="9">
        <v>3.5</v>
      </c>
      <c r="G63" s="9">
        <v>4.5999999999999996</v>
      </c>
      <c r="H63" s="9">
        <v>3</v>
      </c>
      <c r="I63" s="9">
        <v>13</v>
      </c>
      <c r="J63" s="9">
        <v>0</v>
      </c>
      <c r="K63" s="9">
        <v>0</v>
      </c>
      <c r="L63" s="9">
        <v>0</v>
      </c>
      <c r="M63" s="9">
        <v>221</v>
      </c>
    </row>
    <row r="64" spans="1:13">
      <c r="A64" s="12" t="s">
        <v>1079</v>
      </c>
      <c r="B64" s="9" t="s">
        <v>64</v>
      </c>
      <c r="C64" s="9">
        <v>27</v>
      </c>
      <c r="D64" s="9">
        <v>299</v>
      </c>
      <c r="E64" s="13">
        <f t="shared" si="1"/>
        <v>71.462715105162516</v>
      </c>
      <c r="F64" s="9">
        <v>5</v>
      </c>
      <c r="G64" s="9">
        <v>5.7</v>
      </c>
      <c r="H64" s="9">
        <v>3.8</v>
      </c>
      <c r="I64" s="9">
        <v>12</v>
      </c>
      <c r="J64" s="9">
        <v>0.2</v>
      </c>
      <c r="K64" s="9">
        <v>0.2</v>
      </c>
      <c r="L64" s="9">
        <v>0</v>
      </c>
      <c r="M64" s="9">
        <v>99</v>
      </c>
    </row>
    <row r="65" spans="1:13">
      <c r="A65" s="12" t="s">
        <v>1080</v>
      </c>
      <c r="B65" s="9" t="s">
        <v>64</v>
      </c>
      <c r="C65" s="9">
        <v>27</v>
      </c>
      <c r="D65" s="9">
        <v>426</v>
      </c>
      <c r="E65" s="13">
        <f t="shared" si="1"/>
        <v>101.81644359464627</v>
      </c>
      <c r="F65" s="9">
        <v>7.1</v>
      </c>
      <c r="G65" s="9">
        <v>8.3000000000000007</v>
      </c>
      <c r="H65" s="9">
        <v>5.2</v>
      </c>
      <c r="I65" s="9">
        <v>24</v>
      </c>
      <c r="J65" s="9">
        <v>0</v>
      </c>
      <c r="K65" s="9">
        <v>0</v>
      </c>
      <c r="L65" s="9">
        <v>0</v>
      </c>
      <c r="M65" s="9">
        <v>189</v>
      </c>
    </row>
    <row r="66" spans="1:13">
      <c r="A66" s="12" t="s">
        <v>1081</v>
      </c>
      <c r="B66" s="9" t="s">
        <v>64</v>
      </c>
      <c r="C66" s="9">
        <v>27</v>
      </c>
      <c r="D66" s="9">
        <v>278</v>
      </c>
      <c r="E66" s="13">
        <f t="shared" si="1"/>
        <v>66.443594646271507</v>
      </c>
      <c r="F66" s="9">
        <v>5.8</v>
      </c>
      <c r="G66" s="9">
        <v>4.5999999999999996</v>
      </c>
      <c r="H66" s="9">
        <v>3</v>
      </c>
      <c r="I66" s="9">
        <v>14</v>
      </c>
      <c r="J66" s="9">
        <v>0.5</v>
      </c>
      <c r="K66" s="9">
        <v>0.5</v>
      </c>
      <c r="L66" s="9">
        <v>0</v>
      </c>
      <c r="M66" s="9">
        <v>783</v>
      </c>
    </row>
    <row r="67" spans="1:13">
      <c r="A67" s="12" t="s">
        <v>1082</v>
      </c>
      <c r="B67" s="9" t="s">
        <v>64</v>
      </c>
      <c r="C67" s="9">
        <v>27</v>
      </c>
      <c r="D67" s="9">
        <v>456</v>
      </c>
      <c r="E67" s="13">
        <f t="shared" si="1"/>
        <v>108.98661567877629</v>
      </c>
      <c r="F67" s="9">
        <v>5.2</v>
      </c>
      <c r="G67" s="9">
        <v>9.9</v>
      </c>
      <c r="H67" s="9">
        <v>6.4</v>
      </c>
      <c r="I67" s="9">
        <v>30</v>
      </c>
      <c r="J67" s="9">
        <v>0</v>
      </c>
      <c r="K67" s="9">
        <v>0</v>
      </c>
      <c r="L67" s="9">
        <v>0</v>
      </c>
      <c r="M67" s="9">
        <v>162</v>
      </c>
    </row>
    <row r="68" spans="1:13">
      <c r="A68" s="12" t="s">
        <v>1083</v>
      </c>
      <c r="B68" s="9" t="s">
        <v>1084</v>
      </c>
      <c r="C68" s="9">
        <v>30</v>
      </c>
      <c r="D68" s="9">
        <v>384</v>
      </c>
      <c r="E68" s="13">
        <f t="shared" si="1"/>
        <v>91.77820267686424</v>
      </c>
      <c r="F68" s="9">
        <v>7.7</v>
      </c>
      <c r="G68" s="9">
        <v>6.7</v>
      </c>
      <c r="H68" s="9">
        <v>4.2</v>
      </c>
      <c r="I68" s="9">
        <v>20</v>
      </c>
      <c r="J68" s="9">
        <v>0.2</v>
      </c>
      <c r="K68" s="9">
        <v>0.2</v>
      </c>
      <c r="L68" s="9">
        <v>0</v>
      </c>
      <c r="M68" s="9">
        <v>137</v>
      </c>
    </row>
    <row r="69" spans="1:13">
      <c r="A69" s="12" t="s">
        <v>1085</v>
      </c>
      <c r="B69" s="9" t="s">
        <v>385</v>
      </c>
      <c r="C69" s="9">
        <v>7</v>
      </c>
      <c r="D69" s="9">
        <v>131</v>
      </c>
      <c r="E69" s="13">
        <f t="shared" si="1"/>
        <v>31.309751434034414</v>
      </c>
      <c r="F69" s="9">
        <v>2.8</v>
      </c>
      <c r="G69" s="9">
        <v>2.2999999999999998</v>
      </c>
      <c r="H69" s="9">
        <v>1.4</v>
      </c>
      <c r="I69" s="9">
        <v>6</v>
      </c>
      <c r="J69" s="9">
        <v>0</v>
      </c>
      <c r="K69" s="9">
        <v>0</v>
      </c>
      <c r="L69" s="9">
        <v>0</v>
      </c>
      <c r="M69" s="9">
        <v>102</v>
      </c>
    </row>
    <row r="70" spans="1:13">
      <c r="A70" s="12" t="s">
        <v>1086</v>
      </c>
      <c r="B70" s="9" t="s">
        <v>729</v>
      </c>
      <c r="C70" s="9">
        <v>20</v>
      </c>
      <c r="D70" s="9">
        <v>277</v>
      </c>
      <c r="E70" s="13">
        <f t="shared" si="1"/>
        <v>66.204588910133836</v>
      </c>
      <c r="F70" s="9">
        <v>3.7</v>
      </c>
      <c r="G70" s="9">
        <v>5.3</v>
      </c>
      <c r="H70" s="9">
        <v>3.6</v>
      </c>
      <c r="I70" s="9">
        <v>16</v>
      </c>
      <c r="J70" s="9">
        <v>1.1000000000000001</v>
      </c>
      <c r="K70" s="9">
        <v>1.1000000000000001</v>
      </c>
      <c r="L70" s="9">
        <v>0</v>
      </c>
      <c r="M70" s="9">
        <v>296</v>
      </c>
    </row>
    <row r="71" spans="1:13">
      <c r="A71" s="12" t="s">
        <v>1089</v>
      </c>
      <c r="B71" s="9" t="s">
        <v>64</v>
      </c>
      <c r="C71" s="9">
        <v>27</v>
      </c>
      <c r="D71" s="9">
        <v>430</v>
      </c>
      <c r="E71" s="13">
        <f t="shared" si="1"/>
        <v>102.77246653919694</v>
      </c>
      <c r="F71" s="9">
        <v>7.7</v>
      </c>
      <c r="G71" s="9">
        <v>8.1</v>
      </c>
      <c r="H71" s="9">
        <v>5.0999999999999996</v>
      </c>
      <c r="I71" s="9">
        <v>23</v>
      </c>
      <c r="J71" s="9">
        <v>0</v>
      </c>
      <c r="K71" s="9">
        <v>0</v>
      </c>
      <c r="L71" s="9">
        <v>0</v>
      </c>
      <c r="M71" s="9">
        <v>115</v>
      </c>
    </row>
    <row r="72" spans="1:13">
      <c r="A72" s="12" t="s">
        <v>1094</v>
      </c>
      <c r="B72" s="9" t="s">
        <v>1057</v>
      </c>
      <c r="C72" s="9">
        <v>92</v>
      </c>
      <c r="D72" s="9">
        <v>380</v>
      </c>
      <c r="E72" s="13">
        <f t="shared" si="1"/>
        <v>90.822179732313572</v>
      </c>
      <c r="F72" s="9">
        <v>3.3</v>
      </c>
      <c r="G72" s="9">
        <v>2.7</v>
      </c>
      <c r="H72" s="9">
        <v>1.8</v>
      </c>
      <c r="I72" s="9">
        <v>9.1999999999999993</v>
      </c>
      <c r="J72" s="9">
        <v>14</v>
      </c>
      <c r="K72" s="9">
        <v>12</v>
      </c>
      <c r="L72" s="9">
        <v>0</v>
      </c>
      <c r="M72" s="9">
        <v>66</v>
      </c>
    </row>
    <row r="73" spans="1:13">
      <c r="A73" s="12" t="s">
        <v>1095</v>
      </c>
      <c r="B73" s="9" t="s">
        <v>1057</v>
      </c>
      <c r="C73" s="9">
        <v>86</v>
      </c>
      <c r="D73" s="9">
        <v>317</v>
      </c>
      <c r="E73" s="13">
        <f t="shared" si="1"/>
        <v>75.764818355640529</v>
      </c>
      <c r="F73" s="9">
        <v>3.9</v>
      </c>
      <c r="G73" s="9">
        <v>0.8</v>
      </c>
      <c r="H73" s="9">
        <v>0.5</v>
      </c>
      <c r="I73" s="9">
        <v>2.6</v>
      </c>
      <c r="J73" s="9">
        <v>14</v>
      </c>
      <c r="K73" s="9">
        <v>12</v>
      </c>
      <c r="L73" s="9">
        <v>0.4</v>
      </c>
      <c r="M73" s="9">
        <v>52</v>
      </c>
    </row>
    <row r="74" spans="1:13">
      <c r="A74" s="12" t="s">
        <v>1096</v>
      </c>
      <c r="B74" s="9" t="s">
        <v>1057</v>
      </c>
      <c r="C74" s="9">
        <v>92</v>
      </c>
      <c r="D74" s="9">
        <v>414</v>
      </c>
      <c r="E74" s="13">
        <f t="shared" si="1"/>
        <v>98.948374760994255</v>
      </c>
      <c r="F74" s="9">
        <v>3.4</v>
      </c>
      <c r="G74" s="9">
        <v>3.4</v>
      </c>
      <c r="H74" s="9">
        <v>2.1</v>
      </c>
      <c r="I74" s="9">
        <v>18</v>
      </c>
      <c r="J74" s="9">
        <v>14</v>
      </c>
      <c r="K74" s="9">
        <v>12</v>
      </c>
      <c r="L74" s="9">
        <v>0.1</v>
      </c>
      <c r="M74" s="9">
        <v>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opLeftCell="I1" workbookViewId="0">
      <pane ySplit="1" topLeftCell="A20" activePane="bottomLeft" state="frozen"/>
      <selection pane="bottomLeft" activeCell="M30" sqref="M30"/>
    </sheetView>
  </sheetViews>
  <sheetFormatPr baseColWidth="10" defaultColWidth="8.83203125" defaultRowHeight="14" x14ac:dyDescent="0"/>
  <cols>
    <col min="1" max="1" width="81.1640625" customWidth="1"/>
    <col min="2" max="2" width="13.5" style="2" customWidth="1"/>
    <col min="3" max="3" width="10.1640625" style="2" customWidth="1"/>
    <col min="4" max="4" width="8.6640625" style="2" customWidth="1"/>
    <col min="5" max="5" width="11.5" style="2" customWidth="1"/>
    <col min="6" max="6" width="9.5" style="2" customWidth="1"/>
    <col min="7" max="8" width="9.6640625" style="2" customWidth="1"/>
    <col min="9" max="9" width="13.33203125" style="2" customWidth="1"/>
    <col min="10" max="10" width="14.5" style="2" customWidth="1"/>
    <col min="11" max="13" width="8.83203125" style="2"/>
  </cols>
  <sheetData>
    <row r="1" spans="1:13" s="1" customFormat="1" ht="33" customHeight="1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14</v>
      </c>
      <c r="B2" s="2" t="s">
        <v>15</v>
      </c>
      <c r="C2" s="2">
        <v>61</v>
      </c>
      <c r="D2" s="2">
        <v>517</v>
      </c>
      <c r="E2" s="7">
        <f t="shared" ref="E2:E26" si="0">D2/4.184</f>
        <v>123.56596558317399</v>
      </c>
      <c r="F2" s="2">
        <v>1.2</v>
      </c>
      <c r="G2" s="2">
        <v>12.8</v>
      </c>
      <c r="H2" s="2">
        <v>3.1</v>
      </c>
      <c r="I2" s="2">
        <v>0</v>
      </c>
      <c r="J2" s="2">
        <v>0.4</v>
      </c>
      <c r="K2" s="2">
        <v>0.4</v>
      </c>
      <c r="L2" s="2">
        <v>1.7</v>
      </c>
      <c r="M2" s="2">
        <v>2.4</v>
      </c>
    </row>
    <row r="3" spans="1:13">
      <c r="A3" t="s">
        <v>308</v>
      </c>
      <c r="B3" s="3" t="s">
        <v>270</v>
      </c>
      <c r="C3" s="3">
        <v>12</v>
      </c>
      <c r="D3" s="3">
        <v>306</v>
      </c>
      <c r="E3" s="5">
        <f t="shared" si="0"/>
        <v>73.135755258126196</v>
      </c>
      <c r="F3" s="3">
        <v>2.4</v>
      </c>
      <c r="G3" s="3">
        <v>6.7</v>
      </c>
      <c r="H3" s="3">
        <v>0.4</v>
      </c>
      <c r="I3" s="2">
        <v>0</v>
      </c>
      <c r="J3" s="3">
        <v>0.6</v>
      </c>
      <c r="K3" s="3">
        <v>0.6</v>
      </c>
      <c r="L3" s="3">
        <v>1.1000000000000001</v>
      </c>
      <c r="M3" s="4">
        <v>0.6</v>
      </c>
    </row>
    <row r="4" spans="1:13">
      <c r="A4" t="s">
        <v>309</v>
      </c>
      <c r="B4" s="3" t="s">
        <v>270</v>
      </c>
      <c r="C4" s="3">
        <v>12</v>
      </c>
      <c r="D4" s="3">
        <v>311</v>
      </c>
      <c r="E4" s="5">
        <f t="shared" si="0"/>
        <v>74.330783938814534</v>
      </c>
      <c r="F4" s="3">
        <v>2.2000000000000002</v>
      </c>
      <c r="G4" s="3">
        <v>6.9</v>
      </c>
      <c r="H4" s="3">
        <v>0.5</v>
      </c>
      <c r="I4" s="2">
        <v>0</v>
      </c>
      <c r="J4" s="3">
        <v>0.6</v>
      </c>
      <c r="K4" s="3">
        <v>0.6</v>
      </c>
      <c r="L4" s="3">
        <v>1</v>
      </c>
      <c r="M4" s="5">
        <v>47</v>
      </c>
    </row>
    <row r="5" spans="1:13">
      <c r="A5" t="s">
        <v>310</v>
      </c>
      <c r="B5" s="3" t="s">
        <v>311</v>
      </c>
      <c r="C5" s="3">
        <v>10.5</v>
      </c>
      <c r="D5" s="3">
        <v>303</v>
      </c>
      <c r="E5" s="5">
        <f t="shared" si="0"/>
        <v>72.418738049713184</v>
      </c>
      <c r="F5" s="3">
        <v>1.5</v>
      </c>
      <c r="G5" s="3">
        <v>7.2</v>
      </c>
      <c r="H5" s="3">
        <v>1.6</v>
      </c>
      <c r="I5" s="2">
        <v>0</v>
      </c>
      <c r="J5" s="3">
        <v>0.3</v>
      </c>
      <c r="K5" s="3">
        <v>0.2</v>
      </c>
      <c r="L5" s="3">
        <v>0.9</v>
      </c>
      <c r="M5" s="3">
        <v>0.2</v>
      </c>
    </row>
    <row r="6" spans="1:13">
      <c r="A6" t="s">
        <v>312</v>
      </c>
      <c r="B6" s="3" t="s">
        <v>270</v>
      </c>
      <c r="C6" s="3">
        <v>15</v>
      </c>
      <c r="D6" s="3">
        <v>366</v>
      </c>
      <c r="E6" s="5">
        <f t="shared" si="0"/>
        <v>87.476099426386227</v>
      </c>
      <c r="F6" s="3">
        <v>2.6</v>
      </c>
      <c r="G6" s="3">
        <v>7.4</v>
      </c>
      <c r="H6" s="3">
        <v>1.3</v>
      </c>
      <c r="I6" s="2">
        <v>0</v>
      </c>
      <c r="J6" s="3">
        <v>2.5</v>
      </c>
      <c r="K6" s="3">
        <v>0.8</v>
      </c>
      <c r="L6" s="3">
        <v>0.9</v>
      </c>
      <c r="M6" s="4">
        <v>1.7</v>
      </c>
    </row>
    <row r="7" spans="1:13">
      <c r="A7" t="s">
        <v>313</v>
      </c>
      <c r="B7" s="3" t="s">
        <v>270</v>
      </c>
      <c r="C7" s="3">
        <v>15</v>
      </c>
      <c r="D7" s="3">
        <v>399</v>
      </c>
      <c r="E7" s="5">
        <f t="shared" si="0"/>
        <v>95.363288718929255</v>
      </c>
      <c r="F7" s="3">
        <v>2.5</v>
      </c>
      <c r="G7" s="3">
        <v>7.7</v>
      </c>
      <c r="H7" s="3">
        <v>1.3</v>
      </c>
      <c r="I7" s="2">
        <v>0</v>
      </c>
      <c r="J7" s="3">
        <v>3.9</v>
      </c>
      <c r="K7" s="3">
        <v>0.9</v>
      </c>
      <c r="L7" s="3">
        <v>0.6</v>
      </c>
      <c r="M7" s="5">
        <v>43.5</v>
      </c>
    </row>
    <row r="8" spans="1:13">
      <c r="A8" t="s">
        <v>314</v>
      </c>
      <c r="B8" s="3" t="s">
        <v>270</v>
      </c>
      <c r="C8" s="3">
        <v>15</v>
      </c>
      <c r="D8" s="3">
        <v>403</v>
      </c>
      <c r="E8" s="5">
        <f t="shared" si="0"/>
        <v>96.319311663479922</v>
      </c>
      <c r="F8" s="3">
        <v>2.2000000000000002</v>
      </c>
      <c r="G8" s="3">
        <v>9.1999999999999993</v>
      </c>
      <c r="H8" s="3">
        <v>0.4</v>
      </c>
      <c r="I8" s="2">
        <v>0</v>
      </c>
      <c r="J8" s="3">
        <v>0.8</v>
      </c>
      <c r="K8" s="3">
        <v>0.7</v>
      </c>
      <c r="L8" s="3">
        <v>1.6</v>
      </c>
      <c r="M8" s="5">
        <v>0.5</v>
      </c>
    </row>
    <row r="9" spans="1:13">
      <c r="A9" t="s">
        <v>316</v>
      </c>
      <c r="B9" s="3" t="s">
        <v>315</v>
      </c>
      <c r="C9" s="3">
        <v>10</v>
      </c>
      <c r="D9" s="3">
        <v>307</v>
      </c>
      <c r="E9" s="5">
        <f t="shared" si="0"/>
        <v>73.374760994263866</v>
      </c>
      <c r="F9" s="3">
        <v>0.8</v>
      </c>
      <c r="G9" s="3">
        <v>7.6</v>
      </c>
      <c r="H9" s="3">
        <v>1</v>
      </c>
      <c r="I9" s="2">
        <v>0</v>
      </c>
      <c r="J9" s="3">
        <v>0.5</v>
      </c>
      <c r="K9" s="3">
        <v>0.5</v>
      </c>
      <c r="L9" s="3">
        <v>0.6</v>
      </c>
      <c r="M9" s="4">
        <v>0.3</v>
      </c>
    </row>
    <row r="10" spans="1:13">
      <c r="A10" t="s">
        <v>317</v>
      </c>
      <c r="B10" s="3" t="s">
        <v>315</v>
      </c>
      <c r="C10" s="3">
        <v>10</v>
      </c>
      <c r="D10" s="3">
        <v>309</v>
      </c>
      <c r="E10" s="5">
        <f t="shared" si="0"/>
        <v>73.852772466539193</v>
      </c>
      <c r="F10" s="3">
        <v>0.7</v>
      </c>
      <c r="G10" s="3">
        <v>7.7</v>
      </c>
      <c r="H10" s="3">
        <v>1.1000000000000001</v>
      </c>
      <c r="I10" s="2">
        <v>0</v>
      </c>
      <c r="J10" s="3">
        <v>0.4</v>
      </c>
      <c r="K10" s="3">
        <v>0.4</v>
      </c>
      <c r="L10" s="3">
        <v>0.6</v>
      </c>
      <c r="M10" s="5">
        <v>31</v>
      </c>
    </row>
    <row r="11" spans="1:13" ht="28">
      <c r="A11" t="s">
        <v>320</v>
      </c>
      <c r="B11" s="3" t="s">
        <v>319</v>
      </c>
      <c r="C11" s="3">
        <v>28</v>
      </c>
      <c r="D11" s="3">
        <v>746</v>
      </c>
      <c r="E11" s="5">
        <f t="shared" si="0"/>
        <v>178.29827915869981</v>
      </c>
      <c r="F11" s="3">
        <v>7</v>
      </c>
      <c r="G11" s="3">
        <v>14.8</v>
      </c>
      <c r="H11" s="3">
        <v>2.2000000000000002</v>
      </c>
      <c r="I11" s="2">
        <v>0</v>
      </c>
      <c r="J11" s="3">
        <v>3.9</v>
      </c>
      <c r="K11" s="3">
        <v>1.2</v>
      </c>
      <c r="L11" s="3">
        <v>1.7</v>
      </c>
      <c r="M11" s="4">
        <v>0.3</v>
      </c>
    </row>
    <row r="12" spans="1:13" ht="28">
      <c r="A12" t="s">
        <v>318</v>
      </c>
      <c r="B12" s="3" t="s">
        <v>319</v>
      </c>
      <c r="C12" s="3">
        <v>28</v>
      </c>
      <c r="D12" s="3">
        <v>746</v>
      </c>
      <c r="E12" s="5">
        <f t="shared" si="0"/>
        <v>178.29827915869981</v>
      </c>
      <c r="F12" s="3">
        <v>7</v>
      </c>
      <c r="G12" s="3">
        <v>14.8</v>
      </c>
      <c r="H12" s="3">
        <v>2.2000000000000002</v>
      </c>
      <c r="I12" s="2">
        <v>0</v>
      </c>
      <c r="J12" s="3">
        <v>3.9</v>
      </c>
      <c r="K12" s="3">
        <v>1.2</v>
      </c>
      <c r="L12" s="3">
        <v>1.7</v>
      </c>
      <c r="M12" s="5">
        <v>94</v>
      </c>
    </row>
    <row r="13" spans="1:13" ht="28">
      <c r="A13" t="s">
        <v>321</v>
      </c>
      <c r="B13" s="3" t="s">
        <v>319</v>
      </c>
      <c r="C13" s="3">
        <v>28</v>
      </c>
      <c r="D13" s="3">
        <v>691</v>
      </c>
      <c r="E13" s="5">
        <f t="shared" si="0"/>
        <v>165.15296367112811</v>
      </c>
      <c r="F13" s="3">
        <v>5.8</v>
      </c>
      <c r="G13" s="3">
        <v>12.5</v>
      </c>
      <c r="H13" s="3">
        <v>2.2999999999999998</v>
      </c>
      <c r="I13" s="2">
        <v>0.8</v>
      </c>
      <c r="J13" s="3">
        <v>7.4</v>
      </c>
      <c r="K13" s="3">
        <v>4.0999999999999996</v>
      </c>
      <c r="L13" s="3">
        <v>1.5</v>
      </c>
      <c r="M13" s="5">
        <v>14</v>
      </c>
    </row>
    <row r="14" spans="1:13">
      <c r="A14" t="s">
        <v>322</v>
      </c>
      <c r="B14" s="3" t="s">
        <v>323</v>
      </c>
      <c r="C14" s="3">
        <v>22</v>
      </c>
      <c r="D14" s="3">
        <v>654</v>
      </c>
      <c r="E14" s="5">
        <f t="shared" si="0"/>
        <v>156.30975143403441</v>
      </c>
      <c r="F14" s="3">
        <v>2.2000000000000002</v>
      </c>
      <c r="G14" s="3">
        <v>15.8</v>
      </c>
      <c r="H14" s="3">
        <v>1</v>
      </c>
      <c r="I14" s="2">
        <v>0</v>
      </c>
      <c r="J14" s="3">
        <v>1.1000000000000001</v>
      </c>
      <c r="K14" s="3">
        <v>0.9</v>
      </c>
      <c r="L14" s="3">
        <v>1.8</v>
      </c>
      <c r="M14" s="3">
        <v>0.7</v>
      </c>
    </row>
    <row r="15" spans="1:13">
      <c r="A15" t="s">
        <v>324</v>
      </c>
      <c r="B15" s="3" t="s">
        <v>140</v>
      </c>
      <c r="C15" s="3">
        <v>14.5</v>
      </c>
      <c r="D15" s="3">
        <v>424</v>
      </c>
      <c r="E15" s="5">
        <f t="shared" si="0"/>
        <v>101.33843212237093</v>
      </c>
      <c r="F15" s="3">
        <v>1.9</v>
      </c>
      <c r="G15" s="3">
        <v>10.1</v>
      </c>
      <c r="H15" s="3">
        <v>0.6</v>
      </c>
      <c r="I15" s="2">
        <v>0</v>
      </c>
      <c r="J15" s="3">
        <v>0.7</v>
      </c>
      <c r="K15" s="3">
        <v>0.5</v>
      </c>
      <c r="L15" s="3">
        <v>0.7</v>
      </c>
      <c r="M15" s="3">
        <v>0.4</v>
      </c>
    </row>
    <row r="16" spans="1:13">
      <c r="A16" t="s">
        <v>325</v>
      </c>
      <c r="B16" s="3" t="s">
        <v>327</v>
      </c>
      <c r="C16" s="3">
        <v>7</v>
      </c>
      <c r="D16" s="3">
        <v>167</v>
      </c>
      <c r="E16" s="5">
        <f t="shared" si="0"/>
        <v>39.913957934990435</v>
      </c>
      <c r="F16" s="3">
        <v>1.4</v>
      </c>
      <c r="G16" s="3">
        <v>3.5</v>
      </c>
      <c r="H16" s="3">
        <v>0.4</v>
      </c>
      <c r="I16" s="2">
        <v>0</v>
      </c>
      <c r="J16" s="3">
        <v>0.5</v>
      </c>
      <c r="K16" s="3">
        <v>0.4</v>
      </c>
      <c r="L16" s="3">
        <v>0.6</v>
      </c>
      <c r="M16" s="3">
        <v>0.5</v>
      </c>
    </row>
    <row r="17" spans="1:13">
      <c r="A17" t="s">
        <v>326</v>
      </c>
      <c r="B17" s="3" t="s">
        <v>327</v>
      </c>
      <c r="C17" s="3">
        <v>6</v>
      </c>
      <c r="D17" s="3">
        <v>149</v>
      </c>
      <c r="E17" s="5">
        <f t="shared" si="0"/>
        <v>35.61185468451243</v>
      </c>
      <c r="F17" s="3">
        <v>1.1000000000000001</v>
      </c>
      <c r="G17" s="3">
        <v>3.2</v>
      </c>
      <c r="H17" s="3">
        <v>0.4</v>
      </c>
      <c r="I17" s="2">
        <v>0</v>
      </c>
      <c r="J17" s="3">
        <v>0.4</v>
      </c>
      <c r="K17" s="3">
        <v>0.3</v>
      </c>
      <c r="L17" s="3">
        <v>0.5</v>
      </c>
      <c r="M17" s="5">
        <v>24</v>
      </c>
    </row>
    <row r="18" spans="1:13">
      <c r="A18" t="s">
        <v>328</v>
      </c>
      <c r="B18" s="3" t="s">
        <v>323</v>
      </c>
      <c r="C18" s="3">
        <v>30</v>
      </c>
      <c r="D18" s="3">
        <v>871</v>
      </c>
      <c r="E18" s="5">
        <f t="shared" si="0"/>
        <v>208.1739961759082</v>
      </c>
      <c r="F18" s="3">
        <v>4.3</v>
      </c>
      <c r="G18" s="3">
        <v>20.8</v>
      </c>
      <c r="H18" s="3">
        <v>1.3</v>
      </c>
      <c r="I18" s="2">
        <v>0</v>
      </c>
      <c r="J18" s="3">
        <v>0.9</v>
      </c>
      <c r="K18" s="3">
        <v>0.8</v>
      </c>
      <c r="L18" s="3">
        <v>1.9</v>
      </c>
      <c r="M18" s="3">
        <v>0.9</v>
      </c>
    </row>
    <row r="19" spans="1:13" ht="28">
      <c r="A19" t="s">
        <v>330</v>
      </c>
      <c r="B19" s="3" t="s">
        <v>331</v>
      </c>
      <c r="C19" s="3">
        <v>14</v>
      </c>
      <c r="D19" s="3">
        <v>347</v>
      </c>
      <c r="E19" s="5">
        <f t="shared" si="0"/>
        <v>82.934990439770544</v>
      </c>
      <c r="F19" s="3">
        <v>3</v>
      </c>
      <c r="G19" s="3">
        <v>7.1</v>
      </c>
      <c r="H19" s="3">
        <v>1.1000000000000001</v>
      </c>
      <c r="I19" s="2">
        <v>0</v>
      </c>
      <c r="J19" s="3">
        <v>1.4</v>
      </c>
      <c r="K19" s="3">
        <v>0.7</v>
      </c>
      <c r="L19" s="3">
        <v>1.1000000000000001</v>
      </c>
      <c r="M19" s="3">
        <v>0.4</v>
      </c>
    </row>
    <row r="20" spans="1:13">
      <c r="A20" t="s">
        <v>464</v>
      </c>
      <c r="B20" s="2" t="s">
        <v>465</v>
      </c>
      <c r="C20" s="2">
        <v>12.5</v>
      </c>
      <c r="D20" s="2">
        <v>315</v>
      </c>
      <c r="E20" s="7">
        <f t="shared" si="0"/>
        <v>75.286806883365202</v>
      </c>
      <c r="F20" s="2">
        <v>3.3</v>
      </c>
      <c r="G20" s="2">
        <v>6.2</v>
      </c>
      <c r="H20" s="2">
        <v>1</v>
      </c>
      <c r="I20" s="2">
        <v>0</v>
      </c>
      <c r="J20" s="2">
        <v>1.3</v>
      </c>
      <c r="K20" s="2">
        <v>0.8</v>
      </c>
      <c r="L20" s="2">
        <v>1.3</v>
      </c>
      <c r="M20" s="2">
        <v>50</v>
      </c>
    </row>
    <row r="21" spans="1:13">
      <c r="A21" t="s">
        <v>466</v>
      </c>
      <c r="B21" s="2" t="s">
        <v>465</v>
      </c>
      <c r="C21" s="2">
        <v>12.5</v>
      </c>
      <c r="D21" s="3">
        <v>285</v>
      </c>
      <c r="E21" s="5">
        <f t="shared" si="0"/>
        <v>68.116634799235186</v>
      </c>
      <c r="F21" s="3">
        <v>2.1</v>
      </c>
      <c r="G21" s="3">
        <v>4.8</v>
      </c>
      <c r="H21" s="3">
        <v>0.8</v>
      </c>
      <c r="I21" s="2">
        <v>0</v>
      </c>
      <c r="J21" s="3">
        <v>3.8</v>
      </c>
      <c r="K21" s="3">
        <v>1.7</v>
      </c>
      <c r="L21" s="3">
        <v>1.3</v>
      </c>
      <c r="M21" s="3">
        <v>50</v>
      </c>
    </row>
    <row r="22" spans="1:13">
      <c r="A22" t="s">
        <v>467</v>
      </c>
      <c r="B22" s="2" t="s">
        <v>465</v>
      </c>
      <c r="C22" s="2">
        <v>12.5</v>
      </c>
      <c r="D22" s="7">
        <v>335</v>
      </c>
      <c r="E22" s="7">
        <f t="shared" si="0"/>
        <v>80.066921606118541</v>
      </c>
      <c r="F22" s="2">
        <v>3.1</v>
      </c>
      <c r="G22" s="2">
        <v>6.6</v>
      </c>
      <c r="H22" s="2">
        <v>1</v>
      </c>
      <c r="I22" s="2">
        <v>0</v>
      </c>
      <c r="J22" s="2">
        <v>1.9</v>
      </c>
      <c r="K22" s="2">
        <v>0.7</v>
      </c>
      <c r="L22" s="2">
        <v>0.8</v>
      </c>
      <c r="M22" s="7">
        <v>0.1</v>
      </c>
    </row>
    <row r="23" spans="1:13">
      <c r="A23" t="s">
        <v>468</v>
      </c>
      <c r="B23" s="2" t="s">
        <v>385</v>
      </c>
      <c r="C23" s="2">
        <v>12.2</v>
      </c>
      <c r="D23" s="7">
        <v>286</v>
      </c>
      <c r="E23" s="7">
        <f t="shared" si="0"/>
        <v>68.355640535372842</v>
      </c>
      <c r="F23" s="2">
        <v>2.5</v>
      </c>
      <c r="G23" s="2">
        <v>6</v>
      </c>
      <c r="H23" s="2">
        <v>0.5</v>
      </c>
      <c r="I23" s="2">
        <v>0</v>
      </c>
      <c r="J23" s="2">
        <v>0.4</v>
      </c>
      <c r="K23" s="2">
        <v>0.3</v>
      </c>
      <c r="L23" s="2">
        <v>1.9</v>
      </c>
      <c r="M23" s="6">
        <v>1.5</v>
      </c>
    </row>
    <row r="24" spans="1:13">
      <c r="A24" t="s">
        <v>1256</v>
      </c>
      <c r="B24" s="2" t="s">
        <v>385</v>
      </c>
      <c r="C24" s="2">
        <v>12</v>
      </c>
      <c r="D24" s="7">
        <v>278</v>
      </c>
      <c r="E24" s="7">
        <f t="shared" si="0"/>
        <v>66.443594646271507</v>
      </c>
      <c r="F24" s="2">
        <v>2.9</v>
      </c>
      <c r="G24" s="2">
        <v>5.4</v>
      </c>
      <c r="H24" s="2">
        <v>1</v>
      </c>
      <c r="I24" s="2">
        <v>0</v>
      </c>
      <c r="J24" s="2">
        <v>1.6</v>
      </c>
      <c r="K24" s="2">
        <v>0.1</v>
      </c>
      <c r="L24" s="2">
        <v>0.5</v>
      </c>
      <c r="M24" s="6">
        <v>2.1</v>
      </c>
    </row>
    <row r="25" spans="1:13">
      <c r="A25" t="s">
        <v>1257</v>
      </c>
      <c r="B25" s="2" t="s">
        <v>39</v>
      </c>
      <c r="C25" s="2">
        <v>3</v>
      </c>
      <c r="D25" s="7">
        <v>71</v>
      </c>
      <c r="E25" s="7">
        <f t="shared" si="0"/>
        <v>16.969407265774379</v>
      </c>
      <c r="F25" s="2">
        <v>0.6</v>
      </c>
      <c r="G25" s="2">
        <v>1.6</v>
      </c>
      <c r="H25" s="2">
        <v>0.2</v>
      </c>
      <c r="I25" s="2">
        <v>0</v>
      </c>
      <c r="J25" s="2">
        <v>0</v>
      </c>
      <c r="K25" s="2">
        <v>0</v>
      </c>
      <c r="L25" s="2">
        <v>0.3</v>
      </c>
      <c r="M25" s="6">
        <v>0.7</v>
      </c>
    </row>
    <row r="26" spans="1:13">
      <c r="A26" t="s">
        <v>1258</v>
      </c>
      <c r="B26" s="2" t="s">
        <v>39</v>
      </c>
      <c r="C26" s="2">
        <v>3</v>
      </c>
      <c r="D26" s="7">
        <v>73</v>
      </c>
      <c r="E26" s="7">
        <f t="shared" si="0"/>
        <v>17.447418738049713</v>
      </c>
      <c r="F26" s="2">
        <v>0.7</v>
      </c>
      <c r="G26" s="2">
        <v>1.6</v>
      </c>
      <c r="H26" s="2">
        <v>0.1</v>
      </c>
      <c r="I26" s="2">
        <v>0</v>
      </c>
      <c r="J26" s="2">
        <v>0.1</v>
      </c>
      <c r="K26" s="2">
        <v>0.1</v>
      </c>
      <c r="L26" s="2">
        <v>0.3</v>
      </c>
      <c r="M26" s="6">
        <v>0</v>
      </c>
    </row>
    <row r="27" spans="1:13">
      <c r="A27" t="s">
        <v>1126</v>
      </c>
      <c r="B27" s="2" t="s">
        <v>39</v>
      </c>
      <c r="C27" s="2">
        <v>4.8</v>
      </c>
      <c r="D27" s="7">
        <v>146</v>
      </c>
      <c r="E27" s="7">
        <v>35</v>
      </c>
      <c r="F27" s="2">
        <v>0</v>
      </c>
      <c r="G27" s="2">
        <v>3.9</v>
      </c>
      <c r="H27" s="2">
        <v>2.6</v>
      </c>
      <c r="I27" s="2">
        <v>12.3</v>
      </c>
      <c r="J27" s="2">
        <v>0</v>
      </c>
      <c r="K27" s="2">
        <v>0</v>
      </c>
      <c r="L27" s="2">
        <v>0</v>
      </c>
      <c r="M27" s="7">
        <v>34</v>
      </c>
    </row>
    <row r="28" spans="1:13">
      <c r="A28" t="s">
        <v>1127</v>
      </c>
      <c r="B28" s="2" t="s">
        <v>39</v>
      </c>
      <c r="C28" s="2">
        <v>4.8</v>
      </c>
      <c r="D28" s="7">
        <v>149</v>
      </c>
      <c r="E28" s="7">
        <v>36</v>
      </c>
      <c r="F28" s="2">
        <v>0</v>
      </c>
      <c r="G28" s="2">
        <v>4</v>
      </c>
      <c r="H28" s="2">
        <v>2.6</v>
      </c>
      <c r="I28" s="2">
        <v>12.1</v>
      </c>
      <c r="J28" s="2">
        <v>0</v>
      </c>
      <c r="K28" s="2">
        <v>0</v>
      </c>
      <c r="L28" s="2">
        <v>0</v>
      </c>
      <c r="M28" s="7">
        <v>17</v>
      </c>
    </row>
    <row r="29" spans="1:13">
      <c r="A29" t="s">
        <v>1128</v>
      </c>
      <c r="B29" s="2" t="s">
        <v>39</v>
      </c>
      <c r="C29" s="2">
        <v>4.8</v>
      </c>
      <c r="D29" s="7">
        <v>149</v>
      </c>
      <c r="E29" s="7">
        <v>36</v>
      </c>
      <c r="F29" s="2">
        <v>0</v>
      </c>
      <c r="G29" s="2">
        <v>4</v>
      </c>
      <c r="H29" s="2">
        <v>2.6</v>
      </c>
      <c r="I29" s="2">
        <v>12.1</v>
      </c>
      <c r="J29" s="2">
        <v>0</v>
      </c>
      <c r="K29" s="2">
        <v>0</v>
      </c>
      <c r="L29" s="2">
        <v>0</v>
      </c>
      <c r="M29" s="7">
        <v>0.4</v>
      </c>
    </row>
    <row r="30" spans="1:13">
      <c r="A30" t="s">
        <v>1310</v>
      </c>
      <c r="B30" s="2" t="s">
        <v>39</v>
      </c>
      <c r="C30" s="2">
        <v>4.3</v>
      </c>
      <c r="D30" s="7">
        <v>161</v>
      </c>
      <c r="E30" s="7">
        <f>D30/4.184</f>
        <v>38.479923518164433</v>
      </c>
      <c r="F30" s="2">
        <v>0</v>
      </c>
      <c r="G30" s="2">
        <v>4.3</v>
      </c>
      <c r="H30" s="2">
        <v>2.8</v>
      </c>
      <c r="I30" s="2">
        <v>13</v>
      </c>
      <c r="J30" s="2">
        <v>0</v>
      </c>
      <c r="K30" s="2">
        <v>0</v>
      </c>
      <c r="L30" s="2">
        <v>0</v>
      </c>
      <c r="M30" s="7">
        <v>0.1</v>
      </c>
    </row>
    <row r="31" spans="1:13">
      <c r="A31" t="s">
        <v>1129</v>
      </c>
      <c r="B31" s="2" t="s">
        <v>39</v>
      </c>
      <c r="C31" s="2">
        <v>4.8</v>
      </c>
      <c r="D31" s="7">
        <v>124</v>
      </c>
      <c r="E31" s="7">
        <f t="shared" ref="E31:E36" si="1">D31/4.184</f>
        <v>29.636711281070745</v>
      </c>
      <c r="F31" s="2">
        <v>0</v>
      </c>
      <c r="G31" s="2">
        <v>3.3</v>
      </c>
      <c r="H31" s="2">
        <v>0.8</v>
      </c>
      <c r="I31" s="2">
        <v>0</v>
      </c>
      <c r="J31" s="2">
        <v>0</v>
      </c>
      <c r="K31" s="2">
        <v>0</v>
      </c>
      <c r="L31" s="2">
        <v>0</v>
      </c>
      <c r="M31" s="7">
        <v>37</v>
      </c>
    </row>
    <row r="32" spans="1:13">
      <c r="A32" t="s">
        <v>1130</v>
      </c>
      <c r="B32" s="2" t="s">
        <v>39</v>
      </c>
      <c r="C32" s="2">
        <v>4.8</v>
      </c>
      <c r="D32" s="7">
        <v>127</v>
      </c>
      <c r="E32" s="7">
        <f t="shared" si="1"/>
        <v>30.353728489483746</v>
      </c>
      <c r="F32" s="2">
        <v>0</v>
      </c>
      <c r="G32" s="2">
        <v>3.4</v>
      </c>
      <c r="H32" s="2">
        <v>0.8</v>
      </c>
      <c r="I32" s="2">
        <v>0</v>
      </c>
      <c r="J32" s="2">
        <v>0</v>
      </c>
      <c r="K32" s="2">
        <v>0</v>
      </c>
      <c r="L32" s="2">
        <v>0</v>
      </c>
      <c r="M32" s="7">
        <v>18</v>
      </c>
    </row>
    <row r="33" spans="1:13">
      <c r="A33" t="s">
        <v>1131</v>
      </c>
      <c r="B33" s="2" t="s">
        <v>39</v>
      </c>
      <c r="C33" s="2">
        <v>4.8</v>
      </c>
      <c r="D33" s="7">
        <v>96</v>
      </c>
      <c r="E33" s="7">
        <f t="shared" si="1"/>
        <v>22.94455066921606</v>
      </c>
      <c r="F33" s="2">
        <v>0</v>
      </c>
      <c r="G33" s="2">
        <v>2.6</v>
      </c>
      <c r="H33" s="2">
        <v>0.6</v>
      </c>
      <c r="I33" s="2">
        <v>0</v>
      </c>
      <c r="J33" s="2">
        <v>0</v>
      </c>
      <c r="K33" s="2">
        <v>0</v>
      </c>
      <c r="L33" s="2">
        <v>0</v>
      </c>
      <c r="M33" s="7">
        <v>16</v>
      </c>
    </row>
    <row r="34" spans="1:13" s="9" customFormat="1">
      <c r="A34" s="12" t="s">
        <v>1119</v>
      </c>
      <c r="B34" s="9" t="s">
        <v>385</v>
      </c>
      <c r="C34" s="9">
        <v>20</v>
      </c>
      <c r="D34" s="9">
        <v>380</v>
      </c>
      <c r="E34" s="13">
        <f t="shared" si="1"/>
        <v>90.822179732313572</v>
      </c>
      <c r="F34" s="9">
        <v>0.3</v>
      </c>
      <c r="G34" s="9">
        <v>10</v>
      </c>
      <c r="H34" s="9">
        <v>6.4</v>
      </c>
      <c r="I34" s="9">
        <v>25</v>
      </c>
      <c r="J34" s="9">
        <v>0.3</v>
      </c>
      <c r="K34" s="9">
        <v>0.3</v>
      </c>
      <c r="L34" s="9">
        <v>0</v>
      </c>
      <c r="M34" s="9">
        <v>7.3</v>
      </c>
    </row>
    <row r="35" spans="1:13" s="9" customFormat="1">
      <c r="A35" s="12" t="s">
        <v>1118</v>
      </c>
      <c r="B35" s="9" t="s">
        <v>385</v>
      </c>
      <c r="C35" s="9">
        <v>20</v>
      </c>
      <c r="D35" s="9">
        <v>280</v>
      </c>
      <c r="E35" s="13">
        <f t="shared" si="1"/>
        <v>66.921606118546848</v>
      </c>
      <c r="F35" s="9">
        <v>0.5</v>
      </c>
      <c r="G35" s="9">
        <v>7.2</v>
      </c>
      <c r="H35" s="9">
        <v>4.5999999999999996</v>
      </c>
      <c r="I35" s="9">
        <v>20</v>
      </c>
      <c r="J35" s="9">
        <v>0.4</v>
      </c>
      <c r="K35" s="9">
        <v>0.4</v>
      </c>
      <c r="L35" s="9">
        <v>0</v>
      </c>
      <c r="M35" s="9">
        <v>7.3</v>
      </c>
    </row>
    <row r="36" spans="1:13" s="9" customFormat="1">
      <c r="A36" s="12" t="s">
        <v>1120</v>
      </c>
      <c r="B36" s="9" t="s">
        <v>385</v>
      </c>
      <c r="C36" s="9">
        <v>20</v>
      </c>
      <c r="D36" s="9">
        <v>157</v>
      </c>
      <c r="E36" s="13">
        <f t="shared" si="1"/>
        <v>37.523900573613766</v>
      </c>
      <c r="F36" s="9">
        <v>0.6</v>
      </c>
      <c r="G36" s="9">
        <v>3.6</v>
      </c>
      <c r="H36" s="9">
        <v>2.2999999999999998</v>
      </c>
      <c r="I36" s="9">
        <v>10</v>
      </c>
      <c r="J36" s="9">
        <v>0.7</v>
      </c>
      <c r="K36" s="9">
        <v>0.7</v>
      </c>
      <c r="L36" s="9">
        <v>0</v>
      </c>
      <c r="M36" s="9">
        <v>5.5</v>
      </c>
    </row>
    <row r="37" spans="1:13" s="9" customFormat="1">
      <c r="A37" s="12" t="s">
        <v>1121</v>
      </c>
      <c r="B37" s="9" t="s">
        <v>385</v>
      </c>
      <c r="C37" s="9">
        <v>10.199999999999999</v>
      </c>
      <c r="D37" s="9">
        <v>169</v>
      </c>
      <c r="E37" s="9">
        <v>40</v>
      </c>
      <c r="F37" s="9">
        <v>0.2</v>
      </c>
      <c r="G37" s="9">
        <v>4.4000000000000004</v>
      </c>
      <c r="H37" s="9">
        <v>2.9</v>
      </c>
      <c r="I37" s="9">
        <v>13.9</v>
      </c>
      <c r="J37" s="9">
        <v>0.3</v>
      </c>
      <c r="K37" s="9">
        <v>0.3</v>
      </c>
      <c r="M37" s="9">
        <v>2</v>
      </c>
    </row>
    <row r="38" spans="1:13" s="9" customFormat="1">
      <c r="A38" s="12" t="s">
        <v>1122</v>
      </c>
      <c r="B38" s="9" t="s">
        <v>385</v>
      </c>
      <c r="C38" s="9">
        <v>20.2</v>
      </c>
      <c r="D38" s="9">
        <v>315</v>
      </c>
      <c r="E38" s="9">
        <v>75</v>
      </c>
      <c r="F38" s="9">
        <v>0.5</v>
      </c>
      <c r="G38" s="9">
        <v>8</v>
      </c>
      <c r="H38" s="9">
        <v>5.3</v>
      </c>
      <c r="I38" s="9">
        <v>26.5</v>
      </c>
      <c r="J38" s="9">
        <v>0.6</v>
      </c>
      <c r="K38" s="9">
        <v>0.6</v>
      </c>
      <c r="M38" s="9">
        <v>5.9</v>
      </c>
    </row>
    <row r="39" spans="1:13" s="9" customFormat="1">
      <c r="A39" s="12" t="s">
        <v>1123</v>
      </c>
      <c r="B39" s="9" t="s">
        <v>385</v>
      </c>
      <c r="C39" s="9">
        <v>20.2</v>
      </c>
      <c r="D39" s="9">
        <v>249</v>
      </c>
      <c r="E39" s="9">
        <v>60</v>
      </c>
      <c r="F39" s="9">
        <v>0.5</v>
      </c>
      <c r="G39" s="9">
        <v>6.3</v>
      </c>
      <c r="H39" s="9">
        <v>4.0999999999999996</v>
      </c>
      <c r="I39" s="9">
        <v>19</v>
      </c>
      <c r="J39" s="9">
        <v>0.6</v>
      </c>
      <c r="K39" s="9">
        <v>0.6</v>
      </c>
      <c r="M39" s="9">
        <v>6</v>
      </c>
    </row>
    <row r="40" spans="1:13" s="9" customFormat="1">
      <c r="A40" s="12" t="s">
        <v>1124</v>
      </c>
      <c r="B40" s="9" t="s">
        <v>385</v>
      </c>
      <c r="C40" s="9">
        <v>20.399999999999999</v>
      </c>
      <c r="D40" s="9">
        <v>185</v>
      </c>
      <c r="E40" s="9">
        <v>44</v>
      </c>
      <c r="F40" s="9">
        <v>0.8</v>
      </c>
      <c r="G40" s="9">
        <v>4.0999999999999996</v>
      </c>
      <c r="H40" s="9">
        <v>2.6</v>
      </c>
      <c r="I40" s="9">
        <v>11.4</v>
      </c>
      <c r="J40" s="9">
        <v>1</v>
      </c>
      <c r="K40" s="9">
        <v>1</v>
      </c>
      <c r="M40" s="9">
        <v>10.4</v>
      </c>
    </row>
    <row r="41" spans="1:13" s="9" customFormat="1">
      <c r="A41" s="12" t="s">
        <v>1125</v>
      </c>
      <c r="B41" s="9" t="s">
        <v>385</v>
      </c>
      <c r="C41" s="9">
        <v>20.399999999999999</v>
      </c>
      <c r="D41" s="9">
        <v>139</v>
      </c>
      <c r="E41" s="9">
        <v>33</v>
      </c>
      <c r="F41" s="9">
        <v>1.1000000000000001</v>
      </c>
      <c r="G41" s="9">
        <v>2.6</v>
      </c>
      <c r="H41" s="9">
        <v>1.6</v>
      </c>
      <c r="I41" s="9">
        <v>7.8</v>
      </c>
      <c r="J41" s="9">
        <v>1.4</v>
      </c>
      <c r="K41" s="9">
        <v>1.4</v>
      </c>
      <c r="M41" s="9">
        <v>16</v>
      </c>
    </row>
    <row r="42" spans="1:13" s="9" customFormat="1">
      <c r="A42" s="12" t="s">
        <v>483</v>
      </c>
      <c r="B42" s="9" t="s">
        <v>39</v>
      </c>
      <c r="C42" s="9">
        <v>5.0999999999999996</v>
      </c>
      <c r="D42" s="13">
        <v>40</v>
      </c>
      <c r="E42" s="13">
        <v>9.6</v>
      </c>
      <c r="F42" s="9">
        <v>0.1</v>
      </c>
      <c r="G42" s="9">
        <v>1</v>
      </c>
      <c r="H42" s="9">
        <v>0.9</v>
      </c>
      <c r="J42" s="9">
        <v>0.2</v>
      </c>
      <c r="K42" s="9">
        <v>0.2</v>
      </c>
      <c r="M42" s="13">
        <v>0.9</v>
      </c>
    </row>
    <row r="43" spans="1:13" s="9" customFormat="1">
      <c r="A43" s="12" t="s">
        <v>484</v>
      </c>
      <c r="B43" s="9" t="s">
        <v>19</v>
      </c>
      <c r="C43" s="9">
        <v>127.5</v>
      </c>
      <c r="D43" s="13">
        <v>824</v>
      </c>
      <c r="E43" s="13">
        <v>197</v>
      </c>
      <c r="F43" s="9">
        <v>2</v>
      </c>
      <c r="G43" s="9">
        <v>20.100000000000001</v>
      </c>
      <c r="H43" s="9">
        <v>18.100000000000001</v>
      </c>
      <c r="J43" s="9">
        <v>2.6</v>
      </c>
      <c r="K43" s="9">
        <v>2.2999999999999998</v>
      </c>
      <c r="M43" s="13">
        <v>25.5</v>
      </c>
    </row>
    <row r="44" spans="1:13">
      <c r="A44" t="s">
        <v>472</v>
      </c>
      <c r="B44" s="2" t="s">
        <v>385</v>
      </c>
      <c r="C44" s="2">
        <v>18.2</v>
      </c>
      <c r="D44" s="7">
        <v>673</v>
      </c>
      <c r="E44" s="7">
        <v>161</v>
      </c>
      <c r="F44" s="2">
        <v>0</v>
      </c>
      <c r="G44" s="2">
        <v>18.2</v>
      </c>
      <c r="H44" s="2">
        <v>2.6</v>
      </c>
      <c r="J44" s="2">
        <v>0</v>
      </c>
      <c r="K44" s="2">
        <v>0</v>
      </c>
      <c r="L44" s="2">
        <v>0</v>
      </c>
      <c r="M44" s="7"/>
    </row>
    <row r="45" spans="1:13">
      <c r="A45" t="s">
        <v>473</v>
      </c>
      <c r="B45" s="2" t="s">
        <v>39</v>
      </c>
      <c r="C45" s="2">
        <v>4.5999999999999996</v>
      </c>
      <c r="D45" s="7">
        <v>168</v>
      </c>
      <c r="E45" s="7">
        <v>40</v>
      </c>
      <c r="F45" s="2">
        <v>0</v>
      </c>
      <c r="G45" s="2">
        <v>4.5999999999999996</v>
      </c>
      <c r="H45" s="2">
        <v>0.8</v>
      </c>
      <c r="J45" s="2">
        <v>0</v>
      </c>
      <c r="K45" s="2">
        <v>0</v>
      </c>
      <c r="M45" s="7">
        <v>0</v>
      </c>
    </row>
    <row r="46" spans="1:13">
      <c r="A46" t="s">
        <v>474</v>
      </c>
      <c r="B46" s="2" t="s">
        <v>39</v>
      </c>
      <c r="C46" s="2">
        <v>4.5999999999999996</v>
      </c>
      <c r="D46" s="7">
        <v>170</v>
      </c>
      <c r="E46" s="7">
        <v>41</v>
      </c>
      <c r="F46" s="2">
        <v>0</v>
      </c>
      <c r="G46" s="2">
        <v>4.5999999999999996</v>
      </c>
      <c r="H46" s="2">
        <v>0.4</v>
      </c>
      <c r="J46" s="2">
        <v>0</v>
      </c>
      <c r="K46" s="2">
        <v>0</v>
      </c>
      <c r="M46" s="7">
        <v>0</v>
      </c>
    </row>
    <row r="47" spans="1:13">
      <c r="A47" t="s">
        <v>475</v>
      </c>
      <c r="B47" s="2" t="s">
        <v>39</v>
      </c>
      <c r="C47" s="2">
        <v>4.5999999999999996</v>
      </c>
      <c r="D47" s="7">
        <v>170</v>
      </c>
      <c r="E47" s="7">
        <v>41</v>
      </c>
      <c r="F47" s="2">
        <v>0</v>
      </c>
      <c r="G47" s="2">
        <v>4.5999999999999996</v>
      </c>
      <c r="H47" s="2">
        <v>0.4</v>
      </c>
      <c r="J47" s="2">
        <v>0</v>
      </c>
      <c r="K47" s="2">
        <v>0</v>
      </c>
      <c r="M47" s="7">
        <v>0</v>
      </c>
    </row>
    <row r="48" spans="1:13">
      <c r="A48" t="s">
        <v>476</v>
      </c>
      <c r="B48" s="2" t="s">
        <v>39</v>
      </c>
      <c r="C48" s="2">
        <v>4.5999999999999996</v>
      </c>
      <c r="D48" s="7">
        <v>170</v>
      </c>
      <c r="E48" s="7">
        <v>41</v>
      </c>
      <c r="F48" s="2">
        <v>0</v>
      </c>
      <c r="G48" s="2">
        <v>4.5999999999999996</v>
      </c>
      <c r="H48" s="2">
        <v>0.4</v>
      </c>
      <c r="J48" s="2">
        <v>0</v>
      </c>
      <c r="K48" s="2">
        <v>0</v>
      </c>
      <c r="M48" s="7">
        <v>0</v>
      </c>
    </row>
    <row r="49" spans="1:13">
      <c r="A49" t="s">
        <v>477</v>
      </c>
      <c r="B49" s="2" t="s">
        <v>39</v>
      </c>
      <c r="C49" s="2">
        <v>4.5999999999999996</v>
      </c>
      <c r="D49" s="7">
        <v>170</v>
      </c>
      <c r="E49" s="7">
        <v>41</v>
      </c>
      <c r="F49" s="2">
        <v>0</v>
      </c>
      <c r="G49" s="2">
        <v>4.5999999999999996</v>
      </c>
      <c r="H49" s="2">
        <v>0.6</v>
      </c>
      <c r="J49" s="2">
        <v>0</v>
      </c>
      <c r="K49" s="2">
        <v>0</v>
      </c>
      <c r="M49" s="7">
        <v>0</v>
      </c>
    </row>
    <row r="50" spans="1:13">
      <c r="A50" t="s">
        <v>478</v>
      </c>
      <c r="B50" s="2" t="s">
        <v>39</v>
      </c>
      <c r="C50" s="2">
        <v>4.5999999999999996</v>
      </c>
      <c r="D50" s="7">
        <v>170</v>
      </c>
      <c r="E50" s="7">
        <v>41</v>
      </c>
      <c r="F50" s="2">
        <v>0</v>
      </c>
      <c r="G50" s="2">
        <v>4.5999999999999996</v>
      </c>
      <c r="H50" s="2">
        <v>0.5</v>
      </c>
      <c r="J50" s="2">
        <v>0</v>
      </c>
      <c r="K50" s="2">
        <v>0</v>
      </c>
      <c r="M50" s="7">
        <v>0</v>
      </c>
    </row>
    <row r="51" spans="1:13">
      <c r="A51" t="s">
        <v>479</v>
      </c>
      <c r="B51" s="2" t="s">
        <v>39</v>
      </c>
      <c r="C51" s="2">
        <v>4.5999999999999996</v>
      </c>
      <c r="D51" s="7">
        <v>170</v>
      </c>
      <c r="E51" s="7">
        <v>41</v>
      </c>
      <c r="F51" s="2">
        <v>0</v>
      </c>
      <c r="G51" s="2">
        <v>4.5999999999999996</v>
      </c>
      <c r="H51" s="2">
        <v>0.6</v>
      </c>
      <c r="J51" s="2">
        <v>0</v>
      </c>
      <c r="K51" s="2">
        <v>0</v>
      </c>
      <c r="M51" s="7">
        <v>0</v>
      </c>
    </row>
    <row r="52" spans="1:13">
      <c r="A52" t="s">
        <v>480</v>
      </c>
      <c r="B52" s="2" t="s">
        <v>39</v>
      </c>
      <c r="C52" s="2">
        <v>4.5999999999999996</v>
      </c>
      <c r="D52" s="7">
        <v>170</v>
      </c>
      <c r="E52" s="7">
        <v>41</v>
      </c>
      <c r="F52" s="2">
        <v>0</v>
      </c>
      <c r="G52" s="2">
        <v>4.5999999999999996</v>
      </c>
      <c r="H52" s="2">
        <v>0.7</v>
      </c>
      <c r="J52" s="2">
        <v>0</v>
      </c>
      <c r="K52" s="2">
        <v>0</v>
      </c>
      <c r="M52" s="7">
        <v>0</v>
      </c>
    </row>
    <row r="53" spans="1:13">
      <c r="A53" t="s">
        <v>481</v>
      </c>
      <c r="B53" s="2" t="s">
        <v>39</v>
      </c>
      <c r="C53" s="2">
        <v>4.5999999999999996</v>
      </c>
      <c r="D53" s="7">
        <v>170</v>
      </c>
      <c r="E53" s="7">
        <v>41</v>
      </c>
      <c r="F53" s="2">
        <v>0</v>
      </c>
      <c r="G53" s="2">
        <v>4.5999999999999996</v>
      </c>
      <c r="H53" s="2">
        <v>2.2999999999999998</v>
      </c>
      <c r="J53" s="2">
        <v>0</v>
      </c>
      <c r="K53" s="2">
        <v>0</v>
      </c>
      <c r="M53" s="2">
        <v>0</v>
      </c>
    </row>
    <row r="54" spans="1:13">
      <c r="A54" t="s">
        <v>482</v>
      </c>
      <c r="B54" s="2" t="s">
        <v>39</v>
      </c>
      <c r="C54" s="2">
        <v>4.5999999999999996</v>
      </c>
      <c r="D54" s="7">
        <v>170</v>
      </c>
      <c r="E54" s="7">
        <v>41</v>
      </c>
      <c r="F54" s="2">
        <v>0</v>
      </c>
      <c r="G54" s="2">
        <v>4.5999999999999996</v>
      </c>
      <c r="H54" s="2">
        <v>0.7</v>
      </c>
      <c r="J54" s="2">
        <v>0</v>
      </c>
      <c r="K54" s="2">
        <v>0</v>
      </c>
      <c r="M54" s="7">
        <v>0</v>
      </c>
    </row>
    <row r="55" spans="1:13">
      <c r="A55" t="s">
        <v>1132</v>
      </c>
      <c r="B55" s="2" t="s">
        <v>39</v>
      </c>
      <c r="C55" s="2">
        <v>5.3</v>
      </c>
      <c r="D55" s="2">
        <v>194</v>
      </c>
      <c r="E55" s="7">
        <f>D55/4.184</f>
        <v>46.367112810707454</v>
      </c>
      <c r="F55" s="2">
        <v>0</v>
      </c>
      <c r="G55" s="2">
        <v>5.2</v>
      </c>
      <c r="H55" s="2">
        <v>4.9000000000000004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</row>
    <row r="57" spans="1:13">
      <c r="D57" s="7"/>
      <c r="E57" s="7"/>
      <c r="M57" s="7"/>
    </row>
    <row r="58" spans="1:13">
      <c r="D58" s="7"/>
      <c r="E58" s="7"/>
      <c r="M58" s="7"/>
    </row>
    <row r="59" spans="1:13">
      <c r="D59" s="7"/>
      <c r="E59" s="7"/>
      <c r="M59" s="7"/>
    </row>
    <row r="60" spans="1:13">
      <c r="D60" s="7"/>
      <c r="E60" s="7"/>
    </row>
    <row r="61" spans="1:13">
      <c r="D61" s="7"/>
      <c r="E61" s="7"/>
      <c r="M61" s="7"/>
    </row>
    <row r="62" spans="1:13">
      <c r="D62" s="7"/>
      <c r="E62" s="7"/>
      <c r="M62" s="7"/>
    </row>
    <row r="63" spans="1:13">
      <c r="D63" s="7"/>
      <c r="E63" s="7"/>
      <c r="M63" s="7"/>
    </row>
    <row r="64" spans="1:13">
      <c r="D64" s="7"/>
      <c r="E64" s="7"/>
      <c r="M64" s="7"/>
    </row>
    <row r="65" spans="4:13">
      <c r="D65" s="7"/>
      <c r="E65" s="7"/>
      <c r="M65" s="7"/>
    </row>
    <row r="66" spans="4:13">
      <c r="D66" s="7"/>
      <c r="E66" s="7"/>
      <c r="M66" s="7"/>
    </row>
    <row r="67" spans="4:13">
      <c r="D67" s="7"/>
      <c r="E67" s="7"/>
      <c r="M67" s="7"/>
    </row>
    <row r="68" spans="4:13">
      <c r="D68" s="7"/>
      <c r="E68" s="7"/>
      <c r="M68" s="7"/>
    </row>
    <row r="69" spans="4:13">
      <c r="D69" s="7"/>
      <c r="E69" s="7"/>
      <c r="M69" s="7"/>
    </row>
    <row r="70" spans="4:13">
      <c r="D70" s="7"/>
      <c r="E70" s="7"/>
      <c r="M70" s="7"/>
    </row>
    <row r="71" spans="4:13">
      <c r="D71" s="7"/>
      <c r="E71" s="7"/>
      <c r="M71" s="7"/>
    </row>
    <row r="72" spans="4:13">
      <c r="D72" s="7"/>
      <c r="E72" s="7"/>
      <c r="M72" s="7"/>
    </row>
    <row r="73" spans="4:13">
      <c r="D73" s="7"/>
      <c r="E73" s="7"/>
    </row>
    <row r="74" spans="4:13">
      <c r="D74" s="7"/>
      <c r="E74" s="7"/>
      <c r="M74" s="7"/>
    </row>
    <row r="75" spans="4:13">
      <c r="D75" s="7"/>
      <c r="E75" s="7"/>
      <c r="M75" s="7"/>
    </row>
    <row r="76" spans="4:13">
      <c r="D76" s="7"/>
      <c r="E76" s="7"/>
      <c r="M76" s="7"/>
    </row>
    <row r="77" spans="4:13">
      <c r="D77" s="7"/>
      <c r="E77" s="7"/>
      <c r="M77" s="7"/>
    </row>
    <row r="78" spans="4:13">
      <c r="D78" s="7"/>
      <c r="E78" s="7"/>
      <c r="M78" s="7"/>
    </row>
    <row r="79" spans="4:13">
      <c r="E79" s="6"/>
    </row>
    <row r="80" spans="4:13">
      <c r="E80" s="7"/>
    </row>
    <row r="81" spans="5:5">
      <c r="E81" s="7"/>
    </row>
    <row r="82" spans="5:5">
      <c r="E82" s="6"/>
    </row>
    <row r="83" spans="5:5">
      <c r="E83" s="7"/>
    </row>
    <row r="84" spans="5:5">
      <c r="E84" s="6"/>
    </row>
    <row r="85" spans="5:5">
      <c r="E85" s="7"/>
    </row>
    <row r="86" spans="5:5">
      <c r="E86" s="7"/>
    </row>
    <row r="87" spans="5:5">
      <c r="E87" s="7"/>
    </row>
    <row r="88" spans="5:5">
      <c r="E88" s="7"/>
    </row>
    <row r="89" spans="5:5">
      <c r="E89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ySplit="1" topLeftCell="A38" activePane="bottomLeft" state="frozen"/>
      <selection activeCell="B1" sqref="B1"/>
      <selection pane="bottomLeft" activeCell="A60" sqref="A60"/>
    </sheetView>
  </sheetViews>
  <sheetFormatPr baseColWidth="10" defaultColWidth="8.83203125" defaultRowHeight="14" x14ac:dyDescent="0"/>
  <cols>
    <col min="1" max="1" width="81.1640625" customWidth="1"/>
    <col min="2" max="2" width="13.5" style="2" customWidth="1"/>
    <col min="3" max="3" width="10.1640625" style="2" customWidth="1"/>
    <col min="4" max="4" width="8.6640625" style="2" customWidth="1"/>
    <col min="5" max="5" width="11.5" style="2" customWidth="1"/>
    <col min="6" max="6" width="9.5" style="2" customWidth="1"/>
    <col min="7" max="8" width="9.6640625" style="2" customWidth="1"/>
    <col min="9" max="9" width="13.33203125" style="2" customWidth="1"/>
    <col min="10" max="10" width="14.5" style="2" customWidth="1"/>
    <col min="11" max="13" width="8.83203125" style="2"/>
  </cols>
  <sheetData>
    <row r="1" spans="1:13" s="1" customFormat="1" ht="33" customHeight="1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272</v>
      </c>
      <c r="B2" s="2" t="s">
        <v>385</v>
      </c>
      <c r="C2" s="2">
        <v>19.8</v>
      </c>
      <c r="D2" s="7">
        <v>307.7</v>
      </c>
      <c r="E2" s="7">
        <v>73.5</v>
      </c>
      <c r="F2" s="2">
        <v>0.2</v>
      </c>
      <c r="G2" s="2">
        <v>6.4</v>
      </c>
      <c r="H2" s="2">
        <v>0.7</v>
      </c>
      <c r="I2" s="2">
        <v>6.4</v>
      </c>
      <c r="J2" s="2">
        <v>3.9</v>
      </c>
      <c r="K2" s="2">
        <v>2.9</v>
      </c>
      <c r="M2" s="7">
        <v>160.4</v>
      </c>
    </row>
    <row r="3" spans="1:13">
      <c r="A3" t="s">
        <v>386</v>
      </c>
      <c r="B3" s="2" t="s">
        <v>385</v>
      </c>
      <c r="C3" s="2">
        <v>21.6</v>
      </c>
      <c r="D3" s="7">
        <v>176.7</v>
      </c>
      <c r="E3" s="7">
        <v>42.2</v>
      </c>
      <c r="F3" s="2">
        <v>0.1</v>
      </c>
      <c r="G3" s="2">
        <v>2.8</v>
      </c>
      <c r="H3" s="2">
        <v>0.6</v>
      </c>
      <c r="I3" s="2">
        <v>4.0999999999999996</v>
      </c>
      <c r="J3" s="2">
        <v>4</v>
      </c>
      <c r="K3" s="2">
        <v>3</v>
      </c>
      <c r="M3" s="7">
        <v>157.30000000000001</v>
      </c>
    </row>
    <row r="4" spans="1:13">
      <c r="A4" t="s">
        <v>273</v>
      </c>
      <c r="B4" s="2" t="s">
        <v>385</v>
      </c>
      <c r="C4" s="2">
        <v>11.2</v>
      </c>
      <c r="D4" s="7">
        <v>39</v>
      </c>
      <c r="E4" s="7">
        <v>9.3000000000000007</v>
      </c>
      <c r="F4" s="2">
        <v>0.7</v>
      </c>
      <c r="G4" s="2">
        <v>0.3</v>
      </c>
      <c r="H4" s="2">
        <v>0</v>
      </c>
      <c r="J4" s="2">
        <v>0.7</v>
      </c>
      <c r="K4" s="2">
        <v>0.4</v>
      </c>
      <c r="M4" s="7">
        <v>159</v>
      </c>
    </row>
    <row r="5" spans="1:13">
      <c r="A5" t="s">
        <v>387</v>
      </c>
      <c r="B5" s="2" t="s">
        <v>385</v>
      </c>
      <c r="C5" s="2">
        <v>22</v>
      </c>
      <c r="D5" s="7">
        <v>76.599999999999994</v>
      </c>
      <c r="E5" s="7">
        <v>18.3</v>
      </c>
      <c r="F5" s="2">
        <v>0.2</v>
      </c>
      <c r="G5" s="2">
        <v>0.1</v>
      </c>
      <c r="H5" s="2">
        <v>0</v>
      </c>
      <c r="J5" s="2">
        <v>3.4</v>
      </c>
      <c r="K5" s="2">
        <v>3.2</v>
      </c>
      <c r="M5" s="7">
        <v>136.4</v>
      </c>
    </row>
    <row r="6" spans="1:13">
      <c r="A6" t="s">
        <v>274</v>
      </c>
      <c r="B6" s="2" t="s">
        <v>108</v>
      </c>
      <c r="C6" s="2">
        <v>37</v>
      </c>
      <c r="D6" s="7">
        <v>119.1</v>
      </c>
      <c r="E6" s="7">
        <v>28.5</v>
      </c>
      <c r="F6" s="2">
        <v>0.2</v>
      </c>
      <c r="G6" s="2">
        <v>0.1</v>
      </c>
      <c r="H6" s="2">
        <v>0</v>
      </c>
      <c r="J6" s="2">
        <v>6</v>
      </c>
      <c r="K6" s="2">
        <v>5.7</v>
      </c>
      <c r="M6" s="7">
        <v>192.4</v>
      </c>
    </row>
    <row r="7" spans="1:13">
      <c r="A7" t="s">
        <v>388</v>
      </c>
      <c r="B7" s="2" t="s">
        <v>389</v>
      </c>
      <c r="C7" s="2">
        <v>25</v>
      </c>
      <c r="D7" s="7">
        <v>110.5</v>
      </c>
      <c r="E7" s="7">
        <v>26.4</v>
      </c>
      <c r="F7" s="2">
        <v>0.1</v>
      </c>
      <c r="G7" s="2" t="s">
        <v>390</v>
      </c>
      <c r="H7" s="2">
        <v>0</v>
      </c>
      <c r="J7" s="2">
        <v>6.1</v>
      </c>
      <c r="K7" s="2">
        <v>5.9</v>
      </c>
      <c r="M7" s="7">
        <v>130</v>
      </c>
    </row>
    <row r="8" spans="1:13">
      <c r="A8" t="s">
        <v>391</v>
      </c>
      <c r="B8" s="2" t="s">
        <v>385</v>
      </c>
      <c r="C8" s="2">
        <v>20.7</v>
      </c>
      <c r="D8" s="7">
        <v>66.099999999999994</v>
      </c>
      <c r="E8" s="7">
        <v>15.8</v>
      </c>
      <c r="F8" s="2">
        <v>0.2</v>
      </c>
      <c r="G8" s="2">
        <v>0</v>
      </c>
      <c r="H8" s="2">
        <v>0</v>
      </c>
      <c r="J8" s="2">
        <v>3.7</v>
      </c>
      <c r="K8" s="2">
        <v>3.6</v>
      </c>
      <c r="M8" s="7">
        <v>31.3</v>
      </c>
    </row>
    <row r="9" spans="1:13">
      <c r="A9" t="s">
        <v>392</v>
      </c>
      <c r="B9" s="2" t="s">
        <v>385</v>
      </c>
      <c r="C9" s="2">
        <v>11.8</v>
      </c>
      <c r="D9" s="7">
        <v>39.799999999999997</v>
      </c>
      <c r="E9" s="7">
        <v>9.5</v>
      </c>
      <c r="F9" s="2">
        <v>0.1</v>
      </c>
      <c r="G9" s="2">
        <v>0</v>
      </c>
      <c r="H9" s="2">
        <v>0</v>
      </c>
      <c r="J9" s="2">
        <v>2.1</v>
      </c>
      <c r="K9" s="2">
        <v>2.1</v>
      </c>
      <c r="M9" s="7">
        <v>17.100000000000001</v>
      </c>
    </row>
    <row r="10" spans="1:13">
      <c r="A10" t="s">
        <v>393</v>
      </c>
      <c r="B10" s="2" t="s">
        <v>385</v>
      </c>
      <c r="C10" s="2">
        <v>25</v>
      </c>
      <c r="D10" s="7">
        <v>188</v>
      </c>
      <c r="E10" s="7">
        <v>44.9</v>
      </c>
      <c r="F10" s="2">
        <v>0.1</v>
      </c>
      <c r="G10" s="2">
        <v>0.1</v>
      </c>
      <c r="H10" s="2">
        <v>0</v>
      </c>
      <c r="J10" s="2">
        <v>10.8</v>
      </c>
      <c r="K10" s="2">
        <v>10.4</v>
      </c>
      <c r="M10" s="7">
        <v>172.5</v>
      </c>
    </row>
    <row r="11" spans="1:13">
      <c r="A11" t="s">
        <v>394</v>
      </c>
      <c r="B11" s="2" t="s">
        <v>385</v>
      </c>
      <c r="C11" s="2">
        <v>15</v>
      </c>
      <c r="D11" s="7">
        <v>23.3</v>
      </c>
      <c r="E11" s="7">
        <v>5.6</v>
      </c>
      <c r="F11" s="2">
        <v>0.1</v>
      </c>
      <c r="G11" s="2">
        <v>0</v>
      </c>
      <c r="H11" s="2">
        <v>0</v>
      </c>
      <c r="J11" s="2">
        <v>1.2</v>
      </c>
      <c r="K11" s="2">
        <v>1.2</v>
      </c>
      <c r="M11" s="7">
        <v>102.3</v>
      </c>
    </row>
    <row r="12" spans="1:13">
      <c r="A12" t="s">
        <v>395</v>
      </c>
      <c r="B12" s="2" t="s">
        <v>385</v>
      </c>
      <c r="C12" s="2">
        <v>20.6</v>
      </c>
      <c r="D12" s="7">
        <v>226.6</v>
      </c>
      <c r="E12" s="7">
        <v>54.1</v>
      </c>
      <c r="F12" s="2">
        <v>0</v>
      </c>
      <c r="G12" s="2">
        <v>4.9000000000000004</v>
      </c>
      <c r="H12" s="2">
        <v>0.6</v>
      </c>
      <c r="J12" s="2">
        <v>2.4</v>
      </c>
      <c r="K12" s="2">
        <v>2.4</v>
      </c>
      <c r="M12" s="7">
        <v>377</v>
      </c>
    </row>
    <row r="13" spans="1:13">
      <c r="A13" t="s">
        <v>396</v>
      </c>
      <c r="B13" s="2" t="s">
        <v>385</v>
      </c>
      <c r="C13" s="2">
        <v>22</v>
      </c>
      <c r="D13" s="7">
        <v>74.400000000000006</v>
      </c>
      <c r="E13" s="7">
        <v>17.8</v>
      </c>
      <c r="F13" s="2">
        <v>0</v>
      </c>
      <c r="G13" s="2">
        <v>0</v>
      </c>
      <c r="H13" s="2">
        <v>0</v>
      </c>
      <c r="J13" s="2">
        <v>4.0999999999999996</v>
      </c>
      <c r="K13" s="2">
        <v>3.4</v>
      </c>
      <c r="M13" s="7">
        <v>215.4</v>
      </c>
    </row>
    <row r="14" spans="1:13">
      <c r="A14" t="s">
        <v>397</v>
      </c>
      <c r="B14" s="2" t="s">
        <v>385</v>
      </c>
      <c r="C14" s="2">
        <v>21</v>
      </c>
      <c r="D14" s="7">
        <v>449.2</v>
      </c>
      <c r="E14" s="7">
        <v>107.3</v>
      </c>
      <c r="F14" s="2">
        <v>0</v>
      </c>
      <c r="G14" s="2">
        <v>12</v>
      </c>
      <c r="H14" s="2">
        <v>1.5</v>
      </c>
      <c r="J14" s="2">
        <v>0</v>
      </c>
      <c r="K14" s="2">
        <v>0</v>
      </c>
      <c r="M14" s="2">
        <v>4.2</v>
      </c>
    </row>
    <row r="15" spans="1:13">
      <c r="A15" t="s">
        <v>398</v>
      </c>
      <c r="B15" s="2" t="s">
        <v>385</v>
      </c>
      <c r="C15" s="2">
        <v>21.2</v>
      </c>
      <c r="D15" s="7">
        <v>349</v>
      </c>
      <c r="E15" s="7">
        <v>83.4</v>
      </c>
      <c r="F15" s="2">
        <v>0.2</v>
      </c>
      <c r="G15" s="2">
        <v>6.4</v>
      </c>
      <c r="H15" s="2">
        <v>0.7</v>
      </c>
      <c r="I15" s="2">
        <v>8.5</v>
      </c>
      <c r="J15" s="2">
        <v>6.5</v>
      </c>
      <c r="K15" s="2">
        <v>5.6</v>
      </c>
      <c r="M15" s="7">
        <v>205.6</v>
      </c>
    </row>
    <row r="16" spans="1:13">
      <c r="A16" t="s">
        <v>399</v>
      </c>
      <c r="B16" s="2" t="s">
        <v>385</v>
      </c>
      <c r="C16" s="2">
        <v>21.4</v>
      </c>
      <c r="D16" s="7">
        <v>167.4</v>
      </c>
      <c r="E16" s="7">
        <v>40</v>
      </c>
      <c r="F16" s="2">
        <v>0.1</v>
      </c>
      <c r="G16" s="2">
        <v>2.1</v>
      </c>
      <c r="H16" s="2">
        <v>0.3</v>
      </c>
      <c r="I16" s="2">
        <v>4.7</v>
      </c>
      <c r="J16" s="2">
        <v>5.0999999999999996</v>
      </c>
      <c r="K16" s="2">
        <v>4.8</v>
      </c>
      <c r="M16" s="7">
        <v>193.3</v>
      </c>
    </row>
    <row r="17" spans="1:13">
      <c r="A17" t="s">
        <v>1133</v>
      </c>
      <c r="B17" s="2" t="s">
        <v>385</v>
      </c>
      <c r="C17" s="2">
        <v>20</v>
      </c>
      <c r="D17" s="7">
        <v>278.39999999999998</v>
      </c>
      <c r="E17" s="7">
        <v>66.5</v>
      </c>
      <c r="F17" s="2">
        <v>0.2</v>
      </c>
      <c r="G17" s="2">
        <v>5.3</v>
      </c>
      <c r="H17" s="2">
        <v>0.6</v>
      </c>
      <c r="I17" s="2">
        <v>5.8</v>
      </c>
      <c r="J17" s="2">
        <v>4.5999999999999996</v>
      </c>
      <c r="K17" s="2">
        <v>4</v>
      </c>
      <c r="M17" s="7">
        <v>189.6</v>
      </c>
    </row>
    <row r="18" spans="1:13">
      <c r="A18" t="s">
        <v>1134</v>
      </c>
      <c r="B18" s="2" t="s">
        <v>385</v>
      </c>
      <c r="C18" s="2">
        <v>20</v>
      </c>
      <c r="D18" s="7">
        <v>112.8</v>
      </c>
      <c r="E18" s="7">
        <v>27</v>
      </c>
      <c r="F18" s="2">
        <v>0.1</v>
      </c>
      <c r="G18" s="2">
        <v>1.6</v>
      </c>
      <c r="H18" s="2">
        <v>0.2</v>
      </c>
      <c r="I18" s="2">
        <v>1.6</v>
      </c>
      <c r="J18" s="2">
        <v>2.8</v>
      </c>
      <c r="K18" s="2">
        <v>2.6</v>
      </c>
      <c r="M18" s="7">
        <v>198.8</v>
      </c>
    </row>
    <row r="19" spans="1:13">
      <c r="A19" t="s">
        <v>400</v>
      </c>
      <c r="B19" s="2" t="s">
        <v>385</v>
      </c>
      <c r="C19" s="2">
        <v>20.6</v>
      </c>
      <c r="D19" s="7">
        <v>271.10000000000002</v>
      </c>
      <c r="E19" s="7">
        <v>64.8</v>
      </c>
      <c r="F19" s="2">
        <v>0</v>
      </c>
      <c r="G19" s="2">
        <v>6.5</v>
      </c>
      <c r="H19" s="2">
        <v>0.7</v>
      </c>
      <c r="J19" s="2">
        <v>1.5</v>
      </c>
      <c r="K19" s="2">
        <v>1.4</v>
      </c>
      <c r="M19" s="7">
        <v>274</v>
      </c>
    </row>
    <row r="20" spans="1:13">
      <c r="A20" t="s">
        <v>401</v>
      </c>
      <c r="B20" s="2" t="s">
        <v>385</v>
      </c>
      <c r="C20" s="2">
        <v>22.2</v>
      </c>
      <c r="D20" s="7">
        <v>82.6</v>
      </c>
      <c r="E20" s="7">
        <v>19.7</v>
      </c>
      <c r="F20" s="2">
        <v>0</v>
      </c>
      <c r="G20" s="2">
        <v>0</v>
      </c>
      <c r="H20" s="2">
        <v>0</v>
      </c>
      <c r="J20" s="2">
        <v>4.4000000000000004</v>
      </c>
      <c r="K20" s="2">
        <v>2.9</v>
      </c>
      <c r="M20" s="7">
        <v>216.5</v>
      </c>
    </row>
    <row r="21" spans="1:13">
      <c r="A21" t="s">
        <v>402</v>
      </c>
      <c r="B21" s="2" t="s">
        <v>385</v>
      </c>
      <c r="C21" s="2">
        <v>18.600000000000001</v>
      </c>
      <c r="D21" s="7">
        <v>460</v>
      </c>
      <c r="E21" s="7">
        <v>109.9</v>
      </c>
      <c r="F21" s="2">
        <v>0</v>
      </c>
      <c r="G21" s="2">
        <v>12.3</v>
      </c>
      <c r="H21" s="2">
        <v>1.5</v>
      </c>
      <c r="J21" s="2">
        <v>0</v>
      </c>
      <c r="K21" s="2">
        <v>0.1</v>
      </c>
      <c r="M21" s="2">
        <v>4.0999999999999996</v>
      </c>
    </row>
    <row r="22" spans="1:13">
      <c r="A22" t="s">
        <v>403</v>
      </c>
      <c r="B22" s="2" t="s">
        <v>385</v>
      </c>
      <c r="C22" s="2">
        <v>21.2</v>
      </c>
      <c r="D22" s="7">
        <v>343.7</v>
      </c>
      <c r="E22" s="7">
        <v>82.1</v>
      </c>
      <c r="F22" s="2">
        <v>0.2</v>
      </c>
      <c r="G22" s="2">
        <v>7.5</v>
      </c>
      <c r="H22" s="2">
        <v>0.8</v>
      </c>
      <c r="I22" s="2">
        <v>5.7</v>
      </c>
      <c r="J22" s="2">
        <v>3.5</v>
      </c>
      <c r="K22" s="2">
        <v>3.1</v>
      </c>
      <c r="M22" s="7">
        <v>184.4</v>
      </c>
    </row>
    <row r="23" spans="1:13">
      <c r="A23" t="s">
        <v>404</v>
      </c>
      <c r="B23" s="2" t="s">
        <v>385</v>
      </c>
      <c r="C23" s="2">
        <v>20.6</v>
      </c>
      <c r="D23" s="7">
        <v>148.5</v>
      </c>
      <c r="E23" s="7">
        <v>35.5</v>
      </c>
      <c r="F23" s="2">
        <v>0.2</v>
      </c>
      <c r="G23" s="2">
        <v>2.1</v>
      </c>
      <c r="H23" s="2">
        <v>0.3</v>
      </c>
      <c r="I23" s="2">
        <v>6</v>
      </c>
      <c r="J23" s="2">
        <v>3.6</v>
      </c>
      <c r="K23" s="2">
        <v>3.4</v>
      </c>
      <c r="M23" s="7">
        <v>171</v>
      </c>
    </row>
    <row r="24" spans="1:13">
      <c r="A24" t="s">
        <v>405</v>
      </c>
      <c r="B24" s="2" t="s">
        <v>385</v>
      </c>
      <c r="C24" s="2">
        <v>20.8</v>
      </c>
      <c r="D24" s="7">
        <v>58.9</v>
      </c>
      <c r="E24" s="7">
        <v>14.1</v>
      </c>
      <c r="F24" s="2">
        <v>1.1000000000000001</v>
      </c>
      <c r="G24" s="2">
        <v>0.5</v>
      </c>
      <c r="H24" s="2">
        <v>0.3</v>
      </c>
      <c r="I24" s="2">
        <v>2.5</v>
      </c>
      <c r="J24" s="2">
        <v>1.2</v>
      </c>
      <c r="K24" s="2">
        <v>1.2</v>
      </c>
      <c r="M24" s="7">
        <v>12.7</v>
      </c>
    </row>
    <row r="25" spans="1:13">
      <c r="A25" t="s">
        <v>1143</v>
      </c>
      <c r="B25" s="2" t="s">
        <v>385</v>
      </c>
      <c r="C25" s="2">
        <v>21</v>
      </c>
      <c r="D25" s="7">
        <v>90</v>
      </c>
      <c r="E25" s="7">
        <f>D25/4.184</f>
        <v>21.510516252390058</v>
      </c>
      <c r="F25" s="2">
        <v>0.3</v>
      </c>
      <c r="G25" s="2">
        <v>0</v>
      </c>
      <c r="H25" s="2">
        <v>0</v>
      </c>
      <c r="I25" s="2">
        <v>0</v>
      </c>
      <c r="J25" s="2">
        <v>5.0999999999999996</v>
      </c>
      <c r="K25" s="2">
        <v>4.8</v>
      </c>
      <c r="L25" s="2">
        <v>0.3</v>
      </c>
      <c r="M25" s="7">
        <v>195</v>
      </c>
    </row>
    <row r="26" spans="1:13">
      <c r="A26" t="s">
        <v>1144</v>
      </c>
      <c r="B26" s="2" t="s">
        <v>385</v>
      </c>
      <c r="C26" s="2">
        <v>22.6</v>
      </c>
      <c r="D26" s="7">
        <v>167.7</v>
      </c>
      <c r="E26" s="7">
        <v>40.1</v>
      </c>
      <c r="F26" s="2">
        <v>0.2</v>
      </c>
      <c r="G26" s="2">
        <v>0</v>
      </c>
      <c r="H26" s="2">
        <v>0</v>
      </c>
      <c r="I26" s="2">
        <v>0</v>
      </c>
      <c r="J26" s="2">
        <v>10</v>
      </c>
      <c r="K26" s="2">
        <v>9.1</v>
      </c>
      <c r="L26" s="2">
        <v>0.1</v>
      </c>
      <c r="M26" s="7">
        <v>144.6</v>
      </c>
    </row>
    <row r="27" spans="1:13">
      <c r="A27" t="s">
        <v>407</v>
      </c>
      <c r="B27" s="2" t="s">
        <v>385</v>
      </c>
      <c r="C27" s="2">
        <v>20.2</v>
      </c>
      <c r="D27" s="7">
        <v>123.4</v>
      </c>
      <c r="E27" s="7">
        <v>29.5</v>
      </c>
      <c r="F27" s="2">
        <v>0.3</v>
      </c>
      <c r="G27" s="2">
        <v>2</v>
      </c>
      <c r="H27" s="2">
        <v>0.2</v>
      </c>
      <c r="J27" s="2">
        <v>2.6</v>
      </c>
      <c r="K27" s="2">
        <v>1.4</v>
      </c>
      <c r="M27" s="7">
        <v>161</v>
      </c>
    </row>
    <row r="28" spans="1:13">
      <c r="A28" t="s">
        <v>408</v>
      </c>
      <c r="B28" s="2" t="s">
        <v>385</v>
      </c>
      <c r="C28" s="2">
        <v>21.2</v>
      </c>
      <c r="D28" s="7">
        <v>268.60000000000002</v>
      </c>
      <c r="E28" s="7">
        <v>64.2</v>
      </c>
      <c r="F28" s="2">
        <v>0.8</v>
      </c>
      <c r="G28" s="2">
        <v>6.6</v>
      </c>
      <c r="H28" s="2">
        <v>2.1</v>
      </c>
      <c r="I28" s="2">
        <v>48.8</v>
      </c>
      <c r="J28" s="2">
        <v>0.5</v>
      </c>
      <c r="K28" s="2">
        <v>0.5</v>
      </c>
      <c r="M28" s="7">
        <v>43.5</v>
      </c>
    </row>
    <row r="29" spans="1:13">
      <c r="A29" t="s">
        <v>409</v>
      </c>
      <c r="B29" s="2" t="s">
        <v>385</v>
      </c>
      <c r="C29" s="2">
        <v>25.8</v>
      </c>
      <c r="D29" s="7">
        <v>134.9</v>
      </c>
      <c r="E29" s="7">
        <v>32.200000000000003</v>
      </c>
      <c r="F29" s="2">
        <v>1.1000000000000001</v>
      </c>
      <c r="G29" s="2">
        <v>0.7</v>
      </c>
      <c r="H29" s="2">
        <v>0.2</v>
      </c>
      <c r="I29" s="2">
        <v>1</v>
      </c>
      <c r="J29" s="2">
        <v>5</v>
      </c>
      <c r="K29" s="2">
        <v>4</v>
      </c>
      <c r="M29" s="7">
        <v>859.1</v>
      </c>
    </row>
    <row r="30" spans="1:13">
      <c r="A30" t="s">
        <v>410</v>
      </c>
      <c r="B30" s="2" t="s">
        <v>19</v>
      </c>
      <c r="C30" s="2">
        <v>265</v>
      </c>
      <c r="D30" s="7">
        <v>2207.5</v>
      </c>
      <c r="E30" s="7">
        <v>527.29999999999995</v>
      </c>
      <c r="F30" s="2">
        <v>22</v>
      </c>
      <c r="G30" s="2">
        <v>37.4</v>
      </c>
      <c r="H30" s="2">
        <v>17.8</v>
      </c>
      <c r="I30" s="2">
        <v>76.900000000000006</v>
      </c>
      <c r="J30" s="2">
        <v>26.8</v>
      </c>
      <c r="K30" s="2">
        <v>10.7</v>
      </c>
      <c r="M30" s="7">
        <v>489</v>
      </c>
    </row>
    <row r="31" spans="1:13">
      <c r="A31" t="s">
        <v>1317</v>
      </c>
      <c r="B31" s="2" t="s">
        <v>385</v>
      </c>
      <c r="C31" s="2">
        <v>29</v>
      </c>
      <c r="D31" s="7">
        <v>592</v>
      </c>
      <c r="E31" s="7">
        <f>D31/4.184</f>
        <v>141.49139579349904</v>
      </c>
      <c r="F31" s="2">
        <v>1.1000000000000001</v>
      </c>
      <c r="G31" s="2">
        <v>11</v>
      </c>
      <c r="H31" s="2">
        <v>6.9</v>
      </c>
      <c r="I31" s="2">
        <v>19</v>
      </c>
      <c r="J31" s="2">
        <v>10</v>
      </c>
      <c r="K31" s="2">
        <v>8.5</v>
      </c>
      <c r="L31" s="2">
        <v>0.2</v>
      </c>
      <c r="M31" s="7">
        <v>30</v>
      </c>
    </row>
    <row r="32" spans="1:13">
      <c r="A32" t="s">
        <v>411</v>
      </c>
      <c r="B32" s="2" t="s">
        <v>39</v>
      </c>
      <c r="C32" s="2">
        <v>5.2</v>
      </c>
      <c r="D32" s="7">
        <v>24.5</v>
      </c>
      <c r="E32" s="7">
        <v>5.9</v>
      </c>
      <c r="F32" s="2">
        <v>0.1</v>
      </c>
      <c r="G32" s="2">
        <v>0.1</v>
      </c>
      <c r="H32" s="2">
        <v>0</v>
      </c>
      <c r="J32" s="2">
        <v>1</v>
      </c>
      <c r="K32" s="2">
        <v>0.8</v>
      </c>
      <c r="M32" s="7">
        <v>69.7</v>
      </c>
    </row>
    <row r="33" spans="1:13">
      <c r="A33" t="s">
        <v>412</v>
      </c>
      <c r="B33" s="2" t="s">
        <v>39</v>
      </c>
      <c r="C33" s="2">
        <v>5.4</v>
      </c>
      <c r="D33" s="7">
        <v>32.6</v>
      </c>
      <c r="E33" s="7">
        <v>7.8</v>
      </c>
      <c r="F33" s="2">
        <v>0.1</v>
      </c>
      <c r="G33" s="2">
        <v>0.6</v>
      </c>
      <c r="H33" s="2">
        <v>0.4</v>
      </c>
      <c r="J33" s="2">
        <v>0.4</v>
      </c>
      <c r="K33" s="2">
        <v>0.1</v>
      </c>
      <c r="M33" s="7">
        <v>30.2</v>
      </c>
    </row>
    <row r="34" spans="1:13">
      <c r="A34" t="s">
        <v>413</v>
      </c>
      <c r="B34" s="2" t="s">
        <v>39</v>
      </c>
      <c r="C34" s="2">
        <v>6.1</v>
      </c>
      <c r="D34" s="7">
        <v>28.5</v>
      </c>
      <c r="E34" s="7">
        <v>7</v>
      </c>
      <c r="F34" s="2">
        <v>0.2</v>
      </c>
      <c r="G34" s="2">
        <v>0</v>
      </c>
      <c r="H34" s="2">
        <v>0</v>
      </c>
      <c r="J34" s="2">
        <v>1.3</v>
      </c>
      <c r="K34" s="2">
        <v>1</v>
      </c>
      <c r="M34" s="7">
        <v>231</v>
      </c>
    </row>
    <row r="35" spans="1:13">
      <c r="A35" t="s">
        <v>414</v>
      </c>
      <c r="B35" s="2" t="s">
        <v>385</v>
      </c>
      <c r="C35" s="2">
        <v>23.4</v>
      </c>
      <c r="D35" s="7">
        <v>150.5</v>
      </c>
      <c r="E35" s="7">
        <v>35.9</v>
      </c>
      <c r="F35" s="2">
        <v>0.1</v>
      </c>
      <c r="G35" s="2">
        <v>0</v>
      </c>
      <c r="H35" s="2">
        <v>0</v>
      </c>
      <c r="J35" s="2">
        <v>9.3000000000000007</v>
      </c>
      <c r="K35" s="2">
        <v>9.1</v>
      </c>
      <c r="M35" s="2">
        <v>0.2</v>
      </c>
    </row>
    <row r="36" spans="1:13">
      <c r="A36" t="s">
        <v>415</v>
      </c>
      <c r="B36" s="2" t="s">
        <v>385</v>
      </c>
      <c r="C36" s="2">
        <v>21.2</v>
      </c>
      <c r="D36" s="7">
        <v>137.6</v>
      </c>
      <c r="E36" s="7">
        <v>32.9</v>
      </c>
      <c r="F36" s="2">
        <v>0.7</v>
      </c>
      <c r="G36" s="2">
        <v>2.7</v>
      </c>
      <c r="H36" s="2">
        <v>1.3</v>
      </c>
      <c r="I36" s="2">
        <v>5.9</v>
      </c>
      <c r="J36" s="2">
        <v>1.5</v>
      </c>
      <c r="K36" s="2">
        <v>0.9</v>
      </c>
      <c r="M36" s="7">
        <v>56.4</v>
      </c>
    </row>
    <row r="37" spans="1:13">
      <c r="A37" t="s">
        <v>416</v>
      </c>
      <c r="B37" s="2" t="s">
        <v>39</v>
      </c>
      <c r="C37" s="2">
        <v>6.1</v>
      </c>
      <c r="D37" s="7">
        <v>13</v>
      </c>
      <c r="E37" s="7">
        <v>3.1</v>
      </c>
      <c r="F37" s="2">
        <v>0.4</v>
      </c>
      <c r="G37" s="2">
        <v>0</v>
      </c>
      <c r="H37" s="2">
        <v>0</v>
      </c>
      <c r="J37" s="2">
        <v>0.3</v>
      </c>
      <c r="K37" s="2">
        <v>0.3</v>
      </c>
      <c r="M37" s="7">
        <v>458.1</v>
      </c>
    </row>
    <row r="38" spans="1:13">
      <c r="A38" t="s">
        <v>417</v>
      </c>
      <c r="B38" s="2" t="s">
        <v>385</v>
      </c>
      <c r="C38" s="2">
        <v>21.2</v>
      </c>
      <c r="D38" s="7">
        <v>380.1</v>
      </c>
      <c r="E38" s="7">
        <v>90.8</v>
      </c>
      <c r="F38" s="2">
        <v>1</v>
      </c>
      <c r="G38" s="2">
        <v>9.6999999999999993</v>
      </c>
      <c r="H38" s="2">
        <v>3</v>
      </c>
      <c r="I38" s="2">
        <v>71.400000000000006</v>
      </c>
      <c r="J38" s="2">
        <v>0.2</v>
      </c>
      <c r="K38" s="2">
        <v>0.2</v>
      </c>
      <c r="M38" s="7">
        <v>62.3</v>
      </c>
    </row>
    <row r="39" spans="1:13">
      <c r="A39" t="s">
        <v>418</v>
      </c>
      <c r="B39" s="2" t="s">
        <v>385</v>
      </c>
      <c r="C39" s="2">
        <v>23.4</v>
      </c>
      <c r="D39" s="7">
        <v>127.5</v>
      </c>
      <c r="E39" s="7">
        <v>30.5</v>
      </c>
      <c r="F39" s="2">
        <v>0.4</v>
      </c>
      <c r="G39" s="2">
        <v>2</v>
      </c>
      <c r="H39" s="2">
        <v>1.2</v>
      </c>
      <c r="I39" s="2">
        <v>5.6</v>
      </c>
      <c r="J39" s="2">
        <v>2.7</v>
      </c>
      <c r="K39" s="2">
        <v>2.4</v>
      </c>
      <c r="M39" s="7">
        <v>400.8</v>
      </c>
    </row>
    <row r="40" spans="1:13">
      <c r="A40" t="s">
        <v>419</v>
      </c>
      <c r="B40" s="2" t="s">
        <v>385</v>
      </c>
      <c r="C40" s="2">
        <v>19.600000000000001</v>
      </c>
      <c r="D40" s="7">
        <v>28.4</v>
      </c>
      <c r="E40" s="7">
        <v>6.8</v>
      </c>
      <c r="F40" s="2">
        <v>0.3</v>
      </c>
      <c r="G40" s="2">
        <v>0.3</v>
      </c>
      <c r="H40" s="2">
        <v>0.1</v>
      </c>
      <c r="J40" s="2">
        <v>0.3</v>
      </c>
      <c r="K40" s="2">
        <v>0.2</v>
      </c>
      <c r="M40" s="7">
        <v>298</v>
      </c>
    </row>
    <row r="41" spans="1:13">
      <c r="A41" t="s">
        <v>420</v>
      </c>
      <c r="B41" s="2" t="s">
        <v>385</v>
      </c>
      <c r="C41" s="2">
        <v>25.8</v>
      </c>
      <c r="D41" s="2">
        <v>241</v>
      </c>
      <c r="E41" s="6">
        <v>58</v>
      </c>
      <c r="F41" s="2">
        <v>0.1</v>
      </c>
      <c r="G41" s="2">
        <v>4.3</v>
      </c>
      <c r="H41" s="2">
        <v>2.8</v>
      </c>
      <c r="I41" s="2">
        <v>13.4</v>
      </c>
      <c r="J41" s="2">
        <v>5.0999999999999996</v>
      </c>
      <c r="K41" s="2">
        <v>4.5999999999999996</v>
      </c>
      <c r="M41" s="2">
        <v>37.4</v>
      </c>
    </row>
    <row r="42" spans="1:13">
      <c r="A42" t="s">
        <v>1318</v>
      </c>
      <c r="B42" s="2" t="s">
        <v>385</v>
      </c>
      <c r="C42" s="2">
        <v>21</v>
      </c>
      <c r="D42" s="2">
        <v>24</v>
      </c>
      <c r="E42" s="6">
        <f>D42/4.184</f>
        <v>5.736137667304015</v>
      </c>
      <c r="F42" s="2">
        <v>0.3</v>
      </c>
      <c r="G42" s="2">
        <v>0</v>
      </c>
      <c r="H42" s="2">
        <v>0</v>
      </c>
      <c r="I42" s="2">
        <v>0</v>
      </c>
      <c r="J42" s="2">
        <v>0.8</v>
      </c>
      <c r="K42" s="2">
        <v>0</v>
      </c>
      <c r="L42" s="2">
        <v>0.6</v>
      </c>
      <c r="M42" s="2">
        <v>119</v>
      </c>
    </row>
    <row r="43" spans="1:13">
      <c r="A43" t="s">
        <v>1319</v>
      </c>
      <c r="B43" s="2" t="s">
        <v>385</v>
      </c>
      <c r="C43" s="2">
        <v>20</v>
      </c>
      <c r="D43" s="2">
        <v>23</v>
      </c>
      <c r="E43" s="6">
        <f>D43/4.184</f>
        <v>5.497131931166348</v>
      </c>
      <c r="F43" s="2">
        <v>0.2</v>
      </c>
      <c r="G43" s="2">
        <v>0</v>
      </c>
      <c r="H43" s="2">
        <v>0</v>
      </c>
      <c r="I43" s="2">
        <v>0</v>
      </c>
      <c r="J43" s="2">
        <v>0.8</v>
      </c>
      <c r="K43" s="2">
        <v>0.1</v>
      </c>
      <c r="L43" s="2">
        <v>0.6</v>
      </c>
      <c r="M43" s="2">
        <v>126</v>
      </c>
    </row>
    <row r="44" spans="1:13">
      <c r="A44" t="s">
        <v>421</v>
      </c>
      <c r="B44" s="2" t="s">
        <v>385</v>
      </c>
      <c r="C44" s="2">
        <v>22</v>
      </c>
      <c r="D44" s="2">
        <v>34</v>
      </c>
      <c r="E44" s="7">
        <v>8</v>
      </c>
      <c r="F44" s="2">
        <v>0.3</v>
      </c>
      <c r="G44" s="2">
        <v>0</v>
      </c>
      <c r="H44" s="2">
        <v>0</v>
      </c>
      <c r="J44" s="2">
        <v>1.4</v>
      </c>
      <c r="K44" s="2">
        <v>1</v>
      </c>
      <c r="M44" s="2">
        <v>106</v>
      </c>
    </row>
    <row r="45" spans="1:13">
      <c r="A45" t="s">
        <v>422</v>
      </c>
      <c r="B45" s="2" t="s">
        <v>385</v>
      </c>
      <c r="C45" s="2">
        <v>20.8</v>
      </c>
      <c r="D45" s="2">
        <v>298</v>
      </c>
      <c r="E45" s="7">
        <v>71</v>
      </c>
      <c r="F45" s="2">
        <v>1.3</v>
      </c>
      <c r="G45" s="2">
        <v>5</v>
      </c>
      <c r="H45" s="2">
        <v>1.6</v>
      </c>
      <c r="I45" s="2">
        <v>8.6</v>
      </c>
      <c r="J45" s="2">
        <v>5.0999999999999996</v>
      </c>
      <c r="K45" s="2">
        <v>3</v>
      </c>
      <c r="M45" s="2">
        <v>127</v>
      </c>
    </row>
    <row r="46" spans="1:13">
      <c r="A46" t="s">
        <v>1137</v>
      </c>
      <c r="B46" s="2" t="s">
        <v>385</v>
      </c>
      <c r="C46" s="2">
        <v>22.4</v>
      </c>
      <c r="D46" s="2">
        <v>189</v>
      </c>
      <c r="E46" s="6">
        <v>45</v>
      </c>
      <c r="F46" s="2">
        <v>0.1</v>
      </c>
      <c r="G46" s="2">
        <v>0.4</v>
      </c>
      <c r="H46" s="2">
        <v>0.1</v>
      </c>
      <c r="J46" s="2">
        <v>10.199999999999999</v>
      </c>
      <c r="K46" s="2">
        <v>8.5</v>
      </c>
      <c r="M46" s="2">
        <v>148</v>
      </c>
    </row>
    <row r="47" spans="1:13">
      <c r="A47" t="s">
        <v>1138</v>
      </c>
      <c r="B47" s="2" t="s">
        <v>385</v>
      </c>
      <c r="C47" s="2">
        <v>19.600000000000001</v>
      </c>
      <c r="D47" s="2">
        <v>209</v>
      </c>
      <c r="E47" s="7">
        <v>50</v>
      </c>
      <c r="F47" s="2">
        <v>0.5</v>
      </c>
      <c r="G47" s="2">
        <v>3.5</v>
      </c>
      <c r="H47" s="2">
        <v>0.5</v>
      </c>
      <c r="J47" s="2">
        <v>4.3</v>
      </c>
      <c r="K47" s="2">
        <v>4.0999999999999996</v>
      </c>
      <c r="M47" s="2">
        <v>255</v>
      </c>
    </row>
    <row r="48" spans="1:13">
      <c r="A48" t="s">
        <v>423</v>
      </c>
      <c r="B48" s="2" t="s">
        <v>385</v>
      </c>
      <c r="C48" s="2">
        <v>19.600000000000001</v>
      </c>
      <c r="D48" s="2">
        <v>313</v>
      </c>
      <c r="E48" s="6">
        <v>75</v>
      </c>
      <c r="F48" s="2">
        <v>1</v>
      </c>
      <c r="G48" s="2">
        <v>7.3</v>
      </c>
      <c r="H48" s="2">
        <v>1.1000000000000001</v>
      </c>
      <c r="J48" s="2">
        <v>1.5</v>
      </c>
      <c r="K48" s="2">
        <v>0.4</v>
      </c>
      <c r="M48" s="2">
        <v>245</v>
      </c>
    </row>
    <row r="49" spans="1:13">
      <c r="A49" t="s">
        <v>424</v>
      </c>
      <c r="B49" s="2" t="s">
        <v>19</v>
      </c>
      <c r="C49" s="2">
        <v>140</v>
      </c>
      <c r="D49" s="2">
        <v>610</v>
      </c>
      <c r="E49" s="7">
        <v>146</v>
      </c>
      <c r="F49" s="2">
        <v>2.4</v>
      </c>
      <c r="G49" s="2">
        <v>11.6</v>
      </c>
      <c r="H49" s="2">
        <v>7.4</v>
      </c>
      <c r="I49" s="2">
        <v>25</v>
      </c>
      <c r="J49" s="2">
        <v>7.3</v>
      </c>
      <c r="K49" s="2">
        <v>4.5999999999999996</v>
      </c>
      <c r="M49" s="2">
        <v>818</v>
      </c>
    </row>
    <row r="50" spans="1:13">
      <c r="A50" t="s">
        <v>425</v>
      </c>
      <c r="B50" s="2" t="s">
        <v>19</v>
      </c>
      <c r="C50" s="2">
        <v>140</v>
      </c>
      <c r="D50" s="2">
        <v>528</v>
      </c>
      <c r="E50" s="7">
        <v>126</v>
      </c>
      <c r="F50" s="2">
        <v>2.2000000000000002</v>
      </c>
      <c r="G50" s="2">
        <v>9.4</v>
      </c>
      <c r="H50" s="2">
        <v>5.9</v>
      </c>
      <c r="I50" s="2">
        <v>19.600000000000001</v>
      </c>
      <c r="J50" s="2">
        <v>7.3</v>
      </c>
      <c r="K50" s="2">
        <v>5.2</v>
      </c>
      <c r="M50" s="2">
        <v>661</v>
      </c>
    </row>
    <row r="51" spans="1:13">
      <c r="A51" t="s">
        <v>426</v>
      </c>
      <c r="B51" s="2" t="s">
        <v>19</v>
      </c>
      <c r="C51" s="2">
        <v>140</v>
      </c>
      <c r="D51" s="2">
        <v>715</v>
      </c>
      <c r="E51" s="7">
        <v>171</v>
      </c>
      <c r="F51" s="2">
        <v>9.1999999999999993</v>
      </c>
      <c r="G51" s="2">
        <v>12</v>
      </c>
      <c r="H51" s="2">
        <v>6.7</v>
      </c>
      <c r="I51" s="2">
        <v>47.6</v>
      </c>
      <c r="J51" s="2">
        <v>5.9</v>
      </c>
      <c r="K51" s="2">
        <v>3.6</v>
      </c>
      <c r="M51" s="2">
        <v>672</v>
      </c>
    </row>
    <row r="52" spans="1:13">
      <c r="A52" t="s">
        <v>1142</v>
      </c>
      <c r="B52" s="2" t="s">
        <v>19</v>
      </c>
      <c r="C52" s="2">
        <v>140</v>
      </c>
      <c r="D52" s="2">
        <v>683</v>
      </c>
      <c r="E52" s="7">
        <v>163</v>
      </c>
      <c r="F52" s="2">
        <v>7.8</v>
      </c>
      <c r="G52" s="2">
        <v>11.8</v>
      </c>
      <c r="H52" s="2">
        <v>7</v>
      </c>
      <c r="I52" s="2">
        <v>40.6</v>
      </c>
      <c r="J52" s="2">
        <v>5.9</v>
      </c>
      <c r="K52" s="2">
        <v>3.6</v>
      </c>
      <c r="M52" s="2">
        <v>862</v>
      </c>
    </row>
    <row r="53" spans="1:13">
      <c r="A53" t="s">
        <v>427</v>
      </c>
      <c r="B53" s="2" t="s">
        <v>19</v>
      </c>
      <c r="C53" s="2">
        <v>132.5</v>
      </c>
      <c r="D53" s="2">
        <v>302</v>
      </c>
      <c r="E53" s="7">
        <v>72</v>
      </c>
      <c r="F53" s="2">
        <v>2.1</v>
      </c>
      <c r="G53" s="2">
        <v>2.1</v>
      </c>
      <c r="H53" s="2">
        <v>0.1</v>
      </c>
      <c r="J53" s="2">
        <v>10</v>
      </c>
      <c r="K53" s="2">
        <v>8.4</v>
      </c>
      <c r="M53" s="2">
        <v>501</v>
      </c>
    </row>
    <row r="54" spans="1:13">
      <c r="A54" t="s">
        <v>469</v>
      </c>
      <c r="B54" s="2" t="s">
        <v>19</v>
      </c>
      <c r="C54" s="2">
        <v>132.5</v>
      </c>
      <c r="D54" s="2">
        <v>456</v>
      </c>
      <c r="E54" s="2">
        <v>109</v>
      </c>
      <c r="F54" s="2">
        <v>8.6</v>
      </c>
      <c r="G54" s="2">
        <v>4.4000000000000004</v>
      </c>
      <c r="H54" s="2">
        <v>0.9</v>
      </c>
      <c r="I54" s="2">
        <v>26.5</v>
      </c>
      <c r="J54" s="2">
        <v>8.1</v>
      </c>
      <c r="K54" s="2">
        <v>6.6</v>
      </c>
      <c r="M54" s="2">
        <v>417</v>
      </c>
    </row>
    <row r="55" spans="1:13">
      <c r="A55" t="s">
        <v>470</v>
      </c>
      <c r="B55" s="2" t="s">
        <v>19</v>
      </c>
      <c r="C55" s="2">
        <v>140</v>
      </c>
      <c r="D55" s="2">
        <v>692</v>
      </c>
      <c r="E55" s="2">
        <v>165</v>
      </c>
      <c r="F55" s="2">
        <v>10.9</v>
      </c>
      <c r="G55" s="2">
        <v>6.7</v>
      </c>
      <c r="H55" s="2">
        <v>3.8</v>
      </c>
      <c r="I55" s="2">
        <v>36.4</v>
      </c>
      <c r="J55" s="2">
        <v>15.3</v>
      </c>
      <c r="K55" s="2">
        <v>9.5</v>
      </c>
      <c r="M55" s="2">
        <v>641</v>
      </c>
    </row>
    <row r="56" spans="1:13" s="2" customFormat="1">
      <c r="A56" s="11" t="s">
        <v>505</v>
      </c>
      <c r="B56" s="2" t="s">
        <v>39</v>
      </c>
      <c r="C56" s="2">
        <v>7</v>
      </c>
      <c r="D56" s="2">
        <v>89</v>
      </c>
      <c r="E56" s="2">
        <v>21</v>
      </c>
      <c r="F56" s="2">
        <v>0</v>
      </c>
      <c r="G56" s="2">
        <v>0</v>
      </c>
      <c r="H56" s="2">
        <v>0</v>
      </c>
      <c r="J56" s="2">
        <v>5.4</v>
      </c>
      <c r="K56" s="2">
        <v>2.7</v>
      </c>
      <c r="M56" s="2">
        <v>9.6</v>
      </c>
    </row>
    <row r="57" spans="1:13" s="2" customFormat="1">
      <c r="A57" s="11" t="s">
        <v>506</v>
      </c>
      <c r="B57" s="2" t="s">
        <v>39</v>
      </c>
      <c r="C57" s="2">
        <v>6.8</v>
      </c>
      <c r="D57" s="2">
        <v>82</v>
      </c>
      <c r="E57" s="2">
        <v>20</v>
      </c>
      <c r="F57" s="2">
        <v>0</v>
      </c>
      <c r="G57" s="2">
        <v>0</v>
      </c>
      <c r="H57" s="2">
        <v>0</v>
      </c>
      <c r="J57" s="2">
        <v>5.0999999999999996</v>
      </c>
      <c r="K57" s="2">
        <v>5.0999999999999996</v>
      </c>
      <c r="M57" s="2">
        <v>3.4</v>
      </c>
    </row>
    <row r="58" spans="1:13" s="2" customFormat="1">
      <c r="A58" s="11" t="s">
        <v>507</v>
      </c>
      <c r="B58" s="2" t="s">
        <v>39</v>
      </c>
      <c r="C58" s="2">
        <v>7.2</v>
      </c>
      <c r="D58" s="2">
        <v>59</v>
      </c>
      <c r="E58" s="2">
        <v>14</v>
      </c>
      <c r="F58" s="2">
        <v>0</v>
      </c>
      <c r="G58" s="2">
        <v>0</v>
      </c>
      <c r="H58" s="2">
        <v>0</v>
      </c>
      <c r="J58" s="2">
        <v>3.6</v>
      </c>
      <c r="K58" s="2">
        <v>3.4</v>
      </c>
      <c r="M58" s="2">
        <v>5</v>
      </c>
    </row>
    <row r="59" spans="1:13" s="2" customFormat="1">
      <c r="A59" s="11" t="s">
        <v>1320</v>
      </c>
      <c r="B59" s="2" t="s">
        <v>39</v>
      </c>
      <c r="C59" s="2">
        <v>7.2</v>
      </c>
      <c r="D59" s="2">
        <v>78</v>
      </c>
      <c r="E59" s="7">
        <f>D59/4.184</f>
        <v>18.642447418738048</v>
      </c>
      <c r="F59" s="2">
        <v>0.1</v>
      </c>
      <c r="G59" s="2">
        <v>0</v>
      </c>
      <c r="H59" s="2">
        <v>0</v>
      </c>
      <c r="I59" s="2">
        <v>0</v>
      </c>
      <c r="J59" s="2">
        <v>4.7</v>
      </c>
      <c r="K59" s="2">
        <v>4.5999999999999996</v>
      </c>
      <c r="L59" s="2">
        <v>0</v>
      </c>
      <c r="M59" s="2">
        <v>25</v>
      </c>
    </row>
    <row r="60" spans="1:13">
      <c r="A60" t="s">
        <v>485</v>
      </c>
      <c r="B60" s="2" t="s">
        <v>385</v>
      </c>
      <c r="C60" s="2">
        <v>20.2</v>
      </c>
      <c r="D60" s="2">
        <v>106</v>
      </c>
      <c r="E60" s="2">
        <v>25</v>
      </c>
      <c r="F60" s="2">
        <v>0.7</v>
      </c>
      <c r="G60" s="2">
        <v>1.7</v>
      </c>
      <c r="H60" s="2">
        <v>0.7</v>
      </c>
      <c r="J60" s="2">
        <v>1.8</v>
      </c>
      <c r="K60" s="2">
        <v>0</v>
      </c>
      <c r="M60" s="2">
        <v>95</v>
      </c>
    </row>
    <row r="61" spans="1:13">
      <c r="A61" t="s">
        <v>486</v>
      </c>
      <c r="B61" s="2" t="s">
        <v>385</v>
      </c>
      <c r="C61" s="2">
        <v>20</v>
      </c>
      <c r="D61" s="2">
        <v>87</v>
      </c>
      <c r="E61" s="2">
        <v>21</v>
      </c>
      <c r="F61" s="2">
        <v>0.4</v>
      </c>
      <c r="G61" s="2">
        <v>1.8</v>
      </c>
      <c r="H61" s="2">
        <v>0.8</v>
      </c>
      <c r="J61" s="2">
        <v>0.8</v>
      </c>
      <c r="K61" s="2">
        <v>0</v>
      </c>
      <c r="M61" s="2">
        <v>121</v>
      </c>
    </row>
    <row r="62" spans="1:13">
      <c r="A62" t="s">
        <v>487</v>
      </c>
      <c r="B62" s="2" t="s">
        <v>385</v>
      </c>
      <c r="C62" s="2">
        <v>20.2</v>
      </c>
      <c r="D62" s="2">
        <v>42</v>
      </c>
      <c r="E62" s="2">
        <v>10</v>
      </c>
      <c r="F62" s="2">
        <v>0.3</v>
      </c>
      <c r="G62" s="2">
        <v>0.6</v>
      </c>
      <c r="H62" s="2">
        <v>0.2</v>
      </c>
      <c r="J62" s="2">
        <v>0.8</v>
      </c>
      <c r="K62" s="2">
        <v>0</v>
      </c>
      <c r="M62" s="2">
        <v>58</v>
      </c>
    </row>
    <row r="63" spans="1:13">
      <c r="A63" t="s">
        <v>488</v>
      </c>
      <c r="B63" s="2" t="s">
        <v>385</v>
      </c>
      <c r="C63" s="2">
        <v>20.2</v>
      </c>
      <c r="D63" s="2">
        <v>65</v>
      </c>
      <c r="E63" s="2">
        <v>16</v>
      </c>
      <c r="F63" s="2">
        <v>0.2</v>
      </c>
      <c r="G63" s="2">
        <v>1.3</v>
      </c>
      <c r="H63" s="2">
        <v>0.6</v>
      </c>
      <c r="J63" s="2">
        <v>0.9</v>
      </c>
      <c r="K63" s="2">
        <v>0.2</v>
      </c>
      <c r="M63" s="2">
        <v>47</v>
      </c>
    </row>
    <row r="64" spans="1:13">
      <c r="A64" t="s">
        <v>489</v>
      </c>
      <c r="B64" s="2" t="s">
        <v>385</v>
      </c>
      <c r="C64" s="2">
        <v>20.2</v>
      </c>
      <c r="D64" s="2">
        <v>53</v>
      </c>
      <c r="E64" s="2">
        <v>13</v>
      </c>
      <c r="F64" s="2">
        <v>0.2</v>
      </c>
      <c r="G64" s="2">
        <v>0.9</v>
      </c>
      <c r="H64" s="2">
        <v>0.3</v>
      </c>
      <c r="J64" s="2">
        <v>0.9</v>
      </c>
      <c r="K64" s="2">
        <v>0.2</v>
      </c>
      <c r="M64" s="2">
        <v>52</v>
      </c>
    </row>
    <row r="65" spans="1:13">
      <c r="A65" t="s">
        <v>490</v>
      </c>
      <c r="B65" s="2" t="s">
        <v>385</v>
      </c>
      <c r="C65" s="2">
        <v>20.2</v>
      </c>
      <c r="D65" s="2">
        <v>65</v>
      </c>
      <c r="E65" s="2">
        <v>16</v>
      </c>
      <c r="F65" s="2">
        <v>0.2</v>
      </c>
      <c r="G65" s="2">
        <v>1.2</v>
      </c>
      <c r="H65" s="2">
        <v>0.5</v>
      </c>
      <c r="J65" s="2">
        <v>0.9</v>
      </c>
      <c r="K65" s="2">
        <v>0.2</v>
      </c>
      <c r="M65" s="2">
        <v>47</v>
      </c>
    </row>
    <row r="66" spans="1:13">
      <c r="A66" t="s">
        <v>1246</v>
      </c>
      <c r="B66" s="2" t="s">
        <v>385</v>
      </c>
      <c r="C66" s="2">
        <v>20.2</v>
      </c>
      <c r="D66" s="2">
        <v>18</v>
      </c>
      <c r="E66" s="2">
        <v>4</v>
      </c>
      <c r="F66" s="2">
        <v>0.2</v>
      </c>
      <c r="G66" s="2">
        <v>0</v>
      </c>
      <c r="H66" s="2">
        <v>0</v>
      </c>
      <c r="J66" s="2">
        <v>0.8</v>
      </c>
      <c r="K66" s="2">
        <v>0</v>
      </c>
      <c r="M66" s="2">
        <v>127</v>
      </c>
    </row>
    <row r="67" spans="1:13">
      <c r="A67" t="s">
        <v>491</v>
      </c>
      <c r="B67" s="2" t="s">
        <v>39</v>
      </c>
      <c r="C67" s="2">
        <v>5.5</v>
      </c>
      <c r="D67" s="2">
        <v>16</v>
      </c>
      <c r="E67" s="2">
        <v>4</v>
      </c>
      <c r="F67" s="2">
        <v>0.2</v>
      </c>
      <c r="G67" s="2">
        <v>0</v>
      </c>
      <c r="H67" s="2">
        <v>0</v>
      </c>
      <c r="J67" s="2">
        <v>0.6</v>
      </c>
      <c r="K67" s="2">
        <v>0.5</v>
      </c>
      <c r="M67" s="2">
        <v>2.5</v>
      </c>
    </row>
    <row r="68" spans="1:13">
      <c r="A68" t="s">
        <v>492</v>
      </c>
      <c r="B68" s="2" t="s">
        <v>39</v>
      </c>
      <c r="C68" s="2">
        <v>5.8</v>
      </c>
      <c r="D68" s="2">
        <v>75</v>
      </c>
      <c r="E68" s="2">
        <v>18</v>
      </c>
      <c r="F68" s="2">
        <v>0.3</v>
      </c>
      <c r="G68" s="2">
        <v>1.5</v>
      </c>
      <c r="H68" s="2">
        <v>0.2</v>
      </c>
      <c r="J68" s="2">
        <v>0.6</v>
      </c>
      <c r="K68" s="2">
        <v>0.2</v>
      </c>
      <c r="M68" s="2">
        <v>198</v>
      </c>
    </row>
    <row r="69" spans="1:13">
      <c r="A69" t="s">
        <v>745</v>
      </c>
      <c r="B69" s="2" t="s">
        <v>39</v>
      </c>
      <c r="C69" s="2">
        <v>6.8</v>
      </c>
      <c r="D69" s="2">
        <v>73</v>
      </c>
      <c r="E69" s="2">
        <v>17</v>
      </c>
      <c r="F69" s="2">
        <v>0</v>
      </c>
      <c r="G69" s="2">
        <v>0</v>
      </c>
      <c r="H69" s="2">
        <v>0</v>
      </c>
      <c r="J69" s="2">
        <v>4.5</v>
      </c>
      <c r="K69" s="2">
        <v>4.5</v>
      </c>
      <c r="M69" s="2">
        <v>0.9</v>
      </c>
    </row>
    <row r="70" spans="1:13">
      <c r="A70" t="s">
        <v>1244</v>
      </c>
      <c r="B70" s="2" t="s">
        <v>11</v>
      </c>
      <c r="C70" s="2">
        <v>4</v>
      </c>
      <c r="D70" s="2">
        <v>30</v>
      </c>
      <c r="E70" s="7">
        <f t="shared" ref="E70:E81" si="0">D70/4.184</f>
        <v>7.1701720841300185</v>
      </c>
      <c r="F70" s="2">
        <v>1</v>
      </c>
      <c r="G70" s="2">
        <v>0</v>
      </c>
      <c r="H70" s="2">
        <v>0</v>
      </c>
      <c r="I70" s="2">
        <v>0</v>
      </c>
      <c r="J70" s="2">
        <v>0.7</v>
      </c>
      <c r="K70" s="2">
        <v>0</v>
      </c>
      <c r="L70" s="2">
        <v>0</v>
      </c>
      <c r="M70" s="2">
        <v>120</v>
      </c>
    </row>
    <row r="71" spans="1:13">
      <c r="A71" t="s">
        <v>1245</v>
      </c>
      <c r="B71" s="2" t="s">
        <v>39</v>
      </c>
      <c r="C71" s="2">
        <v>5</v>
      </c>
      <c r="D71" s="2">
        <v>103</v>
      </c>
      <c r="E71" s="7">
        <f t="shared" si="0"/>
        <v>24.617590822179732</v>
      </c>
      <c r="F71" s="2">
        <v>0.3</v>
      </c>
      <c r="G71" s="2">
        <v>1.4</v>
      </c>
      <c r="H71" s="2">
        <v>0.3</v>
      </c>
      <c r="I71" s="2">
        <v>0.1</v>
      </c>
      <c r="J71" s="2">
        <v>2.7</v>
      </c>
      <c r="K71" s="2">
        <v>2.7</v>
      </c>
      <c r="L71" s="2">
        <v>0.2</v>
      </c>
      <c r="M71" s="2">
        <v>1.6</v>
      </c>
    </row>
    <row r="72" spans="1:13">
      <c r="A72" t="s">
        <v>1247</v>
      </c>
      <c r="B72" s="2" t="s">
        <v>11</v>
      </c>
      <c r="C72" s="2">
        <v>7</v>
      </c>
      <c r="D72" s="2">
        <v>82</v>
      </c>
      <c r="E72" s="7">
        <f t="shared" si="0"/>
        <v>19.598470363288719</v>
      </c>
      <c r="F72" s="2">
        <v>0.1</v>
      </c>
      <c r="G72" s="2">
        <v>2</v>
      </c>
      <c r="H72" s="2">
        <v>0.3</v>
      </c>
      <c r="I72" s="2">
        <v>0</v>
      </c>
      <c r="J72" s="2">
        <v>0.2</v>
      </c>
      <c r="K72" s="2">
        <v>0</v>
      </c>
      <c r="L72" s="2">
        <v>0.2</v>
      </c>
      <c r="M72" s="2">
        <v>104</v>
      </c>
    </row>
    <row r="73" spans="1:13">
      <c r="A73" t="s">
        <v>1248</v>
      </c>
      <c r="B73" s="2" t="s">
        <v>39</v>
      </c>
      <c r="C73" s="2">
        <v>5.2</v>
      </c>
      <c r="D73" s="2">
        <v>69</v>
      </c>
      <c r="E73" s="7">
        <f t="shared" si="0"/>
        <v>16.491395793499045</v>
      </c>
      <c r="F73" s="2">
        <v>0.7</v>
      </c>
      <c r="G73" s="2">
        <v>1.5</v>
      </c>
      <c r="H73" s="2">
        <v>0.9</v>
      </c>
      <c r="I73" s="2">
        <v>4</v>
      </c>
      <c r="J73" s="2">
        <v>0.1</v>
      </c>
      <c r="K73" s="2">
        <v>0.1</v>
      </c>
      <c r="L73" s="2">
        <v>0</v>
      </c>
      <c r="M73" s="2">
        <v>69</v>
      </c>
    </row>
    <row r="74" spans="1:13">
      <c r="A74" t="s">
        <v>1249</v>
      </c>
      <c r="B74" s="2" t="s">
        <v>1250</v>
      </c>
      <c r="C74" s="2">
        <v>11</v>
      </c>
      <c r="D74" s="2">
        <v>45</v>
      </c>
      <c r="E74" s="7">
        <f t="shared" si="0"/>
        <v>10.755258126195029</v>
      </c>
      <c r="F74" s="2">
        <v>0.1</v>
      </c>
      <c r="G74" s="2">
        <v>0</v>
      </c>
      <c r="H74" s="2">
        <v>0</v>
      </c>
      <c r="I74" s="2">
        <v>0</v>
      </c>
      <c r="J74" s="2">
        <v>2.5</v>
      </c>
      <c r="K74" s="2">
        <v>2.2999999999999998</v>
      </c>
      <c r="L74" s="2">
        <v>0.2</v>
      </c>
      <c r="M74" s="2">
        <v>32</v>
      </c>
    </row>
    <row r="75" spans="1:13">
      <c r="A75" t="s">
        <v>1251</v>
      </c>
      <c r="B75" s="2" t="s">
        <v>39</v>
      </c>
      <c r="C75" s="2">
        <v>5</v>
      </c>
      <c r="D75" s="2">
        <v>33</v>
      </c>
      <c r="E75" s="7">
        <f t="shared" si="0"/>
        <v>7.8871892925430211</v>
      </c>
      <c r="F75" s="2">
        <v>0.7</v>
      </c>
      <c r="G75" s="2">
        <v>0.3</v>
      </c>
      <c r="H75" s="2">
        <v>0.1</v>
      </c>
      <c r="I75" s="2">
        <v>3.1</v>
      </c>
      <c r="J75" s="2">
        <v>0.4</v>
      </c>
      <c r="K75" s="2">
        <v>0</v>
      </c>
      <c r="L75" s="2">
        <v>0.1</v>
      </c>
      <c r="M75" s="2">
        <v>41</v>
      </c>
    </row>
    <row r="76" spans="1:13">
      <c r="A76" t="s">
        <v>1252</v>
      </c>
      <c r="B76" s="2" t="s">
        <v>39</v>
      </c>
      <c r="C76" s="2">
        <v>5</v>
      </c>
      <c r="D76" s="2">
        <v>41</v>
      </c>
      <c r="E76" s="7">
        <f t="shared" si="0"/>
        <v>9.7992351816443595</v>
      </c>
      <c r="F76" s="2">
        <v>0.6</v>
      </c>
      <c r="G76" s="2">
        <v>0.7</v>
      </c>
      <c r="H76" s="2">
        <v>0.2</v>
      </c>
      <c r="I76" s="2">
        <v>4.2</v>
      </c>
      <c r="J76" s="2">
        <v>0.4</v>
      </c>
      <c r="K76" s="2">
        <v>0.1</v>
      </c>
      <c r="L76" s="2">
        <v>0</v>
      </c>
      <c r="M76" s="2">
        <v>41</v>
      </c>
    </row>
    <row r="77" spans="1:13">
      <c r="A77" t="s">
        <v>1253</v>
      </c>
      <c r="B77" s="2" t="s">
        <v>1254</v>
      </c>
      <c r="C77" s="2">
        <v>30</v>
      </c>
      <c r="D77" s="2">
        <v>515</v>
      </c>
      <c r="E77" s="7">
        <f t="shared" si="0"/>
        <v>123.08795411089865</v>
      </c>
      <c r="F77" s="2">
        <v>2.2000000000000002</v>
      </c>
      <c r="G77" s="2">
        <v>5.4</v>
      </c>
      <c r="H77" s="2">
        <v>0.4</v>
      </c>
      <c r="I77" s="2">
        <v>0</v>
      </c>
      <c r="J77" s="2">
        <v>17</v>
      </c>
      <c r="K77" s="2">
        <v>16</v>
      </c>
      <c r="L77" s="2">
        <v>1.4</v>
      </c>
      <c r="M77" s="2">
        <v>3.6</v>
      </c>
    </row>
    <row r="78" spans="1:13">
      <c r="A78" t="s">
        <v>1255</v>
      </c>
      <c r="B78" s="2" t="s">
        <v>39</v>
      </c>
      <c r="C78" s="2">
        <v>6</v>
      </c>
      <c r="D78" s="2">
        <v>48</v>
      </c>
      <c r="E78" s="7">
        <f t="shared" si="0"/>
        <v>11.47227533460803</v>
      </c>
      <c r="F78" s="2">
        <v>0.7</v>
      </c>
      <c r="G78" s="2">
        <v>0.3</v>
      </c>
      <c r="H78" s="2">
        <v>0.1</v>
      </c>
      <c r="I78" s="2">
        <v>0</v>
      </c>
      <c r="J78" s="2">
        <v>1.2</v>
      </c>
      <c r="K78" s="2">
        <v>0.4</v>
      </c>
      <c r="L78" s="2">
        <v>0.3</v>
      </c>
      <c r="M78" s="2">
        <v>217</v>
      </c>
    </row>
    <row r="79" spans="1:13">
      <c r="A79" t="s">
        <v>1259</v>
      </c>
      <c r="B79" s="2" t="s">
        <v>39</v>
      </c>
      <c r="C79" s="2">
        <v>5</v>
      </c>
      <c r="D79" s="2">
        <v>136</v>
      </c>
      <c r="E79" s="7">
        <f t="shared" si="0"/>
        <v>32.504780114722749</v>
      </c>
      <c r="F79" s="2">
        <v>1</v>
      </c>
      <c r="G79" s="2">
        <v>3</v>
      </c>
      <c r="H79" s="2">
        <v>0.4</v>
      </c>
      <c r="I79" s="2">
        <v>0</v>
      </c>
      <c r="J79" s="2">
        <v>0</v>
      </c>
      <c r="K79" s="2">
        <v>0</v>
      </c>
      <c r="L79" s="2">
        <v>0.7</v>
      </c>
      <c r="M79" s="2">
        <v>4</v>
      </c>
    </row>
    <row r="80" spans="1:13">
      <c r="A80" t="s">
        <v>1261</v>
      </c>
      <c r="B80" s="2" t="s">
        <v>39</v>
      </c>
      <c r="C80" s="2">
        <v>1.5</v>
      </c>
      <c r="D80" s="2">
        <v>15</v>
      </c>
      <c r="E80" s="7">
        <f t="shared" si="0"/>
        <v>3.5850860420650092</v>
      </c>
      <c r="F80" s="2">
        <v>0.1</v>
      </c>
      <c r="G80" s="2">
        <v>0.1</v>
      </c>
      <c r="H80" s="2">
        <v>0</v>
      </c>
      <c r="I80" s="2">
        <v>0</v>
      </c>
      <c r="J80" s="2">
        <v>0.6</v>
      </c>
      <c r="K80" s="2">
        <v>0.3</v>
      </c>
      <c r="L80" s="2">
        <v>0.1</v>
      </c>
      <c r="M80" s="2">
        <v>140</v>
      </c>
    </row>
    <row r="81" spans="1:13">
      <c r="A81" t="s">
        <v>1311</v>
      </c>
      <c r="B81" s="2" t="s">
        <v>1141</v>
      </c>
      <c r="C81" s="2">
        <v>0.5</v>
      </c>
      <c r="D81" s="2">
        <v>4.5999999999999996</v>
      </c>
      <c r="E81" s="7">
        <f t="shared" si="0"/>
        <v>1.0994263862332694</v>
      </c>
      <c r="F81" s="2">
        <v>0</v>
      </c>
      <c r="G81" s="2">
        <v>0</v>
      </c>
      <c r="H81" s="2">
        <v>0</v>
      </c>
      <c r="I81" s="2">
        <v>0</v>
      </c>
      <c r="J81" s="2">
        <v>0.1</v>
      </c>
      <c r="K81" s="2">
        <v>0.1</v>
      </c>
      <c r="L81" s="2">
        <v>0.2</v>
      </c>
      <c r="M81" s="2">
        <v>0.2</v>
      </c>
    </row>
    <row r="82" spans="1:13">
      <c r="A82" t="s">
        <v>1135</v>
      </c>
      <c r="B82" s="2" t="s">
        <v>1136</v>
      </c>
      <c r="C82" s="2">
        <v>0.4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153</v>
      </c>
    </row>
    <row r="83" spans="1:13">
      <c r="A83" t="s">
        <v>1139</v>
      </c>
      <c r="B83" s="2" t="s">
        <v>39</v>
      </c>
      <c r="C83" s="2">
        <v>4</v>
      </c>
      <c r="D83" s="2">
        <v>66</v>
      </c>
      <c r="E83" s="2">
        <v>16</v>
      </c>
      <c r="F83" s="2">
        <v>0</v>
      </c>
      <c r="G83" s="2">
        <v>0</v>
      </c>
      <c r="H83" s="2">
        <v>0</v>
      </c>
      <c r="I83" s="2">
        <v>0</v>
      </c>
      <c r="J83" s="2">
        <v>4</v>
      </c>
      <c r="K83" s="2">
        <v>4</v>
      </c>
      <c r="L83" s="2">
        <v>0</v>
      </c>
      <c r="M83" s="2">
        <v>0</v>
      </c>
    </row>
    <row r="84" spans="1:13">
      <c r="A84" t="s">
        <v>13</v>
      </c>
      <c r="B84" s="2" t="s">
        <v>39</v>
      </c>
      <c r="C84" s="2">
        <v>7.2</v>
      </c>
      <c r="D84" s="2">
        <v>94</v>
      </c>
      <c r="E84" s="7">
        <f>D84/4.184</f>
        <v>22.466539196940726</v>
      </c>
      <c r="F84" s="2">
        <v>0</v>
      </c>
      <c r="G84" s="2">
        <v>0</v>
      </c>
      <c r="H84" s="2">
        <v>0</v>
      </c>
      <c r="I84" s="2">
        <v>0</v>
      </c>
      <c r="J84" s="2">
        <v>5.9</v>
      </c>
      <c r="K84" s="2">
        <v>5.9</v>
      </c>
      <c r="L84" s="2">
        <v>0</v>
      </c>
      <c r="M84" s="2">
        <v>1</v>
      </c>
    </row>
    <row r="85" spans="1:13">
      <c r="A85" t="s">
        <v>1140</v>
      </c>
      <c r="B85" s="2" t="s">
        <v>1141</v>
      </c>
      <c r="C85" s="2">
        <v>1.8</v>
      </c>
      <c r="D85" s="2">
        <v>17</v>
      </c>
      <c r="E85" s="7">
        <f>D85/4.184</f>
        <v>4.0630975143403436</v>
      </c>
      <c r="F85" s="2">
        <v>0.2</v>
      </c>
      <c r="G85" s="2">
        <v>0</v>
      </c>
      <c r="H85" s="2">
        <v>0</v>
      </c>
      <c r="I85" s="2">
        <v>0</v>
      </c>
      <c r="J85" s="2">
        <v>0.5</v>
      </c>
      <c r="K85" s="2">
        <v>0.5</v>
      </c>
      <c r="L85" s="2">
        <v>0.5</v>
      </c>
      <c r="M85" s="2">
        <v>0.5</v>
      </c>
    </row>
    <row r="86" spans="1:13">
      <c r="A86" t="s">
        <v>1264</v>
      </c>
      <c r="B86" s="2" t="s">
        <v>127</v>
      </c>
      <c r="C86" s="2">
        <v>255</v>
      </c>
      <c r="D86" s="2">
        <v>122</v>
      </c>
      <c r="E86" s="7">
        <f>D86/4.184</f>
        <v>29.158699808795411</v>
      </c>
      <c r="F86" s="2">
        <v>2.6</v>
      </c>
      <c r="G86" s="2">
        <v>1</v>
      </c>
      <c r="H86" s="2">
        <v>0.3</v>
      </c>
      <c r="I86" s="2">
        <v>0</v>
      </c>
      <c r="J86" s="2">
        <v>2.8</v>
      </c>
      <c r="K86" s="2">
        <v>1.3</v>
      </c>
      <c r="L86" s="2">
        <v>0</v>
      </c>
      <c r="M86" s="2">
        <v>893</v>
      </c>
    </row>
    <row r="87" spans="1:13">
      <c r="A87" t="s">
        <v>1265</v>
      </c>
      <c r="B87" s="2" t="s">
        <v>127</v>
      </c>
      <c r="C87" s="2">
        <v>255</v>
      </c>
      <c r="D87" s="2">
        <v>79</v>
      </c>
      <c r="E87" s="7">
        <f>D87/4.184</f>
        <v>18.881453154875715</v>
      </c>
      <c r="F87" s="2">
        <v>1</v>
      </c>
      <c r="G87" s="2">
        <v>1</v>
      </c>
      <c r="H87" s="2">
        <v>0.3</v>
      </c>
      <c r="I87" s="2">
        <v>0</v>
      </c>
      <c r="J87" s="2">
        <v>1.8</v>
      </c>
      <c r="K87" s="2">
        <v>0.3</v>
      </c>
      <c r="L87" s="2">
        <v>0</v>
      </c>
      <c r="M87" s="2">
        <v>1020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A59" sqref="A59"/>
    </sheetView>
  </sheetViews>
  <sheetFormatPr baseColWidth="10" defaultColWidth="8.83203125" defaultRowHeight="14" x14ac:dyDescent="0"/>
  <cols>
    <col min="1" max="1" width="74.33203125" style="11" customWidth="1"/>
    <col min="2" max="2" width="27" style="2" customWidth="1"/>
    <col min="3" max="3" width="10.1640625" style="2" customWidth="1"/>
    <col min="4" max="4" width="8.6640625" style="2" customWidth="1"/>
    <col min="5" max="5" width="11.5" style="2" customWidth="1"/>
    <col min="6" max="6" width="9.5" style="2" customWidth="1"/>
    <col min="7" max="8" width="9.6640625" style="2" customWidth="1"/>
    <col min="9" max="9" width="13.33203125" style="2" customWidth="1"/>
    <col min="10" max="10" width="14.5" style="2" customWidth="1"/>
    <col min="11" max="16384" width="8.83203125" style="2"/>
  </cols>
  <sheetData>
    <row r="1" spans="1:13" s="1" customFormat="1" ht="33" customHeight="1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s="11" t="s">
        <v>494</v>
      </c>
      <c r="B2" s="2" t="s">
        <v>496</v>
      </c>
      <c r="C2" s="2">
        <v>25.5</v>
      </c>
      <c r="D2" s="2">
        <v>195</v>
      </c>
      <c r="E2" s="2">
        <v>47</v>
      </c>
      <c r="F2" s="2">
        <v>0.9</v>
      </c>
      <c r="G2" s="2">
        <v>2.7</v>
      </c>
      <c r="H2" s="2">
        <v>1.8</v>
      </c>
      <c r="J2" s="2">
        <v>5</v>
      </c>
      <c r="K2" s="2">
        <v>5</v>
      </c>
      <c r="M2" s="2">
        <v>15</v>
      </c>
    </row>
    <row r="3" spans="1:13">
      <c r="A3" s="11" t="s">
        <v>495</v>
      </c>
      <c r="B3" s="2" t="s">
        <v>493</v>
      </c>
      <c r="C3" s="2">
        <v>26</v>
      </c>
      <c r="D3" s="2">
        <v>128</v>
      </c>
      <c r="E3" s="2">
        <v>31</v>
      </c>
      <c r="F3" s="2">
        <v>1.2</v>
      </c>
      <c r="G3" s="2">
        <v>0.8</v>
      </c>
      <c r="H3" s="2">
        <v>0.5</v>
      </c>
      <c r="J3" s="2">
        <v>4.9000000000000004</v>
      </c>
      <c r="K3" s="2">
        <v>4.9000000000000004</v>
      </c>
      <c r="M3" s="2">
        <v>18</v>
      </c>
    </row>
    <row r="4" spans="1:13">
      <c r="A4" s="11" t="s">
        <v>497</v>
      </c>
      <c r="B4" s="2" t="s">
        <v>64</v>
      </c>
      <c r="C4" s="2">
        <v>78</v>
      </c>
      <c r="D4" s="2">
        <v>646</v>
      </c>
      <c r="E4" s="2">
        <v>154</v>
      </c>
      <c r="F4" s="2">
        <v>3.1</v>
      </c>
      <c r="G4" s="2">
        <v>8.1</v>
      </c>
      <c r="H4" s="2">
        <v>5.3</v>
      </c>
      <c r="J4" s="2">
        <v>18.100000000000001</v>
      </c>
      <c r="K4" s="2">
        <v>15.7</v>
      </c>
      <c r="M4" s="2">
        <v>45</v>
      </c>
    </row>
    <row r="5" spans="1:13">
      <c r="A5" s="11" t="s">
        <v>498</v>
      </c>
      <c r="B5" s="2" t="s">
        <v>131</v>
      </c>
      <c r="C5" s="2">
        <v>153</v>
      </c>
      <c r="D5" s="2">
        <v>1209</v>
      </c>
      <c r="E5" s="2">
        <v>289</v>
      </c>
      <c r="F5" s="2">
        <v>5.2</v>
      </c>
      <c r="G5" s="2">
        <v>14.7</v>
      </c>
      <c r="H5" s="2">
        <v>10</v>
      </c>
      <c r="J5" s="2">
        <v>35.799999999999997</v>
      </c>
      <c r="K5" s="2">
        <v>32.6</v>
      </c>
      <c r="M5" s="2">
        <v>83</v>
      </c>
    </row>
    <row r="6" spans="1:13">
      <c r="A6" s="11" t="s">
        <v>1223</v>
      </c>
      <c r="B6" s="2" t="s">
        <v>772</v>
      </c>
      <c r="C6" s="2">
        <v>73</v>
      </c>
      <c r="D6" s="2">
        <v>917</v>
      </c>
      <c r="E6" s="7">
        <f>D6/4.184</f>
        <v>219.1682600382409</v>
      </c>
      <c r="F6" s="2">
        <v>3.1</v>
      </c>
      <c r="G6" s="2">
        <v>12</v>
      </c>
      <c r="H6" s="2">
        <v>8.4</v>
      </c>
      <c r="I6" s="2">
        <v>18</v>
      </c>
      <c r="J6" s="2">
        <v>26</v>
      </c>
      <c r="K6" s="2">
        <v>19</v>
      </c>
      <c r="L6" s="2">
        <v>0.9</v>
      </c>
      <c r="M6" s="2">
        <v>69</v>
      </c>
    </row>
    <row r="7" spans="1:13">
      <c r="A7" s="11" t="s">
        <v>499</v>
      </c>
      <c r="B7" s="2" t="s">
        <v>500</v>
      </c>
      <c r="C7" s="2">
        <v>14</v>
      </c>
      <c r="D7" s="2">
        <v>306.7</v>
      </c>
      <c r="E7" s="2">
        <v>73</v>
      </c>
      <c r="F7" s="2">
        <v>0.6</v>
      </c>
      <c r="G7" s="2">
        <v>3.9</v>
      </c>
      <c r="H7" s="2">
        <v>2.5</v>
      </c>
      <c r="J7" s="2">
        <v>9.1</v>
      </c>
      <c r="K7" s="2">
        <v>5.3</v>
      </c>
      <c r="M7" s="2">
        <v>14</v>
      </c>
    </row>
    <row r="8" spans="1:13">
      <c r="A8" s="11" t="s">
        <v>501</v>
      </c>
      <c r="B8" s="2" t="s">
        <v>502</v>
      </c>
      <c r="C8" s="2">
        <v>17</v>
      </c>
      <c r="D8" s="2">
        <v>293</v>
      </c>
      <c r="E8" s="2">
        <v>70</v>
      </c>
      <c r="F8" s="2">
        <v>1.2</v>
      </c>
      <c r="G8" s="2">
        <v>1.2</v>
      </c>
      <c r="H8" s="2">
        <v>0.6</v>
      </c>
      <c r="J8" s="2">
        <v>13.5</v>
      </c>
      <c r="K8" s="2">
        <v>4.5</v>
      </c>
      <c r="M8" s="2">
        <v>27</v>
      </c>
    </row>
    <row r="9" spans="1:13">
      <c r="A9" s="11" t="s">
        <v>503</v>
      </c>
      <c r="B9" s="2" t="s">
        <v>385</v>
      </c>
      <c r="C9" s="2">
        <v>22.4</v>
      </c>
      <c r="D9" s="2">
        <v>63</v>
      </c>
      <c r="E9" s="2">
        <v>15</v>
      </c>
      <c r="F9" s="2">
        <v>0.3</v>
      </c>
      <c r="G9" s="2">
        <v>0</v>
      </c>
      <c r="H9" s="2">
        <v>0</v>
      </c>
      <c r="J9" s="2">
        <v>3.6</v>
      </c>
      <c r="K9" s="2">
        <v>3.6</v>
      </c>
      <c r="M9" s="2">
        <v>22</v>
      </c>
    </row>
    <row r="10" spans="1:13">
      <c r="A10" s="11" t="s">
        <v>504</v>
      </c>
      <c r="B10" s="2" t="s">
        <v>19</v>
      </c>
      <c r="C10" s="2">
        <v>132.5</v>
      </c>
      <c r="D10" s="2">
        <v>290</v>
      </c>
      <c r="E10" s="2">
        <v>69</v>
      </c>
      <c r="F10" s="2">
        <v>1.3</v>
      </c>
      <c r="G10" s="2">
        <v>0</v>
      </c>
      <c r="H10" s="2">
        <v>0</v>
      </c>
      <c r="J10" s="2">
        <v>15.9</v>
      </c>
      <c r="K10" s="2">
        <v>15.5</v>
      </c>
      <c r="M10" s="2">
        <v>73</v>
      </c>
    </row>
    <row r="11" spans="1:13">
      <c r="A11" s="11" t="s">
        <v>508</v>
      </c>
      <c r="B11" s="2" t="s">
        <v>509</v>
      </c>
      <c r="C11" s="2">
        <v>87</v>
      </c>
      <c r="D11" s="2">
        <v>1221</v>
      </c>
      <c r="E11" s="2">
        <v>292</v>
      </c>
      <c r="F11" s="2">
        <v>6.3</v>
      </c>
      <c r="G11" s="2">
        <v>11.6</v>
      </c>
      <c r="H11" s="2">
        <v>5.4</v>
      </c>
      <c r="J11" s="2">
        <v>41.2</v>
      </c>
      <c r="K11" s="2">
        <v>24.9</v>
      </c>
      <c r="M11" s="2">
        <v>367</v>
      </c>
    </row>
    <row r="12" spans="1:13">
      <c r="A12" s="11" t="s">
        <v>510</v>
      </c>
      <c r="B12" s="2" t="s">
        <v>509</v>
      </c>
      <c r="C12" s="2">
        <v>87</v>
      </c>
      <c r="D12" s="2">
        <v>1368</v>
      </c>
      <c r="E12" s="2">
        <v>327</v>
      </c>
      <c r="F12" s="2">
        <v>4.5</v>
      </c>
      <c r="G12" s="2">
        <v>18.7</v>
      </c>
      <c r="H12" s="2">
        <v>2.1</v>
      </c>
      <c r="J12" s="2">
        <v>35.6</v>
      </c>
      <c r="K12" s="2">
        <v>17</v>
      </c>
      <c r="M12" s="2">
        <v>323</v>
      </c>
    </row>
    <row r="13" spans="1:13">
      <c r="A13" s="11" t="s">
        <v>512</v>
      </c>
      <c r="B13" s="2" t="s">
        <v>511</v>
      </c>
      <c r="C13" s="2">
        <v>58</v>
      </c>
      <c r="D13" s="2">
        <v>894</v>
      </c>
      <c r="E13" s="2">
        <v>214</v>
      </c>
      <c r="F13" s="2">
        <v>4.0999999999999996</v>
      </c>
      <c r="G13" s="2">
        <v>12.3</v>
      </c>
      <c r="H13" s="2">
        <v>3.2</v>
      </c>
      <c r="J13" s="2">
        <v>21.8</v>
      </c>
      <c r="K13" s="2">
        <v>11.7</v>
      </c>
      <c r="M13" s="2">
        <v>327</v>
      </c>
    </row>
    <row r="14" spans="1:13">
      <c r="A14" s="11" t="s">
        <v>513</v>
      </c>
      <c r="B14" s="2" t="s">
        <v>514</v>
      </c>
      <c r="C14" s="2">
        <v>49</v>
      </c>
      <c r="D14" s="2">
        <v>813</v>
      </c>
      <c r="E14" s="2">
        <v>194</v>
      </c>
      <c r="F14" s="2">
        <v>2.8</v>
      </c>
      <c r="G14" s="2">
        <v>9.9</v>
      </c>
      <c r="H14" s="2">
        <v>4.5</v>
      </c>
      <c r="J14" s="2">
        <v>24.2</v>
      </c>
      <c r="K14" s="2">
        <v>14</v>
      </c>
      <c r="M14" s="2">
        <v>198</v>
      </c>
    </row>
    <row r="15" spans="1:13">
      <c r="A15" s="11" t="s">
        <v>515</v>
      </c>
      <c r="B15" s="2" t="s">
        <v>516</v>
      </c>
      <c r="C15" s="2">
        <v>59</v>
      </c>
      <c r="D15" s="2">
        <v>881</v>
      </c>
      <c r="E15" s="2">
        <v>210</v>
      </c>
      <c r="F15" s="2">
        <v>3.3</v>
      </c>
      <c r="G15" s="2">
        <v>8.6</v>
      </c>
      <c r="H15" s="2">
        <v>2.5</v>
      </c>
      <c r="J15" s="2">
        <v>30.2</v>
      </c>
      <c r="K15" s="2">
        <v>22.8</v>
      </c>
      <c r="M15" s="2">
        <v>174</v>
      </c>
    </row>
    <row r="16" spans="1:13">
      <c r="A16" s="11" t="s">
        <v>517</v>
      </c>
      <c r="B16" s="2" t="s">
        <v>518</v>
      </c>
      <c r="C16" s="2">
        <v>37</v>
      </c>
      <c r="D16" s="2">
        <v>522</v>
      </c>
      <c r="E16" s="2">
        <v>124</v>
      </c>
      <c r="F16" s="2">
        <v>2.5</v>
      </c>
      <c r="G16" s="2">
        <v>6.1</v>
      </c>
      <c r="H16" s="2">
        <v>2.2999999999999998</v>
      </c>
      <c r="J16" s="2">
        <v>15</v>
      </c>
      <c r="K16" s="2">
        <v>8.6999999999999993</v>
      </c>
      <c r="M16" s="2">
        <v>148</v>
      </c>
    </row>
    <row r="17" spans="1:13">
      <c r="A17" s="11" t="s">
        <v>519</v>
      </c>
      <c r="B17" s="2" t="s">
        <v>520</v>
      </c>
      <c r="C17" s="2">
        <v>38</v>
      </c>
      <c r="D17" s="2">
        <v>593</v>
      </c>
      <c r="E17" s="2">
        <v>142</v>
      </c>
      <c r="F17" s="2">
        <v>3</v>
      </c>
      <c r="G17" s="2">
        <v>10.4</v>
      </c>
      <c r="H17" s="2">
        <v>4.4000000000000004</v>
      </c>
      <c r="J17" s="2">
        <v>9.1999999999999993</v>
      </c>
      <c r="K17" s="2">
        <v>0</v>
      </c>
      <c r="M17" s="2">
        <v>106</v>
      </c>
    </row>
    <row r="18" spans="1:13">
      <c r="A18" s="11" t="s">
        <v>521</v>
      </c>
      <c r="B18" s="2" t="s">
        <v>522</v>
      </c>
      <c r="C18" s="2">
        <v>38</v>
      </c>
      <c r="D18" s="2">
        <v>338</v>
      </c>
      <c r="E18" s="2">
        <v>81</v>
      </c>
      <c r="F18" s="2" t="s">
        <v>523</v>
      </c>
      <c r="G18" s="2">
        <v>3.5</v>
      </c>
      <c r="H18" s="2">
        <v>1.6</v>
      </c>
      <c r="J18" s="2">
        <v>3.5</v>
      </c>
      <c r="K18" s="2">
        <v>1.6</v>
      </c>
      <c r="M18" s="2">
        <v>31</v>
      </c>
    </row>
    <row r="19" spans="1:13">
      <c r="A19" s="11" t="s">
        <v>524</v>
      </c>
      <c r="B19" s="2" t="s">
        <v>522</v>
      </c>
      <c r="C19" s="2">
        <v>38</v>
      </c>
      <c r="D19" s="2">
        <v>785</v>
      </c>
      <c r="E19" s="2">
        <v>188</v>
      </c>
      <c r="F19" s="2">
        <v>2.7</v>
      </c>
      <c r="G19" s="2">
        <v>11.4</v>
      </c>
      <c r="H19" s="2">
        <v>6.2</v>
      </c>
      <c r="J19" s="2">
        <v>18.2</v>
      </c>
      <c r="K19" s="2">
        <v>0.7</v>
      </c>
      <c r="M19" s="2">
        <v>175</v>
      </c>
    </row>
    <row r="20" spans="1:13">
      <c r="A20" s="11" t="s">
        <v>525</v>
      </c>
      <c r="B20" s="2" t="s">
        <v>526</v>
      </c>
      <c r="C20" s="2">
        <v>110</v>
      </c>
      <c r="D20" s="2">
        <v>2126</v>
      </c>
      <c r="E20" s="2">
        <v>508</v>
      </c>
      <c r="F20" s="2">
        <v>11</v>
      </c>
      <c r="G20" s="2">
        <v>28.9</v>
      </c>
      <c r="H20" s="2">
        <v>16.600000000000001</v>
      </c>
      <c r="J20" s="2">
        <v>30.8</v>
      </c>
      <c r="K20" s="2">
        <v>2.5</v>
      </c>
      <c r="M20" s="2">
        <v>511</v>
      </c>
    </row>
    <row r="21" spans="1:13">
      <c r="A21" s="11" t="s">
        <v>531</v>
      </c>
      <c r="B21" s="2" t="s">
        <v>64</v>
      </c>
      <c r="C21" s="2">
        <v>80</v>
      </c>
      <c r="D21" s="2">
        <v>774</v>
      </c>
      <c r="E21" s="2">
        <v>185</v>
      </c>
      <c r="F21" s="2">
        <v>4.4000000000000004</v>
      </c>
      <c r="G21" s="2">
        <v>9</v>
      </c>
      <c r="H21" s="2">
        <v>4.5999999999999996</v>
      </c>
      <c r="J21" s="2">
        <v>21.4</v>
      </c>
      <c r="K21" s="2">
        <v>8.4</v>
      </c>
      <c r="M21" s="2">
        <v>186</v>
      </c>
    </row>
    <row r="22" spans="1:13">
      <c r="A22" s="11" t="s">
        <v>528</v>
      </c>
      <c r="B22" s="2" t="s">
        <v>527</v>
      </c>
      <c r="C22" s="2">
        <v>56</v>
      </c>
      <c r="D22" s="2">
        <v>360</v>
      </c>
      <c r="E22" s="2">
        <v>86</v>
      </c>
      <c r="F22" s="2">
        <v>2.8</v>
      </c>
      <c r="G22" s="2">
        <v>1</v>
      </c>
      <c r="H22" s="2">
        <v>0.2</v>
      </c>
      <c r="J22" s="2">
        <v>15.8</v>
      </c>
      <c r="K22" s="2">
        <v>2</v>
      </c>
      <c r="L22" s="2">
        <v>0.8</v>
      </c>
      <c r="M22" s="2">
        <v>280</v>
      </c>
    </row>
    <row r="23" spans="1:13">
      <c r="A23" s="11" t="s">
        <v>529</v>
      </c>
      <c r="B23" s="2" t="s">
        <v>530</v>
      </c>
      <c r="C23" s="2">
        <v>40</v>
      </c>
      <c r="D23" s="2">
        <v>322</v>
      </c>
      <c r="E23" s="2">
        <v>77</v>
      </c>
      <c r="F23" s="2">
        <v>3.3</v>
      </c>
      <c r="G23" s="2">
        <v>2.4</v>
      </c>
      <c r="H23" s="2">
        <v>0.6</v>
      </c>
      <c r="J23" s="2">
        <v>9.6</v>
      </c>
      <c r="K23" s="2">
        <v>0.2</v>
      </c>
      <c r="L23" s="2">
        <v>1.8</v>
      </c>
      <c r="M23" s="2">
        <v>72</v>
      </c>
    </row>
    <row r="24" spans="1:13">
      <c r="A24" s="11" t="s">
        <v>665</v>
      </c>
      <c r="B24" s="3" t="s">
        <v>666</v>
      </c>
      <c r="C24" s="3">
        <v>80</v>
      </c>
      <c r="D24" s="3">
        <v>1250</v>
      </c>
      <c r="E24" s="3">
        <v>299</v>
      </c>
      <c r="F24" s="3">
        <v>5.6</v>
      </c>
      <c r="G24" s="3">
        <v>14.6</v>
      </c>
      <c r="H24" s="3">
        <v>2.6</v>
      </c>
      <c r="I24" s="2">
        <v>41.6</v>
      </c>
      <c r="J24" s="3">
        <v>36.5</v>
      </c>
      <c r="K24" s="3">
        <v>14.9</v>
      </c>
      <c r="L24" s="3"/>
      <c r="M24" s="3">
        <v>186</v>
      </c>
    </row>
    <row r="25" spans="1:13">
      <c r="A25" s="11" t="s">
        <v>667</v>
      </c>
      <c r="B25" s="3" t="s">
        <v>666</v>
      </c>
      <c r="C25" s="3">
        <v>80</v>
      </c>
      <c r="D25" s="3">
        <v>1251</v>
      </c>
      <c r="E25" s="3">
        <v>299</v>
      </c>
      <c r="F25" s="3">
        <v>5.4</v>
      </c>
      <c r="G25" s="3">
        <v>14.6</v>
      </c>
      <c r="H25" s="3">
        <v>2.5</v>
      </c>
      <c r="I25" s="2">
        <v>42</v>
      </c>
      <c r="J25" s="3">
        <v>36.700000000000003</v>
      </c>
      <c r="K25" s="3">
        <v>15.1</v>
      </c>
      <c r="L25" s="3"/>
      <c r="M25" s="3">
        <v>186</v>
      </c>
    </row>
    <row r="26" spans="1:13">
      <c r="A26" s="11" t="s">
        <v>668</v>
      </c>
      <c r="B26" s="3" t="s">
        <v>666</v>
      </c>
      <c r="C26" s="3">
        <v>80</v>
      </c>
      <c r="D26" s="3">
        <v>1193</v>
      </c>
      <c r="E26" s="3">
        <v>285</v>
      </c>
      <c r="F26" s="3">
        <v>4.2</v>
      </c>
      <c r="G26" s="3">
        <v>12.7</v>
      </c>
      <c r="H26" s="3">
        <v>2.4</v>
      </c>
      <c r="I26" s="2">
        <v>32.799999999999997</v>
      </c>
      <c r="J26" s="3">
        <v>38.9</v>
      </c>
      <c r="K26" s="3">
        <v>22.9</v>
      </c>
      <c r="L26" s="3">
        <v>1.5</v>
      </c>
      <c r="M26" s="3">
        <v>280</v>
      </c>
    </row>
    <row r="27" spans="1:13">
      <c r="A27" s="11" t="s">
        <v>669</v>
      </c>
      <c r="B27" s="3" t="s">
        <v>670</v>
      </c>
      <c r="C27" s="3">
        <v>47</v>
      </c>
      <c r="D27" s="3">
        <v>581</v>
      </c>
      <c r="E27" s="3">
        <v>139</v>
      </c>
      <c r="F27" s="3">
        <v>3</v>
      </c>
      <c r="G27" s="3">
        <v>6.5</v>
      </c>
      <c r="H27" s="3">
        <v>1.6</v>
      </c>
      <c r="I27" s="2">
        <v>7.5</v>
      </c>
      <c r="J27" s="3">
        <v>16.3</v>
      </c>
      <c r="K27" s="3">
        <v>7.2</v>
      </c>
      <c r="L27" s="3"/>
      <c r="M27" s="3">
        <v>208</v>
      </c>
    </row>
    <row r="28" spans="1:13">
      <c r="A28" s="11" t="s">
        <v>672</v>
      </c>
      <c r="B28" s="3" t="s">
        <v>671</v>
      </c>
      <c r="C28" s="3">
        <v>58</v>
      </c>
      <c r="D28" s="3">
        <v>659</v>
      </c>
      <c r="E28" s="3">
        <v>157</v>
      </c>
      <c r="F28" s="3">
        <v>3.4</v>
      </c>
      <c r="G28" s="3">
        <v>6.1</v>
      </c>
      <c r="H28" s="3">
        <v>2</v>
      </c>
      <c r="I28" s="2">
        <v>9.9</v>
      </c>
      <c r="J28" s="3">
        <v>21.2</v>
      </c>
      <c r="K28" s="3">
        <v>9.4</v>
      </c>
      <c r="L28" s="3">
        <v>2.8</v>
      </c>
      <c r="M28" s="3">
        <v>273</v>
      </c>
    </row>
    <row r="29" spans="1:13">
      <c r="A29" s="11" t="s">
        <v>673</v>
      </c>
      <c r="B29" s="3" t="s">
        <v>666</v>
      </c>
      <c r="C29" s="3">
        <v>80</v>
      </c>
      <c r="D29" s="3">
        <v>1193</v>
      </c>
      <c r="E29" s="3">
        <v>285</v>
      </c>
      <c r="F29" s="3">
        <v>4.2</v>
      </c>
      <c r="G29" s="3">
        <v>12.7</v>
      </c>
      <c r="H29" s="3">
        <v>2.6</v>
      </c>
      <c r="I29" s="2">
        <v>32.799999999999997</v>
      </c>
      <c r="J29" s="3">
        <v>38.9</v>
      </c>
      <c r="K29" s="3">
        <v>22.9</v>
      </c>
      <c r="L29" s="3">
        <v>1.5</v>
      </c>
      <c r="M29" s="3">
        <v>280</v>
      </c>
    </row>
    <row r="30" spans="1:13">
      <c r="A30" s="11" t="s">
        <v>1271</v>
      </c>
      <c r="B30" s="3" t="s">
        <v>674</v>
      </c>
      <c r="C30" s="3">
        <v>108</v>
      </c>
      <c r="D30" s="3">
        <v>1639</v>
      </c>
      <c r="E30" s="3">
        <v>391</v>
      </c>
      <c r="F30" s="3">
        <v>6.6</v>
      </c>
      <c r="G30" s="3">
        <v>17.3</v>
      </c>
      <c r="H30" s="3">
        <v>7</v>
      </c>
      <c r="I30" s="2">
        <v>63</v>
      </c>
      <c r="J30" s="3">
        <v>53.8</v>
      </c>
      <c r="K30" s="3">
        <v>36.299999999999997</v>
      </c>
      <c r="L30" s="3">
        <v>1.1000000000000001</v>
      </c>
      <c r="M30" s="3">
        <v>421</v>
      </c>
    </row>
    <row r="31" spans="1:13">
      <c r="A31" s="11" t="s">
        <v>1272</v>
      </c>
      <c r="B31" s="3" t="s">
        <v>511</v>
      </c>
      <c r="C31" s="3">
        <v>80</v>
      </c>
      <c r="D31" s="3">
        <v>1308</v>
      </c>
      <c r="E31" s="3">
        <v>312</v>
      </c>
      <c r="F31" s="3">
        <v>4.8</v>
      </c>
      <c r="G31" s="3">
        <v>18.3</v>
      </c>
      <c r="H31" s="3">
        <v>4.7</v>
      </c>
      <c r="I31" s="2">
        <v>63</v>
      </c>
      <c r="J31" s="3">
        <v>33</v>
      </c>
      <c r="K31" s="3">
        <v>21</v>
      </c>
      <c r="L31" s="3">
        <v>1.5</v>
      </c>
      <c r="M31" s="3">
        <v>409</v>
      </c>
    </row>
    <row r="32" spans="1:13">
      <c r="A32" s="11" t="s">
        <v>1273</v>
      </c>
      <c r="B32" s="3" t="s">
        <v>676</v>
      </c>
      <c r="C32" s="3">
        <v>39</v>
      </c>
      <c r="D32" s="3">
        <v>688</v>
      </c>
      <c r="E32" s="3">
        <v>164</v>
      </c>
      <c r="F32" s="3">
        <v>2.5</v>
      </c>
      <c r="G32" s="3">
        <v>8.4</v>
      </c>
      <c r="H32" s="3">
        <v>5.0999999999999996</v>
      </c>
      <c r="I32" s="2">
        <v>27</v>
      </c>
      <c r="J32" s="3">
        <v>20.399999999999999</v>
      </c>
      <c r="K32" s="3">
        <v>11.9</v>
      </c>
      <c r="L32" s="3">
        <v>0.5</v>
      </c>
      <c r="M32" s="3">
        <v>136</v>
      </c>
    </row>
    <row r="33" spans="1:13">
      <c r="A33" s="11" t="s">
        <v>1274</v>
      </c>
      <c r="B33" s="3" t="s">
        <v>677</v>
      </c>
      <c r="C33" s="3">
        <v>55</v>
      </c>
      <c r="D33" s="3">
        <v>820</v>
      </c>
      <c r="E33" s="3">
        <v>196</v>
      </c>
      <c r="F33" s="3">
        <v>2.2000000000000002</v>
      </c>
      <c r="G33" s="3">
        <v>9</v>
      </c>
      <c r="H33" s="3">
        <v>3.2</v>
      </c>
      <c r="I33" s="2">
        <v>23.7</v>
      </c>
      <c r="J33" s="3">
        <v>27.4</v>
      </c>
      <c r="K33" s="3">
        <v>17.899999999999999</v>
      </c>
      <c r="L33" s="3">
        <v>0.5</v>
      </c>
      <c r="M33" s="3">
        <v>169</v>
      </c>
    </row>
    <row r="34" spans="1:13">
      <c r="A34" s="11" t="s">
        <v>1275</v>
      </c>
      <c r="B34" s="3" t="s">
        <v>678</v>
      </c>
      <c r="C34" s="3">
        <v>50</v>
      </c>
      <c r="D34" s="3">
        <v>730</v>
      </c>
      <c r="E34" s="3">
        <v>175</v>
      </c>
      <c r="F34" s="3">
        <v>3.8</v>
      </c>
      <c r="G34" s="3">
        <v>6.9</v>
      </c>
      <c r="H34" s="3">
        <v>3.2</v>
      </c>
      <c r="I34" s="2">
        <v>34</v>
      </c>
      <c r="J34" s="3">
        <v>24.5</v>
      </c>
      <c r="K34" s="3">
        <v>14.7</v>
      </c>
      <c r="L34" s="3">
        <v>1</v>
      </c>
      <c r="M34" s="3">
        <v>219</v>
      </c>
    </row>
    <row r="35" spans="1:13">
      <c r="A35" s="11" t="s">
        <v>1276</v>
      </c>
      <c r="B35" s="3" t="s">
        <v>679</v>
      </c>
      <c r="C35" s="3">
        <v>125</v>
      </c>
      <c r="D35" s="3">
        <v>1656</v>
      </c>
      <c r="E35" s="3">
        <v>396</v>
      </c>
      <c r="F35" s="3">
        <v>5.9</v>
      </c>
      <c r="G35" s="3">
        <v>14.9</v>
      </c>
      <c r="H35" s="3">
        <v>11.5</v>
      </c>
      <c r="I35" s="2">
        <v>38.799999999999997</v>
      </c>
      <c r="J35" s="3">
        <v>60</v>
      </c>
      <c r="K35" s="3">
        <v>39.4</v>
      </c>
      <c r="L35" s="3">
        <v>3</v>
      </c>
      <c r="M35" s="3">
        <v>200</v>
      </c>
    </row>
    <row r="36" spans="1:13">
      <c r="A36" s="11" t="s">
        <v>1277</v>
      </c>
      <c r="B36" s="3" t="s">
        <v>680</v>
      </c>
      <c r="C36" s="3">
        <v>54</v>
      </c>
      <c r="D36" s="3">
        <v>694</v>
      </c>
      <c r="E36" s="3">
        <v>166</v>
      </c>
      <c r="F36" s="3">
        <v>2.2000000000000002</v>
      </c>
      <c r="G36" s="3">
        <v>7.5</v>
      </c>
      <c r="H36" s="3">
        <v>4.3</v>
      </c>
      <c r="I36" s="2">
        <v>13.5</v>
      </c>
      <c r="J36" s="3">
        <v>22.6</v>
      </c>
      <c r="K36" s="3">
        <v>15.4</v>
      </c>
      <c r="L36" s="3">
        <v>1</v>
      </c>
      <c r="M36" s="3">
        <v>73</v>
      </c>
    </row>
    <row r="37" spans="1:13">
      <c r="A37" s="11" t="s">
        <v>1278</v>
      </c>
      <c r="B37" s="3" t="s">
        <v>679</v>
      </c>
      <c r="C37" s="3">
        <v>125</v>
      </c>
      <c r="D37" s="3">
        <v>1640</v>
      </c>
      <c r="E37" s="3">
        <v>392</v>
      </c>
      <c r="F37" s="3">
        <v>4.8</v>
      </c>
      <c r="G37" s="3">
        <v>16.899999999999999</v>
      </c>
      <c r="H37" s="3">
        <v>12.4</v>
      </c>
      <c r="I37" s="2">
        <v>45</v>
      </c>
      <c r="J37" s="3">
        <v>56</v>
      </c>
      <c r="K37" s="3">
        <v>40.5</v>
      </c>
      <c r="L37" s="3">
        <v>2.5</v>
      </c>
      <c r="M37" s="3">
        <v>158</v>
      </c>
    </row>
    <row r="38" spans="1:13">
      <c r="A38" s="11" t="s">
        <v>1279</v>
      </c>
      <c r="B38" s="3" t="s">
        <v>679</v>
      </c>
      <c r="C38" s="3">
        <v>125</v>
      </c>
      <c r="D38" s="3">
        <v>1609</v>
      </c>
      <c r="E38" s="3">
        <v>384</v>
      </c>
      <c r="F38" s="3">
        <v>5</v>
      </c>
      <c r="G38" s="3">
        <v>12.4</v>
      </c>
      <c r="H38" s="3">
        <v>9.6</v>
      </c>
      <c r="I38" s="2">
        <v>33</v>
      </c>
      <c r="J38" s="3">
        <v>64</v>
      </c>
      <c r="K38" s="3">
        <v>46.9</v>
      </c>
      <c r="L38" s="3">
        <v>2.9</v>
      </c>
      <c r="M38" s="3">
        <v>169</v>
      </c>
    </row>
    <row r="39" spans="1:13">
      <c r="A39" s="11" t="s">
        <v>744</v>
      </c>
      <c r="B39" s="3" t="s">
        <v>64</v>
      </c>
      <c r="C39" s="3">
        <v>140</v>
      </c>
      <c r="D39" s="3">
        <v>2000</v>
      </c>
      <c r="E39" s="3">
        <v>478</v>
      </c>
      <c r="F39" s="3">
        <v>9</v>
      </c>
      <c r="G39" s="3">
        <v>31.1</v>
      </c>
      <c r="H39" s="3">
        <v>16.8</v>
      </c>
      <c r="I39" s="2">
        <v>58.8</v>
      </c>
      <c r="J39" s="3">
        <v>42.3</v>
      </c>
      <c r="K39" s="3">
        <v>27.4</v>
      </c>
      <c r="L39" s="3"/>
      <c r="M39" s="3">
        <v>378</v>
      </c>
    </row>
    <row r="40" spans="1:13">
      <c r="A40" s="11" t="s">
        <v>681</v>
      </c>
      <c r="B40" s="3" t="s">
        <v>19</v>
      </c>
      <c r="C40" s="3">
        <v>119</v>
      </c>
      <c r="D40" s="3">
        <v>730</v>
      </c>
      <c r="E40" s="3">
        <v>174</v>
      </c>
      <c r="F40" s="3">
        <v>5</v>
      </c>
      <c r="G40" s="3">
        <v>4.8</v>
      </c>
      <c r="H40" s="3">
        <v>2.7</v>
      </c>
      <c r="I40" s="2">
        <v>50</v>
      </c>
      <c r="J40" s="3">
        <v>28.4</v>
      </c>
      <c r="K40" s="3">
        <v>16.399999999999999</v>
      </c>
      <c r="L40" s="3">
        <v>0.1</v>
      </c>
      <c r="M40" s="3">
        <v>104</v>
      </c>
    </row>
    <row r="41" spans="1:13">
      <c r="A41" s="11" t="s">
        <v>682</v>
      </c>
      <c r="B41" s="3" t="s">
        <v>683</v>
      </c>
      <c r="C41" s="3">
        <v>90</v>
      </c>
      <c r="D41" s="3">
        <v>833</v>
      </c>
      <c r="E41" s="3">
        <v>199</v>
      </c>
      <c r="F41" s="3">
        <v>2.8</v>
      </c>
      <c r="G41" s="3">
        <v>4.7</v>
      </c>
      <c r="H41" s="3">
        <v>1.5</v>
      </c>
      <c r="I41" s="2">
        <v>45</v>
      </c>
      <c r="J41" s="3">
        <v>37</v>
      </c>
      <c r="K41" s="3">
        <v>26.8</v>
      </c>
      <c r="L41" s="3">
        <v>1.4</v>
      </c>
      <c r="M41" s="3">
        <v>185</v>
      </c>
    </row>
    <row r="42" spans="1:13">
      <c r="A42" s="11" t="s">
        <v>684</v>
      </c>
      <c r="B42" s="3" t="s">
        <v>685</v>
      </c>
      <c r="C42" s="3">
        <v>45</v>
      </c>
      <c r="D42" s="3">
        <v>701</v>
      </c>
      <c r="E42" s="3">
        <v>168</v>
      </c>
      <c r="F42" s="3">
        <v>3</v>
      </c>
      <c r="G42" s="3">
        <v>9.3000000000000007</v>
      </c>
      <c r="H42" s="3">
        <v>4.0999999999999996</v>
      </c>
      <c r="I42" s="2">
        <v>15.3</v>
      </c>
      <c r="J42" s="3">
        <v>18</v>
      </c>
      <c r="K42" s="3">
        <v>6.2</v>
      </c>
      <c r="L42" s="3">
        <v>1</v>
      </c>
      <c r="M42" s="3">
        <v>171</v>
      </c>
    </row>
    <row r="43" spans="1:13">
      <c r="A43" s="11" t="s">
        <v>686</v>
      </c>
      <c r="B43" s="3" t="s">
        <v>685</v>
      </c>
      <c r="C43" s="3">
        <v>56</v>
      </c>
      <c r="D43" s="3">
        <v>1006</v>
      </c>
      <c r="E43" s="3">
        <v>240</v>
      </c>
      <c r="F43" s="3">
        <v>3.2</v>
      </c>
      <c r="G43" s="3">
        <v>13.5</v>
      </c>
      <c r="H43" s="3">
        <v>7.5</v>
      </c>
      <c r="I43" s="2">
        <v>18.5</v>
      </c>
      <c r="J43" s="3">
        <v>26.9</v>
      </c>
      <c r="K43" s="3">
        <v>12.3</v>
      </c>
      <c r="L43" s="3">
        <v>1.1000000000000001</v>
      </c>
      <c r="M43" s="3">
        <v>126</v>
      </c>
    </row>
    <row r="44" spans="1:13">
      <c r="A44" s="11" t="s">
        <v>687</v>
      </c>
      <c r="B44" s="3" t="s">
        <v>688</v>
      </c>
      <c r="C44" s="3">
        <v>145</v>
      </c>
      <c r="D44" s="3">
        <v>2058</v>
      </c>
      <c r="E44" s="3">
        <v>492</v>
      </c>
      <c r="F44" s="3">
        <v>7.1</v>
      </c>
      <c r="G44" s="3">
        <v>30.5</v>
      </c>
      <c r="H44" s="3">
        <v>10</v>
      </c>
      <c r="I44" s="2">
        <v>34.799999999999997</v>
      </c>
      <c r="J44" s="3">
        <v>48</v>
      </c>
      <c r="K44" s="3">
        <v>21</v>
      </c>
      <c r="L44" s="3">
        <v>2.2000000000000002</v>
      </c>
      <c r="M44" s="3">
        <v>502</v>
      </c>
    </row>
    <row r="45" spans="1:13">
      <c r="A45" s="11" t="s">
        <v>689</v>
      </c>
      <c r="B45" s="3" t="s">
        <v>688</v>
      </c>
      <c r="C45" s="3">
        <v>145</v>
      </c>
      <c r="D45" s="3">
        <v>2000</v>
      </c>
      <c r="E45" s="3">
        <v>478</v>
      </c>
      <c r="F45" s="3">
        <v>7.7</v>
      </c>
      <c r="G45" s="3">
        <v>24.8</v>
      </c>
      <c r="H45" s="3">
        <v>10.6</v>
      </c>
      <c r="I45" s="2">
        <v>39</v>
      </c>
      <c r="J45" s="3">
        <v>56</v>
      </c>
      <c r="K45" s="3">
        <v>25.7</v>
      </c>
      <c r="L45" s="3">
        <v>2.8</v>
      </c>
      <c r="M45" s="3">
        <v>442</v>
      </c>
    </row>
    <row r="46" spans="1:13">
      <c r="A46" s="11" t="s">
        <v>690</v>
      </c>
      <c r="B46" s="3" t="s">
        <v>691</v>
      </c>
      <c r="C46" s="3">
        <v>112</v>
      </c>
      <c r="D46" s="3">
        <v>1613</v>
      </c>
      <c r="E46" s="3">
        <v>385</v>
      </c>
      <c r="F46" s="3">
        <v>5.6</v>
      </c>
      <c r="G46" s="3">
        <v>23.2</v>
      </c>
      <c r="H46" s="3">
        <v>12.4</v>
      </c>
      <c r="I46" s="2">
        <v>44.8</v>
      </c>
      <c r="J46" s="3">
        <v>39.1</v>
      </c>
      <c r="K46" s="3">
        <v>18.8</v>
      </c>
      <c r="L46" s="3">
        <v>1.6</v>
      </c>
      <c r="M46" s="3">
        <v>328</v>
      </c>
    </row>
    <row r="47" spans="1:13">
      <c r="A47" s="11" t="s">
        <v>692</v>
      </c>
      <c r="B47" s="3" t="s">
        <v>693</v>
      </c>
      <c r="C47" s="3">
        <v>56</v>
      </c>
      <c r="D47" s="3">
        <v>832</v>
      </c>
      <c r="E47" s="3">
        <v>199</v>
      </c>
      <c r="F47" s="3">
        <v>3.2</v>
      </c>
      <c r="G47" s="3">
        <v>10.5</v>
      </c>
      <c r="H47" s="3">
        <v>5.2</v>
      </c>
      <c r="I47" s="2">
        <v>16.2</v>
      </c>
      <c r="J47" s="3">
        <v>23.1</v>
      </c>
      <c r="K47" s="3">
        <v>10.5</v>
      </c>
      <c r="L47" s="3">
        <v>1</v>
      </c>
      <c r="M47" s="3">
        <v>201</v>
      </c>
    </row>
    <row r="48" spans="1:13">
      <c r="A48" s="11" t="s">
        <v>1280</v>
      </c>
      <c r="B48" s="3" t="s">
        <v>694</v>
      </c>
      <c r="C48" s="3">
        <v>70</v>
      </c>
      <c r="D48" s="3">
        <v>184</v>
      </c>
      <c r="E48" s="3">
        <v>44</v>
      </c>
      <c r="F48" s="3">
        <v>0</v>
      </c>
      <c r="G48" s="3">
        <v>0</v>
      </c>
      <c r="H48" s="3">
        <v>0</v>
      </c>
      <c r="I48" s="2">
        <v>0</v>
      </c>
      <c r="J48" s="3">
        <v>11.5</v>
      </c>
      <c r="K48" s="3">
        <v>11.5</v>
      </c>
      <c r="L48" s="3"/>
      <c r="M48" s="3">
        <v>15</v>
      </c>
    </row>
    <row r="49" spans="1:13">
      <c r="A49" s="11" t="s">
        <v>1281</v>
      </c>
      <c r="B49" s="3" t="s">
        <v>64</v>
      </c>
      <c r="C49" s="3">
        <v>100</v>
      </c>
      <c r="D49" s="3">
        <v>1024</v>
      </c>
      <c r="E49" s="3">
        <v>245</v>
      </c>
      <c r="F49" s="3">
        <v>3.1</v>
      </c>
      <c r="G49" s="3">
        <v>10.6</v>
      </c>
      <c r="H49" s="3">
        <v>4.5999999999999996</v>
      </c>
      <c r="I49" s="2">
        <v>13</v>
      </c>
      <c r="J49" s="3">
        <v>34.4</v>
      </c>
      <c r="K49" s="3">
        <v>17.2</v>
      </c>
      <c r="M49" s="3">
        <v>261</v>
      </c>
    </row>
    <row r="50" spans="1:13">
      <c r="A50" s="11" t="s">
        <v>1282</v>
      </c>
      <c r="B50" s="3" t="s">
        <v>746</v>
      </c>
      <c r="C50" s="3">
        <v>150</v>
      </c>
      <c r="D50" s="3">
        <v>1076</v>
      </c>
      <c r="E50" s="3">
        <v>257</v>
      </c>
      <c r="F50" s="3">
        <v>6.9</v>
      </c>
      <c r="G50" s="3">
        <v>11.9</v>
      </c>
      <c r="H50" s="3">
        <v>6</v>
      </c>
      <c r="I50" s="2">
        <v>98</v>
      </c>
      <c r="J50" s="3">
        <v>30.9</v>
      </c>
      <c r="K50" s="3">
        <v>15.3</v>
      </c>
      <c r="L50" s="3">
        <v>1.4</v>
      </c>
      <c r="M50" s="3">
        <v>174</v>
      </c>
    </row>
    <row r="51" spans="1:13">
      <c r="A51" s="11" t="s">
        <v>1283</v>
      </c>
      <c r="B51" s="3" t="s">
        <v>749</v>
      </c>
      <c r="C51" s="3">
        <v>132</v>
      </c>
      <c r="D51" s="3">
        <v>2249</v>
      </c>
      <c r="E51" s="3">
        <v>527</v>
      </c>
      <c r="F51" s="3">
        <v>8.8000000000000007</v>
      </c>
      <c r="G51" s="3">
        <v>24</v>
      </c>
      <c r="H51" s="3">
        <v>12.5</v>
      </c>
      <c r="I51" s="2">
        <v>42</v>
      </c>
      <c r="J51" s="3">
        <v>74</v>
      </c>
      <c r="K51" s="3">
        <v>53</v>
      </c>
      <c r="L51" s="3">
        <v>0.9</v>
      </c>
      <c r="M51" s="3">
        <v>321</v>
      </c>
    </row>
    <row r="52" spans="1:13">
      <c r="A52" s="11" t="s">
        <v>1284</v>
      </c>
      <c r="B52" s="2" t="s">
        <v>752</v>
      </c>
      <c r="C52" s="3">
        <v>119</v>
      </c>
      <c r="D52" s="3">
        <v>1042</v>
      </c>
      <c r="E52" s="3">
        <v>249</v>
      </c>
      <c r="F52" s="3">
        <v>4</v>
      </c>
      <c r="G52" s="3">
        <v>12.4</v>
      </c>
      <c r="H52" s="3">
        <v>6.5</v>
      </c>
      <c r="I52" s="2">
        <v>13</v>
      </c>
      <c r="J52" s="3">
        <v>29.6</v>
      </c>
      <c r="K52" s="3">
        <v>10.199999999999999</v>
      </c>
      <c r="L52" s="3">
        <v>2.5</v>
      </c>
      <c r="M52" s="3">
        <v>194</v>
      </c>
    </row>
    <row r="53" spans="1:13">
      <c r="A53" s="11" t="s">
        <v>1285</v>
      </c>
      <c r="B53" s="2" t="s">
        <v>752</v>
      </c>
      <c r="C53" s="3">
        <v>105</v>
      </c>
      <c r="D53" s="3">
        <v>1305</v>
      </c>
      <c r="E53" s="3">
        <v>312</v>
      </c>
      <c r="F53" s="3">
        <v>4.9000000000000004</v>
      </c>
      <c r="G53" s="3">
        <v>16.2</v>
      </c>
      <c r="H53" s="3">
        <v>7.8</v>
      </c>
      <c r="I53" s="2">
        <v>71</v>
      </c>
      <c r="J53" s="3">
        <v>36.9</v>
      </c>
      <c r="K53" s="3">
        <v>15.9</v>
      </c>
      <c r="L53" s="3">
        <v>1.1000000000000001</v>
      </c>
      <c r="M53" s="3">
        <v>229</v>
      </c>
    </row>
    <row r="54" spans="1:13">
      <c r="A54" s="11" t="s">
        <v>1286</v>
      </c>
      <c r="B54" s="2" t="s">
        <v>752</v>
      </c>
      <c r="C54" s="3">
        <v>47</v>
      </c>
      <c r="D54" s="3">
        <v>719</v>
      </c>
      <c r="E54" s="3">
        <v>172</v>
      </c>
      <c r="F54" s="3">
        <v>1.6</v>
      </c>
      <c r="G54" s="3">
        <v>6.4</v>
      </c>
      <c r="H54" s="3">
        <v>3.4</v>
      </c>
      <c r="I54" s="2">
        <v>7</v>
      </c>
      <c r="J54" s="3">
        <v>27.4</v>
      </c>
      <c r="K54" s="3">
        <v>17.3</v>
      </c>
      <c r="L54" s="3">
        <v>0.8</v>
      </c>
      <c r="M54" s="3">
        <v>102</v>
      </c>
    </row>
    <row r="55" spans="1:13">
      <c r="A55" s="11" t="s">
        <v>1287</v>
      </c>
      <c r="B55" s="2" t="s">
        <v>131</v>
      </c>
      <c r="C55" s="3">
        <v>75</v>
      </c>
      <c r="D55" s="3">
        <v>893</v>
      </c>
      <c r="E55" s="3">
        <v>213</v>
      </c>
      <c r="F55" s="3">
        <v>2.9</v>
      </c>
      <c r="G55" s="3">
        <v>8.9</v>
      </c>
      <c r="H55" s="3">
        <v>5.7</v>
      </c>
      <c r="I55" s="2">
        <v>25.5</v>
      </c>
      <c r="J55" s="3">
        <v>31.2</v>
      </c>
      <c r="K55" s="3">
        <v>30.1</v>
      </c>
      <c r="L55" s="3">
        <v>0.4</v>
      </c>
      <c r="M55" s="3">
        <v>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Vegetables</vt:lpstr>
      <vt:lpstr>Fruit</vt:lpstr>
      <vt:lpstr>Meat, Fish, Seafood &amp; Alts</vt:lpstr>
      <vt:lpstr>Breads &amp; Cereals</vt:lpstr>
      <vt:lpstr>Pasta &amp; Rice &amp; Grains</vt:lpstr>
      <vt:lpstr>Dairy</vt:lpstr>
      <vt:lpstr>Fats &amp; Oils</vt:lpstr>
      <vt:lpstr>Sauces, Dressings, Condiments</vt:lpstr>
      <vt:lpstr>Cakes, Pastries &amp; Desserts</vt:lpstr>
      <vt:lpstr>Biscuits, Snacks &amp; Sweets</vt:lpstr>
      <vt:lpstr>Breverages</vt:lpstr>
      <vt:lpstr>Takeaways &amp; Mixed Dishes</vt:lpstr>
      <vt:lpstr>Homemade Recipes &amp; Home Dishes</vt:lpstr>
    </vt:vector>
  </TitlesOfParts>
  <Company>University of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ALABS</dc:creator>
  <cp:lastModifiedBy>Khanh Nguyen</cp:lastModifiedBy>
  <dcterms:created xsi:type="dcterms:W3CDTF">2014-10-23T22:02:37Z</dcterms:created>
  <dcterms:modified xsi:type="dcterms:W3CDTF">2014-12-09T12:33:00Z</dcterms:modified>
</cp:coreProperties>
</file>