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DIEM DANH\2020-2021\HK2 -2020-2021\"/>
    </mc:Choice>
  </mc:AlternateContent>
  <bookViews>
    <workbookView xWindow="0" yWindow="0" windowWidth="23040" windowHeight="9096"/>
  </bookViews>
  <sheets>
    <sheet name="THI" sheetId="1" r:id="rId1"/>
  </sheets>
  <definedNames>
    <definedName name="_xlnm._FilterDatabase" localSheetId="0" hidden="1">THI!$A$4:$K$166</definedName>
  </definedNames>
  <calcPr calcId="152511"/>
  <extLst>
    <ext uri="GoogleSheetsCustomDataVersion1">
      <go:sheetsCustomData xmlns:go="http://customooxmlschemas.google.com/" r:id="rId5" roundtripDataSignature="AMtx7mjxpso4koQfq0oUBKjtorJfAbUGnw=="/>
    </ext>
  </extLst>
</workbook>
</file>

<file path=xl/calcChain.xml><?xml version="1.0" encoding="utf-8"?>
<calcChain xmlns="http://schemas.openxmlformats.org/spreadsheetml/2006/main">
  <c r="I86" i="1" l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84" i="1"/>
  <c r="K84" i="1" s="1"/>
  <c r="I85" i="1"/>
  <c r="K8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5" i="1"/>
  <c r="K5" i="1" s="1"/>
</calcChain>
</file>

<file path=xl/comments1.xml><?xml version="1.0" encoding="utf-8"?>
<comments xmlns="http://schemas.openxmlformats.org/spreadsheetml/2006/main">
  <authors>
    <author/>
  </authors>
  <commentList>
    <comment ref="D34" authorId="0" shapeId="0">
      <text>
        <r>
          <rPr>
            <sz val="10"/>
            <color rgb="FF000000"/>
            <rFont val="Arial"/>
            <family val="2"/>
          </rPr>
          <t>======
ID#AAAAIA4nICc
D19CQCN01-N NGUYEN HOAI NHO    (2021-03-15 05:58:31)
D19CQCN01-N</t>
        </r>
      </text>
    </comment>
    <comment ref="C70" authorId="0" shapeId="0">
      <text>
        <r>
          <rPr>
            <sz val="10"/>
            <color rgb="FF000000"/>
            <rFont val="Arial"/>
            <family val="2"/>
          </rPr>
          <t>======
ID#AAAAIG10fHQ
D19CQCN01-N LE NGUYEN DUY PHUONG    (2021-03-15 10:26:37)
N19DCCN147</t>
        </r>
      </text>
    </comment>
    <comment ref="B136" authorId="0" shapeId="0">
      <text>
        <r>
          <rPr>
            <sz val="10"/>
            <color rgb="FF000000"/>
            <rFont val="Arial"/>
            <family val="2"/>
          </rPr>
          <t>======
ID#AAAAIG10fHU
D19CQCN03-N NGUYEN ANH TUAN    (2021-03-18 11:53:23)
Nguyễn Anh Tuấn/ N19dccn178/ D19cqcn03-n.
Lê Minh Sơn/ N19dccn160/ D19cqcn03-n.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CLy4wjxVUhsv221hCyxFXrc/oQ=="/>
    </ext>
  </extLst>
</comments>
</file>

<file path=xl/sharedStrings.xml><?xml version="1.0" encoding="utf-8"?>
<sst xmlns="http://schemas.openxmlformats.org/spreadsheetml/2006/main" count="784" uniqueCount="561">
  <si>
    <t>Họ và Tên</t>
  </si>
  <si>
    <t>MSSV</t>
  </si>
  <si>
    <t>Lớp</t>
  </si>
  <si>
    <t>Nguyễn Doãn Thông</t>
  </si>
  <si>
    <t>N19DCCN200</t>
  </si>
  <si>
    <t>D19CQCN01-N</t>
  </si>
  <si>
    <t>Võ Đông Duy</t>
  </si>
  <si>
    <t>N19DCCN032</t>
  </si>
  <si>
    <t>Lê Hoài Nhân</t>
  </si>
  <si>
    <t>N19DCCN126</t>
  </si>
  <si>
    <t>Tạ Quang Linh</t>
  </si>
  <si>
    <t>N19DCCN099</t>
  </si>
  <si>
    <t>D19CQCN03-N</t>
  </si>
  <si>
    <t>Phạm Văn Thuận</t>
  </si>
  <si>
    <t>N19DCCN204</t>
  </si>
  <si>
    <t>Bùi Tuấn Hùng</t>
  </si>
  <si>
    <t>N19DCCN069</t>
  </si>
  <si>
    <t>Nguyễn Thanh Dũng</t>
  </si>
  <si>
    <t>N19DCCN184</t>
  </si>
  <si>
    <t>Nguyễn Thái Tường</t>
  </si>
  <si>
    <t>Hà Hữu Vương</t>
  </si>
  <si>
    <t>N16DCCN179</t>
  </si>
  <si>
    <t>D16CQCN03-N</t>
  </si>
  <si>
    <t>Trần Ngọc Thông</t>
  </si>
  <si>
    <t>N16DCCN157</t>
  </si>
  <si>
    <t>Ngô Quốc Trung</t>
  </si>
  <si>
    <t>N19DCCN215</t>
  </si>
  <si>
    <t>Nguyễn Minh Khang</t>
  </si>
  <si>
    <t>N19DCCN086</t>
  </si>
  <si>
    <t>Nguyễn Thị Huỳnh My</t>
  </si>
  <si>
    <t>N19DCCN112</t>
  </si>
  <si>
    <t>D19CQCN02-N</t>
  </si>
  <si>
    <t>Hoàng Thị Hường</t>
  </si>
  <si>
    <t>N19DCCN076</t>
  </si>
  <si>
    <t>Đỗ Đăng Khoa</t>
  </si>
  <si>
    <t>N19DCCN093</t>
  </si>
  <si>
    <t>Lê An Khánh</t>
  </si>
  <si>
    <t>N19DCCN088</t>
  </si>
  <si>
    <t>Đặng Thanh Sang</t>
  </si>
  <si>
    <t>N19DCCN155</t>
  </si>
  <si>
    <t>Đoàn Long Bảo</t>
  </si>
  <si>
    <t>N19DCCN015</t>
  </si>
  <si>
    <t>Lê Phương Anh</t>
  </si>
  <si>
    <t>N19DCCN006</t>
  </si>
  <si>
    <t>Lê Hoàng Cẩm Vy</t>
  </si>
  <si>
    <t>N19DCCN229</t>
  </si>
  <si>
    <t>Giang Mạnh Tuấn</t>
  </si>
  <si>
    <t>N19DCCN176</t>
  </si>
  <si>
    <t>Huỳnh Ngọc Dương</t>
  </si>
  <si>
    <t>N19DCCN033</t>
  </si>
  <si>
    <t>Võ Văn Châu</t>
  </si>
  <si>
    <t>N19DCCN023</t>
  </si>
  <si>
    <t>Đỗ Tấn Kha</t>
  </si>
  <si>
    <t>N19DCCN085</t>
  </si>
  <si>
    <t>Cao Văn Lâm</t>
  </si>
  <si>
    <t>N19DCCN096</t>
  </si>
  <si>
    <t>Nguyễn Thế Hùng</t>
  </si>
  <si>
    <t>N19DCCN071</t>
  </si>
  <si>
    <t>Bùi Tá Tân Ngọc</t>
  </si>
  <si>
    <t>N19DCCN122</t>
  </si>
  <si>
    <t>Tạ Minh Trí</t>
  </si>
  <si>
    <t>N19DCCN210</t>
  </si>
  <si>
    <t>Vũ Việt Trường</t>
  </si>
  <si>
    <t>N19DCCN220</t>
  </si>
  <si>
    <t>Nguyễn Bảo Chính</t>
  </si>
  <si>
    <t>N19DCCN024</t>
  </si>
  <si>
    <t>Lê Thanh Thiên</t>
  </si>
  <si>
    <t>N16DCAT054</t>
  </si>
  <si>
    <t>D16CQAT01-N</t>
  </si>
  <si>
    <t>Lê Quang Phục</t>
  </si>
  <si>
    <t>N19DCCN143</t>
  </si>
  <si>
    <t>Đặng Minh Hải</t>
  </si>
  <si>
    <t>N19DCCN047</t>
  </si>
  <si>
    <t>Trần Nhật Quân</t>
  </si>
  <si>
    <t>N19DCCN153</t>
  </si>
  <si>
    <t>Trương Phạm Trí Cường</t>
  </si>
  <si>
    <t>N19DCCN021</t>
  </si>
  <si>
    <t>Nguyễn Thanh Nghị</t>
  </si>
  <si>
    <t>N19DCCN120</t>
  </si>
  <si>
    <t>Phan Anh Kiệt</t>
  </si>
  <si>
    <t>N19DCCN081</t>
  </si>
  <si>
    <t>Võ Ngọc Xuân</t>
  </si>
  <si>
    <t>N16DCCN180</t>
  </si>
  <si>
    <t>Hoàng Ngọc Trung</t>
  </si>
  <si>
    <t>N16DCCN168</t>
  </si>
  <si>
    <t>Khấu Minh Duy</t>
  </si>
  <si>
    <t>N16DCAT014</t>
  </si>
  <si>
    <t>Chu Nguyễn Lam Trường</t>
  </si>
  <si>
    <t>N16DCAT060</t>
  </si>
  <si>
    <t>Nguyễn Minh Nhật</t>
  </si>
  <si>
    <t>N19DCCN129</t>
  </si>
  <si>
    <t>Nguyễn Thị Khánh Vi</t>
  </si>
  <si>
    <t>N19DCCN223</t>
  </si>
  <si>
    <t>Trần Thị Kim Oanh</t>
  </si>
  <si>
    <t>N19DCCN134</t>
  </si>
  <si>
    <t>Nguyễn Thành Tân</t>
  </si>
  <si>
    <t>N19DCCN166</t>
  </si>
  <si>
    <t>Lê Lâm Tuấn</t>
  </si>
  <si>
    <t>N19DCCN177</t>
  </si>
  <si>
    <t>Nguyễn Chí Hoà</t>
  </si>
  <si>
    <t>N19DCCN061</t>
  </si>
  <si>
    <t>D19CQCN03</t>
  </si>
  <si>
    <t>Lê Công Hiếu</t>
  </si>
  <si>
    <t>N19DCCN057</t>
  </si>
  <si>
    <t>Trần Nguyễn An Khang</t>
  </si>
  <si>
    <t>N19DCCN087</t>
  </si>
  <si>
    <t xml:space="preserve">Lê Thị Thùy Trang
</t>
  </si>
  <si>
    <t>N19DCCN207</t>
  </si>
  <si>
    <t>D19CQCN01</t>
  </si>
  <si>
    <t>Nguyễn Thị Thanh Thoã</t>
  </si>
  <si>
    <t>N19DCCN199</t>
  </si>
  <si>
    <t>D19CQCN02</t>
  </si>
  <si>
    <t>Mai Hoàng Thanh Bình</t>
  </si>
  <si>
    <t>N19DCCN020</t>
  </si>
  <si>
    <t>Lê Vạn Giang</t>
  </si>
  <si>
    <t>N19DCCN044</t>
  </si>
  <si>
    <t>Nguyễn Trung Đức</t>
  </si>
  <si>
    <t>N19DCCN040</t>
  </si>
  <si>
    <t>Nguyễn Thành Trung</t>
  </si>
  <si>
    <t>N19DCCN216</t>
  </si>
  <si>
    <t>Phạm Hữu Ngân Phương</t>
  </si>
  <si>
    <t>N19DCCN149</t>
  </si>
  <si>
    <t>Trần Thanh Khiêm</t>
  </si>
  <si>
    <t>N19DCCN092</t>
  </si>
  <si>
    <t>Nguyễn Thanh Sang</t>
  </si>
  <si>
    <t>N19DCCN156</t>
  </si>
  <si>
    <t>Trần Tấn Phong</t>
  </si>
  <si>
    <t>N19DCCN140</t>
  </si>
  <si>
    <t>Lê Mậu Anh Đức</t>
  </si>
  <si>
    <t>N19DCCN038</t>
  </si>
  <si>
    <t>Lê Viết Trí</t>
  </si>
  <si>
    <t>N19DCCN208</t>
  </si>
  <si>
    <t>Đinh Nho Nam</t>
  </si>
  <si>
    <t>N19DCCN113</t>
  </si>
  <si>
    <t>Bùi Trọng Anh</t>
  </si>
  <si>
    <t>N19DCCN004</t>
  </si>
  <si>
    <t>Phạm Văn Khánh</t>
  </si>
  <si>
    <t>N19DCCN090</t>
  </si>
  <si>
    <t>Lê Nguyễn Duy Phương</t>
  </si>
  <si>
    <t>N19DCCN147</t>
  </si>
  <si>
    <t>Nguyễn Văn Danh</t>
  </si>
  <si>
    <t>N19DCCN028</t>
  </si>
  <si>
    <t>Phan Văn Hiểu</t>
  </si>
  <si>
    <t>N19DCCN056</t>
  </si>
  <si>
    <t>Nguyễn Tuấn Phụng</t>
  </si>
  <si>
    <t>N19DCCN144</t>
  </si>
  <si>
    <t>Nguyễn Trọng Tín</t>
  </si>
  <si>
    <t>N19DCCN170</t>
  </si>
  <si>
    <t>Võ Thị Ngân</t>
  </si>
  <si>
    <t>N19DCCN119</t>
  </si>
  <si>
    <t>Đồng Nguyễn Bút Giang</t>
  </si>
  <si>
    <t>N19DCCN042</t>
  </si>
  <si>
    <t>Đinh Thành Được</t>
  </si>
  <si>
    <t>N19DCCN041</t>
  </si>
  <si>
    <t>Nguyễn Đức Thịnh</t>
  </si>
  <si>
    <t>N19DCCN196</t>
  </si>
  <si>
    <t>Đặng Hoàng Hà</t>
  </si>
  <si>
    <t>N19DCCN046</t>
  </si>
  <si>
    <t>Đỗ Đức Hậu</t>
  </si>
  <si>
    <t>N19DCCN053</t>
  </si>
  <si>
    <t>Trần Thư Đạt</t>
  </si>
  <si>
    <t>N19DCCN036</t>
  </si>
  <si>
    <t>Nguyễn Sơn Bá</t>
  </si>
  <si>
    <t>N19DCCN013</t>
  </si>
  <si>
    <t>Nguyễn Xuân Thường</t>
  </si>
  <si>
    <t>N19DCCN206</t>
  </si>
  <si>
    <t>Nguyễn Minh Thuận</t>
  </si>
  <si>
    <t>N19DCCN202</t>
  </si>
  <si>
    <t>Nguyễn Trường Giang</t>
  </si>
  <si>
    <t>N19DCCN045</t>
  </si>
  <si>
    <t>Nguyễn Đăng Vũ</t>
  </si>
  <si>
    <t>N19DCCN228</t>
  </si>
  <si>
    <t>Lê Nguyễn Ngọc Vũ</t>
  </si>
  <si>
    <t>N19DCCN227</t>
  </si>
  <si>
    <t>Nguyễn Quang Niên</t>
  </si>
  <si>
    <t>N19DCCN116</t>
  </si>
  <si>
    <t>Vũ Thị Hồng Oanh</t>
  </si>
  <si>
    <t>N19DCCN135</t>
  </si>
  <si>
    <t>Lê Đăng Khánh</t>
  </si>
  <si>
    <t>N19DCCN089</t>
  </si>
  <si>
    <t>Lê Văn Anh TIến</t>
  </si>
  <si>
    <t>N19DCCN168</t>
  </si>
  <si>
    <t>Cao Trí Thành</t>
  </si>
  <si>
    <t>N16DCAT051</t>
  </si>
  <si>
    <t>Phạm Đình Tân</t>
  </si>
  <si>
    <t>N16DCAT043</t>
  </si>
  <si>
    <t>Nguyễn Tân Nhật</t>
  </si>
  <si>
    <t>N19DCCN130</t>
  </si>
  <si>
    <t>Nguyễn Trần Đức Thuận</t>
  </si>
  <si>
    <t>N19DCCN203</t>
  </si>
  <si>
    <t>Nguyễn Hoài Nhớ</t>
  </si>
  <si>
    <t>N19DCCN131</t>
  </si>
  <si>
    <t>Võ Kim Sơn</t>
  </si>
  <si>
    <t>N19DCCN162</t>
  </si>
  <si>
    <t>Phạm Hồng Nghĩa</t>
  </si>
  <si>
    <t>N19DCCN121</t>
  </si>
  <si>
    <t>Vương Trung Lực</t>
  </si>
  <si>
    <t>N18DCCN122</t>
  </si>
  <si>
    <t>D18CQCN02-N</t>
  </si>
  <si>
    <t>Phạm Quang Phước Hiếu</t>
  </si>
  <si>
    <t>N19DCCN059</t>
  </si>
  <si>
    <t>Trần Minh Phước</t>
  </si>
  <si>
    <t>N19DCCN146</t>
  </si>
  <si>
    <t>Nguyễn Hữu Phước</t>
  </si>
  <si>
    <t>N19DCCN145</t>
  </si>
  <si>
    <t>Phan Công Tuấn Kiệt</t>
  </si>
  <si>
    <t>N19DCCN082</t>
  </si>
  <si>
    <t>Đổng Ngọc Thủy Tiên</t>
  </si>
  <si>
    <t>N19DCCN167</t>
  </si>
  <si>
    <t>Mai Văn Lợi</t>
  </si>
  <si>
    <t>N19DCCN102</t>
  </si>
  <si>
    <t>Nguyễn Khánh Ý</t>
  </si>
  <si>
    <t>N19DCCN232</t>
  </si>
  <si>
    <t>Huỳnh Tuấn Kiệt</t>
  </si>
  <si>
    <t>N19DCCN079</t>
  </si>
  <si>
    <t>Nguyễn Văn Phi Long</t>
  </si>
  <si>
    <t>N15DCCN017</t>
  </si>
  <si>
    <t>D15CQCN01-N</t>
  </si>
  <si>
    <t>Trần Quang Long</t>
  </si>
  <si>
    <t>N19DCCN101</t>
  </si>
  <si>
    <t>Trương Hoàng Sang</t>
  </si>
  <si>
    <t>N19DCCN157</t>
  </si>
  <si>
    <t>Lại Văn Huấn</t>
  </si>
  <si>
    <t>N19DCCN068</t>
  </si>
  <si>
    <t>Lê Hữu Hoàng</t>
  </si>
  <si>
    <t>N19DCCN064</t>
  </si>
  <si>
    <t>Nguyễn Tất Kỳ</t>
  </si>
  <si>
    <t>N19DCCN083</t>
  </si>
  <si>
    <t xml:space="preserve">Trần Duy Khánh </t>
  </si>
  <si>
    <t>N19DCCN091</t>
  </si>
  <si>
    <t>Ngô Văn Việt</t>
  </si>
  <si>
    <t>N19DCCN224</t>
  </si>
  <si>
    <t>Cao Thanh Nhàn</t>
  </si>
  <si>
    <t>N19DCCN125</t>
  </si>
  <si>
    <t>Nguyễn Thị Yến Vy</t>
  </si>
  <si>
    <t>N19DCCN230</t>
  </si>
  <si>
    <t>Trần Nhật Duy</t>
  </si>
  <si>
    <t>N19DCCN031</t>
  </si>
  <si>
    <t>Phạm Minh Mạnh</t>
  </si>
  <si>
    <t>N19DCCN107</t>
  </si>
  <si>
    <t>Nguyễn Xuân Tiến</t>
  </si>
  <si>
    <t>N19DCCN169</t>
  </si>
  <si>
    <t>Lê Quốc Thiên</t>
  </si>
  <si>
    <t>N19DCCN195</t>
  </si>
  <si>
    <t>Bùi Thanh Sơn</t>
  </si>
  <si>
    <t>N19DCCN158</t>
  </si>
  <si>
    <t>Trương Trung Kiên</t>
  </si>
  <si>
    <t>N19DCCN078</t>
  </si>
  <si>
    <t>Nguyễn Duy Tài</t>
  </si>
  <si>
    <t>N19DCCN163</t>
  </si>
  <si>
    <t>Lê Bá Minh</t>
  </si>
  <si>
    <t>N16DCCN092</t>
  </si>
  <si>
    <t>D16CQCN02-N</t>
  </si>
  <si>
    <t>Đỗ Bá Toàn</t>
  </si>
  <si>
    <t>N16DCCN140</t>
  </si>
  <si>
    <t>Trần Hoàng Phi</t>
  </si>
  <si>
    <t>N19DCCN136</t>
  </si>
  <si>
    <t>Nguyễn Tuấn Hiệp</t>
  </si>
  <si>
    <t>N19DCCN055</t>
  </si>
  <si>
    <t>Trần Minh Long</t>
  </si>
  <si>
    <t>N19DCCN100</t>
  </si>
  <si>
    <t>Trần Ngọc Thạch</t>
  </si>
  <si>
    <t>N15DCPT101</t>
  </si>
  <si>
    <t>D15CQPU01-N</t>
  </si>
  <si>
    <t>Nguyễn Bảo Duy</t>
  </si>
  <si>
    <t>N15DCPT014</t>
  </si>
  <si>
    <t>Trần Cao Trí</t>
  </si>
  <si>
    <t>N15DCPT117</t>
  </si>
  <si>
    <t>Trần Thị Trúc Ly</t>
  </si>
  <si>
    <t>N19DCCN104</t>
  </si>
  <si>
    <t>Nguyễn Thị Mỹ Linh</t>
  </si>
  <si>
    <t>N19DCCN097</t>
  </si>
  <si>
    <t>Nguyễn Anh Tuấn</t>
  </si>
  <si>
    <t>N19DCCN178</t>
  </si>
  <si>
    <t>Lê Minh Sơn</t>
  </si>
  <si>
    <t>N19DCCN160</t>
  </si>
  <si>
    <t>Nguyễn Huy Hoài</t>
  </si>
  <si>
    <t>N19DCCN062</t>
  </si>
  <si>
    <t>Lê Bá Minh Nhật</t>
  </si>
  <si>
    <t>N19DCCN128</t>
  </si>
  <si>
    <t>Hoàng Hoài Nam</t>
  </si>
  <si>
    <t>N19DCCN114</t>
  </si>
  <si>
    <t>Nguyễn Quốc Hữu</t>
  </si>
  <si>
    <t>N15DCDT057</t>
  </si>
  <si>
    <t>D15CQKD01-N</t>
  </si>
  <si>
    <t>Trần Văn Đào</t>
  </si>
  <si>
    <t>N14DCDT035</t>
  </si>
  <si>
    <t>D14CQKD01-N</t>
  </si>
  <si>
    <t>Trần Hữu Trưởng</t>
  </si>
  <si>
    <t>N19DCCN222</t>
  </si>
  <si>
    <t>Nguyễn Nghiên Trinh</t>
  </si>
  <si>
    <t>N19DCCN211</t>
  </si>
  <si>
    <t>Nguyễn Nhật Minh</t>
  </si>
  <si>
    <t>N19DCCN110</t>
  </si>
  <si>
    <t>Nguyễn Văn Tuấn</t>
  </si>
  <si>
    <t>N19DCCN180</t>
  </si>
  <si>
    <t>Nguyễn Văn Anh</t>
  </si>
  <si>
    <t>N19DCCN009</t>
  </si>
  <si>
    <t>Nguyễn Quốc Anh</t>
  </si>
  <si>
    <t>N19DCCN007</t>
  </si>
  <si>
    <t>Chu Văn Mạnh</t>
  </si>
  <si>
    <t>N19DCCN105</t>
  </si>
  <si>
    <t>NGUYỄN HÙNG ĐIỆP</t>
  </si>
  <si>
    <t>N17DCAT016</t>
  </si>
  <si>
    <t>D17CQAT01-N</t>
  </si>
  <si>
    <t>LÊ CHÍ HIẾU</t>
  </si>
  <si>
    <t>N17DCAT026</t>
  </si>
  <si>
    <t>NGUYỄN VĂN THÔNG</t>
  </si>
  <si>
    <t>N17DCCN173</t>
  </si>
  <si>
    <t>D17CQCN03-N</t>
  </si>
  <si>
    <t>NGUYỄN MINH PHƯƠNG</t>
  </si>
  <si>
    <t>N19DCCN148</t>
  </si>
  <si>
    <t>TRỊNH QUỐC PHONG</t>
  </si>
  <si>
    <t>N19DCCN141</t>
  </si>
  <si>
    <t>Nguyễn Tiến Dũng</t>
  </si>
  <si>
    <t>Lại Đức Mạnh</t>
  </si>
  <si>
    <t>N19DCCN106</t>
  </si>
  <si>
    <t>Vũ Đức Anh</t>
  </si>
  <si>
    <t>N19DCCN011</t>
  </si>
  <si>
    <t>Dương Thị Hồng Thắm</t>
  </si>
  <si>
    <t>N16DCCN153</t>
  </si>
  <si>
    <t>D16CQIS01-N</t>
  </si>
  <si>
    <t>Nguyễn Thị Diểm Thúy</t>
  </si>
  <si>
    <t>N16DCCN160</t>
  </si>
  <si>
    <t>Huỳnh Thanh Phong</t>
  </si>
  <si>
    <t>N19DCCN137</t>
  </si>
  <si>
    <t>Đinh Bảo Minh</t>
  </si>
  <si>
    <t>N19DCCN109</t>
  </si>
  <si>
    <t>Vi Minh Khôi</t>
  </si>
  <si>
    <t>N19DCCN095</t>
  </si>
  <si>
    <t>Ngô Duy Tân</t>
  </si>
  <si>
    <t>N19DCCN165</t>
  </si>
  <si>
    <t>D19CQCN-03</t>
  </si>
  <si>
    <t>Nguyễn Thành Thái</t>
  </si>
  <si>
    <t>N19DCCN189</t>
  </si>
  <si>
    <t>Nguyễn Viết Tín</t>
  </si>
  <si>
    <t>N19DCCN171</t>
  </si>
  <si>
    <t>Nguyễn Anh Tú</t>
  </si>
  <si>
    <t>N19DCCN175</t>
  </si>
  <si>
    <t>Trần Thanh Hùng</t>
  </si>
  <si>
    <t>N19DCCN072</t>
  </si>
  <si>
    <t>D15CQCN03-N</t>
  </si>
  <si>
    <t>N19DCCN030</t>
  </si>
  <si>
    <t>N15DCCN174</t>
  </si>
  <si>
    <t>NHOM</t>
  </si>
  <si>
    <t>S 8/7</t>
  </si>
  <si>
    <t>C 8/7</t>
  </si>
  <si>
    <t>S 9/7</t>
  </si>
  <si>
    <t>C 9/7</t>
  </si>
  <si>
    <t>S : SÁNG</t>
  </si>
  <si>
    <t>C : CHIỀU</t>
  </si>
  <si>
    <t xml:space="preserve">Ngày - Buổi Thi </t>
  </si>
  <si>
    <t>S 11/7</t>
  </si>
  <si>
    <t>C 11/7</t>
  </si>
  <si>
    <t>3a</t>
  </si>
  <si>
    <t>3b</t>
  </si>
  <si>
    <t>Mã điểm</t>
  </si>
  <si>
    <r>
      <t xml:space="preserve">MÔN: CẤU TRÚC DỮ LIỆU LỚP </t>
    </r>
    <r>
      <rPr>
        <b/>
        <u/>
        <sz val="16"/>
        <color rgb="FF000000"/>
        <rFont val="Times New Roman"/>
        <family val="1"/>
      </rPr>
      <t>D</t>
    </r>
    <r>
      <rPr>
        <b/>
        <sz val="16"/>
        <color rgb="FF000000"/>
        <rFont val="Times New Roman"/>
        <family val="1"/>
      </rPr>
      <t>19CQCN01-03 - NHÓM 1</t>
    </r>
  </si>
  <si>
    <t>Nhận xét chung</t>
  </si>
  <si>
    <t>NX riêng</t>
  </si>
  <si>
    <t>Dùng class để code; Chưa hiểu rõ dữ liệu cấp phát cho mảng tĩnh, mảng động (vị trí chứa data); Trong khai báo không dufg danh hiệu hằng;
- Chưa hỗ trợ nhập thông tin (phải nhớ mã)</t>
  </si>
  <si>
    <t>- Sort: dùng con trỏ hàm; Giao diện nhập liệu không cho quay lui
- Đồ thị có hướng liên thông : đúng</t>
  </si>
  <si>
    <t>Giao diện chưa rõ ràng (không in thông tin, chỉ in mã) (như trong In hóa đơn);
Đọc HĐ vào file chưa được;
Đỉnh tru: đúng, cách bỏ đỉnh , các cung không hay</t>
  </si>
  <si>
    <t>- Giao diện đồ họa</t>
  </si>
  <si>
    <t>- Máy bay: đúng, cho edit lại
- CB : có lọc theo nơi đến, Ng giờ KH;
- QuickSort: trình bày chưa đúng</t>
  </si>
  <si>
    <t>- các báo cáo
- Giải thích được các trường hợp không đặt vé được
- Báo cáo số lượt TH của máy bay : đúng , không hay (có dùng hashtable);
- Sắp xếp DSCB đk không đổ hết vào bộ nhớ được: dùng external sorting --&gt; chưa phải nhanh nhất</t>
  </si>
  <si>
    <t>886+</t>
  </si>
  <si>
    <t>364+</t>
  </si>
  <si>
    <t>-Đặt vé: chạy đúng, code chưa nắm kỹ, logic bài toán chưa hiểu rõ các ý
- Hủy vé: trình bày không khớp với phần xử lý
- Tìm đường đi từ u --&gt;v trên đồ thị vô hướng: đúng</t>
  </si>
  <si>
    <t>Nhập sách : từng cuốn,không đánh mã tự động; có dùng ds đa liên kết trên độc giả
- 1 đg mượn được 2 cuốn giống nhau
- Mượn 2 cuốn lại xem như 3 cuốn
- Xử lý chuỗi : có xử lý nhưng không hiểu; Trả sách : xử lý in hết ds các sách các đg mượn --&gt; không dúng, chỉnh sửa được</t>
  </si>
  <si>
    <t xml:space="preserve">- Khai báo biến hỗ trợ lập trình : chưa hay </t>
  </si>
  <si>
    <t>- Các thuật toán trên đồ thị: không nắm
- q.sort : không biết</t>
  </si>
  <si>
    <t>- Tạo đồ thị , ghi file: xử lý đạt yêu cầu; File : API windows
- dslk đơn có sẵn 2 thứ tự : MALOP , TENSV : không biết</t>
  </si>
  <si>
    <t>- BÁO CÁO : CHUNG;
- Không hiểu cách tính doanh thu từng vật tư</t>
  </si>
  <si>
    <t>- HĐ, VT: giao diện đạt; có edit ;
- Merge Sort : không biết</t>
  </si>
  <si>
    <t>-NV, CTHĐ : giao diện đạt; có edit ;
- Cạnh cầu trên ĐT vô hướng: không biết</t>
  </si>
  <si>
    <t>345+</t>
  </si>
  <si>
    <t>435+</t>
  </si>
  <si>
    <t>Không thi</t>
  </si>
  <si>
    <t>- Dùng graphic</t>
  </si>
  <si>
    <t>- Cách xử lý để BST có khả năng cân bằng : không biết;
- Máy bay : xóa có kiểm tra trên CB
- Chuyến bay : đạt , có kiểm tra các RB;
- Thống kê số lượt t/hiện CB : dùng mảng vị trí hỗ trợ sort --&gt; dsmb không đổi</t>
  </si>
  <si>
    <t xml:space="preserve">- In ds vé trống: nắm; mảng chuỗi ghi ds vé : đúng;
- Đặt vé: đạt
- Tạo dãy 100000 số ngẫu nhiên không trùng , nhanh </t>
  </si>
  <si>
    <t>- Hủy Chuyến bay: lọc trước ds cb, hủy sau;
- Chu trình Euler trên đồ thị vô hướng: đn : đúng. Thuật toán : không tr bày đc</t>
  </si>
  <si>
    <t>758+</t>
  </si>
  <si>
    <t>Khai báo n của ds đầu sách: chưa hiểu nơi đặt
-' Tra cứu tên sách : chưa nắm code, biến dùng
- Thuật toán sort : chưa hiểu rõ</t>
  </si>
  <si>
    <t>- Dùng TT cân bằng;
- Độc giả : edit đạt
- Mượn sách : có giao diện chọn sách; có kiểm RB khi mượn;
- 1000000 sv : không biết</t>
  </si>
  <si>
    <t xml:space="preserve">- Graphic </t>
  </si>
  <si>
    <t>- Soạn câu hỏi: dùng TT cân bằng (không đúng theo yêu cầu); chưa kiểm tra 4 chọn lựa phải phân biệt khác
- Tour du lịch : không biết</t>
  </si>
  <si>
    <t>- Thi: TT lấy ngẫu nhiên : đúng ; thời gian thi : while (in thời gian , cho sv chọn)
- Tour du lịch : cách xử lý biết; TT tìm Ch tr Hamilton : không nắm</t>
  </si>
  <si>
    <t>856+</t>
  </si>
  <si>
    <t>- Tạo đồ thị : đủ chức năng; save, open (đỉnh trùng : khg báo lỗi)
- DĐNN: chưa hiểu rõ TT
- Số TPLT</t>
  </si>
  <si>
    <t>- Topo : demo không đúng yêu cầu
- Hamilton : CHƯA nắm T. toán
- Trụ, Cầu: không biết cách xóa cung theo logic</t>
  </si>
  <si>
    <t>- Euler: TT chạy đúng, nhưng CE dùng Stack không hợp lý (không giải thích được)
-Đỉnh thắt</t>
  </si>
  <si>
    <t>Chưa xử lý giao diện nhập liệu</t>
  </si>
  <si>
    <t>-VT: mã vt random, chưa xử lý tr hợp suy biến
- TỒN KHO
- TKE HĐ 
- 10 VT DT MAX: ds doanh thu khai báo tĩnh 20 phần tử --&gt; không hợp lý; TT : đúng, xử lý chưa hay</t>
  </si>
  <si>
    <t>Lập HĐ: chưa hiểu lý do tại saoHĐ mới nhập nằm giữa DSHĐ;
- In thêm Trị giá, thuế : biết , công thức tính thuế không đúng
- Quick Sort : hiểu TT, trình bày chưa rõ</t>
  </si>
  <si>
    <t>-Tạo đồ thi; Save, Load : đúng; MTTS : chưa xử lý size thích hợp
- Số TPLT</t>
  </si>
  <si>
    <t>- Thuật toán còn lại; Demo Hamilton chưa đúng;
- Tours : chọn TT đúng</t>
  </si>
  <si>
    <t>- Khai báo đồ thị chưa hay, dư biến;
- Topo Sort chưa làm</t>
  </si>
  <si>
    <t>Graphic</t>
  </si>
  <si>
    <t xml:space="preserve"> các biến quản lý ds khai báo toàn cục
- Không dùng Ins Order , mặc dù ds có thứ tự
- TT Sort key=TL+TS : code so sánh từng field nên không hay
- Tìm tên sách có xử lý chuỗi con
- Báo lỗi chưa cụ thể, trình tự xử lý chưa hợp lý</t>
  </si>
  <si>
    <t>- Thoi gian quá hạn đặt sai chỗ
- Quick Sort : chưa nắm
- Bài tham khảo</t>
  </si>
  <si>
    <t>- Mượn, Trả : đúng; TT tính ngày;
'- TT Đánh mã sách = count+1 --&gt; sai với trường hợp xóa 1 sách
- MS= ISBN_stt chưa hiểu rõ ý
- Chu trình Hamilton : đn chưa đúng, tt chưa hiểu rõ</t>
  </si>
  <si>
    <t>KHÔNG THI</t>
  </si>
  <si>
    <t>Giao diện không hỗ trợ nhập liệu</t>
  </si>
  <si>
    <t xml:space="preserve"> - cây bst monhoc : id làm khóa --&gt; không đúng;
- Nhập điểm: TT trình bày đúng, giao diện đạt yêu cầu
- Xđ số TPLT của đt vô hướng: chưa hiểu rõ</t>
  </si>
  <si>
    <t>- Mở lớp TC: có test PK; Khi in các LTC đã đăng ký thì in tất cả các NK
- 100000 sv : không biết</t>
  </si>
  <si>
    <t>567+</t>
  </si>
  <si>
    <t xml:space="preserve"> Nhập NV : manv tự sinh bởi random, chưa gq trường hợp có khả năng loop
- Báo lỗi chưa cụ thể
- Xóa NV : chưa kiểm tra HD trước khi xóa ; biết chỉnh lỗi</t>
  </si>
  <si>
    <t xml:space="preserve">- VT, T/kê : 10vt có dt cao nhất : đúng, cách xử lý không hợp lý
</t>
  </si>
  <si>
    <t>- Tách các fields khi gởi tham số --&gt; không đúng
-100000 sv : dùng merge sort khg đúng
- Giao diện : đạt , cho phép edit</t>
  </si>
  <si>
    <t>- CB: đúng , có kt ràng buộc;
- Lọc CB theo ngày, nơi đến: đúng; giao diện cần chỉnh sửa thêm</t>
  </si>
  <si>
    <t>- DSVE dùng cấp phát tĩnh, mảng đánh dấu nên không hợp lý
- Giao diện đồ họa;
- Chi phí Tours : không biết</t>
  </si>
  <si>
    <t>- MB: xử lý form chưa hợp lý; Xóa MB không kiểm tra đã có CB chưa --&gt; sai;
- Giao diện đặt vé : khhong đạt (nhập vào macb)</t>
  </si>
  <si>
    <t>765+</t>
  </si>
  <si>
    <t xml:space="preserve"> - Tạo đồ thi: không hay, mất thời gian; Tên đỉnh trùng --&gt; không duy; TT : trình bày không đúng</t>
  </si>
  <si>
    <t>- Khai báo đồ thị : lưu đồng thời vào ds kề, ma trận krrf;
- Hamilton : chỉ tìm đc 1 chu trình</t>
  </si>
  <si>
    <t>-HamilTon : đn đúng; đ/lý : không nhớ; TT : không biết
-Topo : không trình bày đc</t>
  </si>
  <si>
    <t>- Euler : đn chưa đúng; d/ly : đung; TT : trình bày không đung
- 'Đ Đ NN : chưa hiểu ý nghĩa biến</t>
  </si>
  <si>
    <t>-MB: xóa có k.tra;
-CB : có bắt 1 MB cách 6 tiếng mới cho mở CB mới; Đặt vé: chưa lọc theo nơi đến, thời gian, 1 HK có thể đặt vé đi 2 nơi cùng 1 thời điểm--&gt; sai
- Thống kê … : xử lý đc không cho thay đổi dsmb</t>
  </si>
  <si>
    <t xml:space="preserve"> In dshk(macb) : trình bày đúng, duyệt tìm hk(socmnd) nlr --&gt; không đúng
- Lọc dscb (ngay, noiden) : đúng; QS : dừng đệ qui không biết</t>
  </si>
  <si>
    <t>duyệt tìm hk(socmnd) nlr --&gt; không đúng; QS : dừng đệ qui không biết
- Thống kê số lượt thực hiện chuyến bay của từng máy bay : đúng, thay đổi trật tự các máy bay trong dsmb( chỉnh lại : không biết)</t>
  </si>
  <si>
    <t>- Không dùng danh hiệu hằng;
-Cho edit lại data; chuẩn hóa data</t>
  </si>
  <si>
    <t xml:space="preserve"> DSĐG : arr SoNgayQH --&gt; không đúng; mathe giúp cho BST không suy biến
- Lưu file : giải thích chưa rõ
- MS, Trả S : giao diện xử lý hợp lý, dễ sử dụng, có bắt RB chặt</t>
  </si>
  <si>
    <t>-Đánh mã sách tự đông : soluong +1 --&gt; sẽ sai trong tr hợp có xóa
- 10 đầu S có lượt mượn nhiều nhất : thuật toán đúng</t>
  </si>
  <si>
    <t>- Graphic ; cho phép edit data ngược lại;
- Tours : không biết</t>
  </si>
  <si>
    <t>876+</t>
  </si>
  <si>
    <t>BỎ THI</t>
  </si>
  <si>
    <t>Chưa ghi được bài thi SV;
Dùng hàm xáo trộn random_shuffer có sẵn;
Có tạo threadđể xử lý đồng hồ
Thi : đúng; quay lui không ghi nhận lại trả lời của sv trên màm hình
Trình bày ds ctbt đặt ở node SV: không đúng
BST CBHT : chưa nắm</t>
  </si>
  <si>
    <t>Bỏ thi</t>
  </si>
  <si>
    <t>Cho chỉnh lại data nhập trên form</t>
  </si>
  <si>
    <t xml:space="preserve"> Hủy LTC : không biết</t>
  </si>
  <si>
    <t>MALTC = maltc CUỐI DS +1 --&gt; đúng;
Giao diện không đạt, không hỗ trợ nhập liệu
- PK của LTC chưa bắt
- Nhập điểm: đạt yêu cầu
- Màu chữ , màu nền khó đọc chữ
- Giao diện đăng ký chưa hợp lý: không l. kê được ds các LTC đã đăng ký
- 100000 sv : TT đúng, nhưng chưa đạt yêu cầu</t>
  </si>
  <si>
    <t>bỏ thi</t>
  </si>
  <si>
    <t>- Chưa hiểu PTKT hoạt động ntn</t>
  </si>
  <si>
    <t>-10 vt d.thu cao nhất : xử lý không đúng
- Xóa vật tư : không bắt RB
- TT Remove : trình bày đúng, chưa hiểu tham biến đệ qui
'- Hamilton : không biết</t>
  </si>
  <si>
    <t xml:space="preserve"> dscthđ : cấp phát động , không giải phóng vùng nhớ
- Không hỗ trợ khi nhập liệu
- In HĐ : chưa có
-Hamilton: đn : đúng; d.lý : không nắm
- Lập phiếu : đúng, có hỗ trợ chọn vật tư;
- TT Remove :chưa hiểu tại sau dùng tham biến đệ qui</t>
  </si>
  <si>
    <t>- dsve : chưa rõ data lưu trong bộ nhớ;
- CB : đúng
- Đặt vé: chưa có lohc các CB theo ngày, theo nơi đến
- Hàm strcmp : chưa hiểu kết quả trả về
- In ds hk trên CB: đúng
-1000000 sv file nhị phân : không biết</t>
  </si>
  <si>
    <t>657+</t>
  </si>
  <si>
    <t>ĐÃ MỜI</t>
  </si>
  <si>
    <t>- Các chức năng:
- Thi : không hỗ trợ nhập MAMH, quá trình thi đúng , có in các câu trả lời của nguyên bài, có bắt RB số câu hỏi thi
- Không lưu id BST vào file , do đó khi load file tạo id mới --&gt; không đúng
- Sinh id có khả năng bị loop , chưa biết giải quyết</t>
  </si>
  <si>
    <t>- Xử lý giao diện: lấy đề thi ngẫu nhiên chưa nắm
- Dùng thread để xử lý thời gian khi thi : hiểu</t>
  </si>
  <si>
    <t>- Chi tiết bài thi SV : mảng con trỏ --&gt; không đúng
- DS MH : mảng con trỏ --&gt; không đúng đề
- 10000 p.tử trên file nhị phân , sort : chưa xử lý theo tiêu chí nhanh</t>
  </si>
  <si>
    <t>- In DS ĐS theo thể loại: lọc theo thể loại (dùng mảng con trỏ), sort lại thay đổi vùng nhớ gốc
- Nhập ĐS, S : không cho bổ sung sách vào đầu sách; Hiểu cách đánh mã sách
- MS : có bắt RB, có hiển thị ds đs để biết madds, thiếu phần tra cứu tên sách trong khi mượn
- Tra cứu : đúng yêu cầu</t>
  </si>
  <si>
    <t>-Đánh mã thẻ : rand chưa xử lý trường hợp bị loop, khả năng cây suy biến
- Sx đg theo tên : dùng mảng tạm chứa các đg --&gt; tốn bộ nhớ
- Thêm ý không tsnh các sách đã trả vào quá hạn : không biết</t>
  </si>
  <si>
    <t>- Edit : cho phép đi lên để sửa data
- Cạnh cầu : không biết</t>
  </si>
  <si>
    <t>868+</t>
  </si>
  <si>
    <t xml:space="preserve"> Tạo SV để sẵn 1 vùng nhớ để lưu điểm --&gt; không đúng;
- Chưa chỉ được code tìm masv trong các lớp</t>
  </si>
  <si>
    <t>BÀI THAM KHẢO</t>
  </si>
  <si>
    <t>Kiểm tra hình thi
- q.Sort chưa nắm kỹ; So sánh dstt vs dslk : bộ nhớ hiểu
Insert Item : chưa hiểu</t>
  </si>
  <si>
    <t>ĐÃ MỜI 2 lần</t>
  </si>
  <si>
    <t>BỎ</t>
  </si>
  <si>
    <t>Không hiểu cấu trúc đã khai báo</t>
  </si>
  <si>
    <t xml:space="preserve"> Chưa hiểu dstt cấp phát động
- Hamilton : đ.lý , vẽ chu trình Hamilton thì đồ thị mất cung
- Topo : demo chưa đúng yêu cầu</t>
  </si>
  <si>
    <t>Khai báo đồ thị theo ds kề
1000000 sv : không biết</t>
  </si>
  <si>
    <t>- Không hỗ trợ trong quá trình nhập liệu; MALTC : rand()+maltc cuối --&gt; đúng; có kiểm tra PK
- Nhập SV : có ktra PK, tên rỗng vẫn cho ghi</t>
  </si>
  <si>
    <t>Số tiet, điểm : char[3]
-LTC : dstt --&gt; sai yêu cầu
- Có edit
- 100000 sv : không biết</t>
  </si>
  <si>
    <t>-Đăng ký: không biết các môn đã đăng ký ; cho đ.ký 1 MH trên 2 LTC 
- Kiểm tra đã đăng ký : code chưa chuẩn --&gt; báo lỗi không chính xác
-Nhập điểm: giao diện, RB đạt yêu cầu. Xử lý bộ nhớ không hay (tốn bộ nhớ). Đã chỉnh được</t>
  </si>
  <si>
    <t>654+</t>
  </si>
  <si>
    <t xml:space="preserve"> Chưa hiểu khai báo CTDL
- Không hiểu TT in dsvt tăng dần theo tên</t>
  </si>
  <si>
    <t>Chưa phân biệt đc file n.phân vs text
-Không cho đi lên sửa lại data</t>
  </si>
  <si>
    <t>- TT in dsvt tăng dần theo tên: trình bày đúng, cách xử lý tốn bộ nhớ, vừa chậm
- Không hỗ trợ user nhập mã</t>
  </si>
  <si>
    <t>-Câu I,j chưa làm; quá hạn : chưa xử lý
- Sinh mã thẻ tự động : không biết
-  MS : có kiểm tra sách đã cho mượn, sách đã thanh lý; vẫn cho mượn 2 sách cùng 1 đầu sách
- Chưa hiểu cách truyền tham biến, tham trị
- In ds đg theo mã thẻ tăng dần : dùng QS --&gt; không hợp lý
- không lưu số lượt mượn</t>
  </si>
  <si>
    <t>- DSMH dùng mảng con trỏ
- Sinh id trên BST có xử lý tính cân bằng, nhưng duyệt cây nhiều lần
- Các chọn lựa bị trùng
- Chi tiết bài thi: chưa làm
-Thi : xử lý đúng, có cho xem các chọn lựa của Sv, có back . Thời gian thi dùng thread, chưa hiểu rõ cách gởi tham số vào thread
- Euler : không nhớ</t>
  </si>
  <si>
    <t>- Không nắm khai báo đồ thị
- Không hiểu code</t>
  </si>
  <si>
    <t>Giống bài Ngọc. Bài tham khảo khóa trước.
1000000 sv : không biết</t>
  </si>
  <si>
    <t>- Xóa đỉnh : đổi tên đỉnh --&gt; không đúng; Chỉnh được in MTTS
- Menu : không rõ ràng; Giao diện : không hay; Topo: demo không đúng</t>
  </si>
  <si>
    <t>đã mời 3 lần</t>
  </si>
  <si>
    <t>- Số dãy, số dòng : không đúng đề</t>
  </si>
  <si>
    <t>SV: chưa hiểu CTDL SV</t>
  </si>
  <si>
    <t>Dùng hàm random_shuffle để xáo trộn mảng --&gt; không được dùng. File CHT dùng , để phân cách --&gt; không hợp lý. Dsid tạo sẵn (hiểu)
-Thi : có đồng hồ; có quay lui; không in lại chọn lựa của sv ( biết chỉnh)</t>
  </si>
  <si>
    <t>- Xóa môn học : kiểm tra ds sv thi --&gt; không hợp lý;
Dùng TT duyệt đẹ qui để kiểm tra MAMH có hay không --&gt; không hợp lý</t>
  </si>
  <si>
    <t>dsid của câu hỏi thi đặt sẵn trong file, lưu vào lk đơn --&gt;tốn bộ nhớ
- Các p. thức string : không nắm
- Không cho đưa nháy lên để sửa data của field trước
- Nhập liệu có lỗi, xóa hết nhập lại
-1000000SV : không biết</t>
  </si>
  <si>
    <t>- Không hiểu biến truoc[] dùng trong ch trình
- Bài tham khảo
- Không hiểu các biến dùng trong ch trình</t>
  </si>
  <si>
    <t>C 8/7 --&gt; C 15/7</t>
  </si>
  <si>
    <t>-LTC: không tra cứu để lấy mã MH, khi sai , xóa hết --&gt; khó khăn trong nhập liệu ; có bắt PK</t>
  </si>
  <si>
    <t>-Trong Đăng ký có maltc --&gt; sai; khai báo length của field masv, ho, tên : 15 ký tự;
-Toàn bộ khai báo không đúng với đề
- LTC quản lý dssv --&gt; sai đề
- LTC khai báo hằng số =100 --&gt; không đúng với đề, không hợp lý</t>
  </si>
  <si>
    <t>VT:Giao diện tốt; tìm theo idvt --&gt; không hợp lý; tìm thấy thì chỉ hiện 1 vt --&gt; lọc, không cho tìm nhúng
- Cho edit ngược, có chuyển đổi dl tự động, có bắt phím không hợp lệ;
- Có làm nhập HĐ: hiểu</t>
  </si>
  <si>
    <t>-Nhập HĐ đúng, chưa trình bày rõ tham số thứ 3 =0, =1
- 10 vat tư có DT cao nhất</t>
  </si>
  <si>
    <t>- Tìm các vt chứa 1 chuỗi con trong khóa tìm kiếm : không biết
- Tìm kiếm nhị phân : không biết
- 10000 NV : trình bày không đúng</t>
  </si>
  <si>
    <t xml:space="preserve"> Insert Order : code chưa hợp lý , có chỉnh sửa được
- NV : đạt</t>
  </si>
  <si>
    <t>546+</t>
  </si>
  <si>
    <t>-Graphic:
- Xử lý giao diện : tốt (Tuấn); Xử lý code : Tân</t>
  </si>
  <si>
    <t>-MB: không tìm thấy code ktra CB có id MB
-CB : có kiểm tra PK, 1 MB không thể thực hiện 2CB cùng thời điểm (cách nhau 5h)
- 10000 NV : sai</t>
  </si>
  <si>
    <t>- Code ktra CB có idMB : giải thích đúng
- CB : hiệu chỉnh , chỉ cho sửa ngày KH có ktra thông tin liên quan đến HK; không cho sửa sohieuMB
-Đặt vé: đúng, hợp lý
-10000 NV : đúng , chưa đạt yêu cầu</t>
  </si>
  <si>
    <t>857+</t>
  </si>
  <si>
    <t>767+</t>
  </si>
  <si>
    <t xml:space="preserve">Biến total : không hiểu lý do sử dụng
- random idĐG: tìm KC max 2 id , rand trên khoảng đó --&gt; phức tạp
- Tìm nhúng : IsPrefix </t>
  </si>
  <si>
    <t>Mode graphic
'- Bài giống 1 nhóm 
- Đồ thị có hướng liên thong : không biết</t>
  </si>
  <si>
    <t>Giao diện</t>
  </si>
  <si>
    <t>-Đg :  thêm được; Sort Mathe theo Partition : không đúng với CTDl
- Lọc các ĐS theo 1 chuỗi con : không biết</t>
  </si>
  <si>
    <t>- Length các field : tất cả =30
- Đáp án đúng : lưu nội dung chọn lựa --&gt; không hợp lý
- Edit ngược lại : không có; Không có group để nhập liệu</t>
  </si>
  <si>
    <t>- SV:  không bắt RB ; chỉ có bắt PK; Không biết bắt Sv đã có điểm khi xóa</t>
  </si>
  <si>
    <t>- Soạn CH: gán chuỗi không biết ( đang xử lý gán ký tự, cho cố định 30); rand lấy 1..50 : cố định trong code --&gt; không đúng
- biết bắt Sv đã có điểm khi xóa, xử lý code đặt vị trí không đúng
- Thi : không có đồng hồ, không cho quay lui; lấy rand không kiểm tra rand có trong ds CHT chưa.</t>
  </si>
  <si>
    <t>Đã mời</t>
  </si>
  <si>
    <t>354+</t>
  </si>
  <si>
    <t>ĐÃ MỜI 2 lần - Không thi</t>
  </si>
  <si>
    <t>-  Dùng Class,graphic , giao diện : tốt</t>
  </si>
  <si>
    <t>- LTC: số liệu nhập sẵn không hợp lý --&gt; kết quả hiển thị khg đúng; Xóa LTC : ý đúng;
- 10000 NV : TT không đúng</t>
  </si>
  <si>
    <t xml:space="preserve"> Chọn LTC để đăng ký thì sẽ dùng màu để nhận diện ; khóa luôn các LTC không được đăng ký; Đã lưu LTC đã đăng ký thì không cho hủy lớp; vẫn cho dăng ký các LTC đã nhập điểm
-Nhập điểm : đúng , có lọc LTC theo NK, HK
- 10000 NV: không biết</t>
  </si>
  <si>
    <t>C 11/7 --&gt;S 17/7</t>
  </si>
  <si>
    <t>- 10000 NV: không biết</t>
  </si>
  <si>
    <t>Lấy đề thi : mảng temp chứa các id của 1 môn --&gt; sv không biết; khai báo temp [10000] --&gt; không hợp lý
- Lấy id để tạo CHT : cây BST vẫn chưa tốt
- Thi : cho phép quay lui, có bảng nhìn chọn lựa tất cả cht, có đồng hồ , giải thích được 
- Soạn CHT : các chọn lựa có thể giống nhau --&gt; không đúng</t>
  </si>
  <si>
    <t>- 10000 NV: sai ; cho edit ngược</t>
  </si>
  <si>
    <t>- Tajo đồthi: có đủ chức năng , ghi đè file có sẵn --&gt; mất dữ liệu
-Hamilton: đn ok, đ/lý , TT : đúng</t>
  </si>
  <si>
    <t>-Euler: đn : chưa đúng; TT</t>
  </si>
  <si>
    <t xml:space="preserve"> Đồ thị có macro FOR : giống 2 nhóm
- Bài tham khảo
- 10000 NV: không biết</t>
  </si>
  <si>
    <t>- Khai báo : chưa đưa ds và n vào 1 struct
'- DapAn CHT : cho 100 char --&gt; khg hợp lý
- Đường dẫn file dùng tuyệt đối --&gt; không đúng
- Soạn CHT : lọc theo mã MH, giao diện vẫn còn dl rác, các chọn lựa giống nhau --&gt; sai
- Thi : chưa ktra sct &lt; tổng số câu ; có quay lui
- Sinh id CHT : không trình bày được; dùng 2 mảng LISTCH , LISTTL chứa nội dung CH và các chọn lựa --&gt; tốn bộ nhớ, không hợp lý
- random CHT không có , chỉ có Random PP duyệt để lấy đề --&gt; số đề thi chỉ có 3 đề</t>
  </si>
  <si>
    <t>-LTC:  idLTC = rand() để cấp cho LTC thứ nhất, về sau id cuối +1, có k tra PK
- In tenMH vào DSLTC : cách sửa thêm field TenMH và struct --&gt; sai</t>
  </si>
  <si>
    <t>- In tenMH vào DSLTC: biết sửa
- Đăng ký LTC : giao diện không biết đc đã đăng ký lớp nào, không cho hủy đăng ký, cho đăng ký 2 LTC cùng 1 môn --&gt; sai
- Nhập điểm : có báo lỗi điểm sai , nhưng vẫn cho lưu</t>
  </si>
  <si>
    <t>- In tenMH vào DSLTC: không biết
- In BĐMH : không in tên MH</t>
  </si>
  <si>
    <t>Graphic
Tours : không biết</t>
  </si>
  <si>
    <t>C 11/7 --&gt;15/7 --&gt; S17</t>
  </si>
  <si>
    <t>S 9/7 --&gt; C 11/7 --&gt; C 15/7 --&gt; S17</t>
  </si>
  <si>
    <t xml:space="preserve">C 8/7 --&gt; C 15/7 </t>
  </si>
  <si>
    <t>S 8/7 -&gt; C 11/7 -&gt; C 15/7 --&gt; S 17</t>
  </si>
  <si>
    <t>S 8/7 --&gt; C 11/7 --&gt; C 15/7 --&gt; S 17</t>
  </si>
  <si>
    <t>-Thuật toán tạo file random : không hiểu
- In DSDG theo ten, theo ma tăng dần : hiểu
- MS : có kiểm tra RB, trả sách có lọc ra các sách đang mượn</t>
  </si>
  <si>
    <t>- Đồ thị : không biết
'- Không cho edit ngược</t>
  </si>
  <si>
    <t>- idLTC = SlLopTC + 1--&gt; sai</t>
  </si>
  <si>
    <t xml:space="preserve"> - Không hiểu idLTC tính từ đâu
- DSLTC : không in tên môn; nhập maMH không hỗ trợ ; không kiểm tra PK; cho chỉnh sửa các LTC đã kết thúc
- Đăng ký : cho đang ký 2 LTC cùng môn trong 1 HK --&gt; sai, tính số slot trống, số sv đã đăng ký sai</t>
  </si>
  <si>
    <t>- Đăng ký : cho toàn bộ sv vào --&gt; sai
Đã chỉnh
Không trung thực khi thi</t>
  </si>
  <si>
    <t>- Nhập sách : giữ lại vị trí khi qua mã sách mới : không chienh đươc
- Binary Search : không biết
- Làm giao diện</t>
  </si>
  <si>
    <t>Đã chitnh lại khai báo
- Graphic</t>
  </si>
  <si>
    <t xml:space="preserve">- Tìm sách : gõ đúng tên sách
- Nhập ĐS: có bắt PK; đánh ms tự động =n+1, trùng thì tiếp tục tăng --&gt; đúng
- Nhập độc giả : không ghi được, backup chạy đc
- Mượn S : có bắt RB; Trả sách : cho chọn sách bằng thanh sáng
- Mathe : dùng rand() -&gt; 0..32767, ktra trùng , lấy số khác --&gt; cây BST không tốt, nếu dùng hết id thì sẽ bị loop
- BS : trình bày được, nhưng chưa hiểu cách TT hoạt động
</t>
  </si>
  <si>
    <r>
      <t xml:space="preserve">-Thi : </t>
    </r>
    <r>
      <rPr>
        <sz val="13"/>
        <color rgb="FFFF0000"/>
        <rFont val="Times New Roman"/>
        <family val="1"/>
      </rPr>
      <t>có cho thi tiếp khi có sự cố xảy ra</t>
    </r>
    <r>
      <rPr>
        <sz val="13"/>
        <color rgb="FF000000"/>
        <rFont val="Times New Roman"/>
        <family val="1"/>
      </rPr>
      <t>; In ds các môn khi xem tt sv --&gt; không hợp lý; Thiết lập thi : chưa ktra scthi với sc bo đề; Không làm hết thì không cho nộp bài , đã hết giờ --&gt; xử lý sai (đã chỉnh được)
- Tour : biết TT , cách x/đ lg ; đ.lý có chu trình Hamilton : không biết</t>
    </r>
  </si>
  <si>
    <t xml:space="preserve"> - Thi tiếp : thi xong vẫn để file lại; Xử lý in * trong pass : không biết
- LT mạnh : TT đúng</t>
  </si>
  <si>
    <t>-Khai báo CHT theo AVL --&gt; không đúng đề
- Graphic : tốt
- Có trợ giúp nhập liệu</t>
  </si>
  <si>
    <t>847+</t>
  </si>
  <si>
    <t>-VT: in ds vt tăng theo tên tăng dùng dslk đơn để xử lý --&gt; tốn bộ nhớ, xử lý khó
- 10 vt …: thống kê theo lợi nhuận : t.toán sai , không đúng đề
- 10000 NV : không biết</t>
  </si>
  <si>
    <t>-Khai báo CTHĐ có tên VT, HĐ có tên NV (không được)
Đã chỉnh sửa</t>
  </si>
  <si>
    <t>NX: đúng; có hỗ trợ chọn vật tư qua tên
- 10000 NV : không biết</t>
  </si>
  <si>
    <t xml:space="preserve">C 11/7 --&gt;15/7 --&gt; S17
</t>
  </si>
  <si>
    <t>-SV
- Grapjic:
- Không biết viết hàm Search trả vê đ/c
- 10000 NV : không biết</t>
  </si>
  <si>
    <t>- Nhập điểm: đúng
- Nhập LTC: không hỗ trợ nhập liệu, nhập sai đã lưu thì khg cho sửa hky, nhóm, có bắt PK
- Đăng ký : giao diện tốt, cho chọn 2 LTC cùng môn --&gt; sai, cho phép hủy LTC đã đăng ký; LTC đã có điểm vẫn cho đăng ký
- In BĐ:
-  hàm Search trả vê đ/c: TT đúng, kiểu hàm không biết, không biết xử lý trên kết quả trả về
- 10000 NV : TT sai</t>
  </si>
  <si>
    <t xml:space="preserve"> Lập HĐ: có hỗ trợ chọn mã, có bắt RB, cho chỉnh sửa, xóa cthđ, có focus, cho edit ngược. Không HD sử dụng 
- InHD
- 10 VT …
- Dùng DSTT mảng con trỏ để trỏ tới các node trong ds gốc</t>
  </si>
  <si>
    <t>- VT
- In DSVT: không tìm đc code
- Q Sort : ý tưởng nắm , không biết khi nào dừng thuật toán</t>
  </si>
  <si>
    <t xml:space="preserve"> - NV
- In DSNV
- Không hiểu khai báo LinearList
- DSTT vs DSLK : không rõ</t>
  </si>
  <si>
    <t>Đã mời 2 lần</t>
  </si>
  <si>
    <t>- DSCTHD dùng mảng con trỏ --&gt; sai đề
- data HoaDon : dùng con trỏ --&gt; không đúng đề
- 10000 Nv : không đúng</t>
  </si>
  <si>
    <t>- Bài tham khảo</t>
  </si>
  <si>
    <t>- Khai báo length các chuỗi chưa hợp lý
- Tìm id thẻ : LNR --&gt; dslk không hiểu tại sao dùng LNR
- Chưa hiểu tại sao BST tăng dần từ trái sang phải qua mã thẻ</t>
  </si>
  <si>
    <t>Cấm thi</t>
  </si>
  <si>
    <t>BÀI THAM KHẢO
Đồ thị có 2 cấu trúc lưu trữ</t>
  </si>
  <si>
    <t>Hamilton :  đ. Lý : không biết
SoTPLT : đúng; Cạnh cầu : hiểu</t>
  </si>
  <si>
    <t>Hamilton : đn đúng, đ. Lý : không biết
- Chưa hiểu thuật toán Hamilton</t>
  </si>
  <si>
    <t>đã mời 2 lần</t>
  </si>
  <si>
    <t>245+</t>
  </si>
  <si>
    <t>-VT: mã rand , có kiểm tra trùng, cây BST có thể chưa tốt</t>
  </si>
  <si>
    <t>_NV
-NX: không hỗ trợ mãnv, cho phép xóa ctvt chưa ghi</t>
  </si>
  <si>
    <t>- LKeHD: TT x/đ 1 ngày [tu..den] đúng , chưa hay, nhân viên không có vẫn in tên của 1 nv khác
- 10 VT…
- InHĐ: không in tên vt</t>
  </si>
  <si>
    <t>Graphic
Không cho quay lại để sửa
Cho xóa data không quan tâm ràng buộc
Tour : không đúng</t>
  </si>
  <si>
    <t>S 9/7 --&gt; C 15/7 --&gt; S 18</t>
  </si>
  <si>
    <t>-ĐS, S:</t>
  </si>
  <si>
    <t>- In DSĐG :
- Xử lý file : do cho user chọn load --&gt; khả năng mất data, khóa bị trùng
- Muon Tra: không ghi dữ liệu , nhập mã --&gt; khong in thông tin đi kèm
- Tra cứu
- ….</t>
  </si>
  <si>
    <t>- ĐG: khong biết cho thông báo dừng lại; xóa : lúc nào cũng xóa đc --&gt; sai</t>
  </si>
  <si>
    <t>- Giao diện : chưa đạt
- cho phép edit ngược
- Chưa hiểu RB về FK
- Chương trình chạy còn lỗi</t>
  </si>
  <si>
    <t>243+</t>
  </si>
  <si>
    <t>ĐIẺM CK</t>
  </si>
  <si>
    <t>CỘNG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</si>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</sst>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rgb="FF000000"/>
      <name val="Arial"/>
    </font>
    <font>
      <b/>
      <sz val="16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color rgb="FF1C1E2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u/>
      <sz val="16"/>
      <color rgb="FF000000"/>
      <name val="Times New Roman"/>
      <family val="1"/>
    </font>
    <font>
      <b/>
      <sz val="14"/>
      <name val="Times New Roman"/>
      <family val="1"/>
    </font>
    <font>
      <sz val="14"/>
      <color rgb="FFFF0000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4285F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2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7" fillId="2" borderId="1" xfId="0" applyFont="1" applyFill="1" applyBorder="1"/>
    <xf numFmtId="0" fontId="8" fillId="0" borderId="1" xfId="0" applyFont="1" applyBorder="1"/>
    <xf numFmtId="0" fontId="6" fillId="0" borderId="1" xfId="0" applyFont="1" applyBorder="1" applyAlignment="1"/>
    <xf numFmtId="0" fontId="7" fillId="0" borderId="1" xfId="0" applyFont="1" applyBorder="1"/>
    <xf numFmtId="0" fontId="10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Alignment="1"/>
    <xf numFmtId="0" fontId="4" fillId="2" borderId="2" xfId="0" applyFont="1" applyFill="1" applyBorder="1" applyAlignment="1">
      <alignment vertical="center"/>
    </xf>
    <xf numFmtId="0" fontId="6" fillId="0" borderId="3" xfId="0" applyFont="1" applyBorder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quotePrefix="1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5" fillId="0" borderId="1" xfId="0" applyFont="1" applyBorder="1" applyAlignment="1">
      <alignment vertical="center"/>
    </xf>
    <xf numFmtId="0" fontId="2" fillId="0" borderId="0" xfId="0" quotePrefix="1" applyFont="1" applyAlignment="1">
      <alignment vertical="center" wrapText="1"/>
    </xf>
    <xf numFmtId="0" fontId="5" fillId="3" borderId="1" xfId="0" applyFont="1" applyFill="1" applyBorder="1"/>
    <xf numFmtId="0" fontId="5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4" borderId="0" xfId="0" applyFont="1" applyFill="1"/>
    <xf numFmtId="0" fontId="2" fillId="0" borderId="6" xfId="0" applyFont="1" applyBorder="1" applyAlignment="1">
      <alignment vertical="center"/>
    </xf>
    <xf numFmtId="0" fontId="2" fillId="0" borderId="0" xfId="0" quotePrefix="1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0" borderId="0" xfId="0" quotePrefix="1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6" xfId="0" quotePrefix="1" applyFont="1" applyBorder="1" applyAlignment="1">
      <alignment vertical="center"/>
    </xf>
    <xf numFmtId="0" fontId="2" fillId="0" borderId="0" xfId="0" quotePrefix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2" fillId="0" borderId="0" xfId="0" quotePrefix="1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6" fillId="0" borderId="3" xfId="0" applyFont="1" applyBorder="1"/>
    <xf numFmtId="0" fontId="6" fillId="0" borderId="4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6" fillId="4" borderId="3" xfId="0" applyFont="1" applyFill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921"/>
  <sheetViews>
    <sheetView tabSelected="1" zoomScale="85" zoomScaleNormal="85" workbookViewId="0">
      <selection activeCell="L83" sqref="L83"/>
    </sheetView>
  </sheetViews>
  <sheetFormatPr defaultColWidth="14.44140625" defaultRowHeight="15" customHeight="1" x14ac:dyDescent="0.25"/>
  <cols>
    <col min="1" max="1" width="8.5546875" customWidth="1"/>
    <col min="2" max="2" width="22.88671875" customWidth="1"/>
    <col min="3" max="3" width="15.88671875" bestFit="1" customWidth="1"/>
    <col min="4" max="4" width="17.6640625" customWidth="1"/>
    <col min="5" max="5" width="17.88671875" customWidth="1"/>
    <col min="6" max="6" width="28.33203125" customWidth="1"/>
    <col min="7" max="7" width="39.44140625" style="20" customWidth="1"/>
    <col min="8" max="8" width="18.109375" customWidth="1"/>
    <col min="10" max="10" width="12.109375" customWidth="1"/>
  </cols>
  <sheetData>
    <row r="1" spans="1:18" ht="19.5" customHeight="1" x14ac:dyDescent="0.3">
      <c r="A1" s="71" t="s">
        <v>357</v>
      </c>
      <c r="B1" s="72"/>
      <c r="C1" s="72"/>
      <c r="D1" s="72"/>
      <c r="E1" s="7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5" customHeight="1" x14ac:dyDescent="0.3">
      <c r="B2" s="17" t="s">
        <v>349</v>
      </c>
      <c r="C2" s="17" t="s">
        <v>350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x14ac:dyDescent="0.3">
      <c r="A3" s="2"/>
      <c r="B3" s="1"/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1"/>
      <c r="M3" s="1"/>
      <c r="N3" s="1"/>
      <c r="O3" s="1"/>
      <c r="P3" s="1"/>
      <c r="Q3" s="1"/>
      <c r="R3" s="1"/>
    </row>
    <row r="4" spans="1:18" ht="18" customHeight="1" x14ac:dyDescent="0.3">
      <c r="A4" s="14" t="s">
        <v>344</v>
      </c>
      <c r="B4" s="14" t="s">
        <v>0</v>
      </c>
      <c r="C4" s="14" t="s">
        <v>1</v>
      </c>
      <c r="D4" s="14" t="s">
        <v>2</v>
      </c>
      <c r="E4" s="14" t="s">
        <v>351</v>
      </c>
      <c r="F4" s="14" t="s">
        <v>358</v>
      </c>
      <c r="G4" s="14" t="s">
        <v>359</v>
      </c>
      <c r="H4" s="14" t="s">
        <v>356</v>
      </c>
      <c r="I4" s="14" t="s">
        <v>558</v>
      </c>
      <c r="J4" s="14" t="s">
        <v>559</v>
      </c>
      <c r="K4" s="14" t="s">
        <v>560</v>
      </c>
      <c r="L4" s="1"/>
      <c r="M4" s="1"/>
      <c r="N4" s="1"/>
      <c r="O4" s="1"/>
      <c r="P4" s="1"/>
      <c r="Q4" s="1"/>
      <c r="R4" s="1"/>
    </row>
    <row r="5" spans="1:18" ht="66" customHeight="1" x14ac:dyDescent="0.35">
      <c r="A5" s="50">
        <v>1</v>
      </c>
      <c r="B5" s="3" t="s">
        <v>8</v>
      </c>
      <c r="C5" s="3" t="s">
        <v>9</v>
      </c>
      <c r="D5" s="3" t="s">
        <v>5</v>
      </c>
      <c r="E5" s="15" t="s">
        <v>345</v>
      </c>
      <c r="F5" s="62" t="s">
        <v>360</v>
      </c>
      <c r="G5" s="22" t="s">
        <v>361</v>
      </c>
      <c r="H5" s="91">
        <v>856</v>
      </c>
      <c r="I5" s="92">
        <f>IF(ISERROR(LEFT(H5,1)+IF(RIGHT(TRIM(H5),1)="+",0.5,0)),0,LEFT(H5,1)+IF(RIGHT(TRIM(H5),1)="+",0.5,0))</f>
        <v>8</v>
      </c>
      <c r="J5" s="2"/>
      <c r="K5" s="92">
        <f>I5+J5</f>
        <v>8</v>
      </c>
      <c r="L5" s="1"/>
      <c r="M5" s="1"/>
      <c r="N5" s="1"/>
      <c r="O5" s="1"/>
      <c r="P5" s="1"/>
      <c r="Q5" s="1"/>
      <c r="R5" s="1"/>
    </row>
    <row r="6" spans="1:18" ht="101.4" x14ac:dyDescent="0.35">
      <c r="A6" s="60"/>
      <c r="B6" s="3" t="s">
        <v>10</v>
      </c>
      <c r="C6" s="3" t="s">
        <v>11</v>
      </c>
      <c r="D6" s="3" t="s">
        <v>12</v>
      </c>
      <c r="E6" s="3"/>
      <c r="F6" s="63"/>
      <c r="G6" s="21" t="s">
        <v>362</v>
      </c>
      <c r="H6" s="91">
        <v>757</v>
      </c>
      <c r="I6" s="92">
        <f t="shared" ref="I6:I69" si="0">IF(ISERROR(LEFT(H6,1)+IF(RIGHT(TRIM(H6),1)="+",0.5,0)),0,LEFT(H6,1)+IF(RIGHT(TRIM(H6),1)="+",0.5,0))</f>
        <v>7</v>
      </c>
      <c r="J6" s="2"/>
      <c r="K6" s="92">
        <f t="shared" ref="K6:K69" si="1">I6+J6</f>
        <v>7</v>
      </c>
      <c r="L6" s="1"/>
      <c r="M6" s="1"/>
      <c r="N6" s="1"/>
      <c r="O6" s="1"/>
      <c r="P6" s="1"/>
      <c r="Q6" s="1"/>
      <c r="R6" s="1"/>
    </row>
    <row r="7" spans="1:18" ht="60" customHeight="1" x14ac:dyDescent="0.35">
      <c r="A7" s="50">
        <v>2</v>
      </c>
      <c r="B7" s="4" t="s">
        <v>13</v>
      </c>
      <c r="C7" s="4" t="s">
        <v>14</v>
      </c>
      <c r="D7" s="4" t="s">
        <v>5</v>
      </c>
      <c r="E7" s="47" t="s">
        <v>345</v>
      </c>
      <c r="F7" s="64" t="s">
        <v>363</v>
      </c>
      <c r="G7" s="23" t="s">
        <v>365</v>
      </c>
      <c r="H7" s="91" t="s">
        <v>366</v>
      </c>
      <c r="I7" s="92">
        <f t="shared" si="0"/>
        <v>8.5</v>
      </c>
      <c r="J7" s="2"/>
      <c r="K7" s="92">
        <f t="shared" si="1"/>
        <v>8.5</v>
      </c>
      <c r="L7" s="1"/>
      <c r="M7" s="1"/>
      <c r="N7" s="1"/>
      <c r="O7" s="1"/>
      <c r="P7" s="1"/>
      <c r="Q7" s="1"/>
      <c r="R7" s="1"/>
    </row>
    <row r="8" spans="1:18" ht="60" customHeight="1" x14ac:dyDescent="0.35">
      <c r="A8" s="60"/>
      <c r="B8" s="4" t="s">
        <v>15</v>
      </c>
      <c r="C8" s="4" t="s">
        <v>16</v>
      </c>
      <c r="D8" s="4" t="s">
        <v>5</v>
      </c>
      <c r="E8" s="4"/>
      <c r="F8" s="64"/>
      <c r="G8" s="23" t="s">
        <v>364</v>
      </c>
      <c r="H8" s="91">
        <v>978</v>
      </c>
      <c r="I8" s="92">
        <f t="shared" si="0"/>
        <v>9</v>
      </c>
      <c r="J8" s="2"/>
      <c r="K8" s="92">
        <f t="shared" si="1"/>
        <v>9</v>
      </c>
      <c r="L8" s="1"/>
      <c r="M8" s="1"/>
      <c r="N8" s="1"/>
      <c r="O8" s="1"/>
      <c r="P8" s="1"/>
      <c r="Q8" s="1"/>
      <c r="R8" s="1"/>
    </row>
    <row r="9" spans="1:18" ht="107.4" customHeight="1" x14ac:dyDescent="0.35">
      <c r="A9" s="61"/>
      <c r="B9" s="4" t="s">
        <v>234</v>
      </c>
      <c r="C9" s="4" t="s">
        <v>235</v>
      </c>
      <c r="D9" s="4" t="s">
        <v>5</v>
      </c>
      <c r="E9" s="4"/>
      <c r="F9" s="64"/>
      <c r="G9" s="23" t="s">
        <v>368</v>
      </c>
      <c r="H9" s="91" t="s">
        <v>367</v>
      </c>
      <c r="I9" s="92">
        <f t="shared" si="0"/>
        <v>3.5</v>
      </c>
      <c r="J9" s="2"/>
      <c r="K9" s="92">
        <f t="shared" si="1"/>
        <v>3.5</v>
      </c>
      <c r="L9" s="1"/>
      <c r="M9" s="1"/>
      <c r="N9" s="1"/>
      <c r="O9" s="1"/>
      <c r="P9" s="1"/>
      <c r="Q9" s="1"/>
      <c r="R9" s="1"/>
    </row>
    <row r="10" spans="1:18" ht="96.6" customHeight="1" x14ac:dyDescent="0.35">
      <c r="A10" s="18" t="s">
        <v>354</v>
      </c>
      <c r="B10" s="30" t="s">
        <v>20</v>
      </c>
      <c r="C10" s="30" t="s">
        <v>21</v>
      </c>
      <c r="D10" s="4" t="s">
        <v>22</v>
      </c>
      <c r="E10" s="47" t="s">
        <v>345</v>
      </c>
      <c r="F10" s="22" t="s">
        <v>369</v>
      </c>
      <c r="G10" s="21"/>
      <c r="H10" s="91">
        <v>645</v>
      </c>
      <c r="I10" s="92">
        <f t="shared" si="0"/>
        <v>6</v>
      </c>
      <c r="J10" s="2"/>
      <c r="K10" s="92">
        <f t="shared" si="1"/>
        <v>6</v>
      </c>
      <c r="L10" s="1"/>
      <c r="M10" s="1"/>
      <c r="N10" s="1"/>
      <c r="O10" s="1"/>
      <c r="P10" s="1"/>
      <c r="Q10" s="1"/>
      <c r="R10" s="1"/>
    </row>
    <row r="11" spans="1:18" ht="60" customHeight="1" x14ac:dyDescent="0.35">
      <c r="A11" s="19" t="s">
        <v>355</v>
      </c>
      <c r="B11" s="30" t="s">
        <v>23</v>
      </c>
      <c r="C11" s="30" t="s">
        <v>24</v>
      </c>
      <c r="D11" s="4"/>
      <c r="E11" s="15" t="s">
        <v>500</v>
      </c>
      <c r="F11" s="22" t="s">
        <v>518</v>
      </c>
      <c r="G11" s="41" t="s">
        <v>517</v>
      </c>
      <c r="H11" s="91">
        <v>567</v>
      </c>
      <c r="I11" s="92">
        <f t="shared" si="0"/>
        <v>5</v>
      </c>
      <c r="J11" s="2"/>
      <c r="K11" s="92">
        <f t="shared" si="1"/>
        <v>5</v>
      </c>
      <c r="L11" s="1"/>
      <c r="M11" s="1"/>
      <c r="N11" s="1"/>
      <c r="O11" s="1"/>
      <c r="P11" s="1"/>
      <c r="Q11" s="1"/>
      <c r="R11" s="1"/>
    </row>
    <row r="12" spans="1:18" ht="60" customHeight="1" x14ac:dyDescent="0.35">
      <c r="A12" s="50">
        <v>4</v>
      </c>
      <c r="B12" s="6" t="s">
        <v>25</v>
      </c>
      <c r="C12" s="4" t="s">
        <v>26</v>
      </c>
      <c r="D12" s="4" t="s">
        <v>5</v>
      </c>
      <c r="E12" s="15" t="s">
        <v>345</v>
      </c>
      <c r="F12" s="21"/>
      <c r="G12" s="21"/>
      <c r="H12" s="91"/>
      <c r="I12" s="92">
        <f t="shared" si="0"/>
        <v>0</v>
      </c>
      <c r="J12" s="2"/>
      <c r="K12" s="92">
        <f t="shared" si="1"/>
        <v>0</v>
      </c>
      <c r="L12" s="1"/>
      <c r="M12" s="1"/>
      <c r="N12" s="1"/>
      <c r="O12" s="1"/>
      <c r="P12" s="1"/>
      <c r="Q12" s="1"/>
      <c r="R12" s="1"/>
    </row>
    <row r="13" spans="1:18" ht="60" customHeight="1" x14ac:dyDescent="0.35">
      <c r="A13" s="60"/>
      <c r="B13" s="6" t="s">
        <v>27</v>
      </c>
      <c r="C13" s="6" t="s">
        <v>28</v>
      </c>
      <c r="D13" s="4" t="s">
        <v>5</v>
      </c>
      <c r="E13" s="4"/>
      <c r="F13" s="21"/>
      <c r="G13" s="21"/>
      <c r="H13" s="91"/>
      <c r="I13" s="92">
        <f t="shared" si="0"/>
        <v>0</v>
      </c>
      <c r="J13" s="2"/>
      <c r="K13" s="92">
        <f t="shared" si="1"/>
        <v>0</v>
      </c>
      <c r="L13" s="1"/>
      <c r="M13" s="1"/>
      <c r="N13" s="1"/>
      <c r="O13" s="1"/>
      <c r="P13" s="1"/>
      <c r="Q13" s="1"/>
      <c r="R13" s="1"/>
    </row>
    <row r="14" spans="1:18" ht="69.599999999999994" customHeight="1" x14ac:dyDescent="0.35">
      <c r="A14" s="50">
        <v>5</v>
      </c>
      <c r="B14" s="4" t="s">
        <v>29</v>
      </c>
      <c r="C14" s="6" t="s">
        <v>30</v>
      </c>
      <c r="D14" s="4" t="s">
        <v>31</v>
      </c>
      <c r="E14" s="55" t="s">
        <v>345</v>
      </c>
      <c r="F14" s="64" t="s">
        <v>370</v>
      </c>
      <c r="G14" s="22" t="s">
        <v>372</v>
      </c>
      <c r="H14" s="91">
        <v>854</v>
      </c>
      <c r="I14" s="92">
        <f t="shared" si="0"/>
        <v>8</v>
      </c>
      <c r="J14" s="2">
        <v>0.5</v>
      </c>
      <c r="K14" s="92">
        <f t="shared" si="1"/>
        <v>8.5</v>
      </c>
      <c r="L14" s="1"/>
      <c r="M14" s="1"/>
      <c r="N14" s="1"/>
      <c r="O14" s="1"/>
      <c r="P14" s="1"/>
      <c r="Q14" s="1"/>
      <c r="R14" s="1"/>
    </row>
    <row r="15" spans="1:18" ht="48.6" customHeight="1" x14ac:dyDescent="0.35">
      <c r="A15" s="60"/>
      <c r="B15" s="4" t="s">
        <v>32</v>
      </c>
      <c r="C15" s="6" t="s">
        <v>33</v>
      </c>
      <c r="D15" s="4" t="s">
        <v>12</v>
      </c>
      <c r="E15" s="56"/>
      <c r="F15" s="63"/>
      <c r="G15" s="22" t="s">
        <v>371</v>
      </c>
      <c r="H15" s="91">
        <v>236</v>
      </c>
      <c r="I15" s="92">
        <f t="shared" si="0"/>
        <v>2</v>
      </c>
      <c r="J15" s="2"/>
      <c r="K15" s="92">
        <f t="shared" si="1"/>
        <v>2</v>
      </c>
      <c r="L15" s="1"/>
      <c r="M15" s="1"/>
      <c r="N15" s="1"/>
      <c r="O15" s="1"/>
      <c r="P15" s="1"/>
      <c r="Q15" s="1"/>
      <c r="R15" s="1"/>
    </row>
    <row r="16" spans="1:18" ht="69.599999999999994" customHeight="1" x14ac:dyDescent="0.35">
      <c r="A16" s="50">
        <v>6</v>
      </c>
      <c r="B16" s="30" t="s">
        <v>34</v>
      </c>
      <c r="C16" s="30" t="s">
        <v>35</v>
      </c>
      <c r="D16" s="4" t="s">
        <v>5</v>
      </c>
      <c r="E16" s="73" t="s">
        <v>516</v>
      </c>
      <c r="F16" s="64" t="s">
        <v>521</v>
      </c>
      <c r="G16" s="41" t="s">
        <v>519</v>
      </c>
      <c r="H16" s="91">
        <v>234</v>
      </c>
      <c r="I16" s="92">
        <f t="shared" si="0"/>
        <v>2</v>
      </c>
      <c r="J16" s="2"/>
      <c r="K16" s="92">
        <f t="shared" si="1"/>
        <v>2</v>
      </c>
      <c r="L16" s="1"/>
      <c r="M16" s="1"/>
      <c r="N16" s="1"/>
      <c r="O16" s="1"/>
      <c r="P16" s="1"/>
      <c r="Q16" s="1"/>
      <c r="R16" s="1"/>
    </row>
    <row r="17" spans="1:18" ht="114" customHeight="1" x14ac:dyDescent="0.35">
      <c r="A17" s="60"/>
      <c r="B17" s="30" t="s">
        <v>36</v>
      </c>
      <c r="C17" s="31" t="s">
        <v>37</v>
      </c>
      <c r="D17" s="4" t="s">
        <v>5</v>
      </c>
      <c r="E17" s="74"/>
      <c r="F17" s="63"/>
      <c r="G17" s="41" t="s">
        <v>520</v>
      </c>
      <c r="H17" s="91">
        <v>234</v>
      </c>
      <c r="I17" s="92">
        <f t="shared" si="0"/>
        <v>2</v>
      </c>
      <c r="J17" s="2"/>
      <c r="K17" s="92">
        <f t="shared" si="1"/>
        <v>2</v>
      </c>
      <c r="L17" s="1"/>
      <c r="M17" s="1"/>
      <c r="N17" s="1"/>
      <c r="O17" s="1"/>
      <c r="P17" s="1"/>
      <c r="Q17" s="1"/>
      <c r="R17" s="1"/>
    </row>
    <row r="18" spans="1:18" ht="66.599999999999994" customHeight="1" x14ac:dyDescent="0.35">
      <c r="A18" s="50">
        <v>7</v>
      </c>
      <c r="B18" s="4" t="s">
        <v>38</v>
      </c>
      <c r="C18" s="4" t="s">
        <v>39</v>
      </c>
      <c r="D18" s="4" t="s">
        <v>5</v>
      </c>
      <c r="E18" s="55" t="s">
        <v>345</v>
      </c>
      <c r="F18" s="64" t="s">
        <v>373</v>
      </c>
      <c r="G18" s="22" t="s">
        <v>374</v>
      </c>
      <c r="H18" s="91" t="s">
        <v>376</v>
      </c>
      <c r="I18" s="92">
        <f t="shared" si="0"/>
        <v>3.5</v>
      </c>
      <c r="J18" s="2"/>
      <c r="K18" s="92">
        <f t="shared" si="1"/>
        <v>3.5</v>
      </c>
      <c r="L18" s="1"/>
      <c r="M18" s="1"/>
      <c r="N18" s="1"/>
      <c r="O18" s="1"/>
      <c r="P18" s="1"/>
      <c r="Q18" s="1"/>
      <c r="R18" s="1"/>
    </row>
    <row r="19" spans="1:18" ht="66.599999999999994" customHeight="1" x14ac:dyDescent="0.35">
      <c r="A19" s="60"/>
      <c r="B19" s="4" t="s">
        <v>40</v>
      </c>
      <c r="C19" s="4" t="s">
        <v>41</v>
      </c>
      <c r="D19" s="4" t="s">
        <v>5</v>
      </c>
      <c r="E19" s="56"/>
      <c r="F19" s="63"/>
      <c r="G19" s="22" t="s">
        <v>375</v>
      </c>
      <c r="H19" s="91" t="s">
        <v>377</v>
      </c>
      <c r="I19" s="92">
        <f t="shared" si="0"/>
        <v>4.5</v>
      </c>
      <c r="J19" s="2"/>
      <c r="K19" s="92">
        <f t="shared" si="1"/>
        <v>4.5</v>
      </c>
      <c r="L19" s="1"/>
      <c r="M19" s="1"/>
      <c r="N19" s="1"/>
      <c r="O19" s="1"/>
      <c r="P19" s="1"/>
      <c r="Q19" s="1"/>
      <c r="R19" s="1"/>
    </row>
    <row r="20" spans="1:18" ht="66.599999999999994" customHeight="1" x14ac:dyDescent="0.35">
      <c r="A20" s="50">
        <v>8</v>
      </c>
      <c r="B20" s="3" t="s">
        <v>42</v>
      </c>
      <c r="C20" s="3" t="s">
        <v>43</v>
      </c>
      <c r="D20" s="3" t="s">
        <v>12</v>
      </c>
      <c r="E20" s="55" t="s">
        <v>345</v>
      </c>
      <c r="F20" s="64" t="s">
        <v>379</v>
      </c>
      <c r="G20" s="22" t="s">
        <v>380</v>
      </c>
      <c r="H20" s="91">
        <v>978</v>
      </c>
      <c r="I20" s="92">
        <f t="shared" si="0"/>
        <v>9</v>
      </c>
      <c r="J20" s="2">
        <v>1</v>
      </c>
      <c r="K20" s="92">
        <f t="shared" si="1"/>
        <v>10</v>
      </c>
      <c r="L20" s="1"/>
      <c r="M20" s="1"/>
      <c r="N20" s="1"/>
      <c r="O20" s="1"/>
      <c r="P20" s="1"/>
      <c r="Q20" s="1"/>
      <c r="R20" s="1"/>
    </row>
    <row r="21" spans="1:18" ht="66.599999999999994" customHeight="1" x14ac:dyDescent="0.35">
      <c r="A21" s="60"/>
      <c r="B21" s="3" t="s">
        <v>44</v>
      </c>
      <c r="C21" s="3" t="s">
        <v>45</v>
      </c>
      <c r="D21" s="3" t="s">
        <v>12</v>
      </c>
      <c r="E21" s="57"/>
      <c r="F21" s="63"/>
      <c r="G21" s="22" t="s">
        <v>381</v>
      </c>
      <c r="H21" s="91" t="s">
        <v>383</v>
      </c>
      <c r="I21" s="92">
        <f t="shared" si="0"/>
        <v>7.5</v>
      </c>
      <c r="J21" s="2"/>
      <c r="K21" s="92">
        <f t="shared" si="1"/>
        <v>7.5</v>
      </c>
      <c r="L21" s="1"/>
      <c r="M21" s="1"/>
      <c r="N21" s="1"/>
      <c r="O21" s="1"/>
      <c r="P21" s="1"/>
      <c r="Q21" s="1"/>
      <c r="R21" s="1"/>
    </row>
    <row r="22" spans="1:18" ht="77.400000000000006" customHeight="1" x14ac:dyDescent="0.35">
      <c r="A22" s="61"/>
      <c r="B22" s="3" t="s">
        <v>46</v>
      </c>
      <c r="C22" s="3" t="s">
        <v>47</v>
      </c>
      <c r="D22" s="3" t="s">
        <v>12</v>
      </c>
      <c r="E22" s="56"/>
      <c r="F22" s="63"/>
      <c r="G22" s="22" t="s">
        <v>382</v>
      </c>
      <c r="H22" s="91">
        <v>656</v>
      </c>
      <c r="I22" s="92">
        <f t="shared" si="0"/>
        <v>6</v>
      </c>
      <c r="J22" s="2"/>
      <c r="K22" s="92">
        <f t="shared" si="1"/>
        <v>6</v>
      </c>
      <c r="L22" s="1"/>
      <c r="M22" s="1"/>
      <c r="N22" s="1"/>
      <c r="O22" s="1"/>
      <c r="P22" s="1"/>
      <c r="Q22" s="1"/>
      <c r="R22" s="1"/>
    </row>
    <row r="23" spans="1:18" ht="63" customHeight="1" x14ac:dyDescent="0.35">
      <c r="A23" s="50">
        <v>9</v>
      </c>
      <c r="B23" s="3" t="s">
        <v>48</v>
      </c>
      <c r="C23" s="3" t="s">
        <v>49</v>
      </c>
      <c r="D23" s="3" t="s">
        <v>12</v>
      </c>
      <c r="E23" s="55" t="s">
        <v>345</v>
      </c>
      <c r="F23" s="63"/>
      <c r="G23" s="22" t="s">
        <v>385</v>
      </c>
      <c r="H23" s="91">
        <v>756</v>
      </c>
      <c r="I23" s="92">
        <f t="shared" si="0"/>
        <v>7</v>
      </c>
      <c r="J23" s="2"/>
      <c r="K23" s="92">
        <f t="shared" si="1"/>
        <v>7</v>
      </c>
      <c r="L23" s="1"/>
      <c r="M23" s="1"/>
      <c r="N23" s="1"/>
      <c r="O23" s="1"/>
      <c r="P23" s="1"/>
      <c r="Q23" s="1"/>
      <c r="R23" s="1"/>
    </row>
    <row r="24" spans="1:18" ht="70.8" customHeight="1" x14ac:dyDescent="0.35">
      <c r="A24" s="60"/>
      <c r="B24" s="3" t="s">
        <v>50</v>
      </c>
      <c r="C24" s="3" t="s">
        <v>51</v>
      </c>
      <c r="D24" s="3" t="s">
        <v>12</v>
      </c>
      <c r="E24" s="56"/>
      <c r="F24" s="63"/>
      <c r="G24" s="22" t="s">
        <v>384</v>
      </c>
      <c r="H24" s="91">
        <v>347</v>
      </c>
      <c r="I24" s="92">
        <f t="shared" si="0"/>
        <v>3</v>
      </c>
      <c r="J24" s="2"/>
      <c r="K24" s="92">
        <f t="shared" si="1"/>
        <v>3</v>
      </c>
      <c r="L24" s="1"/>
      <c r="M24" s="1"/>
      <c r="N24" s="1"/>
      <c r="O24" s="1"/>
      <c r="P24" s="1"/>
      <c r="Q24" s="1"/>
      <c r="R24" s="1"/>
    </row>
    <row r="25" spans="1:18" ht="84.6" x14ac:dyDescent="0.35">
      <c r="A25" s="50">
        <v>10</v>
      </c>
      <c r="B25" s="4" t="s">
        <v>52</v>
      </c>
      <c r="C25" s="4" t="s">
        <v>53</v>
      </c>
      <c r="D25" s="4" t="s">
        <v>5</v>
      </c>
      <c r="E25" s="55" t="s">
        <v>345</v>
      </c>
      <c r="F25" s="64" t="s">
        <v>386</v>
      </c>
      <c r="G25" s="22" t="s">
        <v>388</v>
      </c>
      <c r="H25" s="91" t="s">
        <v>389</v>
      </c>
      <c r="I25" s="92">
        <f t="shared" si="0"/>
        <v>8.5</v>
      </c>
      <c r="J25" s="2"/>
      <c r="K25" s="92">
        <f t="shared" si="1"/>
        <v>8.5</v>
      </c>
      <c r="L25" s="1"/>
      <c r="M25" s="1"/>
      <c r="N25" s="1"/>
      <c r="O25" s="1"/>
      <c r="P25" s="1"/>
      <c r="Q25" s="1"/>
      <c r="R25" s="1"/>
    </row>
    <row r="26" spans="1:18" ht="84.6" x14ac:dyDescent="0.35">
      <c r="A26" s="60"/>
      <c r="B26" s="4" t="s">
        <v>54</v>
      </c>
      <c r="C26" s="4" t="s">
        <v>55</v>
      </c>
      <c r="D26" s="4" t="s">
        <v>5</v>
      </c>
      <c r="E26" s="56"/>
      <c r="F26" s="63"/>
      <c r="G26" s="22" t="s">
        <v>387</v>
      </c>
      <c r="H26" s="91">
        <v>465</v>
      </c>
      <c r="I26" s="92">
        <f t="shared" si="0"/>
        <v>4</v>
      </c>
      <c r="J26" s="2"/>
      <c r="K26" s="92">
        <f t="shared" si="1"/>
        <v>4</v>
      </c>
      <c r="L26" s="1"/>
      <c r="M26" s="1"/>
      <c r="N26" s="1"/>
      <c r="O26" s="1"/>
      <c r="P26" s="1"/>
      <c r="Q26" s="1"/>
      <c r="R26" s="1"/>
    </row>
    <row r="27" spans="1:18" ht="67.8" customHeight="1" x14ac:dyDescent="0.3">
      <c r="A27" s="50">
        <v>11</v>
      </c>
      <c r="B27" s="24" t="s">
        <v>56</v>
      </c>
      <c r="C27" s="24" t="s">
        <v>57</v>
      </c>
      <c r="D27" s="24" t="s">
        <v>5</v>
      </c>
      <c r="E27" s="55" t="s">
        <v>345</v>
      </c>
      <c r="F27" s="68"/>
      <c r="G27" s="22" t="s">
        <v>390</v>
      </c>
      <c r="H27" s="91">
        <v>865</v>
      </c>
      <c r="I27" s="92">
        <f t="shared" si="0"/>
        <v>8</v>
      </c>
      <c r="J27" s="2"/>
      <c r="K27" s="92">
        <f t="shared" si="1"/>
        <v>8</v>
      </c>
      <c r="L27" s="1"/>
      <c r="M27" s="1"/>
      <c r="N27" s="1"/>
      <c r="O27" s="1"/>
      <c r="P27" s="1"/>
      <c r="Q27" s="1"/>
      <c r="R27" s="1"/>
    </row>
    <row r="28" spans="1:18" ht="84" customHeight="1" x14ac:dyDescent="0.3">
      <c r="A28" s="60"/>
      <c r="B28" s="24" t="s">
        <v>58</v>
      </c>
      <c r="C28" s="24" t="s">
        <v>59</v>
      </c>
      <c r="D28" s="24" t="s">
        <v>5</v>
      </c>
      <c r="E28" s="57"/>
      <c r="F28" s="68"/>
      <c r="G28" s="22" t="s">
        <v>391</v>
      </c>
      <c r="H28" s="91">
        <v>344</v>
      </c>
      <c r="I28" s="92">
        <f t="shared" si="0"/>
        <v>3</v>
      </c>
      <c r="J28" s="2"/>
      <c r="K28" s="92">
        <f t="shared" si="1"/>
        <v>3</v>
      </c>
      <c r="L28" s="1"/>
      <c r="M28" s="1"/>
      <c r="N28" s="1"/>
      <c r="O28" s="1"/>
      <c r="P28" s="1"/>
      <c r="Q28" s="1"/>
      <c r="R28" s="1"/>
    </row>
    <row r="29" spans="1:18" ht="51" customHeight="1" x14ac:dyDescent="0.3">
      <c r="A29" s="61"/>
      <c r="B29" s="24" t="s">
        <v>60</v>
      </c>
      <c r="C29" s="24" t="s">
        <v>61</v>
      </c>
      <c r="D29" s="24" t="s">
        <v>5</v>
      </c>
      <c r="E29" s="56"/>
      <c r="F29" s="68"/>
      <c r="G29" s="22" t="s">
        <v>392</v>
      </c>
      <c r="H29" s="91">
        <v>344</v>
      </c>
      <c r="I29" s="92">
        <f t="shared" si="0"/>
        <v>3</v>
      </c>
      <c r="J29" s="2"/>
      <c r="K29" s="92">
        <f t="shared" si="1"/>
        <v>3</v>
      </c>
      <c r="L29" s="1"/>
      <c r="M29" s="1"/>
      <c r="N29" s="1"/>
      <c r="O29" s="1"/>
      <c r="P29" s="1"/>
      <c r="Q29" s="1"/>
      <c r="R29" s="1"/>
    </row>
    <row r="30" spans="1:18" ht="48" customHeight="1" x14ac:dyDescent="0.35">
      <c r="A30" s="50">
        <v>12</v>
      </c>
      <c r="B30" s="4" t="s">
        <v>62</v>
      </c>
      <c r="C30" s="4" t="s">
        <v>63</v>
      </c>
      <c r="D30" s="4" t="s">
        <v>5</v>
      </c>
      <c r="E30" s="55" t="s">
        <v>345</v>
      </c>
      <c r="F30" s="21"/>
      <c r="G30" s="21"/>
      <c r="H30" s="91"/>
      <c r="I30" s="92">
        <f t="shared" si="0"/>
        <v>0</v>
      </c>
      <c r="J30" s="2"/>
      <c r="K30" s="92">
        <f t="shared" si="1"/>
        <v>0</v>
      </c>
      <c r="L30" s="1"/>
      <c r="M30" s="1"/>
      <c r="N30" s="1"/>
      <c r="O30" s="1"/>
      <c r="P30" s="1"/>
      <c r="Q30" s="1"/>
      <c r="R30" s="1"/>
    </row>
    <row r="31" spans="1:18" ht="48" customHeight="1" x14ac:dyDescent="0.35">
      <c r="A31" s="60"/>
      <c r="B31" s="4" t="s">
        <v>64</v>
      </c>
      <c r="C31" s="4" t="s">
        <v>65</v>
      </c>
      <c r="D31" s="4" t="s">
        <v>5</v>
      </c>
      <c r="E31" s="56"/>
      <c r="F31" s="21"/>
      <c r="G31" s="21"/>
      <c r="H31" s="91"/>
      <c r="I31" s="92">
        <f t="shared" si="0"/>
        <v>0</v>
      </c>
      <c r="J31" s="2"/>
      <c r="K31" s="92">
        <f t="shared" si="1"/>
        <v>0</v>
      </c>
      <c r="L31" s="1"/>
      <c r="M31" s="1"/>
      <c r="N31" s="1"/>
      <c r="O31" s="1"/>
      <c r="P31" s="1"/>
      <c r="Q31" s="1"/>
      <c r="R31" s="1"/>
    </row>
    <row r="32" spans="1:18" ht="118.2" x14ac:dyDescent="0.35">
      <c r="A32" s="75">
        <v>13</v>
      </c>
      <c r="B32" s="4" t="s">
        <v>66</v>
      </c>
      <c r="C32" s="4" t="s">
        <v>67</v>
      </c>
      <c r="D32" s="4" t="s">
        <v>68</v>
      </c>
      <c r="E32" s="55" t="s">
        <v>345</v>
      </c>
      <c r="F32" s="65" t="s">
        <v>393</v>
      </c>
      <c r="G32" s="22" t="s">
        <v>394</v>
      </c>
      <c r="H32" s="91">
        <v>754</v>
      </c>
      <c r="I32" s="92">
        <f t="shared" si="0"/>
        <v>7</v>
      </c>
      <c r="J32" s="2"/>
      <c r="K32" s="92">
        <f t="shared" si="1"/>
        <v>7</v>
      </c>
      <c r="L32" s="1"/>
      <c r="M32" s="1"/>
      <c r="N32" s="1"/>
      <c r="O32" s="1"/>
      <c r="P32" s="1"/>
      <c r="Q32" s="1"/>
      <c r="R32" s="1"/>
    </row>
    <row r="33" spans="1:18" ht="101.4" x14ac:dyDescent="0.35">
      <c r="A33" s="76"/>
      <c r="B33" s="4" t="s">
        <v>314</v>
      </c>
      <c r="C33" s="4" t="s">
        <v>343</v>
      </c>
      <c r="D33" s="4" t="s">
        <v>341</v>
      </c>
      <c r="E33" s="56"/>
      <c r="F33" s="66"/>
      <c r="G33" s="22" t="s">
        <v>395</v>
      </c>
      <c r="H33" s="91">
        <v>456</v>
      </c>
      <c r="I33" s="92">
        <f t="shared" si="0"/>
        <v>4</v>
      </c>
      <c r="J33" s="2"/>
      <c r="K33" s="92">
        <f t="shared" si="1"/>
        <v>4</v>
      </c>
      <c r="L33" s="1"/>
      <c r="M33" s="1"/>
      <c r="N33" s="1"/>
      <c r="O33" s="1"/>
      <c r="P33" s="1"/>
      <c r="Q33" s="1"/>
      <c r="R33" s="1"/>
    </row>
    <row r="34" spans="1:18" ht="43.8" customHeight="1" x14ac:dyDescent="0.35">
      <c r="A34" s="50">
        <v>14</v>
      </c>
      <c r="B34" s="4" t="s">
        <v>69</v>
      </c>
      <c r="C34" s="4" t="s">
        <v>70</v>
      </c>
      <c r="D34" s="4" t="s">
        <v>12</v>
      </c>
      <c r="E34" s="55" t="s">
        <v>345</v>
      </c>
      <c r="F34" s="63" t="s">
        <v>378</v>
      </c>
      <c r="G34" s="21"/>
      <c r="H34" s="91"/>
      <c r="I34" s="92">
        <f t="shared" si="0"/>
        <v>0</v>
      </c>
      <c r="J34" s="2"/>
      <c r="K34" s="92">
        <f t="shared" si="1"/>
        <v>0</v>
      </c>
      <c r="L34" s="1"/>
      <c r="M34" s="1"/>
      <c r="N34" s="1"/>
      <c r="O34" s="1"/>
      <c r="P34" s="1"/>
      <c r="Q34" s="1"/>
      <c r="R34" s="1"/>
    </row>
    <row r="35" spans="1:18" ht="43.8" customHeight="1" x14ac:dyDescent="0.35">
      <c r="A35" s="60"/>
      <c r="B35" s="4" t="s">
        <v>71</v>
      </c>
      <c r="C35" s="4" t="s">
        <v>72</v>
      </c>
      <c r="D35" s="4" t="s">
        <v>12</v>
      </c>
      <c r="E35" s="56"/>
      <c r="F35" s="63"/>
      <c r="G35" s="21"/>
      <c r="H35" s="91"/>
      <c r="I35" s="92">
        <f t="shared" si="0"/>
        <v>0</v>
      </c>
      <c r="J35" s="2"/>
      <c r="K35" s="92">
        <f t="shared" si="1"/>
        <v>0</v>
      </c>
      <c r="L35" s="1"/>
      <c r="M35" s="1"/>
      <c r="N35" s="1"/>
      <c r="O35" s="1"/>
      <c r="P35" s="1"/>
      <c r="Q35" s="1"/>
      <c r="R35" s="1"/>
    </row>
    <row r="36" spans="1:18" ht="74.400000000000006" customHeight="1" x14ac:dyDescent="0.35">
      <c r="A36" s="50">
        <v>15</v>
      </c>
      <c r="B36" s="30" t="s">
        <v>73</v>
      </c>
      <c r="C36" s="30" t="s">
        <v>74</v>
      </c>
      <c r="D36" s="4" t="s">
        <v>5</v>
      </c>
      <c r="E36" s="73" t="s">
        <v>515</v>
      </c>
      <c r="F36" s="64" t="s">
        <v>523</v>
      </c>
      <c r="G36" s="41" t="s">
        <v>522</v>
      </c>
      <c r="H36" s="2">
        <v>346</v>
      </c>
      <c r="I36" s="92">
        <f t="shared" si="0"/>
        <v>3</v>
      </c>
      <c r="J36" s="2"/>
      <c r="K36" s="92">
        <f t="shared" si="1"/>
        <v>3</v>
      </c>
      <c r="L36" s="1"/>
      <c r="M36" s="1"/>
      <c r="N36" s="1"/>
      <c r="O36" s="1"/>
      <c r="P36" s="1"/>
      <c r="Q36" s="1"/>
      <c r="R36" s="1"/>
    </row>
    <row r="37" spans="1:18" ht="138.6" customHeight="1" x14ac:dyDescent="0.35">
      <c r="A37" s="60"/>
      <c r="B37" s="30" t="s">
        <v>75</v>
      </c>
      <c r="C37" s="30" t="s">
        <v>76</v>
      </c>
      <c r="D37" s="4" t="s">
        <v>5</v>
      </c>
      <c r="E37" s="74"/>
      <c r="F37" s="69"/>
      <c r="G37" s="41" t="s">
        <v>524</v>
      </c>
      <c r="H37" s="2">
        <v>656</v>
      </c>
      <c r="I37" s="92">
        <f t="shared" si="0"/>
        <v>6</v>
      </c>
      <c r="J37" s="2"/>
      <c r="K37" s="92">
        <f t="shared" si="1"/>
        <v>6</v>
      </c>
      <c r="L37" s="1"/>
      <c r="M37" s="1"/>
      <c r="N37" s="1"/>
      <c r="O37" s="1"/>
      <c r="P37" s="1"/>
      <c r="Q37" s="1"/>
      <c r="R37" s="1"/>
    </row>
    <row r="38" spans="1:18" ht="134.4" x14ac:dyDescent="0.35">
      <c r="A38" s="50">
        <v>16</v>
      </c>
      <c r="B38" s="48" t="s">
        <v>77</v>
      </c>
      <c r="C38" s="4" t="s">
        <v>78</v>
      </c>
      <c r="D38" s="4" t="s">
        <v>5</v>
      </c>
      <c r="E38" s="73" t="s">
        <v>515</v>
      </c>
      <c r="F38" s="64" t="s">
        <v>527</v>
      </c>
      <c r="G38" s="28" t="s">
        <v>525</v>
      </c>
      <c r="H38" s="2" t="s">
        <v>528</v>
      </c>
      <c r="I38" s="92">
        <f t="shared" si="0"/>
        <v>8.5</v>
      </c>
      <c r="J38" s="2"/>
      <c r="K38" s="92">
        <f t="shared" si="1"/>
        <v>8.5</v>
      </c>
      <c r="L38" s="1"/>
      <c r="M38" s="1"/>
      <c r="N38" s="1"/>
      <c r="O38" s="1"/>
      <c r="P38" s="1"/>
      <c r="Q38" s="1"/>
      <c r="R38" s="1"/>
    </row>
    <row r="39" spans="1:18" ht="50.4" x14ac:dyDescent="0.35">
      <c r="A39" s="60"/>
      <c r="B39" s="4" t="s">
        <v>79</v>
      </c>
      <c r="C39" s="4" t="s">
        <v>80</v>
      </c>
      <c r="D39" s="4" t="s">
        <v>5</v>
      </c>
      <c r="E39" s="74"/>
      <c r="F39" s="88"/>
      <c r="G39" s="28" t="s">
        <v>526</v>
      </c>
      <c r="H39" s="2">
        <v>345</v>
      </c>
      <c r="I39" s="92">
        <f t="shared" si="0"/>
        <v>3</v>
      </c>
      <c r="J39" s="2"/>
      <c r="K39" s="92">
        <f t="shared" si="1"/>
        <v>3</v>
      </c>
      <c r="L39" s="1"/>
      <c r="M39" s="1"/>
      <c r="N39" s="1"/>
      <c r="O39" s="1"/>
      <c r="P39" s="1"/>
      <c r="Q39" s="1"/>
      <c r="R39" s="1"/>
    </row>
    <row r="40" spans="1:18" ht="57" customHeight="1" x14ac:dyDescent="0.35">
      <c r="A40" s="50">
        <v>17</v>
      </c>
      <c r="B40" s="4" t="s">
        <v>81</v>
      </c>
      <c r="C40" s="4" t="s">
        <v>82</v>
      </c>
      <c r="D40" s="4" t="s">
        <v>22</v>
      </c>
      <c r="E40" s="55" t="s">
        <v>346</v>
      </c>
      <c r="F40" s="70" t="s">
        <v>398</v>
      </c>
      <c r="G40" s="22" t="s">
        <v>396</v>
      </c>
      <c r="H40" s="2">
        <v>768</v>
      </c>
      <c r="I40" s="92">
        <f t="shared" si="0"/>
        <v>7</v>
      </c>
      <c r="J40" s="2"/>
      <c r="K40" s="92">
        <f t="shared" si="1"/>
        <v>7</v>
      </c>
      <c r="L40" s="1"/>
      <c r="M40" s="1"/>
      <c r="N40" s="1"/>
      <c r="O40" s="1"/>
      <c r="P40" s="1"/>
      <c r="Q40" s="1"/>
      <c r="R40" s="1"/>
    </row>
    <row r="41" spans="1:18" ht="45" customHeight="1" x14ac:dyDescent="0.35">
      <c r="A41" s="60"/>
      <c r="B41" s="4" t="s">
        <v>83</v>
      </c>
      <c r="C41" s="4" t="s">
        <v>84</v>
      </c>
      <c r="D41" s="4" t="s">
        <v>22</v>
      </c>
      <c r="E41" s="56"/>
      <c r="F41" s="69"/>
      <c r="G41" s="22" t="s">
        <v>397</v>
      </c>
      <c r="H41" s="2">
        <v>647</v>
      </c>
      <c r="I41" s="92">
        <f t="shared" si="0"/>
        <v>6</v>
      </c>
      <c r="J41" s="2"/>
      <c r="K41" s="92">
        <f t="shared" si="1"/>
        <v>6</v>
      </c>
      <c r="L41" s="1"/>
      <c r="M41" s="1"/>
      <c r="N41" s="1"/>
      <c r="O41" s="1"/>
      <c r="P41" s="1"/>
      <c r="Q41" s="1"/>
      <c r="R41" s="1"/>
    </row>
    <row r="42" spans="1:18" ht="55.8" customHeight="1" x14ac:dyDescent="0.35">
      <c r="A42" s="50">
        <v>18</v>
      </c>
      <c r="B42" s="3" t="s">
        <v>85</v>
      </c>
      <c r="C42" s="3" t="s">
        <v>86</v>
      </c>
      <c r="D42" s="3" t="s">
        <v>68</v>
      </c>
      <c r="E42" s="55" t="s">
        <v>474</v>
      </c>
      <c r="F42" s="64" t="s">
        <v>476</v>
      </c>
      <c r="G42" s="22" t="s">
        <v>475</v>
      </c>
      <c r="H42" s="2">
        <v>123</v>
      </c>
      <c r="I42" s="92">
        <f t="shared" si="0"/>
        <v>1</v>
      </c>
      <c r="J42" s="2"/>
      <c r="K42" s="92">
        <f t="shared" si="1"/>
        <v>1</v>
      </c>
      <c r="L42" s="1"/>
      <c r="M42" s="1"/>
      <c r="N42" s="1"/>
      <c r="O42" s="1"/>
      <c r="P42" s="1"/>
      <c r="Q42" s="1"/>
      <c r="R42" s="1"/>
    </row>
    <row r="43" spans="1:18" ht="55.8" customHeight="1" x14ac:dyDescent="0.35">
      <c r="A43" s="60"/>
      <c r="B43" s="3" t="s">
        <v>87</v>
      </c>
      <c r="C43" s="3" t="s">
        <v>88</v>
      </c>
      <c r="D43" s="3" t="s">
        <v>68</v>
      </c>
      <c r="E43" s="56"/>
      <c r="F43" s="64"/>
      <c r="G43" s="1"/>
      <c r="H43" s="2">
        <v>123</v>
      </c>
      <c r="I43" s="92">
        <f t="shared" si="0"/>
        <v>1</v>
      </c>
      <c r="J43" s="2"/>
      <c r="K43" s="92">
        <f t="shared" si="1"/>
        <v>1</v>
      </c>
      <c r="L43" s="1"/>
      <c r="M43" s="1"/>
      <c r="N43" s="1"/>
      <c r="O43" s="1"/>
      <c r="P43" s="1"/>
      <c r="Q43" s="1"/>
      <c r="R43" s="1"/>
    </row>
    <row r="44" spans="1:18" ht="89.4" customHeight="1" x14ac:dyDescent="0.35">
      <c r="A44" s="50">
        <v>19</v>
      </c>
      <c r="B44" s="4" t="s">
        <v>89</v>
      </c>
      <c r="C44" s="4" t="s">
        <v>90</v>
      </c>
      <c r="D44" s="4" t="s">
        <v>12</v>
      </c>
      <c r="E44" s="55" t="s">
        <v>474</v>
      </c>
      <c r="F44" s="64" t="s">
        <v>479</v>
      </c>
      <c r="G44" s="22" t="s">
        <v>477</v>
      </c>
      <c r="H44" s="2">
        <v>765</v>
      </c>
      <c r="I44" s="92">
        <f t="shared" si="0"/>
        <v>7</v>
      </c>
      <c r="J44" s="2"/>
      <c r="K44" s="92">
        <f t="shared" si="1"/>
        <v>7</v>
      </c>
      <c r="L44" s="1"/>
      <c r="M44" s="1"/>
      <c r="N44" s="1"/>
      <c r="O44" s="1"/>
      <c r="P44" s="1"/>
      <c r="Q44" s="1"/>
      <c r="R44" s="1"/>
    </row>
    <row r="45" spans="1:18" ht="55.8" customHeight="1" x14ac:dyDescent="0.35">
      <c r="A45" s="60"/>
      <c r="B45" s="4" t="s">
        <v>91</v>
      </c>
      <c r="C45" s="4" t="s">
        <v>92</v>
      </c>
      <c r="D45" s="4" t="s">
        <v>12</v>
      </c>
      <c r="E45" s="57"/>
      <c r="F45" s="64"/>
      <c r="G45" s="22" t="s">
        <v>478</v>
      </c>
      <c r="H45" s="2">
        <v>654</v>
      </c>
      <c r="I45" s="92">
        <f t="shared" si="0"/>
        <v>6</v>
      </c>
      <c r="J45" s="2"/>
      <c r="K45" s="92">
        <f t="shared" si="1"/>
        <v>6</v>
      </c>
      <c r="L45" s="1"/>
      <c r="M45" s="1"/>
      <c r="N45" s="1"/>
      <c r="O45" s="1"/>
      <c r="P45" s="1"/>
      <c r="Q45" s="1"/>
      <c r="R45" s="1"/>
    </row>
    <row r="46" spans="1:18" ht="55.8" customHeight="1" x14ac:dyDescent="0.35">
      <c r="A46" s="61"/>
      <c r="B46" s="4" t="s">
        <v>93</v>
      </c>
      <c r="C46" s="4" t="s">
        <v>94</v>
      </c>
      <c r="D46" s="4" t="s">
        <v>12</v>
      </c>
      <c r="E46" s="56"/>
      <c r="F46" s="64"/>
      <c r="G46" s="22" t="s">
        <v>480</v>
      </c>
      <c r="H46" s="2" t="s">
        <v>481</v>
      </c>
      <c r="I46" s="92">
        <f t="shared" si="0"/>
        <v>5.5</v>
      </c>
      <c r="J46" s="2"/>
      <c r="K46" s="92">
        <f t="shared" si="1"/>
        <v>5.5</v>
      </c>
      <c r="L46" s="1"/>
      <c r="M46" s="1"/>
      <c r="N46" s="1"/>
      <c r="O46" s="1"/>
      <c r="P46" s="1"/>
      <c r="Q46" s="1"/>
      <c r="R46" s="1"/>
    </row>
    <row r="47" spans="1:18" ht="89.4" customHeight="1" x14ac:dyDescent="0.35">
      <c r="A47" s="50">
        <v>20</v>
      </c>
      <c r="B47" s="24" t="s">
        <v>95</v>
      </c>
      <c r="C47" s="24" t="s">
        <v>96</v>
      </c>
      <c r="D47" s="4" t="s">
        <v>5</v>
      </c>
      <c r="E47" s="55" t="s">
        <v>474</v>
      </c>
      <c r="F47" s="64" t="s">
        <v>482</v>
      </c>
      <c r="G47" s="22" t="s">
        <v>484</v>
      </c>
      <c r="H47" s="2" t="s">
        <v>485</v>
      </c>
      <c r="I47" s="92">
        <f t="shared" si="0"/>
        <v>8.5</v>
      </c>
      <c r="J47" s="2"/>
      <c r="K47" s="92">
        <f t="shared" si="1"/>
        <v>8.5</v>
      </c>
      <c r="L47" s="1"/>
      <c r="M47" s="1"/>
      <c r="N47" s="1"/>
      <c r="O47" s="1"/>
      <c r="P47" s="1"/>
      <c r="Q47" s="1"/>
      <c r="R47" s="1"/>
    </row>
    <row r="48" spans="1:18" ht="72" customHeight="1" x14ac:dyDescent="0.35">
      <c r="A48" s="60"/>
      <c r="B48" s="24" t="s">
        <v>97</v>
      </c>
      <c r="C48" s="24" t="s">
        <v>98</v>
      </c>
      <c r="D48" s="4" t="s">
        <v>12</v>
      </c>
      <c r="E48" s="56"/>
      <c r="F48" s="69"/>
      <c r="G48" s="22" t="s">
        <v>483</v>
      </c>
      <c r="H48" s="2" t="s">
        <v>486</v>
      </c>
      <c r="I48" s="92">
        <f t="shared" si="0"/>
        <v>7.5</v>
      </c>
      <c r="J48" s="2"/>
      <c r="K48" s="92">
        <f t="shared" si="1"/>
        <v>7.5</v>
      </c>
      <c r="L48" s="1"/>
      <c r="M48" s="1"/>
      <c r="N48" s="1"/>
      <c r="O48" s="1"/>
      <c r="P48" s="1"/>
      <c r="Q48" s="1"/>
      <c r="R48" s="1"/>
    </row>
    <row r="49" spans="1:18" ht="52.8" customHeight="1" x14ac:dyDescent="0.35">
      <c r="A49" s="50">
        <v>21</v>
      </c>
      <c r="B49" s="4" t="s">
        <v>99</v>
      </c>
      <c r="C49" s="4" t="s">
        <v>100</v>
      </c>
      <c r="D49" s="4" t="s">
        <v>101</v>
      </c>
      <c r="E49" s="55" t="s">
        <v>474</v>
      </c>
      <c r="F49" s="63" t="s">
        <v>488</v>
      </c>
      <c r="G49" s="1" t="s">
        <v>489</v>
      </c>
      <c r="H49" s="2">
        <v>234</v>
      </c>
      <c r="I49" s="92">
        <f t="shared" si="0"/>
        <v>2</v>
      </c>
      <c r="J49" s="2"/>
      <c r="K49" s="92">
        <f t="shared" si="1"/>
        <v>2</v>
      </c>
      <c r="L49" s="1"/>
      <c r="M49" s="1"/>
      <c r="N49" s="1"/>
      <c r="O49" s="1"/>
      <c r="P49" s="1"/>
      <c r="Q49" s="1"/>
      <c r="R49" s="1"/>
    </row>
    <row r="50" spans="1:18" ht="52.8" customHeight="1" x14ac:dyDescent="0.35">
      <c r="A50" s="60"/>
      <c r="B50" s="4" t="s">
        <v>102</v>
      </c>
      <c r="C50" s="4" t="s">
        <v>103</v>
      </c>
      <c r="D50" s="7" t="s">
        <v>101</v>
      </c>
      <c r="E50" s="57"/>
      <c r="F50" s="69"/>
      <c r="G50" s="22" t="s">
        <v>487</v>
      </c>
      <c r="H50" s="2" t="s">
        <v>376</v>
      </c>
      <c r="I50" s="92">
        <f t="shared" si="0"/>
        <v>3.5</v>
      </c>
      <c r="J50" s="2"/>
      <c r="K50" s="92">
        <f t="shared" si="1"/>
        <v>3.5</v>
      </c>
      <c r="L50" s="1"/>
      <c r="M50" s="1"/>
      <c r="N50" s="1"/>
      <c r="O50" s="1"/>
      <c r="P50" s="1"/>
      <c r="Q50" s="1"/>
      <c r="R50" s="1"/>
    </row>
    <row r="51" spans="1:18" ht="52.8" customHeight="1" x14ac:dyDescent="0.35">
      <c r="A51" s="61"/>
      <c r="B51" s="4" t="s">
        <v>104</v>
      </c>
      <c r="C51" s="4" t="s">
        <v>105</v>
      </c>
      <c r="D51" s="7" t="s">
        <v>101</v>
      </c>
      <c r="E51" s="56"/>
      <c r="F51" s="69"/>
      <c r="G51" s="22" t="s">
        <v>490</v>
      </c>
      <c r="H51" s="2">
        <v>354</v>
      </c>
      <c r="I51" s="92">
        <f t="shared" si="0"/>
        <v>3</v>
      </c>
      <c r="J51" s="2"/>
      <c r="K51" s="92">
        <f t="shared" si="1"/>
        <v>3</v>
      </c>
      <c r="L51" s="1"/>
      <c r="M51" s="1"/>
      <c r="N51" s="1"/>
      <c r="O51" s="1"/>
      <c r="P51" s="1"/>
      <c r="Q51" s="1"/>
      <c r="R51" s="1"/>
    </row>
    <row r="52" spans="1:18" ht="124.8" customHeight="1" x14ac:dyDescent="0.35">
      <c r="A52" s="50">
        <v>22</v>
      </c>
      <c r="B52" s="30" t="s">
        <v>106</v>
      </c>
      <c r="C52" s="30" t="s">
        <v>107</v>
      </c>
      <c r="D52" s="4" t="s">
        <v>108</v>
      </c>
      <c r="E52" s="55" t="s">
        <v>474</v>
      </c>
      <c r="F52" s="64" t="s">
        <v>491</v>
      </c>
      <c r="G52" s="40" t="s">
        <v>493</v>
      </c>
      <c r="H52" s="2" t="s">
        <v>495</v>
      </c>
      <c r="I52" s="92">
        <f t="shared" si="0"/>
        <v>3.5</v>
      </c>
      <c r="J52" s="2"/>
      <c r="K52" s="92">
        <f t="shared" si="1"/>
        <v>3.5</v>
      </c>
      <c r="L52" s="1"/>
      <c r="M52" s="1"/>
      <c r="N52" s="1"/>
      <c r="O52" s="1"/>
      <c r="P52" s="1"/>
      <c r="Q52" s="1"/>
      <c r="R52" s="1"/>
    </row>
    <row r="53" spans="1:18" ht="52.8" customHeight="1" x14ac:dyDescent="0.35">
      <c r="A53" s="60"/>
      <c r="B53" s="30" t="s">
        <v>109</v>
      </c>
      <c r="C53" s="30" t="s">
        <v>110</v>
      </c>
      <c r="D53" s="4" t="s">
        <v>111</v>
      </c>
      <c r="E53" s="56"/>
      <c r="F53" s="69"/>
      <c r="G53" s="22" t="s">
        <v>492</v>
      </c>
      <c r="H53" s="2">
        <v>243</v>
      </c>
      <c r="I53" s="92">
        <f t="shared" si="0"/>
        <v>2</v>
      </c>
      <c r="J53" s="2"/>
      <c r="K53" s="92">
        <f t="shared" si="1"/>
        <v>2</v>
      </c>
      <c r="L53" s="1"/>
      <c r="M53" s="1"/>
      <c r="N53" s="1"/>
      <c r="O53" s="1"/>
      <c r="P53" s="1"/>
      <c r="Q53" s="1"/>
      <c r="R53" s="1"/>
    </row>
    <row r="54" spans="1:18" ht="52.8" customHeight="1" x14ac:dyDescent="0.35">
      <c r="A54" s="50">
        <v>23</v>
      </c>
      <c r="B54" s="4" t="s">
        <v>112</v>
      </c>
      <c r="C54" s="4" t="s">
        <v>113</v>
      </c>
      <c r="D54" s="4" t="s">
        <v>101</v>
      </c>
      <c r="E54" s="55" t="s">
        <v>474</v>
      </c>
      <c r="F54" s="69" t="s">
        <v>496</v>
      </c>
      <c r="G54" s="1"/>
      <c r="H54" s="2"/>
      <c r="I54" s="92">
        <f t="shared" si="0"/>
        <v>0</v>
      </c>
      <c r="J54" s="2"/>
      <c r="K54" s="92">
        <f t="shared" si="1"/>
        <v>0</v>
      </c>
      <c r="L54" s="1"/>
      <c r="M54" s="1"/>
      <c r="N54" s="1"/>
      <c r="O54" s="1"/>
      <c r="P54" s="1"/>
      <c r="Q54" s="1"/>
      <c r="R54" s="1"/>
    </row>
    <row r="55" spans="1:18" ht="52.8" customHeight="1" x14ac:dyDescent="0.35">
      <c r="A55" s="60"/>
      <c r="B55" s="4" t="s">
        <v>114</v>
      </c>
      <c r="C55" s="4" t="s">
        <v>115</v>
      </c>
      <c r="D55" s="7" t="s">
        <v>101</v>
      </c>
      <c r="E55" s="56"/>
      <c r="F55" s="69"/>
      <c r="G55" s="1"/>
      <c r="H55" s="2"/>
      <c r="I55" s="92">
        <f t="shared" si="0"/>
        <v>0</v>
      </c>
      <c r="J55" s="2"/>
      <c r="K55" s="92">
        <f t="shared" si="1"/>
        <v>0</v>
      </c>
      <c r="L55" s="1"/>
      <c r="M55" s="1"/>
      <c r="N55" s="1"/>
      <c r="O55" s="1"/>
      <c r="P55" s="1"/>
      <c r="Q55" s="1"/>
      <c r="R55" s="1"/>
    </row>
    <row r="56" spans="1:18" ht="67.8" customHeight="1" x14ac:dyDescent="0.35">
      <c r="A56" s="50">
        <v>24</v>
      </c>
      <c r="B56" s="4" t="s">
        <v>116</v>
      </c>
      <c r="C56" s="4" t="s">
        <v>117</v>
      </c>
      <c r="D56" s="4" t="s">
        <v>12</v>
      </c>
      <c r="E56" s="55" t="s">
        <v>474</v>
      </c>
      <c r="F56" s="82" t="s">
        <v>497</v>
      </c>
      <c r="G56" s="40" t="s">
        <v>498</v>
      </c>
      <c r="H56" s="2">
        <v>876</v>
      </c>
      <c r="I56" s="92">
        <f t="shared" si="0"/>
        <v>8</v>
      </c>
      <c r="J56" s="2"/>
      <c r="K56" s="92">
        <f t="shared" si="1"/>
        <v>8</v>
      </c>
      <c r="L56" s="1"/>
      <c r="M56" s="1"/>
      <c r="N56" s="1"/>
      <c r="O56" s="1"/>
      <c r="P56" s="1"/>
      <c r="Q56" s="1"/>
      <c r="R56" s="1"/>
    </row>
    <row r="57" spans="1:18" ht="96.6" customHeight="1" x14ac:dyDescent="0.35">
      <c r="A57" s="60"/>
      <c r="B57" s="4" t="s">
        <v>118</v>
      </c>
      <c r="C57" s="4" t="s">
        <v>119</v>
      </c>
      <c r="D57" s="4" t="s">
        <v>12</v>
      </c>
      <c r="E57" s="56"/>
      <c r="F57" s="69"/>
      <c r="G57" s="22" t="s">
        <v>499</v>
      </c>
      <c r="H57" s="2">
        <v>967</v>
      </c>
      <c r="I57" s="92">
        <f t="shared" si="0"/>
        <v>9</v>
      </c>
      <c r="J57" s="2"/>
      <c r="K57" s="92">
        <f t="shared" si="1"/>
        <v>9</v>
      </c>
      <c r="L57" s="1"/>
      <c r="M57" s="1"/>
      <c r="N57" s="1"/>
      <c r="O57" s="1"/>
      <c r="P57" s="1"/>
      <c r="Q57" s="1"/>
      <c r="R57" s="1"/>
    </row>
    <row r="58" spans="1:18" ht="55.8" customHeight="1" x14ac:dyDescent="0.35">
      <c r="A58" s="50">
        <v>25</v>
      </c>
      <c r="B58" s="4" t="s">
        <v>120</v>
      </c>
      <c r="C58" s="4" t="s">
        <v>121</v>
      </c>
      <c r="D58" s="4" t="s">
        <v>12</v>
      </c>
      <c r="E58" s="55" t="s">
        <v>474</v>
      </c>
      <c r="F58" s="67" t="s">
        <v>378</v>
      </c>
      <c r="G58" s="1"/>
      <c r="H58" s="2"/>
      <c r="I58" s="92">
        <f t="shared" si="0"/>
        <v>0</v>
      </c>
      <c r="J58" s="2"/>
      <c r="K58" s="92">
        <f t="shared" si="1"/>
        <v>0</v>
      </c>
      <c r="L58" s="1"/>
      <c r="M58" s="1"/>
      <c r="N58" s="1"/>
      <c r="O58" s="1"/>
      <c r="P58" s="1"/>
      <c r="Q58" s="1"/>
      <c r="R58" s="1"/>
    </row>
    <row r="59" spans="1:18" ht="55.8" customHeight="1" x14ac:dyDescent="0.35">
      <c r="A59" s="60"/>
      <c r="B59" s="4" t="s">
        <v>122</v>
      </c>
      <c r="C59" s="4" t="s">
        <v>123</v>
      </c>
      <c r="D59" s="4" t="s">
        <v>12</v>
      </c>
      <c r="E59" s="56"/>
      <c r="F59" s="67"/>
      <c r="G59" s="1"/>
      <c r="H59" s="2"/>
      <c r="I59" s="92">
        <f t="shared" si="0"/>
        <v>0</v>
      </c>
      <c r="J59" s="2"/>
      <c r="K59" s="92">
        <f t="shared" si="1"/>
        <v>0</v>
      </c>
      <c r="L59" s="1"/>
      <c r="M59" s="1"/>
      <c r="N59" s="1"/>
      <c r="O59" s="1"/>
      <c r="P59" s="1"/>
      <c r="Q59" s="1"/>
      <c r="R59" s="1"/>
    </row>
    <row r="60" spans="1:18" ht="55.8" customHeight="1" x14ac:dyDescent="0.35">
      <c r="A60" s="50">
        <v>26</v>
      </c>
      <c r="B60" s="3" t="s">
        <v>3</v>
      </c>
      <c r="C60" s="3" t="s">
        <v>4</v>
      </c>
      <c r="D60" s="3" t="s">
        <v>5</v>
      </c>
      <c r="E60" s="55" t="s">
        <v>474</v>
      </c>
      <c r="F60" s="69" t="s">
        <v>496</v>
      </c>
      <c r="G60" s="1"/>
      <c r="H60" s="2"/>
      <c r="I60" s="92">
        <f t="shared" si="0"/>
        <v>0</v>
      </c>
      <c r="J60" s="2"/>
      <c r="K60" s="92">
        <f t="shared" si="1"/>
        <v>0</v>
      </c>
      <c r="L60" s="1"/>
      <c r="M60" s="1"/>
      <c r="N60" s="1"/>
      <c r="O60" s="1"/>
      <c r="P60" s="1"/>
      <c r="Q60" s="1"/>
      <c r="R60" s="1"/>
    </row>
    <row r="61" spans="1:18" ht="55.8" customHeight="1" x14ac:dyDescent="0.35">
      <c r="A61" s="51"/>
      <c r="B61" s="3" t="s">
        <v>6</v>
      </c>
      <c r="C61" s="3" t="s">
        <v>7</v>
      </c>
      <c r="D61" s="3" t="s">
        <v>5</v>
      </c>
      <c r="E61" s="56"/>
      <c r="F61" s="69"/>
      <c r="G61" s="1"/>
      <c r="H61" s="2"/>
      <c r="I61" s="92">
        <f t="shared" si="0"/>
        <v>0</v>
      </c>
      <c r="J61" s="2"/>
      <c r="K61" s="92">
        <f t="shared" si="1"/>
        <v>0</v>
      </c>
      <c r="L61" s="1"/>
      <c r="M61" s="1"/>
      <c r="N61" s="1"/>
      <c r="O61" s="1"/>
      <c r="P61" s="1"/>
      <c r="Q61" s="1"/>
      <c r="R61" s="1"/>
    </row>
    <row r="62" spans="1:18" ht="55.8" customHeight="1" x14ac:dyDescent="0.35">
      <c r="A62" s="42">
        <v>27</v>
      </c>
      <c r="B62" s="43" t="s">
        <v>19</v>
      </c>
      <c r="C62" s="44" t="s">
        <v>18</v>
      </c>
      <c r="D62" s="4" t="s">
        <v>5</v>
      </c>
      <c r="E62" s="39" t="s">
        <v>474</v>
      </c>
      <c r="F62" s="1" t="s">
        <v>494</v>
      </c>
      <c r="G62" s="1"/>
      <c r="H62" s="2"/>
      <c r="I62" s="92">
        <f t="shared" si="0"/>
        <v>0</v>
      </c>
      <c r="J62" s="2"/>
      <c r="K62" s="92">
        <f t="shared" si="1"/>
        <v>0</v>
      </c>
      <c r="L62" s="1"/>
      <c r="M62" s="1"/>
      <c r="N62" s="1"/>
      <c r="O62" s="1"/>
      <c r="P62" s="1"/>
      <c r="Q62" s="1"/>
      <c r="R62" s="1"/>
    </row>
    <row r="63" spans="1:18" ht="185.4" customHeight="1" x14ac:dyDescent="0.35">
      <c r="A63" s="51">
        <v>28</v>
      </c>
      <c r="B63" s="35" t="s">
        <v>124</v>
      </c>
      <c r="C63" s="35" t="s">
        <v>125</v>
      </c>
      <c r="D63" s="3" t="s">
        <v>12</v>
      </c>
      <c r="E63" s="55" t="s">
        <v>474</v>
      </c>
      <c r="F63" s="45" t="s">
        <v>501</v>
      </c>
      <c r="G63" s="28" t="s">
        <v>507</v>
      </c>
      <c r="H63" s="2">
        <v>676</v>
      </c>
      <c r="I63" s="92">
        <f t="shared" si="0"/>
        <v>6</v>
      </c>
      <c r="J63" s="2"/>
      <c r="K63" s="92">
        <f t="shared" si="1"/>
        <v>6</v>
      </c>
      <c r="L63" s="1"/>
      <c r="M63" s="1"/>
      <c r="N63" s="1"/>
      <c r="O63" s="1"/>
      <c r="P63" s="1"/>
      <c r="Q63" s="1"/>
      <c r="R63" s="1"/>
    </row>
    <row r="64" spans="1:18" ht="97.2" customHeight="1" x14ac:dyDescent="0.35">
      <c r="A64" s="51"/>
      <c r="B64" s="3" t="s">
        <v>126</v>
      </c>
      <c r="C64" s="3" t="s">
        <v>127</v>
      </c>
      <c r="D64" s="3" t="s">
        <v>12</v>
      </c>
      <c r="E64" s="56"/>
      <c r="F64" s="45" t="s">
        <v>503</v>
      </c>
      <c r="G64" s="22" t="s">
        <v>502</v>
      </c>
      <c r="H64" s="2">
        <v>756</v>
      </c>
      <c r="I64" s="92">
        <f t="shared" si="0"/>
        <v>7</v>
      </c>
      <c r="J64" s="2"/>
      <c r="K64" s="92">
        <f t="shared" si="1"/>
        <v>7</v>
      </c>
      <c r="L64" s="1"/>
      <c r="M64" s="1"/>
      <c r="N64" s="1"/>
      <c r="O64" s="1"/>
      <c r="P64" s="1"/>
      <c r="Q64" s="1"/>
      <c r="R64" s="1"/>
    </row>
    <row r="65" spans="1:18" ht="55.8" customHeight="1" x14ac:dyDescent="0.3">
      <c r="A65" s="50">
        <v>29</v>
      </c>
      <c r="B65" s="35" t="s">
        <v>128</v>
      </c>
      <c r="C65" s="35" t="s">
        <v>129</v>
      </c>
      <c r="D65" s="31" t="s">
        <v>5</v>
      </c>
      <c r="E65" s="58" t="s">
        <v>474</v>
      </c>
      <c r="F65" s="64" t="s">
        <v>506</v>
      </c>
      <c r="G65" s="40" t="s">
        <v>504</v>
      </c>
      <c r="H65" s="2">
        <v>345</v>
      </c>
      <c r="I65" s="92">
        <f t="shared" si="0"/>
        <v>3</v>
      </c>
      <c r="J65" s="2"/>
      <c r="K65" s="92">
        <f t="shared" si="1"/>
        <v>3</v>
      </c>
      <c r="L65" s="1"/>
      <c r="M65" s="1"/>
      <c r="N65" s="1"/>
      <c r="O65" s="1"/>
      <c r="P65" s="1"/>
      <c r="Q65" s="1"/>
      <c r="R65" s="1"/>
    </row>
    <row r="66" spans="1:18" ht="55.8" customHeight="1" x14ac:dyDescent="0.3">
      <c r="A66" s="51"/>
      <c r="B66" s="35" t="s">
        <v>130</v>
      </c>
      <c r="C66" s="35" t="s">
        <v>131</v>
      </c>
      <c r="D66" s="35" t="s">
        <v>5</v>
      </c>
      <c r="E66" s="59"/>
      <c r="F66" s="69"/>
      <c r="G66" s="26" t="s">
        <v>505</v>
      </c>
      <c r="H66" s="2">
        <v>345</v>
      </c>
      <c r="I66" s="92">
        <f t="shared" si="0"/>
        <v>3</v>
      </c>
      <c r="J66" s="2"/>
      <c r="K66" s="92">
        <f t="shared" si="1"/>
        <v>3</v>
      </c>
      <c r="L66" s="1"/>
      <c r="M66" s="1"/>
      <c r="N66" s="1"/>
      <c r="O66" s="1"/>
      <c r="P66" s="1"/>
      <c r="Q66" s="1"/>
      <c r="R66" s="1"/>
    </row>
    <row r="67" spans="1:18" ht="87.6" customHeight="1" x14ac:dyDescent="0.35">
      <c r="A67" s="50">
        <v>30</v>
      </c>
      <c r="B67" s="30" t="s">
        <v>132</v>
      </c>
      <c r="C67" s="30" t="s">
        <v>133</v>
      </c>
      <c r="D67" s="4" t="s">
        <v>12</v>
      </c>
      <c r="E67" s="55" t="s">
        <v>514</v>
      </c>
      <c r="F67" s="63" t="s">
        <v>511</v>
      </c>
      <c r="G67" s="40" t="s">
        <v>509</v>
      </c>
      <c r="H67" s="2" t="s">
        <v>414</v>
      </c>
      <c r="I67" s="92">
        <f t="shared" si="0"/>
        <v>7.5</v>
      </c>
      <c r="J67" s="2"/>
      <c r="K67" s="92">
        <f t="shared" si="1"/>
        <v>7.5</v>
      </c>
      <c r="L67" s="1"/>
      <c r="M67" s="1"/>
      <c r="N67" s="1"/>
      <c r="O67" s="1"/>
      <c r="P67" s="1"/>
      <c r="Q67" s="1"/>
      <c r="R67" s="1"/>
    </row>
    <row r="68" spans="1:18" ht="78.599999999999994" customHeight="1" x14ac:dyDescent="0.35">
      <c r="A68" s="60"/>
      <c r="B68" s="30" t="s">
        <v>134</v>
      </c>
      <c r="C68" s="31" t="s">
        <v>135</v>
      </c>
      <c r="D68" s="4" t="s">
        <v>12</v>
      </c>
      <c r="E68" s="57"/>
      <c r="F68" s="69"/>
      <c r="G68" s="40" t="s">
        <v>508</v>
      </c>
      <c r="H68" s="2">
        <v>354</v>
      </c>
      <c r="I68" s="92">
        <f t="shared" si="0"/>
        <v>3</v>
      </c>
      <c r="J68" s="2"/>
      <c r="K68" s="92">
        <f t="shared" si="1"/>
        <v>3</v>
      </c>
      <c r="L68" s="1"/>
      <c r="M68" s="1"/>
      <c r="N68" s="1"/>
      <c r="O68" s="1"/>
      <c r="P68" s="1"/>
      <c r="Q68" s="1"/>
      <c r="R68" s="1"/>
    </row>
    <row r="69" spans="1:18" ht="55.8" customHeight="1" x14ac:dyDescent="0.35">
      <c r="A69" s="61"/>
      <c r="B69" s="30" t="s">
        <v>136</v>
      </c>
      <c r="C69" s="31" t="s">
        <v>137</v>
      </c>
      <c r="D69" s="4" t="s">
        <v>5</v>
      </c>
      <c r="E69" s="56"/>
      <c r="F69" s="69"/>
      <c r="G69" s="40" t="s">
        <v>510</v>
      </c>
      <c r="H69" s="2">
        <v>354</v>
      </c>
      <c r="I69" s="92">
        <f t="shared" si="0"/>
        <v>3</v>
      </c>
      <c r="J69" s="2"/>
      <c r="K69" s="92">
        <f t="shared" si="1"/>
        <v>3</v>
      </c>
      <c r="L69" s="1"/>
      <c r="M69" s="1"/>
      <c r="N69" s="1"/>
      <c r="O69" s="1"/>
      <c r="P69" s="1"/>
      <c r="Q69" s="1"/>
      <c r="R69" s="1"/>
    </row>
    <row r="70" spans="1:18" ht="73.8" customHeight="1" x14ac:dyDescent="0.35">
      <c r="A70" s="50">
        <v>31</v>
      </c>
      <c r="B70" s="30" t="s">
        <v>138</v>
      </c>
      <c r="C70" s="30" t="s">
        <v>139</v>
      </c>
      <c r="D70" s="4" t="s">
        <v>5</v>
      </c>
      <c r="E70" s="89" t="s">
        <v>513</v>
      </c>
      <c r="F70" s="64" t="s">
        <v>530</v>
      </c>
      <c r="G70" s="41" t="s">
        <v>529</v>
      </c>
      <c r="H70" s="2">
        <v>456</v>
      </c>
      <c r="I70" s="92">
        <f t="shared" ref="I70:I133" si="2">IF(ISERROR(LEFT(H70,1)+IF(RIGHT(TRIM(H70),1)="+",0.5,0)),0,LEFT(H70,1)+IF(RIGHT(TRIM(H70),1)="+",0.5,0))</f>
        <v>4</v>
      </c>
      <c r="J70" s="2"/>
      <c r="K70" s="92">
        <f t="shared" ref="K70:K133" si="3">I70+J70</f>
        <v>4</v>
      </c>
      <c r="L70" s="1"/>
      <c r="M70" s="1"/>
      <c r="N70" s="1"/>
      <c r="O70" s="1"/>
      <c r="P70" s="1"/>
      <c r="Q70" s="1"/>
      <c r="R70" s="1"/>
    </row>
    <row r="71" spans="1:18" ht="73.8" customHeight="1" x14ac:dyDescent="0.35">
      <c r="A71" s="51"/>
      <c r="B71" s="30" t="s">
        <v>140</v>
      </c>
      <c r="C71" s="30" t="s">
        <v>141</v>
      </c>
      <c r="D71" s="4" t="s">
        <v>5</v>
      </c>
      <c r="E71" s="90"/>
      <c r="F71" s="63"/>
      <c r="G71" s="41" t="s">
        <v>531</v>
      </c>
      <c r="H71" s="2">
        <v>564</v>
      </c>
      <c r="I71" s="92">
        <f t="shared" si="2"/>
        <v>5</v>
      </c>
      <c r="J71" s="2"/>
      <c r="K71" s="92">
        <f t="shared" si="3"/>
        <v>5</v>
      </c>
      <c r="L71" s="1"/>
      <c r="M71" s="1"/>
      <c r="N71" s="1"/>
      <c r="O71" s="1"/>
      <c r="P71" s="1"/>
      <c r="Q71" s="1"/>
      <c r="R71" s="1"/>
    </row>
    <row r="72" spans="1:18" ht="73.8" customHeight="1" x14ac:dyDescent="0.35">
      <c r="A72" s="50">
        <v>32</v>
      </c>
      <c r="B72" s="4" t="s">
        <v>142</v>
      </c>
      <c r="C72" s="4" t="s">
        <v>143</v>
      </c>
      <c r="D72" s="4" t="s">
        <v>12</v>
      </c>
      <c r="E72" s="77" t="s">
        <v>347</v>
      </c>
      <c r="F72" s="64" t="s">
        <v>412</v>
      </c>
      <c r="G72" s="22" t="s">
        <v>411</v>
      </c>
      <c r="H72" s="2" t="s">
        <v>414</v>
      </c>
      <c r="I72" s="92">
        <f t="shared" si="2"/>
        <v>7.5</v>
      </c>
      <c r="J72" s="2">
        <v>0.5</v>
      </c>
      <c r="K72" s="92">
        <f t="shared" si="3"/>
        <v>8</v>
      </c>
      <c r="L72" s="1"/>
      <c r="M72" s="1"/>
      <c r="N72" s="1"/>
      <c r="O72" s="1"/>
      <c r="P72" s="1"/>
      <c r="Q72" s="1"/>
      <c r="R72" s="1"/>
    </row>
    <row r="73" spans="1:18" ht="73.8" customHeight="1" x14ac:dyDescent="0.35">
      <c r="A73" s="51"/>
      <c r="B73" s="4" t="s">
        <v>144</v>
      </c>
      <c r="C73" s="4" t="s">
        <v>145</v>
      </c>
      <c r="D73" s="4" t="s">
        <v>5</v>
      </c>
      <c r="E73" s="79"/>
      <c r="F73" s="63"/>
      <c r="G73" s="23" t="s">
        <v>413</v>
      </c>
      <c r="H73" s="2">
        <v>356</v>
      </c>
      <c r="I73" s="92">
        <f t="shared" si="2"/>
        <v>3</v>
      </c>
      <c r="J73" s="2"/>
      <c r="K73" s="92">
        <f t="shared" si="3"/>
        <v>3</v>
      </c>
      <c r="L73" s="1"/>
      <c r="M73" s="1"/>
      <c r="N73" s="1"/>
      <c r="O73" s="1"/>
      <c r="P73" s="1"/>
      <c r="Q73" s="1"/>
      <c r="R73" s="1"/>
    </row>
    <row r="74" spans="1:18" ht="134.4" x14ac:dyDescent="0.3">
      <c r="A74" s="50">
        <v>33</v>
      </c>
      <c r="B74" s="24" t="s">
        <v>146</v>
      </c>
      <c r="C74" s="24" t="s">
        <v>147</v>
      </c>
      <c r="D74" s="24" t="s">
        <v>12</v>
      </c>
      <c r="E74" s="52" t="s">
        <v>347</v>
      </c>
      <c r="F74" s="66" t="s">
        <v>399</v>
      </c>
      <c r="G74" s="23" t="s">
        <v>400</v>
      </c>
      <c r="H74" s="2">
        <v>856</v>
      </c>
      <c r="I74" s="92">
        <f t="shared" si="2"/>
        <v>8</v>
      </c>
      <c r="J74" s="2"/>
      <c r="K74" s="92">
        <f t="shared" si="3"/>
        <v>8</v>
      </c>
      <c r="L74" s="1"/>
      <c r="M74" s="1"/>
      <c r="N74" s="1"/>
      <c r="O74" s="1"/>
      <c r="P74" s="1"/>
      <c r="Q74" s="1"/>
      <c r="R74" s="1"/>
    </row>
    <row r="75" spans="1:18" ht="93" customHeight="1" x14ac:dyDescent="0.3">
      <c r="A75" s="60"/>
      <c r="B75" s="24" t="s">
        <v>148</v>
      </c>
      <c r="C75" s="24" t="s">
        <v>149</v>
      </c>
      <c r="D75" s="24" t="s">
        <v>5</v>
      </c>
      <c r="E75" s="53"/>
      <c r="F75" s="66"/>
      <c r="G75" s="23" t="s">
        <v>402</v>
      </c>
      <c r="H75" s="2">
        <v>756</v>
      </c>
      <c r="I75" s="92">
        <f t="shared" si="2"/>
        <v>7</v>
      </c>
      <c r="J75" s="2"/>
      <c r="K75" s="92">
        <f t="shared" si="3"/>
        <v>7</v>
      </c>
      <c r="L75" s="1"/>
      <c r="M75" s="1"/>
      <c r="N75" s="1"/>
      <c r="O75" s="1"/>
      <c r="P75" s="1"/>
      <c r="Q75" s="1"/>
      <c r="R75" s="1"/>
    </row>
    <row r="76" spans="1:18" ht="73.8" customHeight="1" x14ac:dyDescent="0.3">
      <c r="A76" s="61"/>
      <c r="B76" s="24" t="s">
        <v>17</v>
      </c>
      <c r="C76" s="24" t="s">
        <v>342</v>
      </c>
      <c r="D76" s="24" t="s">
        <v>5</v>
      </c>
      <c r="E76" s="54"/>
      <c r="F76" s="66"/>
      <c r="G76" s="23" t="s">
        <v>401</v>
      </c>
      <c r="H76" s="2">
        <v>243</v>
      </c>
      <c r="I76" s="92">
        <f t="shared" si="2"/>
        <v>2</v>
      </c>
      <c r="J76" s="2"/>
      <c r="K76" s="92">
        <f t="shared" si="3"/>
        <v>2</v>
      </c>
      <c r="L76" s="1"/>
      <c r="M76" s="1"/>
      <c r="N76" s="1"/>
      <c r="O76" s="1"/>
      <c r="P76" s="1"/>
      <c r="Q76" s="1"/>
      <c r="R76" s="1"/>
    </row>
    <row r="77" spans="1:18" ht="73.8" customHeight="1" x14ac:dyDescent="0.35">
      <c r="A77" s="50">
        <v>34</v>
      </c>
      <c r="B77" s="4" t="s">
        <v>150</v>
      </c>
      <c r="C77" s="4" t="s">
        <v>151</v>
      </c>
      <c r="D77" s="4" t="s">
        <v>5</v>
      </c>
      <c r="E77" s="52" t="s">
        <v>347</v>
      </c>
      <c r="F77" s="63" t="s">
        <v>403</v>
      </c>
      <c r="G77" s="1"/>
      <c r="H77" s="2"/>
      <c r="I77" s="92">
        <f t="shared" si="2"/>
        <v>0</v>
      </c>
      <c r="J77" s="2"/>
      <c r="K77" s="92">
        <f t="shared" si="3"/>
        <v>0</v>
      </c>
      <c r="L77" s="1"/>
      <c r="M77" s="1"/>
      <c r="N77" s="1"/>
      <c r="O77" s="1"/>
      <c r="P77" s="1"/>
      <c r="Q77" s="1"/>
      <c r="R77" s="1"/>
    </row>
    <row r="78" spans="1:18" ht="73.8" customHeight="1" x14ac:dyDescent="0.35">
      <c r="A78" s="60"/>
      <c r="B78" s="4" t="s">
        <v>152</v>
      </c>
      <c r="C78" s="4" t="s">
        <v>153</v>
      </c>
      <c r="D78" s="4" t="s">
        <v>12</v>
      </c>
      <c r="E78" s="54"/>
      <c r="F78" s="63"/>
      <c r="G78" s="1"/>
      <c r="H78" s="2"/>
      <c r="I78" s="92">
        <f t="shared" si="2"/>
        <v>0</v>
      </c>
      <c r="J78" s="2"/>
      <c r="K78" s="92">
        <f t="shared" si="3"/>
        <v>0</v>
      </c>
      <c r="L78" s="1"/>
      <c r="M78" s="1"/>
      <c r="N78" s="1"/>
      <c r="O78" s="1"/>
      <c r="P78" s="1"/>
      <c r="Q78" s="1"/>
      <c r="R78" s="1"/>
    </row>
    <row r="79" spans="1:18" ht="73.8" customHeight="1" x14ac:dyDescent="0.35">
      <c r="A79" s="50">
        <v>35</v>
      </c>
      <c r="B79" s="4" t="s">
        <v>154</v>
      </c>
      <c r="C79" s="4" t="s">
        <v>155</v>
      </c>
      <c r="D79" s="4" t="s">
        <v>12</v>
      </c>
      <c r="E79" s="52" t="s">
        <v>347</v>
      </c>
      <c r="F79" s="64" t="s">
        <v>416</v>
      </c>
      <c r="G79" s="22" t="s">
        <v>418</v>
      </c>
      <c r="H79" s="2">
        <v>345</v>
      </c>
      <c r="I79" s="92">
        <f t="shared" si="2"/>
        <v>3</v>
      </c>
      <c r="J79" s="2"/>
      <c r="K79" s="92">
        <f t="shared" si="3"/>
        <v>3</v>
      </c>
      <c r="L79" s="1"/>
      <c r="M79" s="1"/>
      <c r="N79" s="1"/>
      <c r="O79" s="1"/>
      <c r="P79" s="1"/>
      <c r="Q79" s="1"/>
      <c r="R79" s="1"/>
    </row>
    <row r="80" spans="1:18" ht="73.8" customHeight="1" x14ac:dyDescent="0.35">
      <c r="A80" s="60"/>
      <c r="B80" s="4" t="s">
        <v>156</v>
      </c>
      <c r="C80" s="4" t="s">
        <v>157</v>
      </c>
      <c r="D80" s="4" t="s">
        <v>12</v>
      </c>
      <c r="E80" s="53"/>
      <c r="F80" s="63"/>
      <c r="G80" s="22" t="s">
        <v>415</v>
      </c>
      <c r="H80" s="2">
        <v>644</v>
      </c>
      <c r="I80" s="92">
        <f t="shared" si="2"/>
        <v>6</v>
      </c>
      <c r="J80" s="2"/>
      <c r="K80" s="92">
        <f t="shared" si="3"/>
        <v>6</v>
      </c>
      <c r="L80" s="1"/>
      <c r="M80" s="1"/>
      <c r="N80" s="1"/>
      <c r="O80" s="1"/>
      <c r="P80" s="1"/>
      <c r="Q80" s="1"/>
      <c r="R80" s="1"/>
    </row>
    <row r="81" spans="1:18" ht="58.8" customHeight="1" x14ac:dyDescent="0.35">
      <c r="A81" s="61"/>
      <c r="B81" s="4" t="s">
        <v>158</v>
      </c>
      <c r="C81" s="4" t="s">
        <v>159</v>
      </c>
      <c r="D81" s="4" t="s">
        <v>12</v>
      </c>
      <c r="E81" s="54"/>
      <c r="F81" s="63"/>
      <c r="G81" s="22" t="s">
        <v>417</v>
      </c>
      <c r="H81" s="2">
        <v>345</v>
      </c>
      <c r="I81" s="92">
        <f t="shared" si="2"/>
        <v>3</v>
      </c>
      <c r="J81" s="2"/>
      <c r="K81" s="92">
        <f t="shared" si="3"/>
        <v>3</v>
      </c>
      <c r="L81" s="1"/>
      <c r="M81" s="1"/>
      <c r="N81" s="1"/>
      <c r="O81" s="1"/>
      <c r="P81" s="1"/>
      <c r="Q81" s="1"/>
      <c r="R81" s="1"/>
    </row>
    <row r="82" spans="1:18" ht="73.8" customHeight="1" x14ac:dyDescent="0.3">
      <c r="A82" s="50">
        <v>36</v>
      </c>
      <c r="B82" s="27" t="s">
        <v>160</v>
      </c>
      <c r="C82" s="27" t="s">
        <v>161</v>
      </c>
      <c r="D82" s="27" t="s">
        <v>5</v>
      </c>
      <c r="E82" s="52" t="s">
        <v>347</v>
      </c>
      <c r="F82" s="67" t="s">
        <v>404</v>
      </c>
      <c r="G82" s="28" t="s">
        <v>406</v>
      </c>
      <c r="H82" s="2" t="s">
        <v>407</v>
      </c>
      <c r="I82" s="92">
        <f t="shared" si="2"/>
        <v>5.5</v>
      </c>
      <c r="J82" s="2">
        <v>0.5</v>
      </c>
      <c r="K82" s="92">
        <f t="shared" si="3"/>
        <v>6</v>
      </c>
      <c r="L82" s="1"/>
      <c r="M82" s="1"/>
      <c r="N82" s="1"/>
      <c r="O82" s="1"/>
      <c r="P82" s="1"/>
      <c r="Q82" s="1"/>
      <c r="R82" s="1"/>
    </row>
    <row r="83" spans="1:18" ht="73.8" customHeight="1" x14ac:dyDescent="0.3">
      <c r="A83" s="60"/>
      <c r="B83" s="27" t="s">
        <v>162</v>
      </c>
      <c r="C83" s="27" t="s">
        <v>163</v>
      </c>
      <c r="D83" s="27" t="s">
        <v>5</v>
      </c>
      <c r="E83" s="54"/>
      <c r="F83" s="67"/>
      <c r="G83" s="23" t="s">
        <v>405</v>
      </c>
      <c r="H83" s="2" t="s">
        <v>407</v>
      </c>
      <c r="I83" s="92">
        <f t="shared" si="2"/>
        <v>5.5</v>
      </c>
      <c r="J83" s="2"/>
      <c r="K83" s="92">
        <f t="shared" si="3"/>
        <v>5.5</v>
      </c>
      <c r="L83" s="1"/>
      <c r="M83" s="1"/>
      <c r="N83" s="1"/>
      <c r="O83" s="1"/>
      <c r="P83" s="1"/>
      <c r="Q83" s="1"/>
      <c r="R83" s="1"/>
    </row>
    <row r="84" spans="1:18" ht="73.2" customHeight="1" x14ac:dyDescent="0.35">
      <c r="A84" s="50">
        <v>37</v>
      </c>
      <c r="B84" s="3" t="s">
        <v>164</v>
      </c>
      <c r="C84" s="3" t="s">
        <v>165</v>
      </c>
      <c r="D84" s="3" t="s">
        <v>12</v>
      </c>
      <c r="E84" s="52" t="s">
        <v>347</v>
      </c>
      <c r="F84" s="80" t="s">
        <v>410</v>
      </c>
      <c r="G84" s="49" t="s">
        <v>409</v>
      </c>
      <c r="H84" s="2">
        <v>657</v>
      </c>
      <c r="I84" s="92">
        <f t="shared" si="2"/>
        <v>6</v>
      </c>
      <c r="J84" s="2"/>
      <c r="K84" s="92">
        <f t="shared" si="3"/>
        <v>6</v>
      </c>
      <c r="L84" s="1"/>
      <c r="M84" s="1"/>
      <c r="N84" s="1"/>
      <c r="O84" s="1"/>
      <c r="P84" s="1"/>
      <c r="Q84" s="1"/>
      <c r="R84" s="1"/>
    </row>
    <row r="85" spans="1:18" ht="72" customHeight="1" x14ac:dyDescent="0.35">
      <c r="A85" s="51"/>
      <c r="B85" s="3" t="s">
        <v>166</v>
      </c>
      <c r="C85" s="3" t="s">
        <v>167</v>
      </c>
      <c r="D85" s="3" t="s">
        <v>12</v>
      </c>
      <c r="E85" s="54"/>
      <c r="F85" s="81"/>
      <c r="G85" s="49" t="s">
        <v>408</v>
      </c>
      <c r="H85" s="2">
        <v>765</v>
      </c>
      <c r="I85" s="92">
        <f t="shared" si="2"/>
        <v>7</v>
      </c>
      <c r="J85" s="2"/>
      <c r="K85" s="92">
        <f t="shared" si="3"/>
        <v>7</v>
      </c>
      <c r="L85" s="1"/>
      <c r="M85" s="1"/>
      <c r="N85" s="1"/>
      <c r="O85" s="1"/>
      <c r="P85" s="1"/>
      <c r="Q85" s="1"/>
      <c r="R85" s="1"/>
    </row>
    <row r="86" spans="1:18" ht="51.6" customHeight="1" x14ac:dyDescent="0.35">
      <c r="A86" s="50">
        <v>38</v>
      </c>
      <c r="B86" s="3" t="s">
        <v>168</v>
      </c>
      <c r="C86" s="3" t="s">
        <v>169</v>
      </c>
      <c r="D86" s="4" t="s">
        <v>5</v>
      </c>
      <c r="E86" s="52" t="s">
        <v>347</v>
      </c>
      <c r="F86" s="64" t="s">
        <v>422</v>
      </c>
      <c r="G86" s="22" t="s">
        <v>420</v>
      </c>
      <c r="H86" s="2">
        <v>456</v>
      </c>
      <c r="I86" s="92">
        <f t="shared" si="2"/>
        <v>4</v>
      </c>
      <c r="J86" s="2"/>
      <c r="K86" s="92">
        <f t="shared" si="3"/>
        <v>4</v>
      </c>
      <c r="L86" s="1"/>
      <c r="M86" s="1"/>
      <c r="N86" s="1"/>
      <c r="O86" s="1"/>
      <c r="P86" s="1"/>
      <c r="Q86" s="1"/>
      <c r="R86" s="1"/>
    </row>
    <row r="87" spans="1:18" ht="51.6" customHeight="1" x14ac:dyDescent="0.35">
      <c r="A87" s="60"/>
      <c r="B87" s="3" t="s">
        <v>170</v>
      </c>
      <c r="C87" s="3" t="s">
        <v>171</v>
      </c>
      <c r="D87" s="4" t="s">
        <v>5</v>
      </c>
      <c r="E87" s="53"/>
      <c r="F87" s="69"/>
      <c r="G87" s="22" t="s">
        <v>421</v>
      </c>
      <c r="H87" s="2">
        <v>456</v>
      </c>
      <c r="I87" s="92">
        <f t="shared" si="2"/>
        <v>4</v>
      </c>
      <c r="J87" s="2"/>
      <c r="K87" s="92">
        <f t="shared" si="3"/>
        <v>4</v>
      </c>
      <c r="L87" s="1"/>
      <c r="M87" s="1"/>
      <c r="N87" s="1"/>
      <c r="O87" s="1"/>
      <c r="P87" s="1"/>
      <c r="Q87" s="1"/>
      <c r="R87" s="1"/>
    </row>
    <row r="88" spans="1:18" ht="51.6" customHeight="1" x14ac:dyDescent="0.35">
      <c r="A88" s="61"/>
      <c r="B88" s="29" t="s">
        <v>172</v>
      </c>
      <c r="C88" s="3" t="s">
        <v>173</v>
      </c>
      <c r="D88" s="4" t="s">
        <v>5</v>
      </c>
      <c r="E88" s="54"/>
      <c r="F88" s="69"/>
      <c r="G88" s="22" t="s">
        <v>419</v>
      </c>
      <c r="H88" s="2">
        <v>876</v>
      </c>
      <c r="I88" s="92">
        <f t="shared" si="2"/>
        <v>8</v>
      </c>
      <c r="J88" s="2">
        <v>0.5</v>
      </c>
      <c r="K88" s="92">
        <f t="shared" si="3"/>
        <v>8.5</v>
      </c>
      <c r="L88" s="1"/>
      <c r="M88" s="1"/>
      <c r="N88" s="1"/>
      <c r="O88" s="1"/>
      <c r="P88" s="1"/>
      <c r="Q88" s="1"/>
      <c r="R88" s="1"/>
    </row>
    <row r="89" spans="1:18" ht="102.6" customHeight="1" x14ac:dyDescent="0.35">
      <c r="A89" s="50">
        <v>39</v>
      </c>
      <c r="B89" s="4" t="s">
        <v>174</v>
      </c>
      <c r="C89" s="4" t="s">
        <v>175</v>
      </c>
      <c r="D89" s="4" t="s">
        <v>5</v>
      </c>
      <c r="E89" s="52" t="s">
        <v>347</v>
      </c>
      <c r="F89" s="64" t="s">
        <v>425</v>
      </c>
      <c r="G89" s="22" t="s">
        <v>423</v>
      </c>
      <c r="H89" s="2" t="s">
        <v>426</v>
      </c>
      <c r="I89" s="92">
        <f t="shared" si="2"/>
        <v>8.5</v>
      </c>
      <c r="J89" s="2"/>
      <c r="K89" s="92">
        <f t="shared" si="3"/>
        <v>8.5</v>
      </c>
      <c r="L89" s="1"/>
      <c r="M89" s="1"/>
      <c r="N89" s="1"/>
      <c r="O89" s="1"/>
      <c r="P89" s="1"/>
      <c r="Q89" s="1"/>
      <c r="R89" s="1"/>
    </row>
    <row r="90" spans="1:18" ht="113.4" customHeight="1" x14ac:dyDescent="0.35">
      <c r="A90" s="51"/>
      <c r="B90" s="4" t="s">
        <v>176</v>
      </c>
      <c r="C90" s="4" t="s">
        <v>177</v>
      </c>
      <c r="D90" s="4" t="s">
        <v>5</v>
      </c>
      <c r="E90" s="54"/>
      <c r="F90" s="69"/>
      <c r="G90" s="23" t="s">
        <v>424</v>
      </c>
      <c r="H90" s="2" t="s">
        <v>426</v>
      </c>
      <c r="I90" s="92">
        <f t="shared" si="2"/>
        <v>8.5</v>
      </c>
      <c r="J90" s="2"/>
      <c r="K90" s="92">
        <f t="shared" si="3"/>
        <v>8.5</v>
      </c>
      <c r="L90" s="1"/>
      <c r="M90" s="1"/>
      <c r="N90" s="1"/>
      <c r="O90" s="1"/>
      <c r="P90" s="1"/>
      <c r="Q90" s="1"/>
      <c r="R90" s="1"/>
    </row>
    <row r="91" spans="1:18" ht="151.80000000000001" x14ac:dyDescent="0.35">
      <c r="A91" s="50">
        <v>40</v>
      </c>
      <c r="B91" s="4" t="s">
        <v>178</v>
      </c>
      <c r="C91" s="4" t="s">
        <v>179</v>
      </c>
      <c r="D91" s="4" t="s">
        <v>5</v>
      </c>
      <c r="E91" s="52" t="s">
        <v>347</v>
      </c>
      <c r="F91" s="69"/>
      <c r="G91" s="22" t="s">
        <v>428</v>
      </c>
      <c r="H91" s="2">
        <v>867</v>
      </c>
      <c r="I91" s="92">
        <f t="shared" si="2"/>
        <v>8</v>
      </c>
      <c r="J91" s="2"/>
      <c r="K91" s="92">
        <f t="shared" si="3"/>
        <v>8</v>
      </c>
      <c r="L91" s="1"/>
      <c r="M91" s="1"/>
      <c r="N91" s="1"/>
      <c r="O91" s="1"/>
      <c r="P91" s="1"/>
      <c r="Q91" s="1"/>
      <c r="R91" s="1"/>
    </row>
    <row r="92" spans="1:18" ht="51.6" customHeight="1" x14ac:dyDescent="0.35">
      <c r="A92" s="51"/>
      <c r="B92" s="4" t="s">
        <v>180</v>
      </c>
      <c r="C92" s="4" t="s">
        <v>181</v>
      </c>
      <c r="D92" s="7" t="s">
        <v>5</v>
      </c>
      <c r="E92" s="54"/>
      <c r="F92" s="69"/>
      <c r="G92" s="32" t="s">
        <v>427</v>
      </c>
      <c r="H92" s="2"/>
      <c r="I92" s="92">
        <f t="shared" si="2"/>
        <v>0</v>
      </c>
      <c r="J92" s="2"/>
      <c r="K92" s="92">
        <f t="shared" si="3"/>
        <v>0</v>
      </c>
      <c r="L92" s="1"/>
      <c r="M92" s="1"/>
      <c r="N92" s="1"/>
      <c r="O92" s="1"/>
      <c r="P92" s="1"/>
      <c r="Q92" s="1"/>
      <c r="R92" s="1"/>
    </row>
    <row r="93" spans="1:18" ht="51.6" customHeight="1" x14ac:dyDescent="0.3">
      <c r="A93" s="50">
        <v>41</v>
      </c>
      <c r="B93" s="30" t="s">
        <v>182</v>
      </c>
      <c r="C93" s="30" t="s">
        <v>183</v>
      </c>
      <c r="D93" s="30" t="s">
        <v>68</v>
      </c>
      <c r="E93" s="77" t="s">
        <v>347</v>
      </c>
      <c r="F93" s="69" t="s">
        <v>403</v>
      </c>
      <c r="G93" s="1"/>
      <c r="H93" s="2"/>
      <c r="I93" s="92">
        <f t="shared" si="2"/>
        <v>0</v>
      </c>
      <c r="J93" s="2"/>
      <c r="K93" s="92">
        <f t="shared" si="3"/>
        <v>0</v>
      </c>
      <c r="L93" s="1"/>
      <c r="M93" s="1"/>
      <c r="N93" s="1"/>
      <c r="O93" s="1"/>
      <c r="P93" s="1"/>
      <c r="Q93" s="1"/>
      <c r="R93" s="1"/>
    </row>
    <row r="94" spans="1:18" ht="74.400000000000006" customHeight="1" x14ac:dyDescent="0.3">
      <c r="A94" s="51"/>
      <c r="B94" s="30" t="s">
        <v>184</v>
      </c>
      <c r="C94" s="30" t="s">
        <v>185</v>
      </c>
      <c r="D94" s="31" t="s">
        <v>68</v>
      </c>
      <c r="E94" s="79"/>
      <c r="F94" s="69"/>
      <c r="G94" s="1"/>
      <c r="H94" s="2"/>
      <c r="I94" s="92">
        <f t="shared" si="2"/>
        <v>0</v>
      </c>
      <c r="J94" s="2"/>
      <c r="K94" s="92">
        <f t="shared" si="3"/>
        <v>0</v>
      </c>
      <c r="L94" s="1"/>
      <c r="M94" s="1"/>
      <c r="N94" s="1"/>
      <c r="O94" s="1"/>
      <c r="P94" s="1"/>
      <c r="Q94" s="1"/>
      <c r="R94" s="1"/>
    </row>
    <row r="95" spans="1:18" ht="52.2" customHeight="1" x14ac:dyDescent="0.35">
      <c r="A95" s="50">
        <v>42</v>
      </c>
      <c r="B95" s="4" t="s">
        <v>186</v>
      </c>
      <c r="C95" s="4" t="s">
        <v>187</v>
      </c>
      <c r="D95" s="4" t="s">
        <v>5</v>
      </c>
      <c r="E95" s="52" t="s">
        <v>347</v>
      </c>
      <c r="F95" s="69" t="s">
        <v>430</v>
      </c>
      <c r="G95" s="1" t="s">
        <v>429</v>
      </c>
      <c r="H95" s="2"/>
      <c r="I95" s="92">
        <f t="shared" si="2"/>
        <v>0</v>
      </c>
      <c r="J95" s="2"/>
      <c r="K95" s="92">
        <f t="shared" si="3"/>
        <v>0</v>
      </c>
      <c r="L95" s="1"/>
      <c r="M95" s="1"/>
      <c r="N95" s="1"/>
      <c r="O95" s="1"/>
      <c r="P95" s="1"/>
      <c r="Q95" s="1"/>
      <c r="R95" s="1"/>
    </row>
    <row r="96" spans="1:18" ht="202.2" x14ac:dyDescent="0.35">
      <c r="A96" s="60"/>
      <c r="B96" s="4" t="s">
        <v>188</v>
      </c>
      <c r="C96" s="4" t="s">
        <v>189</v>
      </c>
      <c r="D96" s="4" t="s">
        <v>12</v>
      </c>
      <c r="E96" s="53"/>
      <c r="F96" s="69"/>
      <c r="G96" s="22" t="s">
        <v>432</v>
      </c>
      <c r="H96" s="2">
        <v>756</v>
      </c>
      <c r="I96" s="92">
        <f t="shared" si="2"/>
        <v>7</v>
      </c>
      <c r="J96" s="2"/>
      <c r="K96" s="92">
        <f t="shared" si="3"/>
        <v>7</v>
      </c>
      <c r="L96" s="1"/>
      <c r="M96" s="1"/>
      <c r="N96" s="1"/>
      <c r="O96" s="1"/>
      <c r="P96" s="1"/>
      <c r="Q96" s="1"/>
      <c r="R96" s="1"/>
    </row>
    <row r="97" spans="1:18" ht="52.2" customHeight="1" x14ac:dyDescent="0.35">
      <c r="A97" s="61"/>
      <c r="B97" s="4" t="s">
        <v>190</v>
      </c>
      <c r="C97" s="4" t="s">
        <v>191</v>
      </c>
      <c r="D97" s="4" t="s">
        <v>5</v>
      </c>
      <c r="E97" s="54"/>
      <c r="F97" s="69"/>
      <c r="G97" s="26" t="s">
        <v>431</v>
      </c>
      <c r="H97" s="2">
        <v>122</v>
      </c>
      <c r="I97" s="92">
        <f t="shared" si="2"/>
        <v>1</v>
      </c>
      <c r="J97" s="2"/>
      <c r="K97" s="92">
        <f t="shared" si="3"/>
        <v>1</v>
      </c>
      <c r="L97" s="1"/>
      <c r="M97" s="1"/>
      <c r="N97" s="1"/>
      <c r="O97" s="1"/>
      <c r="P97" s="1"/>
      <c r="Q97" s="1"/>
      <c r="R97" s="1"/>
    </row>
    <row r="98" spans="1:18" ht="82.8" customHeight="1" x14ac:dyDescent="0.35">
      <c r="A98" s="50">
        <v>43</v>
      </c>
      <c r="B98" s="4" t="s">
        <v>192</v>
      </c>
      <c r="C98" s="4" t="s">
        <v>193</v>
      </c>
      <c r="D98" s="4" t="s">
        <v>5</v>
      </c>
      <c r="E98" s="52" t="s">
        <v>347</v>
      </c>
      <c r="F98" s="82" t="s">
        <v>434</v>
      </c>
      <c r="G98" s="22" t="s">
        <v>435</v>
      </c>
      <c r="H98" s="2">
        <v>354</v>
      </c>
      <c r="I98" s="92">
        <f t="shared" si="2"/>
        <v>3</v>
      </c>
      <c r="J98" s="2"/>
      <c r="K98" s="92">
        <f t="shared" si="3"/>
        <v>3</v>
      </c>
      <c r="L98" s="1"/>
      <c r="M98" s="1"/>
      <c r="N98" s="1"/>
      <c r="O98" s="1"/>
      <c r="P98" s="1"/>
      <c r="Q98" s="1"/>
      <c r="R98" s="1"/>
    </row>
    <row r="99" spans="1:18" ht="151.80000000000001" x14ac:dyDescent="0.35">
      <c r="A99" s="60"/>
      <c r="B99" s="4" t="s">
        <v>194</v>
      </c>
      <c r="C99" s="4" t="s">
        <v>195</v>
      </c>
      <c r="D99" s="4" t="s">
        <v>5</v>
      </c>
      <c r="E99" s="53"/>
      <c r="F99" s="69"/>
      <c r="G99" s="22" t="s">
        <v>436</v>
      </c>
      <c r="H99" s="2">
        <v>657</v>
      </c>
      <c r="I99" s="92">
        <f t="shared" si="2"/>
        <v>6</v>
      </c>
      <c r="J99" s="2"/>
      <c r="K99" s="92">
        <f t="shared" si="3"/>
        <v>6</v>
      </c>
      <c r="L99" s="1"/>
      <c r="M99" s="1"/>
      <c r="N99" s="1"/>
      <c r="O99" s="1"/>
      <c r="P99" s="1"/>
      <c r="Q99" s="1"/>
      <c r="R99" s="1"/>
    </row>
    <row r="100" spans="1:18" ht="52.2" customHeight="1" x14ac:dyDescent="0.35">
      <c r="A100" s="61"/>
      <c r="B100" s="4" t="s">
        <v>196</v>
      </c>
      <c r="C100" s="4" t="s">
        <v>197</v>
      </c>
      <c r="D100" s="4" t="s">
        <v>198</v>
      </c>
      <c r="E100" s="54"/>
      <c r="F100" s="69"/>
      <c r="G100" s="25" t="s">
        <v>433</v>
      </c>
      <c r="H100" s="2"/>
      <c r="I100" s="92">
        <f t="shared" si="2"/>
        <v>0</v>
      </c>
      <c r="J100" s="2"/>
      <c r="K100" s="92">
        <f t="shared" si="3"/>
        <v>0</v>
      </c>
      <c r="L100" s="1"/>
      <c r="M100" s="1"/>
      <c r="N100" s="1"/>
      <c r="O100" s="1"/>
      <c r="P100" s="1"/>
      <c r="Q100" s="1"/>
      <c r="R100" s="1"/>
    </row>
    <row r="101" spans="1:18" ht="52.2" customHeight="1" x14ac:dyDescent="0.35">
      <c r="A101" s="50">
        <v>44</v>
      </c>
      <c r="B101" s="4" t="s">
        <v>199</v>
      </c>
      <c r="C101" s="4" t="s">
        <v>200</v>
      </c>
      <c r="D101" s="9" t="s">
        <v>12</v>
      </c>
      <c r="E101" s="52" t="s">
        <v>347</v>
      </c>
      <c r="F101" s="67"/>
      <c r="G101" s="25" t="s">
        <v>433</v>
      </c>
      <c r="H101" s="2"/>
      <c r="I101" s="92">
        <f t="shared" si="2"/>
        <v>0</v>
      </c>
      <c r="J101" s="2"/>
      <c r="K101" s="92">
        <f t="shared" si="3"/>
        <v>0</v>
      </c>
      <c r="L101" s="1"/>
      <c r="M101" s="1"/>
      <c r="N101" s="1"/>
      <c r="O101" s="1"/>
      <c r="P101" s="1"/>
      <c r="Q101" s="1"/>
      <c r="R101" s="1"/>
    </row>
    <row r="102" spans="1:18" ht="116.4" customHeight="1" x14ac:dyDescent="0.35">
      <c r="A102" s="51"/>
      <c r="B102" s="4" t="s">
        <v>201</v>
      </c>
      <c r="C102" s="4" t="s">
        <v>202</v>
      </c>
      <c r="D102" s="4" t="s">
        <v>12</v>
      </c>
      <c r="E102" s="54"/>
      <c r="F102" s="67"/>
      <c r="G102" s="28" t="s">
        <v>437</v>
      </c>
      <c r="H102" s="2" t="s">
        <v>438</v>
      </c>
      <c r="I102" s="92">
        <f t="shared" si="2"/>
        <v>6.5</v>
      </c>
      <c r="J102" s="2"/>
      <c r="K102" s="92">
        <f t="shared" si="3"/>
        <v>6.5</v>
      </c>
      <c r="L102" s="1"/>
      <c r="M102" s="1"/>
      <c r="N102" s="1"/>
      <c r="O102" s="1"/>
      <c r="P102" s="1"/>
      <c r="Q102" s="1"/>
      <c r="R102" s="1"/>
    </row>
    <row r="103" spans="1:18" ht="103.8" customHeight="1" x14ac:dyDescent="0.35">
      <c r="A103" s="50">
        <v>45</v>
      </c>
      <c r="B103" s="3" t="s">
        <v>203</v>
      </c>
      <c r="C103" s="3" t="s">
        <v>204</v>
      </c>
      <c r="D103" s="3" t="s">
        <v>12</v>
      </c>
      <c r="E103" s="77" t="s">
        <v>552</v>
      </c>
      <c r="F103" s="64" t="s">
        <v>556</v>
      </c>
      <c r="G103" s="46" t="s">
        <v>554</v>
      </c>
      <c r="H103" s="2" t="s">
        <v>557</v>
      </c>
      <c r="I103" s="92">
        <f t="shared" si="2"/>
        <v>2.5</v>
      </c>
      <c r="J103" s="2"/>
      <c r="K103" s="92">
        <f t="shared" si="3"/>
        <v>2.5</v>
      </c>
      <c r="L103" s="1"/>
      <c r="M103" s="1"/>
      <c r="N103" s="1"/>
      <c r="O103" s="1"/>
      <c r="P103" s="1"/>
      <c r="Q103" s="1"/>
      <c r="R103" s="1"/>
    </row>
    <row r="104" spans="1:18" ht="52.2" customHeight="1" x14ac:dyDescent="0.35">
      <c r="A104" s="60"/>
      <c r="B104" s="3" t="s">
        <v>205</v>
      </c>
      <c r="C104" s="3" t="s">
        <v>206</v>
      </c>
      <c r="D104" s="3" t="s">
        <v>12</v>
      </c>
      <c r="E104" s="78"/>
      <c r="F104" s="63"/>
      <c r="G104" s="46" t="s">
        <v>555</v>
      </c>
      <c r="H104" s="2">
        <v>123</v>
      </c>
      <c r="I104" s="92">
        <f t="shared" si="2"/>
        <v>1</v>
      </c>
      <c r="J104" s="2"/>
      <c r="K104" s="92">
        <f t="shared" si="3"/>
        <v>1</v>
      </c>
      <c r="L104" s="1"/>
      <c r="M104" s="1"/>
      <c r="N104" s="1"/>
      <c r="O104" s="1"/>
      <c r="P104" s="1"/>
      <c r="Q104" s="1"/>
      <c r="R104" s="1"/>
    </row>
    <row r="105" spans="1:18" ht="52.2" customHeight="1" x14ac:dyDescent="0.35">
      <c r="A105" s="61"/>
      <c r="B105" s="3" t="s">
        <v>207</v>
      </c>
      <c r="C105" s="3" t="s">
        <v>208</v>
      </c>
      <c r="D105" s="3" t="s">
        <v>12</v>
      </c>
      <c r="E105" s="79"/>
      <c r="F105" s="63"/>
      <c r="G105" s="46" t="s">
        <v>553</v>
      </c>
      <c r="H105" s="2">
        <v>123</v>
      </c>
      <c r="I105" s="92">
        <f t="shared" si="2"/>
        <v>1</v>
      </c>
      <c r="J105" s="2"/>
      <c r="K105" s="92">
        <f t="shared" si="3"/>
        <v>1</v>
      </c>
      <c r="L105" s="1"/>
      <c r="M105" s="1"/>
      <c r="N105" s="1"/>
      <c r="O105" s="1"/>
      <c r="P105" s="1"/>
      <c r="Q105" s="1"/>
      <c r="R105" s="1"/>
    </row>
    <row r="106" spans="1:18" ht="52.2" customHeight="1" x14ac:dyDescent="0.35">
      <c r="A106" s="50">
        <v>46</v>
      </c>
      <c r="B106" s="3" t="s">
        <v>209</v>
      </c>
      <c r="C106" s="3" t="s">
        <v>210</v>
      </c>
      <c r="D106" s="3" t="s">
        <v>5</v>
      </c>
      <c r="E106" s="16" t="s">
        <v>348</v>
      </c>
      <c r="F106" s="64" t="s">
        <v>442</v>
      </c>
      <c r="G106" s="22" t="s">
        <v>440</v>
      </c>
      <c r="H106" s="2">
        <v>765</v>
      </c>
      <c r="I106" s="92">
        <f t="shared" si="2"/>
        <v>7</v>
      </c>
      <c r="J106" s="2"/>
      <c r="K106" s="92">
        <f t="shared" si="3"/>
        <v>7</v>
      </c>
      <c r="L106" s="1"/>
      <c r="M106" s="1"/>
      <c r="N106" s="1"/>
      <c r="O106" s="1"/>
      <c r="P106" s="1"/>
      <c r="Q106" s="1"/>
      <c r="R106" s="1"/>
    </row>
    <row r="107" spans="1:18" ht="52.2" customHeight="1" x14ac:dyDescent="0.35">
      <c r="A107" s="60"/>
      <c r="B107" s="3" t="s">
        <v>211</v>
      </c>
      <c r="C107" s="3" t="s">
        <v>212</v>
      </c>
      <c r="D107" s="3" t="s">
        <v>5</v>
      </c>
      <c r="E107" s="3"/>
      <c r="F107" s="69"/>
      <c r="G107" s="1" t="s">
        <v>427</v>
      </c>
      <c r="H107" s="2"/>
      <c r="I107" s="92">
        <f t="shared" si="2"/>
        <v>0</v>
      </c>
      <c r="J107" s="2"/>
      <c r="K107" s="92">
        <f t="shared" si="3"/>
        <v>0</v>
      </c>
      <c r="L107" s="1"/>
      <c r="M107" s="1"/>
      <c r="N107" s="1"/>
      <c r="O107" s="1"/>
      <c r="P107" s="1"/>
      <c r="Q107" s="1"/>
      <c r="R107" s="1"/>
    </row>
    <row r="108" spans="1:18" ht="52.2" customHeight="1" x14ac:dyDescent="0.35">
      <c r="A108" s="61"/>
      <c r="B108" s="3" t="s">
        <v>213</v>
      </c>
      <c r="C108" s="3" t="s">
        <v>214</v>
      </c>
      <c r="D108" s="3" t="s">
        <v>5</v>
      </c>
      <c r="E108" s="3"/>
      <c r="F108" s="69"/>
      <c r="G108" s="22" t="s">
        <v>441</v>
      </c>
      <c r="H108" s="2">
        <v>567</v>
      </c>
      <c r="I108" s="92">
        <f t="shared" si="2"/>
        <v>5</v>
      </c>
      <c r="J108" s="2"/>
      <c r="K108" s="92">
        <f t="shared" si="3"/>
        <v>5</v>
      </c>
      <c r="L108" s="1"/>
      <c r="M108" s="1"/>
      <c r="N108" s="1"/>
      <c r="O108" s="1"/>
      <c r="P108" s="1"/>
      <c r="Q108" s="1"/>
      <c r="R108" s="1"/>
    </row>
    <row r="109" spans="1:18" ht="61.2" customHeight="1" x14ac:dyDescent="0.35">
      <c r="A109" s="50">
        <v>47</v>
      </c>
      <c r="B109" s="4" t="s">
        <v>215</v>
      </c>
      <c r="C109" s="4" t="s">
        <v>216</v>
      </c>
      <c r="D109" s="4" t="s">
        <v>217</v>
      </c>
      <c r="E109" s="84" t="s">
        <v>353</v>
      </c>
      <c r="F109" s="80" t="s">
        <v>473</v>
      </c>
      <c r="G109" s="1"/>
      <c r="H109" s="91">
        <v>123</v>
      </c>
      <c r="I109" s="92">
        <f t="shared" si="2"/>
        <v>1</v>
      </c>
      <c r="J109" s="2"/>
      <c r="K109" s="92">
        <f t="shared" si="3"/>
        <v>1</v>
      </c>
      <c r="L109" s="1"/>
      <c r="M109" s="1"/>
      <c r="N109" s="1"/>
      <c r="O109" s="1"/>
      <c r="P109" s="1"/>
      <c r="Q109" s="1"/>
      <c r="R109" s="1"/>
    </row>
    <row r="110" spans="1:18" ht="49.8" customHeight="1" x14ac:dyDescent="0.35">
      <c r="A110" s="60"/>
      <c r="B110" s="4" t="s">
        <v>218</v>
      </c>
      <c r="C110" s="4" t="s">
        <v>219</v>
      </c>
      <c r="D110" s="4" t="s">
        <v>12</v>
      </c>
      <c r="E110" s="85"/>
      <c r="F110" s="86"/>
      <c r="G110" s="1"/>
      <c r="H110" s="91">
        <v>123</v>
      </c>
      <c r="I110" s="92">
        <f t="shared" si="2"/>
        <v>1</v>
      </c>
      <c r="J110" s="2"/>
      <c r="K110" s="92">
        <f t="shared" si="3"/>
        <v>1</v>
      </c>
      <c r="L110" s="1"/>
      <c r="M110" s="1"/>
      <c r="N110" s="1"/>
      <c r="O110" s="1"/>
      <c r="P110" s="1"/>
      <c r="Q110" s="1"/>
      <c r="R110" s="1"/>
    </row>
    <row r="111" spans="1:18" ht="22.2" customHeight="1" x14ac:dyDescent="0.35">
      <c r="A111" s="61"/>
      <c r="B111" s="4" t="s">
        <v>220</v>
      </c>
      <c r="C111" s="9" t="s">
        <v>221</v>
      </c>
      <c r="D111" s="4" t="s">
        <v>12</v>
      </c>
      <c r="E111" s="8"/>
      <c r="F111" s="86"/>
      <c r="G111" s="25" t="s">
        <v>427</v>
      </c>
      <c r="H111" s="2"/>
      <c r="I111" s="92">
        <f t="shared" si="2"/>
        <v>0</v>
      </c>
      <c r="J111" s="2"/>
      <c r="K111" s="92">
        <f t="shared" si="3"/>
        <v>0</v>
      </c>
      <c r="L111" s="1"/>
      <c r="M111" s="1"/>
      <c r="N111" s="1"/>
      <c r="O111" s="1"/>
      <c r="P111" s="1"/>
      <c r="Q111" s="1"/>
      <c r="R111" s="1"/>
    </row>
    <row r="112" spans="1:18" ht="96" customHeight="1" x14ac:dyDescent="0.35">
      <c r="A112" s="50">
        <v>48</v>
      </c>
      <c r="B112" s="30" t="s">
        <v>222</v>
      </c>
      <c r="C112" s="30" t="s">
        <v>223</v>
      </c>
      <c r="D112" s="4" t="s">
        <v>12</v>
      </c>
      <c r="E112" s="89" t="s">
        <v>532</v>
      </c>
      <c r="F112" s="69"/>
      <c r="G112" s="41" t="s">
        <v>534</v>
      </c>
      <c r="H112" s="2">
        <v>756</v>
      </c>
      <c r="I112" s="92">
        <f t="shared" si="2"/>
        <v>7</v>
      </c>
      <c r="J112" s="2">
        <v>0.5</v>
      </c>
      <c r="K112" s="92">
        <f t="shared" si="3"/>
        <v>7.5</v>
      </c>
      <c r="L112" s="1"/>
      <c r="M112" s="1"/>
      <c r="N112" s="1"/>
      <c r="O112" s="1"/>
      <c r="P112" s="1"/>
      <c r="Q112" s="1"/>
      <c r="R112" s="1"/>
    </row>
    <row r="113" spans="1:18" ht="58.8" customHeight="1" x14ac:dyDescent="0.35">
      <c r="A113" s="60"/>
      <c r="B113" s="30" t="s">
        <v>224</v>
      </c>
      <c r="C113" s="30" t="s">
        <v>225</v>
      </c>
      <c r="D113" s="4" t="s">
        <v>12</v>
      </c>
      <c r="E113" s="79"/>
      <c r="F113" s="69"/>
      <c r="G113" s="41" t="s">
        <v>533</v>
      </c>
      <c r="H113" s="2">
        <v>245</v>
      </c>
      <c r="I113" s="92">
        <f t="shared" si="2"/>
        <v>2</v>
      </c>
      <c r="J113" s="2"/>
      <c r="K113" s="92">
        <f t="shared" si="3"/>
        <v>2</v>
      </c>
      <c r="L113" s="1"/>
      <c r="M113" s="1"/>
      <c r="N113" s="1"/>
      <c r="O113" s="1"/>
      <c r="P113" s="1"/>
      <c r="Q113" s="1"/>
      <c r="R113" s="1"/>
    </row>
    <row r="114" spans="1:18" ht="54.6" customHeight="1" x14ac:dyDescent="0.35">
      <c r="A114" s="50">
        <v>49</v>
      </c>
      <c r="B114" s="4" t="s">
        <v>226</v>
      </c>
      <c r="C114" s="4" t="s">
        <v>227</v>
      </c>
      <c r="D114" s="4" t="s">
        <v>5</v>
      </c>
      <c r="E114" s="77" t="s">
        <v>512</v>
      </c>
      <c r="F114" s="64" t="s">
        <v>539</v>
      </c>
      <c r="G114" s="22" t="s">
        <v>537</v>
      </c>
      <c r="H114" s="2">
        <v>245</v>
      </c>
      <c r="I114" s="92">
        <f t="shared" si="2"/>
        <v>2</v>
      </c>
      <c r="J114" s="2"/>
      <c r="K114" s="92">
        <f t="shared" si="3"/>
        <v>2</v>
      </c>
      <c r="L114" s="1"/>
      <c r="M114" s="1"/>
      <c r="N114" s="1"/>
      <c r="O114" s="1"/>
      <c r="P114" s="1"/>
      <c r="Q114" s="1"/>
      <c r="R114" s="1"/>
    </row>
    <row r="115" spans="1:18" ht="97.8" customHeight="1" x14ac:dyDescent="0.35">
      <c r="A115" s="60"/>
      <c r="B115" s="30" t="s">
        <v>228</v>
      </c>
      <c r="C115" s="30" t="s">
        <v>229</v>
      </c>
      <c r="D115" s="4" t="s">
        <v>5</v>
      </c>
      <c r="E115" s="78"/>
      <c r="F115" s="63"/>
      <c r="G115" s="22" t="s">
        <v>535</v>
      </c>
      <c r="H115" s="2">
        <v>987</v>
      </c>
      <c r="I115" s="92">
        <f t="shared" si="2"/>
        <v>9</v>
      </c>
      <c r="J115" s="2"/>
      <c r="K115" s="92">
        <f t="shared" si="3"/>
        <v>9</v>
      </c>
      <c r="L115" s="1"/>
      <c r="M115" s="1"/>
      <c r="N115" s="1"/>
      <c r="O115" s="1"/>
      <c r="P115" s="1"/>
      <c r="Q115" s="1"/>
      <c r="R115" s="1"/>
    </row>
    <row r="116" spans="1:18" ht="53.4" customHeight="1" x14ac:dyDescent="0.35">
      <c r="A116" s="61"/>
      <c r="B116" s="30" t="s">
        <v>230</v>
      </c>
      <c r="C116" s="30" t="s">
        <v>231</v>
      </c>
      <c r="D116" s="4" t="s">
        <v>12</v>
      </c>
      <c r="E116" s="79"/>
      <c r="F116" s="63"/>
      <c r="G116" s="22" t="s">
        <v>536</v>
      </c>
      <c r="H116" s="2">
        <v>245</v>
      </c>
      <c r="I116" s="92">
        <f t="shared" si="2"/>
        <v>2</v>
      </c>
      <c r="J116" s="2"/>
      <c r="K116" s="92">
        <f t="shared" si="3"/>
        <v>2</v>
      </c>
      <c r="L116" s="1"/>
      <c r="M116" s="1"/>
      <c r="N116" s="1"/>
      <c r="O116" s="1"/>
      <c r="P116" s="1"/>
      <c r="Q116" s="1"/>
      <c r="R116" s="1"/>
    </row>
    <row r="117" spans="1:18" ht="54.6" customHeight="1" x14ac:dyDescent="0.35">
      <c r="A117" s="50">
        <v>50</v>
      </c>
      <c r="B117" s="30" t="s">
        <v>232</v>
      </c>
      <c r="C117" s="30" t="s">
        <v>233</v>
      </c>
      <c r="D117" s="4" t="s">
        <v>5</v>
      </c>
      <c r="E117" s="16" t="s">
        <v>512</v>
      </c>
      <c r="F117" s="69" t="s">
        <v>496</v>
      </c>
      <c r="G117" s="1"/>
      <c r="H117" s="2"/>
      <c r="I117" s="92">
        <f t="shared" si="2"/>
        <v>0</v>
      </c>
      <c r="J117" s="2"/>
      <c r="K117" s="92">
        <f t="shared" si="3"/>
        <v>0</v>
      </c>
      <c r="L117" s="1"/>
      <c r="M117" s="1"/>
      <c r="N117" s="1"/>
      <c r="O117" s="1"/>
      <c r="P117" s="1"/>
      <c r="Q117" s="1"/>
      <c r="R117" s="1"/>
    </row>
    <row r="118" spans="1:18" ht="57.6" customHeight="1" x14ac:dyDescent="0.35">
      <c r="A118" s="60"/>
      <c r="B118" s="30" t="s">
        <v>234</v>
      </c>
      <c r="C118" s="30" t="s">
        <v>235</v>
      </c>
      <c r="D118" s="4" t="s">
        <v>5</v>
      </c>
      <c r="E118" s="4"/>
      <c r="F118" s="69"/>
      <c r="G118" s="1"/>
      <c r="H118" s="2"/>
      <c r="I118" s="92">
        <f t="shared" si="2"/>
        <v>0</v>
      </c>
      <c r="J118" s="2"/>
      <c r="K118" s="92">
        <f t="shared" si="3"/>
        <v>0</v>
      </c>
      <c r="L118" s="1"/>
      <c r="M118" s="1"/>
      <c r="N118" s="1"/>
      <c r="O118" s="1"/>
      <c r="P118" s="1"/>
      <c r="Q118" s="1"/>
      <c r="R118" s="1"/>
    </row>
    <row r="119" spans="1:18" ht="78" customHeight="1" x14ac:dyDescent="0.35">
      <c r="A119" s="50">
        <v>51</v>
      </c>
      <c r="B119" s="30" t="s">
        <v>236</v>
      </c>
      <c r="C119" s="30" t="s">
        <v>237</v>
      </c>
      <c r="D119" s="4" t="s">
        <v>12</v>
      </c>
      <c r="E119" s="77" t="s">
        <v>512</v>
      </c>
      <c r="F119" s="82" t="s">
        <v>540</v>
      </c>
      <c r="G119" s="41" t="s">
        <v>541</v>
      </c>
      <c r="H119" s="2">
        <v>234</v>
      </c>
      <c r="I119" s="92">
        <f t="shared" si="2"/>
        <v>2</v>
      </c>
      <c r="J119" s="2"/>
      <c r="K119" s="92">
        <f t="shared" si="3"/>
        <v>2</v>
      </c>
      <c r="L119" s="1"/>
      <c r="M119" s="1"/>
      <c r="N119" s="1"/>
      <c r="O119" s="1"/>
      <c r="P119" s="1"/>
      <c r="Q119" s="1"/>
      <c r="R119" s="1"/>
    </row>
    <row r="120" spans="1:18" ht="35.4" customHeight="1" x14ac:dyDescent="0.35">
      <c r="A120" s="60"/>
      <c r="B120" s="30" t="s">
        <v>238</v>
      </c>
      <c r="C120" s="30" t="s">
        <v>239</v>
      </c>
      <c r="D120" s="4" t="s">
        <v>12</v>
      </c>
      <c r="E120" s="79"/>
      <c r="F120" s="69"/>
      <c r="G120" s="32" t="s">
        <v>429</v>
      </c>
      <c r="H120" s="2"/>
      <c r="I120" s="92">
        <f t="shared" si="2"/>
        <v>0</v>
      </c>
      <c r="J120" s="2"/>
      <c r="K120" s="92">
        <f t="shared" si="3"/>
        <v>0</v>
      </c>
      <c r="L120" s="1"/>
      <c r="M120" s="1"/>
      <c r="N120" s="1"/>
      <c r="O120" s="1"/>
      <c r="P120" s="1"/>
      <c r="Q120" s="1"/>
      <c r="R120" s="1"/>
    </row>
    <row r="121" spans="1:18" ht="24.6" customHeight="1" x14ac:dyDescent="0.35">
      <c r="A121" s="50">
        <v>52</v>
      </c>
      <c r="B121" s="4" t="s">
        <v>240</v>
      </c>
      <c r="C121" s="4" t="s">
        <v>241</v>
      </c>
      <c r="D121" s="4" t="s">
        <v>12</v>
      </c>
      <c r="E121" s="52" t="s">
        <v>512</v>
      </c>
      <c r="F121" s="69" t="s">
        <v>538</v>
      </c>
      <c r="G121" s="1"/>
      <c r="H121" s="2"/>
      <c r="I121" s="92">
        <f t="shared" si="2"/>
        <v>0</v>
      </c>
      <c r="J121" s="2"/>
      <c r="K121" s="92">
        <f t="shared" si="3"/>
        <v>0</v>
      </c>
      <c r="L121" s="1"/>
      <c r="M121" s="1"/>
      <c r="N121" s="1"/>
      <c r="O121" s="1"/>
      <c r="P121" s="1"/>
      <c r="Q121" s="1"/>
      <c r="R121" s="1"/>
    </row>
    <row r="122" spans="1:18" ht="24.6" customHeight="1" x14ac:dyDescent="0.35">
      <c r="A122" s="60"/>
      <c r="B122" s="4" t="s">
        <v>242</v>
      </c>
      <c r="C122" s="4" t="s">
        <v>243</v>
      </c>
      <c r="D122" s="4" t="s">
        <v>12</v>
      </c>
      <c r="E122" s="53"/>
      <c r="F122" s="69"/>
      <c r="G122" s="1"/>
      <c r="H122" s="2"/>
      <c r="I122" s="92">
        <f t="shared" si="2"/>
        <v>0</v>
      </c>
      <c r="J122" s="2"/>
      <c r="K122" s="92">
        <f t="shared" si="3"/>
        <v>0</v>
      </c>
      <c r="L122" s="1"/>
      <c r="M122" s="1"/>
      <c r="N122" s="1"/>
      <c r="O122" s="1"/>
      <c r="P122" s="1"/>
      <c r="Q122" s="1"/>
      <c r="R122" s="1"/>
    </row>
    <row r="123" spans="1:18" ht="24.6" customHeight="1" x14ac:dyDescent="0.35">
      <c r="A123" s="61"/>
      <c r="B123" s="4" t="s">
        <v>244</v>
      </c>
      <c r="C123" s="4" t="s">
        <v>245</v>
      </c>
      <c r="D123" s="4" t="s">
        <v>12</v>
      </c>
      <c r="E123" s="54"/>
      <c r="F123" s="69"/>
      <c r="G123" s="1"/>
      <c r="H123" s="2"/>
      <c r="I123" s="92">
        <f t="shared" si="2"/>
        <v>0</v>
      </c>
      <c r="J123" s="2"/>
      <c r="K123" s="92">
        <f t="shared" si="3"/>
        <v>0</v>
      </c>
      <c r="L123" s="1"/>
      <c r="M123" s="1"/>
      <c r="N123" s="1"/>
      <c r="O123" s="1"/>
      <c r="P123" s="1"/>
      <c r="Q123" s="1"/>
      <c r="R123" s="1"/>
    </row>
    <row r="124" spans="1:18" ht="54.6" customHeight="1" x14ac:dyDescent="0.35">
      <c r="A124" s="50">
        <v>53</v>
      </c>
      <c r="B124" s="30" t="s">
        <v>246</v>
      </c>
      <c r="C124" s="30" t="s">
        <v>247</v>
      </c>
      <c r="D124" s="4" t="s">
        <v>5</v>
      </c>
      <c r="E124" s="77" t="s">
        <v>512</v>
      </c>
      <c r="F124" s="63" t="s">
        <v>543</v>
      </c>
      <c r="G124" s="21" t="s">
        <v>545</v>
      </c>
      <c r="H124" s="2" t="s">
        <v>547</v>
      </c>
      <c r="I124" s="92">
        <f t="shared" si="2"/>
        <v>2.5</v>
      </c>
      <c r="J124" s="2"/>
      <c r="K124" s="92">
        <f t="shared" si="3"/>
        <v>2.5</v>
      </c>
      <c r="L124" s="1"/>
      <c r="M124" s="1"/>
      <c r="N124" s="1"/>
      <c r="O124" s="1"/>
      <c r="P124" s="1"/>
      <c r="Q124" s="1"/>
      <c r="R124" s="1"/>
    </row>
    <row r="125" spans="1:18" ht="42" customHeight="1" x14ac:dyDescent="0.35">
      <c r="A125" s="60"/>
      <c r="B125" s="30" t="s">
        <v>248</v>
      </c>
      <c r="C125" s="30" t="s">
        <v>249</v>
      </c>
      <c r="D125" s="4" t="s">
        <v>5</v>
      </c>
      <c r="E125" s="79"/>
      <c r="F125" s="63"/>
      <c r="G125" s="21" t="s">
        <v>544</v>
      </c>
      <c r="H125" s="2">
        <v>567</v>
      </c>
      <c r="I125" s="92">
        <f t="shared" si="2"/>
        <v>5</v>
      </c>
      <c r="J125" s="2"/>
      <c r="K125" s="92">
        <f t="shared" si="3"/>
        <v>5</v>
      </c>
      <c r="L125" s="1"/>
      <c r="M125" s="1"/>
      <c r="N125" s="1"/>
      <c r="O125" s="1"/>
      <c r="P125" s="1"/>
      <c r="Q125" s="1"/>
      <c r="R125" s="1"/>
    </row>
    <row r="126" spans="1:18" ht="54.6" customHeight="1" x14ac:dyDescent="0.35">
      <c r="A126" s="50">
        <v>54</v>
      </c>
      <c r="B126" s="35" t="s">
        <v>250</v>
      </c>
      <c r="C126" s="35" t="s">
        <v>251</v>
      </c>
      <c r="D126" s="3" t="s">
        <v>252</v>
      </c>
      <c r="E126" s="77" t="s">
        <v>512</v>
      </c>
      <c r="F126" s="69" t="s">
        <v>546</v>
      </c>
      <c r="G126" s="1"/>
      <c r="H126" s="2"/>
      <c r="I126" s="92">
        <f t="shared" si="2"/>
        <v>0</v>
      </c>
      <c r="J126" s="2"/>
      <c r="K126" s="92">
        <f t="shared" si="3"/>
        <v>0</v>
      </c>
      <c r="L126" s="1"/>
      <c r="M126" s="1"/>
      <c r="N126" s="1"/>
      <c r="O126" s="1"/>
      <c r="P126" s="1"/>
      <c r="Q126" s="1"/>
      <c r="R126" s="1"/>
    </row>
    <row r="127" spans="1:18" ht="46.8" customHeight="1" x14ac:dyDescent="0.35">
      <c r="A127" s="60"/>
      <c r="B127" s="35" t="s">
        <v>253</v>
      </c>
      <c r="C127" s="35" t="s">
        <v>254</v>
      </c>
      <c r="D127" s="3" t="s">
        <v>22</v>
      </c>
      <c r="E127" s="79"/>
      <c r="F127" s="69"/>
      <c r="G127" s="1" t="s">
        <v>542</v>
      </c>
      <c r="H127" s="2"/>
      <c r="I127" s="92">
        <f t="shared" si="2"/>
        <v>0</v>
      </c>
      <c r="J127" s="2"/>
      <c r="K127" s="92">
        <f t="shared" si="3"/>
        <v>0</v>
      </c>
      <c r="L127" s="1"/>
      <c r="M127" s="1"/>
      <c r="N127" s="1"/>
      <c r="O127" s="1"/>
      <c r="P127" s="1"/>
      <c r="Q127" s="1"/>
      <c r="R127" s="1"/>
    </row>
    <row r="128" spans="1:18" ht="69" customHeight="1" x14ac:dyDescent="0.35">
      <c r="A128" s="50">
        <v>55</v>
      </c>
      <c r="B128" s="3" t="s">
        <v>255</v>
      </c>
      <c r="C128" s="3" t="s">
        <v>256</v>
      </c>
      <c r="D128" s="3" t="s">
        <v>5</v>
      </c>
      <c r="E128" s="77" t="s">
        <v>512</v>
      </c>
      <c r="F128" s="63" t="s">
        <v>551</v>
      </c>
      <c r="G128" s="41" t="s">
        <v>550</v>
      </c>
      <c r="H128" s="2">
        <v>456</v>
      </c>
      <c r="I128" s="92">
        <f t="shared" si="2"/>
        <v>4</v>
      </c>
      <c r="J128" s="2"/>
      <c r="K128" s="92">
        <f t="shared" si="3"/>
        <v>4</v>
      </c>
      <c r="L128" s="1"/>
      <c r="M128" s="1"/>
      <c r="N128" s="1"/>
      <c r="O128" s="1"/>
      <c r="P128" s="1"/>
      <c r="Q128" s="1"/>
      <c r="R128" s="1"/>
    </row>
    <row r="129" spans="1:18" ht="69" customHeight="1" x14ac:dyDescent="0.35">
      <c r="A129" s="60"/>
      <c r="B129" s="3" t="s">
        <v>257</v>
      </c>
      <c r="C129" s="3" t="s">
        <v>258</v>
      </c>
      <c r="D129" s="3" t="s">
        <v>5</v>
      </c>
      <c r="E129" s="78"/>
      <c r="F129" s="69"/>
      <c r="G129" s="41" t="s">
        <v>549</v>
      </c>
      <c r="H129" s="2">
        <v>653</v>
      </c>
      <c r="I129" s="92">
        <f t="shared" si="2"/>
        <v>6</v>
      </c>
      <c r="J129" s="2"/>
      <c r="K129" s="92">
        <f t="shared" si="3"/>
        <v>6</v>
      </c>
      <c r="L129" s="1"/>
      <c r="M129" s="1"/>
      <c r="N129" s="1"/>
      <c r="O129" s="1"/>
      <c r="P129" s="1"/>
      <c r="Q129" s="1"/>
      <c r="R129" s="1"/>
    </row>
    <row r="130" spans="1:18" ht="69" customHeight="1" x14ac:dyDescent="0.35">
      <c r="A130" s="61"/>
      <c r="B130" s="3" t="s">
        <v>259</v>
      </c>
      <c r="C130" s="3" t="s">
        <v>260</v>
      </c>
      <c r="D130" s="7" t="s">
        <v>5</v>
      </c>
      <c r="E130" s="79"/>
      <c r="F130" s="69"/>
      <c r="G130" s="41" t="s">
        <v>548</v>
      </c>
      <c r="H130" s="2">
        <v>456</v>
      </c>
      <c r="I130" s="92">
        <f t="shared" si="2"/>
        <v>4</v>
      </c>
      <c r="J130" s="2"/>
      <c r="K130" s="92">
        <f t="shared" si="3"/>
        <v>4</v>
      </c>
      <c r="L130" s="1"/>
      <c r="M130" s="1"/>
      <c r="N130" s="1"/>
      <c r="O130" s="1"/>
      <c r="P130" s="1"/>
      <c r="Q130" s="1"/>
      <c r="R130" s="1"/>
    </row>
    <row r="131" spans="1:18" ht="15.75" customHeight="1" x14ac:dyDescent="0.35">
      <c r="A131" s="50">
        <v>56</v>
      </c>
      <c r="B131" s="10" t="s">
        <v>261</v>
      </c>
      <c r="C131" s="11" t="s">
        <v>262</v>
      </c>
      <c r="D131" s="12" t="s">
        <v>263</v>
      </c>
      <c r="E131" s="77" t="s">
        <v>352</v>
      </c>
      <c r="F131" s="67" t="s">
        <v>439</v>
      </c>
      <c r="G131" s="1"/>
      <c r="H131" s="2"/>
      <c r="I131" s="92">
        <f t="shared" si="2"/>
        <v>0</v>
      </c>
      <c r="J131" s="2"/>
      <c r="K131" s="92">
        <f t="shared" si="3"/>
        <v>0</v>
      </c>
      <c r="L131" s="1"/>
      <c r="M131" s="1"/>
      <c r="N131" s="1"/>
      <c r="O131" s="1"/>
      <c r="P131" s="1"/>
      <c r="Q131" s="1"/>
      <c r="R131" s="1"/>
    </row>
    <row r="132" spans="1:18" ht="15.75" customHeight="1" x14ac:dyDescent="0.35">
      <c r="A132" s="60"/>
      <c r="B132" s="10" t="s">
        <v>264</v>
      </c>
      <c r="C132" s="11" t="s">
        <v>265</v>
      </c>
      <c r="D132" s="12" t="s">
        <v>263</v>
      </c>
      <c r="E132" s="78"/>
      <c r="F132" s="67"/>
      <c r="G132" s="1"/>
      <c r="H132" s="2"/>
      <c r="I132" s="92">
        <f t="shared" si="2"/>
        <v>0</v>
      </c>
      <c r="J132" s="2"/>
      <c r="K132" s="92">
        <f t="shared" si="3"/>
        <v>0</v>
      </c>
      <c r="L132" s="1"/>
      <c r="M132" s="1"/>
      <c r="N132" s="1"/>
      <c r="O132" s="1"/>
      <c r="P132" s="1"/>
      <c r="Q132" s="1"/>
      <c r="R132" s="1"/>
    </row>
    <row r="133" spans="1:18" ht="15.75" customHeight="1" x14ac:dyDescent="0.35">
      <c r="A133" s="61"/>
      <c r="B133" s="13" t="s">
        <v>266</v>
      </c>
      <c r="C133" s="11" t="s">
        <v>267</v>
      </c>
      <c r="D133" s="12" t="s">
        <v>263</v>
      </c>
      <c r="E133" s="79"/>
      <c r="F133" s="67"/>
      <c r="G133" s="1"/>
      <c r="H133" s="2"/>
      <c r="I133" s="92">
        <f t="shared" si="2"/>
        <v>0</v>
      </c>
      <c r="J133" s="2"/>
      <c r="K133" s="92">
        <f t="shared" si="3"/>
        <v>0</v>
      </c>
      <c r="L133" s="1"/>
      <c r="M133" s="1"/>
      <c r="N133" s="1"/>
      <c r="O133" s="1"/>
      <c r="P133" s="1"/>
      <c r="Q133" s="1"/>
      <c r="R133" s="1"/>
    </row>
    <row r="134" spans="1:18" ht="168" x14ac:dyDescent="0.3">
      <c r="A134" s="50">
        <v>57</v>
      </c>
      <c r="B134" s="35" t="s">
        <v>268</v>
      </c>
      <c r="C134" s="35" t="s">
        <v>269</v>
      </c>
      <c r="D134" s="35" t="s">
        <v>5</v>
      </c>
      <c r="E134" s="77" t="s">
        <v>352</v>
      </c>
      <c r="F134" s="64" t="s">
        <v>445</v>
      </c>
      <c r="G134" s="34" t="s">
        <v>443</v>
      </c>
      <c r="H134" s="2" t="s">
        <v>446</v>
      </c>
      <c r="I134" s="92">
        <f t="shared" ref="I134:I166" si="4">IF(ISERROR(LEFT(H134,1)+IF(RIGHT(TRIM(H134),1)="+",0.5,0)),0,LEFT(H134,1)+IF(RIGHT(TRIM(H134),1)="+",0.5,0))</f>
        <v>8.5</v>
      </c>
      <c r="J134" s="2"/>
      <c r="K134" s="92">
        <f t="shared" ref="K134:K166" si="5">I134+J134</f>
        <v>8.5</v>
      </c>
      <c r="L134" s="1"/>
      <c r="M134" s="1"/>
      <c r="N134" s="1"/>
      <c r="O134" s="1"/>
      <c r="P134" s="1"/>
      <c r="Q134" s="1"/>
      <c r="R134" s="1"/>
    </row>
    <row r="135" spans="1:18" ht="117.6" x14ac:dyDescent="0.3">
      <c r="A135" s="60"/>
      <c r="B135" s="35" t="s">
        <v>270</v>
      </c>
      <c r="C135" s="35" t="s">
        <v>271</v>
      </c>
      <c r="D135" s="31" t="s">
        <v>5</v>
      </c>
      <c r="E135" s="79"/>
      <c r="F135" s="69"/>
      <c r="G135" s="22" t="s">
        <v>444</v>
      </c>
      <c r="H135" s="2">
        <v>456</v>
      </c>
      <c r="I135" s="92">
        <f t="shared" si="4"/>
        <v>4</v>
      </c>
      <c r="J135" s="2"/>
      <c r="K135" s="92">
        <f t="shared" si="5"/>
        <v>4</v>
      </c>
      <c r="L135" s="1"/>
      <c r="M135" s="1"/>
      <c r="N135" s="1"/>
      <c r="O135" s="1"/>
      <c r="P135" s="1"/>
      <c r="Q135" s="1"/>
      <c r="R135" s="1"/>
    </row>
    <row r="136" spans="1:18" ht="33" customHeight="1" x14ac:dyDescent="0.35">
      <c r="A136" s="50">
        <v>58</v>
      </c>
      <c r="B136" s="4" t="s">
        <v>272</v>
      </c>
      <c r="C136" s="4" t="s">
        <v>273</v>
      </c>
      <c r="D136" s="4" t="s">
        <v>12</v>
      </c>
      <c r="E136" s="77" t="s">
        <v>352</v>
      </c>
      <c r="F136" s="67" t="s">
        <v>448</v>
      </c>
      <c r="G136" s="1" t="s">
        <v>427</v>
      </c>
      <c r="H136" s="2"/>
      <c r="I136" s="92">
        <f t="shared" si="4"/>
        <v>0</v>
      </c>
      <c r="J136" s="2"/>
      <c r="K136" s="92">
        <f t="shared" si="5"/>
        <v>0</v>
      </c>
      <c r="L136" s="1"/>
      <c r="M136" s="1"/>
      <c r="N136" s="1"/>
      <c r="O136" s="1"/>
      <c r="P136" s="1"/>
      <c r="Q136" s="1"/>
      <c r="R136" s="1"/>
    </row>
    <row r="137" spans="1:18" ht="29.4" customHeight="1" x14ac:dyDescent="0.35">
      <c r="A137" s="60"/>
      <c r="B137" s="4" t="s">
        <v>274</v>
      </c>
      <c r="C137" s="4" t="s">
        <v>275</v>
      </c>
      <c r="D137" s="7" t="s">
        <v>12</v>
      </c>
      <c r="E137" s="78"/>
      <c r="F137" s="67"/>
      <c r="G137" s="1" t="s">
        <v>427</v>
      </c>
      <c r="H137" s="2"/>
      <c r="I137" s="92">
        <f t="shared" si="4"/>
        <v>0</v>
      </c>
      <c r="J137" s="2"/>
      <c r="K137" s="92">
        <f t="shared" si="5"/>
        <v>0</v>
      </c>
      <c r="L137" s="1"/>
      <c r="M137" s="1"/>
      <c r="N137" s="1"/>
      <c r="O137" s="1"/>
      <c r="P137" s="1"/>
      <c r="Q137" s="1"/>
      <c r="R137" s="1"/>
    </row>
    <row r="138" spans="1:18" ht="64.8" customHeight="1" x14ac:dyDescent="0.35">
      <c r="A138" s="61"/>
      <c r="B138" s="4" t="s">
        <v>276</v>
      </c>
      <c r="C138" s="4" t="s">
        <v>277</v>
      </c>
      <c r="D138" s="4" t="s">
        <v>5</v>
      </c>
      <c r="E138" s="79"/>
      <c r="F138" s="67"/>
      <c r="G138" s="22" t="s">
        <v>447</v>
      </c>
      <c r="H138" s="2">
        <v>234</v>
      </c>
      <c r="I138" s="92">
        <f t="shared" si="4"/>
        <v>2</v>
      </c>
      <c r="J138" s="2"/>
      <c r="K138" s="92">
        <f t="shared" si="5"/>
        <v>2</v>
      </c>
      <c r="L138" s="1"/>
      <c r="M138" s="1"/>
      <c r="N138" s="1"/>
      <c r="O138" s="1"/>
      <c r="P138" s="1"/>
      <c r="Q138" s="1"/>
      <c r="R138" s="1"/>
    </row>
    <row r="139" spans="1:18" ht="64.8" customHeight="1" x14ac:dyDescent="0.3">
      <c r="A139" s="60"/>
      <c r="B139" s="27" t="s">
        <v>278</v>
      </c>
      <c r="C139" s="27" t="s">
        <v>279</v>
      </c>
      <c r="D139" s="27" t="s">
        <v>12</v>
      </c>
      <c r="E139" s="77" t="s">
        <v>352</v>
      </c>
      <c r="F139" s="67" t="s">
        <v>467</v>
      </c>
      <c r="G139" s="1"/>
      <c r="H139" s="2"/>
      <c r="I139" s="92">
        <f t="shared" si="4"/>
        <v>0</v>
      </c>
      <c r="J139" s="2"/>
      <c r="K139" s="92">
        <f t="shared" si="5"/>
        <v>0</v>
      </c>
      <c r="L139" s="1"/>
      <c r="M139" s="1"/>
      <c r="N139" s="1"/>
      <c r="O139" s="1"/>
      <c r="P139" s="1"/>
      <c r="Q139" s="1"/>
      <c r="R139" s="1"/>
    </row>
    <row r="140" spans="1:18" ht="64.8" customHeight="1" x14ac:dyDescent="0.3">
      <c r="A140" s="61"/>
      <c r="B140" s="27" t="s">
        <v>280</v>
      </c>
      <c r="C140" s="27" t="s">
        <v>281</v>
      </c>
      <c r="D140" s="27" t="s">
        <v>12</v>
      </c>
      <c r="E140" s="79"/>
      <c r="F140" s="67"/>
      <c r="G140" s="1"/>
      <c r="H140" s="2"/>
      <c r="I140" s="92">
        <f t="shared" si="4"/>
        <v>0</v>
      </c>
      <c r="J140" s="2"/>
      <c r="K140" s="92">
        <f t="shared" si="5"/>
        <v>0</v>
      </c>
      <c r="L140" s="1"/>
      <c r="M140" s="1"/>
      <c r="N140" s="1"/>
      <c r="O140" s="1"/>
      <c r="P140" s="1"/>
      <c r="Q140" s="1"/>
      <c r="R140" s="1"/>
    </row>
    <row r="141" spans="1:18" ht="57.6" customHeight="1" x14ac:dyDescent="0.3">
      <c r="A141" s="50">
        <v>60</v>
      </c>
      <c r="B141" s="27" t="s">
        <v>282</v>
      </c>
      <c r="C141" s="27" t="s">
        <v>283</v>
      </c>
      <c r="D141" s="27" t="s">
        <v>284</v>
      </c>
      <c r="E141" s="77" t="s">
        <v>352</v>
      </c>
      <c r="F141" s="69" t="s">
        <v>448</v>
      </c>
      <c r="G141" s="1" t="s">
        <v>427</v>
      </c>
      <c r="H141" s="2"/>
      <c r="I141" s="92">
        <f t="shared" si="4"/>
        <v>0</v>
      </c>
      <c r="J141" s="2"/>
      <c r="K141" s="92">
        <f t="shared" si="5"/>
        <v>0</v>
      </c>
      <c r="L141" s="1"/>
      <c r="M141" s="1"/>
      <c r="N141" s="1"/>
      <c r="O141" s="1"/>
      <c r="P141" s="1"/>
      <c r="Q141" s="1"/>
      <c r="R141" s="1"/>
    </row>
    <row r="142" spans="1:18" ht="67.2" x14ac:dyDescent="0.3">
      <c r="A142" s="60"/>
      <c r="B142" s="27" t="s">
        <v>285</v>
      </c>
      <c r="C142" s="27" t="s">
        <v>286</v>
      </c>
      <c r="D142" s="27" t="s">
        <v>287</v>
      </c>
      <c r="E142" s="79"/>
      <c r="F142" s="69"/>
      <c r="G142" s="21" t="s">
        <v>449</v>
      </c>
      <c r="H142" s="2">
        <v>435</v>
      </c>
      <c r="I142" s="92">
        <f t="shared" si="4"/>
        <v>4</v>
      </c>
      <c r="J142" s="2"/>
      <c r="K142" s="92">
        <f t="shared" si="5"/>
        <v>4</v>
      </c>
      <c r="L142" s="1"/>
      <c r="M142" s="1"/>
      <c r="N142" s="1"/>
      <c r="O142" s="1"/>
      <c r="P142" s="1"/>
      <c r="Q142" s="1"/>
    </row>
    <row r="143" spans="1:18" ht="57.6" customHeight="1" x14ac:dyDescent="0.3">
      <c r="A143" s="50">
        <v>61</v>
      </c>
      <c r="B143" s="27" t="s">
        <v>288</v>
      </c>
      <c r="C143" s="27" t="s">
        <v>289</v>
      </c>
      <c r="D143" s="27" t="s">
        <v>12</v>
      </c>
      <c r="E143" s="52" t="s">
        <v>352</v>
      </c>
      <c r="F143" s="67" t="s">
        <v>450</v>
      </c>
      <c r="G143" s="1"/>
      <c r="H143" s="2"/>
      <c r="I143" s="92">
        <f t="shared" si="4"/>
        <v>0</v>
      </c>
      <c r="J143" s="2"/>
      <c r="K143" s="92">
        <f t="shared" si="5"/>
        <v>0</v>
      </c>
      <c r="L143" s="1"/>
      <c r="M143" s="1"/>
      <c r="N143" s="1"/>
      <c r="O143" s="1"/>
      <c r="P143" s="1"/>
      <c r="Q143" s="1"/>
      <c r="R143" s="1"/>
    </row>
    <row r="144" spans="1:18" ht="57.6" customHeight="1" x14ac:dyDescent="0.3">
      <c r="A144" s="60"/>
      <c r="B144" s="27" t="s">
        <v>290</v>
      </c>
      <c r="C144" s="27" t="s">
        <v>291</v>
      </c>
      <c r="D144" s="27" t="s">
        <v>12</v>
      </c>
      <c r="E144" s="54"/>
      <c r="F144" s="67"/>
      <c r="G144" s="1"/>
      <c r="H144" s="2"/>
      <c r="I144" s="92">
        <f t="shared" si="4"/>
        <v>0</v>
      </c>
      <c r="J144" s="2"/>
      <c r="K144" s="92">
        <f t="shared" si="5"/>
        <v>0</v>
      </c>
      <c r="L144" s="1"/>
      <c r="M144" s="1"/>
      <c r="N144" s="1"/>
      <c r="O144" s="1"/>
      <c r="P144" s="1"/>
      <c r="Q144" s="1"/>
      <c r="R144" s="1"/>
    </row>
    <row r="145" spans="1:18" ht="24" customHeight="1" x14ac:dyDescent="0.35">
      <c r="A145" s="50">
        <v>62</v>
      </c>
      <c r="B145" s="4" t="s">
        <v>292</v>
      </c>
      <c r="C145" s="4" t="s">
        <v>293</v>
      </c>
      <c r="D145" s="4" t="s">
        <v>5</v>
      </c>
      <c r="E145" s="52" t="s">
        <v>352</v>
      </c>
      <c r="F145" s="69" t="s">
        <v>448</v>
      </c>
      <c r="G145" s="1" t="s">
        <v>451</v>
      </c>
      <c r="H145" s="2"/>
      <c r="I145" s="92">
        <f t="shared" si="4"/>
        <v>0</v>
      </c>
      <c r="J145" s="2"/>
      <c r="K145" s="92">
        <f t="shared" si="5"/>
        <v>0</v>
      </c>
      <c r="L145" s="1"/>
      <c r="M145" s="1"/>
      <c r="N145" s="1"/>
      <c r="O145" s="1"/>
      <c r="P145" s="1"/>
      <c r="Q145" s="1"/>
      <c r="R145" s="1"/>
    </row>
    <row r="146" spans="1:18" ht="61.8" customHeight="1" x14ac:dyDescent="0.35">
      <c r="A146" s="60"/>
      <c r="B146" s="5" t="s">
        <v>294</v>
      </c>
      <c r="C146" s="5" t="s">
        <v>295</v>
      </c>
      <c r="D146" s="5" t="s">
        <v>5</v>
      </c>
      <c r="E146" s="54"/>
      <c r="F146" s="69"/>
      <c r="G146" s="36" t="s">
        <v>468</v>
      </c>
      <c r="H146" s="2">
        <v>123</v>
      </c>
      <c r="I146" s="92">
        <f t="shared" si="4"/>
        <v>1</v>
      </c>
      <c r="J146" s="2"/>
      <c r="K146" s="92">
        <f t="shared" si="5"/>
        <v>1</v>
      </c>
      <c r="L146" s="1"/>
      <c r="M146" s="1"/>
      <c r="N146" s="1"/>
      <c r="O146" s="1"/>
      <c r="P146" s="1"/>
      <c r="Q146" s="1"/>
      <c r="R146" s="1"/>
    </row>
    <row r="147" spans="1:18" ht="61.8" customHeight="1" x14ac:dyDescent="0.35">
      <c r="A147" s="50">
        <v>63</v>
      </c>
      <c r="B147" s="3" t="s">
        <v>296</v>
      </c>
      <c r="C147" s="3" t="s">
        <v>297</v>
      </c>
      <c r="D147" s="4" t="s">
        <v>5</v>
      </c>
      <c r="E147" s="77" t="s">
        <v>352</v>
      </c>
      <c r="F147" s="69" t="s">
        <v>427</v>
      </c>
      <c r="G147" s="1"/>
      <c r="H147" s="2"/>
      <c r="I147" s="92">
        <f t="shared" si="4"/>
        <v>0</v>
      </c>
      <c r="J147" s="2"/>
      <c r="K147" s="92">
        <f t="shared" si="5"/>
        <v>0</v>
      </c>
      <c r="L147" s="1"/>
      <c r="M147" s="1"/>
      <c r="N147" s="1"/>
      <c r="O147" s="1"/>
      <c r="P147" s="1"/>
      <c r="Q147" s="1"/>
      <c r="R147" s="1"/>
    </row>
    <row r="148" spans="1:18" ht="61.8" customHeight="1" x14ac:dyDescent="0.35">
      <c r="A148" s="60"/>
      <c r="B148" s="3" t="s">
        <v>298</v>
      </c>
      <c r="C148" s="3" t="s">
        <v>299</v>
      </c>
      <c r="D148" s="4" t="s">
        <v>5</v>
      </c>
      <c r="E148" s="78"/>
      <c r="F148" s="69"/>
      <c r="G148" s="1"/>
      <c r="H148" s="2"/>
      <c r="I148" s="92">
        <f t="shared" si="4"/>
        <v>0</v>
      </c>
      <c r="J148" s="2"/>
      <c r="K148" s="92">
        <f t="shared" si="5"/>
        <v>0</v>
      </c>
      <c r="L148" s="1"/>
      <c r="M148" s="1"/>
      <c r="N148" s="1"/>
      <c r="O148" s="1"/>
      <c r="P148" s="1"/>
      <c r="Q148" s="1"/>
      <c r="R148" s="1"/>
    </row>
    <row r="149" spans="1:18" ht="61.8" customHeight="1" x14ac:dyDescent="0.35">
      <c r="A149" s="61"/>
      <c r="B149" s="3" t="s">
        <v>300</v>
      </c>
      <c r="C149" s="3" t="s">
        <v>301</v>
      </c>
      <c r="D149" s="4" t="s">
        <v>5</v>
      </c>
      <c r="E149" s="79"/>
      <c r="F149" s="69"/>
      <c r="G149" s="1"/>
      <c r="H149" s="2"/>
      <c r="I149" s="92">
        <f t="shared" si="4"/>
        <v>0</v>
      </c>
      <c r="J149" s="2"/>
      <c r="K149" s="92">
        <f t="shared" si="5"/>
        <v>0</v>
      </c>
      <c r="L149" s="1"/>
      <c r="M149" s="1"/>
      <c r="N149" s="1"/>
      <c r="O149" s="1"/>
      <c r="P149" s="1"/>
      <c r="Q149" s="1"/>
      <c r="R149" s="1"/>
    </row>
    <row r="150" spans="1:18" ht="101.4" x14ac:dyDescent="0.35">
      <c r="A150" s="50">
        <v>64</v>
      </c>
      <c r="B150" s="3" t="s">
        <v>302</v>
      </c>
      <c r="C150" s="3" t="s">
        <v>303</v>
      </c>
      <c r="D150" s="3" t="s">
        <v>304</v>
      </c>
      <c r="E150" s="52" t="s">
        <v>352</v>
      </c>
      <c r="F150" s="64" t="s">
        <v>472</v>
      </c>
      <c r="G150" s="22" t="s">
        <v>470</v>
      </c>
      <c r="H150" s="2">
        <v>745</v>
      </c>
      <c r="I150" s="92">
        <f t="shared" si="4"/>
        <v>7</v>
      </c>
      <c r="J150" s="2"/>
      <c r="K150" s="92">
        <f t="shared" si="5"/>
        <v>7</v>
      </c>
      <c r="L150" s="1"/>
      <c r="M150" s="1"/>
      <c r="N150" s="1"/>
      <c r="O150" s="1"/>
      <c r="P150" s="1"/>
      <c r="Q150" s="1"/>
      <c r="R150" s="1"/>
    </row>
    <row r="151" spans="1:18" ht="61.8" customHeight="1" x14ac:dyDescent="0.35">
      <c r="A151" s="60"/>
      <c r="B151" s="3" t="s">
        <v>305</v>
      </c>
      <c r="C151" s="7" t="s">
        <v>306</v>
      </c>
      <c r="D151" s="7" t="s">
        <v>304</v>
      </c>
      <c r="E151" s="53"/>
      <c r="F151" s="63"/>
      <c r="G151" s="26" t="s">
        <v>469</v>
      </c>
      <c r="H151" s="2">
        <v>234</v>
      </c>
      <c r="I151" s="92">
        <f t="shared" si="4"/>
        <v>2</v>
      </c>
      <c r="J151" s="2"/>
      <c r="K151" s="92">
        <f t="shared" si="5"/>
        <v>2</v>
      </c>
      <c r="L151" s="1"/>
      <c r="M151" s="1"/>
      <c r="N151" s="1"/>
      <c r="O151" s="1"/>
      <c r="P151" s="1"/>
      <c r="Q151" s="1"/>
      <c r="R151" s="1"/>
    </row>
    <row r="152" spans="1:18" ht="61.8" customHeight="1" x14ac:dyDescent="0.35">
      <c r="A152" s="61"/>
      <c r="B152" s="3" t="s">
        <v>307</v>
      </c>
      <c r="C152" s="7" t="s">
        <v>308</v>
      </c>
      <c r="D152" s="7" t="s">
        <v>309</v>
      </c>
      <c r="E152" s="54"/>
      <c r="F152" s="63"/>
      <c r="G152" s="22" t="s">
        <v>471</v>
      </c>
      <c r="H152" s="2">
        <v>324</v>
      </c>
      <c r="I152" s="92">
        <f t="shared" si="4"/>
        <v>3</v>
      </c>
      <c r="J152" s="2"/>
      <c r="K152" s="92">
        <f t="shared" si="5"/>
        <v>3</v>
      </c>
      <c r="L152" s="1"/>
      <c r="M152" s="1"/>
      <c r="N152" s="1"/>
      <c r="O152" s="1"/>
      <c r="P152" s="1"/>
      <c r="Q152" s="1"/>
      <c r="R152" s="1"/>
    </row>
    <row r="153" spans="1:18" ht="79.2" customHeight="1" x14ac:dyDescent="0.3">
      <c r="A153" s="60"/>
      <c r="B153" s="30" t="s">
        <v>310</v>
      </c>
      <c r="C153" s="30" t="s">
        <v>311</v>
      </c>
      <c r="D153" s="30" t="s">
        <v>5</v>
      </c>
      <c r="E153" s="52" t="s">
        <v>352</v>
      </c>
      <c r="F153" s="64" t="s">
        <v>454</v>
      </c>
      <c r="G153" s="37" t="s">
        <v>452</v>
      </c>
      <c r="H153" s="2">
        <v>236</v>
      </c>
      <c r="I153" s="92">
        <f t="shared" si="4"/>
        <v>2</v>
      </c>
      <c r="J153" s="2"/>
      <c r="K153" s="92">
        <f t="shared" si="5"/>
        <v>2</v>
      </c>
      <c r="L153" s="1"/>
      <c r="M153" s="1"/>
      <c r="N153" s="1"/>
      <c r="O153" s="1"/>
      <c r="P153" s="1"/>
      <c r="Q153" s="1"/>
      <c r="R153" s="1"/>
    </row>
    <row r="154" spans="1:18" ht="82.2" customHeight="1" x14ac:dyDescent="0.3">
      <c r="A154" s="61"/>
      <c r="B154" s="30" t="s">
        <v>312</v>
      </c>
      <c r="C154" s="30" t="s">
        <v>313</v>
      </c>
      <c r="D154" s="30" t="s">
        <v>5</v>
      </c>
      <c r="E154" s="54"/>
      <c r="F154" s="69"/>
      <c r="G154" s="22" t="s">
        <v>453</v>
      </c>
      <c r="H154" s="2">
        <v>644</v>
      </c>
      <c r="I154" s="92">
        <f t="shared" si="4"/>
        <v>6</v>
      </c>
      <c r="J154" s="2"/>
      <c r="K154" s="92">
        <f t="shared" si="5"/>
        <v>6</v>
      </c>
      <c r="L154" s="1"/>
      <c r="M154" s="1"/>
      <c r="N154" s="1"/>
      <c r="O154" s="1"/>
      <c r="P154" s="1"/>
      <c r="Q154" s="1"/>
      <c r="R154" s="1"/>
    </row>
    <row r="155" spans="1:18" ht="118.2" x14ac:dyDescent="0.35">
      <c r="A155" s="50">
        <v>66</v>
      </c>
      <c r="B155" s="5" t="s">
        <v>315</v>
      </c>
      <c r="C155" s="5" t="s">
        <v>316</v>
      </c>
      <c r="D155" s="5" t="s">
        <v>12</v>
      </c>
      <c r="E155" s="52" t="s">
        <v>353</v>
      </c>
      <c r="F155" s="64" t="s">
        <v>456</v>
      </c>
      <c r="G155" s="22" t="s">
        <v>457</v>
      </c>
      <c r="H155" s="2" t="s">
        <v>458</v>
      </c>
      <c r="I155" s="92">
        <f t="shared" si="4"/>
        <v>6.5</v>
      </c>
      <c r="J155" s="2"/>
      <c r="K155" s="92">
        <f t="shared" si="5"/>
        <v>6.5</v>
      </c>
      <c r="L155" s="1"/>
      <c r="M155" s="1"/>
      <c r="N155" s="1"/>
      <c r="O155" s="1"/>
      <c r="P155" s="1"/>
      <c r="Q155" s="1"/>
      <c r="R155" s="1"/>
    </row>
    <row r="156" spans="1:18" ht="73.8" customHeight="1" x14ac:dyDescent="0.35">
      <c r="A156" s="60"/>
      <c r="B156" s="5" t="s">
        <v>317</v>
      </c>
      <c r="C156" s="5" t="s">
        <v>318</v>
      </c>
      <c r="D156" s="5" t="s">
        <v>12</v>
      </c>
      <c r="E156" s="54"/>
      <c r="F156" s="69"/>
      <c r="G156" s="22" t="s">
        <v>455</v>
      </c>
      <c r="H156" s="2">
        <v>456</v>
      </c>
      <c r="I156" s="92">
        <f t="shared" si="4"/>
        <v>4</v>
      </c>
      <c r="J156" s="2"/>
      <c r="K156" s="92">
        <f t="shared" si="5"/>
        <v>4</v>
      </c>
      <c r="L156" s="1"/>
      <c r="M156" s="1"/>
      <c r="N156" s="1"/>
      <c r="O156" s="1"/>
      <c r="P156" s="1"/>
      <c r="Q156" s="1"/>
      <c r="R156" s="1"/>
    </row>
    <row r="157" spans="1:18" ht="61.2" customHeight="1" x14ac:dyDescent="0.35">
      <c r="A157" s="50">
        <v>67</v>
      </c>
      <c r="B157" s="5" t="s">
        <v>319</v>
      </c>
      <c r="C157" s="5" t="s">
        <v>320</v>
      </c>
      <c r="D157" s="5" t="s">
        <v>321</v>
      </c>
      <c r="E157" s="52" t="s">
        <v>353</v>
      </c>
      <c r="F157" s="65" t="s">
        <v>460</v>
      </c>
      <c r="G157" s="22" t="s">
        <v>461</v>
      </c>
      <c r="H157" s="2">
        <v>634</v>
      </c>
      <c r="I157" s="92">
        <f t="shared" si="4"/>
        <v>6</v>
      </c>
      <c r="J157" s="2"/>
      <c r="K157" s="92">
        <f t="shared" si="5"/>
        <v>6</v>
      </c>
      <c r="L157" s="1"/>
      <c r="M157" s="1"/>
      <c r="N157" s="1"/>
      <c r="O157" s="1"/>
      <c r="P157" s="1"/>
      <c r="Q157" s="1"/>
      <c r="R157" s="1"/>
    </row>
    <row r="158" spans="1:18" ht="61.2" customHeight="1" x14ac:dyDescent="0.35">
      <c r="A158" s="60"/>
      <c r="B158" s="5" t="s">
        <v>322</v>
      </c>
      <c r="C158" s="5" t="s">
        <v>323</v>
      </c>
      <c r="D158" s="5" t="s">
        <v>321</v>
      </c>
      <c r="E158" s="54"/>
      <c r="F158" s="67"/>
      <c r="G158" s="34" t="s">
        <v>459</v>
      </c>
      <c r="H158" s="2">
        <v>243</v>
      </c>
      <c r="I158" s="92">
        <f t="shared" si="4"/>
        <v>2</v>
      </c>
      <c r="J158" s="2"/>
      <c r="K158" s="92">
        <f t="shared" si="5"/>
        <v>2</v>
      </c>
      <c r="L158" s="1"/>
      <c r="M158" s="1"/>
      <c r="N158" s="1"/>
      <c r="O158" s="1"/>
      <c r="P158" s="1"/>
      <c r="Q158" s="1"/>
      <c r="R158" s="1"/>
    </row>
    <row r="159" spans="1:18" ht="61.2" customHeight="1" x14ac:dyDescent="0.35">
      <c r="A159" s="50">
        <v>68</v>
      </c>
      <c r="B159" s="5" t="s">
        <v>324</v>
      </c>
      <c r="C159" s="5" t="s">
        <v>325</v>
      </c>
      <c r="D159" s="5" t="s">
        <v>12</v>
      </c>
      <c r="E159" s="52" t="s">
        <v>353</v>
      </c>
      <c r="F159" s="87" t="s">
        <v>450</v>
      </c>
      <c r="G159" s="83"/>
      <c r="H159" s="2"/>
      <c r="I159" s="92">
        <f t="shared" si="4"/>
        <v>0</v>
      </c>
      <c r="J159" s="2"/>
      <c r="K159" s="92">
        <f t="shared" si="5"/>
        <v>0</v>
      </c>
      <c r="L159" s="1"/>
      <c r="M159" s="1"/>
      <c r="N159" s="1"/>
      <c r="O159" s="1"/>
      <c r="P159" s="1"/>
      <c r="Q159" s="1"/>
      <c r="R159" s="1"/>
    </row>
    <row r="160" spans="1:18" ht="61.2" customHeight="1" x14ac:dyDescent="0.35">
      <c r="A160" s="60"/>
      <c r="B160" s="5" t="s">
        <v>326</v>
      </c>
      <c r="C160" s="5" t="s">
        <v>327</v>
      </c>
      <c r="D160" s="5" t="s">
        <v>12</v>
      </c>
      <c r="E160" s="54"/>
      <c r="F160" s="87"/>
      <c r="G160" s="83"/>
      <c r="H160" s="2"/>
      <c r="I160" s="92">
        <f t="shared" si="4"/>
        <v>0</v>
      </c>
      <c r="J160" s="2"/>
      <c r="K160" s="92">
        <f t="shared" si="5"/>
        <v>0</v>
      </c>
      <c r="L160" s="1"/>
      <c r="M160" s="1"/>
      <c r="N160" s="1"/>
      <c r="O160" s="1"/>
      <c r="P160" s="1"/>
      <c r="Q160" s="1"/>
      <c r="R160" s="1"/>
    </row>
    <row r="161" spans="1:18" ht="185.4" x14ac:dyDescent="0.35">
      <c r="A161" s="50">
        <v>69</v>
      </c>
      <c r="B161" s="5" t="s">
        <v>328</v>
      </c>
      <c r="C161" s="5" t="s">
        <v>329</v>
      </c>
      <c r="D161" s="5" t="s">
        <v>101</v>
      </c>
      <c r="E161" s="52" t="s">
        <v>353</v>
      </c>
      <c r="F161" s="67"/>
      <c r="G161" s="22" t="s">
        <v>462</v>
      </c>
      <c r="H161" s="2">
        <v>434</v>
      </c>
      <c r="I161" s="92">
        <f t="shared" si="4"/>
        <v>4</v>
      </c>
      <c r="J161" s="2"/>
      <c r="K161" s="92">
        <f t="shared" si="5"/>
        <v>4</v>
      </c>
      <c r="L161" s="1"/>
      <c r="M161" s="1"/>
      <c r="N161" s="1"/>
      <c r="O161" s="1"/>
      <c r="P161" s="1"/>
      <c r="Q161" s="1"/>
      <c r="R161" s="1"/>
    </row>
    <row r="162" spans="1:18" ht="25.8" customHeight="1" x14ac:dyDescent="0.35">
      <c r="A162" s="60"/>
      <c r="B162" s="5" t="s">
        <v>330</v>
      </c>
      <c r="C162" s="5" t="s">
        <v>331</v>
      </c>
      <c r="D162" s="5" t="s">
        <v>332</v>
      </c>
      <c r="E162" s="54"/>
      <c r="F162" s="67"/>
      <c r="G162" s="1" t="s">
        <v>451</v>
      </c>
      <c r="H162" s="2"/>
      <c r="I162" s="92">
        <f t="shared" si="4"/>
        <v>0</v>
      </c>
      <c r="J162" s="2"/>
      <c r="K162" s="92">
        <f t="shared" si="5"/>
        <v>0</v>
      </c>
      <c r="L162" s="1"/>
      <c r="M162" s="1"/>
      <c r="N162" s="1"/>
      <c r="O162" s="1"/>
      <c r="P162" s="1"/>
      <c r="Q162" s="1"/>
      <c r="R162" s="1"/>
    </row>
    <row r="163" spans="1:18" ht="61.2" customHeight="1" x14ac:dyDescent="0.35">
      <c r="A163" s="50">
        <v>70</v>
      </c>
      <c r="B163" s="5" t="s">
        <v>333</v>
      </c>
      <c r="C163" s="5" t="s">
        <v>334</v>
      </c>
      <c r="D163" s="5" t="s">
        <v>12</v>
      </c>
      <c r="E163" s="38" t="s">
        <v>353</v>
      </c>
      <c r="F163" s="33" t="s">
        <v>450</v>
      </c>
      <c r="G163" s="1"/>
      <c r="H163" s="2"/>
      <c r="I163" s="92">
        <f t="shared" si="4"/>
        <v>0</v>
      </c>
      <c r="J163" s="2"/>
      <c r="K163" s="92">
        <f t="shared" si="5"/>
        <v>0</v>
      </c>
      <c r="L163" s="1"/>
      <c r="M163" s="1"/>
      <c r="N163" s="1"/>
      <c r="O163" s="1"/>
      <c r="P163" s="1"/>
      <c r="Q163" s="1"/>
      <c r="R163" s="1"/>
    </row>
    <row r="164" spans="1:18" ht="168.6" x14ac:dyDescent="0.35">
      <c r="A164" s="60"/>
      <c r="B164" s="5" t="s">
        <v>335</v>
      </c>
      <c r="C164" s="5" t="s">
        <v>336</v>
      </c>
      <c r="D164" s="5" t="s">
        <v>12</v>
      </c>
      <c r="E164" s="38" t="s">
        <v>353</v>
      </c>
      <c r="F164" s="33"/>
      <c r="G164" s="22" t="s">
        <v>463</v>
      </c>
      <c r="H164" s="2">
        <v>854</v>
      </c>
      <c r="I164" s="92">
        <f t="shared" si="4"/>
        <v>8</v>
      </c>
      <c r="J164" s="2"/>
      <c r="K164" s="92">
        <f t="shared" si="5"/>
        <v>8</v>
      </c>
      <c r="L164" s="1"/>
      <c r="M164" s="1"/>
      <c r="N164" s="1"/>
      <c r="O164" s="1"/>
      <c r="P164" s="1"/>
      <c r="Q164" s="1"/>
      <c r="R164" s="1"/>
    </row>
    <row r="165" spans="1:18" ht="61.2" customHeight="1" x14ac:dyDescent="0.35">
      <c r="A165" s="50">
        <v>71</v>
      </c>
      <c r="B165" s="5" t="s">
        <v>337</v>
      </c>
      <c r="C165" s="5" t="s">
        <v>338</v>
      </c>
      <c r="D165" s="5" t="s">
        <v>5</v>
      </c>
      <c r="E165" s="52" t="s">
        <v>353</v>
      </c>
      <c r="F165" s="66" t="s">
        <v>465</v>
      </c>
      <c r="G165" s="22" t="s">
        <v>466</v>
      </c>
      <c r="H165" s="2">
        <v>656</v>
      </c>
      <c r="I165" s="92">
        <f t="shared" si="4"/>
        <v>6</v>
      </c>
      <c r="J165" s="2"/>
      <c r="K165" s="92">
        <f t="shared" si="5"/>
        <v>6</v>
      </c>
      <c r="L165" s="1"/>
      <c r="M165" s="1"/>
      <c r="N165" s="1"/>
      <c r="O165" s="1"/>
      <c r="P165" s="1"/>
      <c r="Q165" s="1"/>
      <c r="R165" s="1"/>
    </row>
    <row r="166" spans="1:18" ht="61.2" customHeight="1" x14ac:dyDescent="0.35">
      <c r="A166" s="60"/>
      <c r="B166" s="5" t="s">
        <v>339</v>
      </c>
      <c r="C166" s="5" t="s">
        <v>340</v>
      </c>
      <c r="D166" s="5" t="s">
        <v>5</v>
      </c>
      <c r="E166" s="54"/>
      <c r="F166" s="66"/>
      <c r="G166" s="22" t="s">
        <v>464</v>
      </c>
      <c r="H166" s="2">
        <v>243</v>
      </c>
      <c r="I166" s="92">
        <f t="shared" si="4"/>
        <v>2</v>
      </c>
      <c r="J166" s="2"/>
      <c r="K166" s="92">
        <f t="shared" si="5"/>
        <v>2</v>
      </c>
      <c r="L166" s="1"/>
      <c r="M166" s="1"/>
      <c r="N166" s="1"/>
      <c r="O166" s="1"/>
      <c r="P166" s="1"/>
      <c r="Q166" s="1"/>
      <c r="R166" s="1"/>
    </row>
    <row r="167" spans="1:18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8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8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8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8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8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8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8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8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8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8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8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8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8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8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8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8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8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8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8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8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8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8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8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8" ht="15.75" customHeight="1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/>
    <row r="366" spans="1:18" ht="15.75" customHeight="1" x14ac:dyDescent="0.25"/>
    <row r="367" spans="1:18" ht="15.75" customHeight="1" x14ac:dyDescent="0.25"/>
    <row r="368" spans="1:1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</sheetData>
  <autoFilter ref="A4:K166"/>
  <mergeCells count="199">
    <mergeCell ref="F38:F39"/>
    <mergeCell ref="F114:F116"/>
    <mergeCell ref="E119:E120"/>
    <mergeCell ref="F124:F125"/>
    <mergeCell ref="E114:E116"/>
    <mergeCell ref="E112:E113"/>
    <mergeCell ref="F112:F113"/>
    <mergeCell ref="E121:E123"/>
    <mergeCell ref="E124:E125"/>
    <mergeCell ref="F74:F76"/>
    <mergeCell ref="F70:F71"/>
    <mergeCell ref="E70:E71"/>
    <mergeCell ref="E72:E73"/>
    <mergeCell ref="F72:F73"/>
    <mergeCell ref="F65:F66"/>
    <mergeCell ref="F67:F69"/>
    <mergeCell ref="F42:F43"/>
    <mergeCell ref="F44:F46"/>
    <mergeCell ref="F47:F48"/>
    <mergeCell ref="F49:F51"/>
    <mergeCell ref="F52:F53"/>
    <mergeCell ref="F54:F55"/>
    <mergeCell ref="F56:F57"/>
    <mergeCell ref="F60:F61"/>
    <mergeCell ref="E126:E127"/>
    <mergeCell ref="E128:E130"/>
    <mergeCell ref="F128:F130"/>
    <mergeCell ref="F126:F127"/>
    <mergeCell ref="F121:F123"/>
    <mergeCell ref="F119:F120"/>
    <mergeCell ref="F117:F118"/>
    <mergeCell ref="E165:E166"/>
    <mergeCell ref="F165:F166"/>
    <mergeCell ref="E161:E162"/>
    <mergeCell ref="F161:F162"/>
    <mergeCell ref="E139:E140"/>
    <mergeCell ref="F139:F140"/>
    <mergeCell ref="E141:E142"/>
    <mergeCell ref="F141:F142"/>
    <mergeCell ref="E131:E133"/>
    <mergeCell ref="G159:G160"/>
    <mergeCell ref="E109:E110"/>
    <mergeCell ref="F109:F111"/>
    <mergeCell ref="F153:F154"/>
    <mergeCell ref="E153:E154"/>
    <mergeCell ref="E155:E156"/>
    <mergeCell ref="F155:F156"/>
    <mergeCell ref="E157:E158"/>
    <mergeCell ref="F157:F158"/>
    <mergeCell ref="E159:E160"/>
    <mergeCell ref="F159:F160"/>
    <mergeCell ref="F143:F144"/>
    <mergeCell ref="E143:E144"/>
    <mergeCell ref="E145:E146"/>
    <mergeCell ref="F145:F146"/>
    <mergeCell ref="E150:E152"/>
    <mergeCell ref="F150:F152"/>
    <mergeCell ref="E147:E149"/>
    <mergeCell ref="F147:F149"/>
    <mergeCell ref="E134:E135"/>
    <mergeCell ref="F134:F135"/>
    <mergeCell ref="F131:F133"/>
    <mergeCell ref="E136:E138"/>
    <mergeCell ref="F136:F138"/>
    <mergeCell ref="E86:E88"/>
    <mergeCell ref="F86:F88"/>
    <mergeCell ref="F77:F78"/>
    <mergeCell ref="E77:E78"/>
    <mergeCell ref="F79:F81"/>
    <mergeCell ref="E79:E81"/>
    <mergeCell ref="F106:F108"/>
    <mergeCell ref="F95:F97"/>
    <mergeCell ref="E98:E100"/>
    <mergeCell ref="F98:F100"/>
    <mergeCell ref="E101:E102"/>
    <mergeCell ref="F101:F102"/>
    <mergeCell ref="E91:E92"/>
    <mergeCell ref="F91:F92"/>
    <mergeCell ref="E93:E94"/>
    <mergeCell ref="F93:F94"/>
    <mergeCell ref="E95:E97"/>
    <mergeCell ref="F84:F85"/>
    <mergeCell ref="A98:A100"/>
    <mergeCell ref="A103:A105"/>
    <mergeCell ref="A86:A88"/>
    <mergeCell ref="A95:A97"/>
    <mergeCell ref="A74:A76"/>
    <mergeCell ref="A77:A78"/>
    <mergeCell ref="A79:A81"/>
    <mergeCell ref="A82:A83"/>
    <mergeCell ref="F89:F90"/>
    <mergeCell ref="E82:E83"/>
    <mergeCell ref="F82:F83"/>
    <mergeCell ref="E89:E90"/>
    <mergeCell ref="A89:A90"/>
    <mergeCell ref="A91:A92"/>
    <mergeCell ref="A93:A94"/>
    <mergeCell ref="A101:A102"/>
    <mergeCell ref="F103:F105"/>
    <mergeCell ref="E103:E105"/>
    <mergeCell ref="A23:A24"/>
    <mergeCell ref="A25:A26"/>
    <mergeCell ref="A27:A29"/>
    <mergeCell ref="A30:A31"/>
    <mergeCell ref="A32:A33"/>
    <mergeCell ref="A34:A35"/>
    <mergeCell ref="A36:A37"/>
    <mergeCell ref="A38:A39"/>
    <mergeCell ref="A40:A41"/>
    <mergeCell ref="A1:E1"/>
    <mergeCell ref="A5:A6"/>
    <mergeCell ref="A7:A9"/>
    <mergeCell ref="A42:A43"/>
    <mergeCell ref="A44:A46"/>
    <mergeCell ref="A47:A48"/>
    <mergeCell ref="A49:A51"/>
    <mergeCell ref="A52:A53"/>
    <mergeCell ref="A54:A55"/>
    <mergeCell ref="E38:E39"/>
    <mergeCell ref="E14:E15"/>
    <mergeCell ref="E16:E17"/>
    <mergeCell ref="E18:E19"/>
    <mergeCell ref="E20:E22"/>
    <mergeCell ref="E23:E24"/>
    <mergeCell ref="E25:E26"/>
    <mergeCell ref="E27:E29"/>
    <mergeCell ref="E30:E31"/>
    <mergeCell ref="E32:E33"/>
    <mergeCell ref="E34:E35"/>
    <mergeCell ref="E36:E37"/>
    <mergeCell ref="A12:A13"/>
    <mergeCell ref="A14:A15"/>
    <mergeCell ref="A16:A17"/>
    <mergeCell ref="A155:A156"/>
    <mergeCell ref="A165:A166"/>
    <mergeCell ref="A143:A144"/>
    <mergeCell ref="A145:A146"/>
    <mergeCell ref="A147:A149"/>
    <mergeCell ref="A150:A152"/>
    <mergeCell ref="A153:A154"/>
    <mergeCell ref="A157:A158"/>
    <mergeCell ref="A159:A160"/>
    <mergeCell ref="A161:A162"/>
    <mergeCell ref="A163:A164"/>
    <mergeCell ref="A131:A133"/>
    <mergeCell ref="A134:A135"/>
    <mergeCell ref="A136:A138"/>
    <mergeCell ref="A139:A140"/>
    <mergeCell ref="A141:A142"/>
    <mergeCell ref="A119:A120"/>
    <mergeCell ref="A121:A123"/>
    <mergeCell ref="A124:A125"/>
    <mergeCell ref="A126:A127"/>
    <mergeCell ref="A128:A130"/>
    <mergeCell ref="A106:A108"/>
    <mergeCell ref="A109:A111"/>
    <mergeCell ref="A112:A113"/>
    <mergeCell ref="A114:A116"/>
    <mergeCell ref="A117:A118"/>
    <mergeCell ref="F5:F6"/>
    <mergeCell ref="F7:F9"/>
    <mergeCell ref="F14:F15"/>
    <mergeCell ref="F16:F17"/>
    <mergeCell ref="F18:F19"/>
    <mergeCell ref="F32:F33"/>
    <mergeCell ref="F34:F35"/>
    <mergeCell ref="F58:F59"/>
    <mergeCell ref="F20:F22"/>
    <mergeCell ref="F23:F24"/>
    <mergeCell ref="F25:F26"/>
    <mergeCell ref="F27:F29"/>
    <mergeCell ref="F36:F37"/>
    <mergeCell ref="F40:F41"/>
    <mergeCell ref="A67:A69"/>
    <mergeCell ref="A56:A57"/>
    <mergeCell ref="A58:A59"/>
    <mergeCell ref="A18:A19"/>
    <mergeCell ref="A20:A22"/>
    <mergeCell ref="A70:A71"/>
    <mergeCell ref="A72:A73"/>
    <mergeCell ref="E74:E76"/>
    <mergeCell ref="E84:E85"/>
    <mergeCell ref="A84:A85"/>
    <mergeCell ref="E40:E41"/>
    <mergeCell ref="E42:E43"/>
    <mergeCell ref="E44:E46"/>
    <mergeCell ref="E49:E51"/>
    <mergeCell ref="E52:E53"/>
    <mergeCell ref="E54:E55"/>
    <mergeCell ref="E56:E57"/>
    <mergeCell ref="E58:E59"/>
    <mergeCell ref="E60:E61"/>
    <mergeCell ref="E47:E48"/>
    <mergeCell ref="A60:A61"/>
    <mergeCell ref="E63:E64"/>
    <mergeCell ref="A63:A64"/>
    <mergeCell ref="A65:A66"/>
    <mergeCell ref="E65:E66"/>
    <mergeCell ref="E67:E69"/>
  </mergeCells>
  <pageMargins left="0.7" right="0.7" top="0.75" bottom="0.75" header="0" footer="0"/>
  <pageSetup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2021-07-25T02:29:31Z</dcterms:modified>
</cp:coreProperties>
</file>