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2120" windowHeight="5808" tabRatio="721" activeTab="3"/>
  </bookViews>
  <sheets>
    <sheet name="0.01" sheetId="13" r:id="rId1"/>
    <sheet name="0.01 15" sheetId="4" r:id="rId2"/>
    <sheet name="0.03 400" sheetId="5" r:id="rId3"/>
    <sheet name="seng vàng +" sheetId="14" r:id="rId4"/>
    <sheet name="seng tiền 0.01 1.23" sheetId="16" r:id="rId5"/>
    <sheet name="seng tiền 0.01 1.5" sheetId="12" r:id="rId6"/>
    <sheet name="life 0.5" sheetId="17" r:id="rId7"/>
  </sheets>
  <calcPr calcId="124519"/>
</workbook>
</file>

<file path=xl/calcChain.xml><?xml version="1.0" encoding="utf-8"?>
<calcChain xmlns="http://schemas.openxmlformats.org/spreadsheetml/2006/main"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3"/>
  <c r="B25" i="12"/>
  <c r="B26" s="1"/>
  <c r="I17"/>
  <c r="I18"/>
  <c r="I19"/>
  <c r="I20"/>
  <c r="I21"/>
  <c r="I22"/>
  <c r="I23"/>
  <c r="I24"/>
  <c r="I11"/>
  <c r="I12"/>
  <c r="I13"/>
  <c r="I14"/>
  <c r="I15"/>
  <c r="I16"/>
  <c r="I4"/>
  <c r="I5"/>
  <c r="I6"/>
  <c r="I7"/>
  <c r="I8"/>
  <c r="I9"/>
  <c r="I10"/>
  <c r="I3"/>
  <c r="H5" i="17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H3"/>
  <c r="F3"/>
  <c r="B3"/>
  <c r="B4" s="1"/>
  <c r="B5" s="1"/>
  <c r="B6" s="1"/>
  <c r="A3"/>
  <c r="H3" i="5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F3"/>
  <c r="B3"/>
  <c r="B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5" i="14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4"/>
  <c r="H3"/>
  <c r="F3"/>
  <c r="A3"/>
  <c r="H3" i="12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F3"/>
  <c r="B3"/>
  <c r="B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H3" i="16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F3"/>
  <c r="B3"/>
  <c r="B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3" i="4"/>
  <c r="B3"/>
  <c r="D3" s="1"/>
  <c r="I3" s="1"/>
  <c r="F3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A4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H3" i="1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F3"/>
  <c r="B3"/>
  <c r="B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D3" i="17" l="1"/>
  <c r="I3" s="1"/>
  <c r="B7"/>
  <c r="H26" i="5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18" i="4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34" i="12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34" i="13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D3" i="14"/>
  <c r="I3" s="1"/>
  <c r="D3" i="16"/>
  <c r="G3" s="1"/>
  <c r="D3" i="13"/>
  <c r="I3" s="1"/>
  <c r="D3" i="5"/>
  <c r="B5"/>
  <c r="H4" i="14"/>
  <c r="D3" i="12"/>
  <c r="B5"/>
  <c r="B5" i="16"/>
  <c r="F4" i="4"/>
  <c r="G3"/>
  <c r="B4"/>
  <c r="B5" i="13"/>
  <c r="F4" i="14" l="1"/>
  <c r="F4" i="16"/>
  <c r="I3"/>
  <c r="G3" i="13"/>
  <c r="G3" i="17"/>
  <c r="F4"/>
  <c r="D4"/>
  <c r="I4" s="1"/>
  <c r="B8"/>
  <c r="D4" i="13"/>
  <c r="I4" s="1"/>
  <c r="D4" i="14"/>
  <c r="I4" s="1"/>
  <c r="G3"/>
  <c r="D4" i="16"/>
  <c r="F4" i="12"/>
  <c r="G3"/>
  <c r="F4" i="13"/>
  <c r="D4" i="5"/>
  <c r="D5" s="1"/>
  <c r="F4"/>
  <c r="G3"/>
  <c r="B6"/>
  <c r="H5" i="14"/>
  <c r="D4" i="12"/>
  <c r="D5" s="1"/>
  <c r="B6"/>
  <c r="B6" i="16"/>
  <c r="B5" i="4"/>
  <c r="D4"/>
  <c r="I4" s="1"/>
  <c r="B6" i="13"/>
  <c r="G4" i="14" l="1"/>
  <c r="F5"/>
  <c r="G4" i="16"/>
  <c r="I4"/>
  <c r="F5" i="5"/>
  <c r="G5" s="1"/>
  <c r="D5" i="16"/>
  <c r="I5" s="1"/>
  <c r="G4" i="17"/>
  <c r="D5" i="13"/>
  <c r="I5" s="1"/>
  <c r="D5" i="17"/>
  <c r="I5" s="1"/>
  <c r="F5"/>
  <c r="B9"/>
  <c r="G4" i="5"/>
  <c r="F5" i="13"/>
  <c r="D5" i="14"/>
  <c r="I5" s="1"/>
  <c r="F5" i="16"/>
  <c r="F6" s="1"/>
  <c r="F5" i="12"/>
  <c r="G5" s="1"/>
  <c r="G4" i="13"/>
  <c r="B7" i="5"/>
  <c r="D6"/>
  <c r="H6" i="14"/>
  <c r="G4" i="12"/>
  <c r="D6"/>
  <c r="B7"/>
  <c r="D6" i="16"/>
  <c r="I6" s="1"/>
  <c r="B7"/>
  <c r="B6" i="4"/>
  <c r="D5"/>
  <c r="I5" s="1"/>
  <c r="F5"/>
  <c r="G4"/>
  <c r="B7" i="13"/>
  <c r="D6" i="14" l="1"/>
  <c r="I6" s="1"/>
  <c r="G5"/>
  <c r="F6" i="5"/>
  <c r="F7" s="1"/>
  <c r="D6" i="13"/>
  <c r="I6" s="1"/>
  <c r="G6" i="16"/>
  <c r="F6" i="13"/>
  <c r="D6" i="17"/>
  <c r="I6" s="1"/>
  <c r="G5"/>
  <c r="F6"/>
  <c r="B10"/>
  <c r="G5" i="13"/>
  <c r="F6" i="14"/>
  <c r="G6" s="1"/>
  <c r="G5" i="16"/>
  <c r="F6" i="12"/>
  <c r="G6" s="1"/>
  <c r="B8" i="5"/>
  <c r="D7"/>
  <c r="H7" i="14"/>
  <c r="B8" i="12"/>
  <c r="D7"/>
  <c r="F7" i="16"/>
  <c r="D7"/>
  <c r="I7" s="1"/>
  <c r="B8"/>
  <c r="D6" i="4"/>
  <c r="I6" s="1"/>
  <c r="B7"/>
  <c r="F6"/>
  <c r="G5"/>
  <c r="B8" i="13"/>
  <c r="D7"/>
  <c r="I7" s="1"/>
  <c r="D7" i="14" l="1"/>
  <c r="I7" s="1"/>
  <c r="G6" i="5"/>
  <c r="F7" i="13"/>
  <c r="F8" s="1"/>
  <c r="G6"/>
  <c r="D7" i="17"/>
  <c r="I7" s="1"/>
  <c r="F7"/>
  <c r="G6"/>
  <c r="B11"/>
  <c r="G6" i="4"/>
  <c r="G7" i="5"/>
  <c r="F7" i="14"/>
  <c r="F7" i="12"/>
  <c r="F8" s="1"/>
  <c r="D8" i="5"/>
  <c r="B9"/>
  <c r="F8"/>
  <c r="H8" i="14"/>
  <c r="D8"/>
  <c r="I8" s="1"/>
  <c r="B9" i="12"/>
  <c r="D8"/>
  <c r="F8" i="16"/>
  <c r="B9"/>
  <c r="D8"/>
  <c r="I8" s="1"/>
  <c r="G7"/>
  <c r="F7" i="4"/>
  <c r="D7"/>
  <c r="I7" s="1"/>
  <c r="B8"/>
  <c r="B9" i="13"/>
  <c r="D8"/>
  <c r="I8" s="1"/>
  <c r="F8" i="14" l="1"/>
  <c r="F9" s="1"/>
  <c r="G7" i="13"/>
  <c r="G8" i="5"/>
  <c r="G7" i="17"/>
  <c r="F8"/>
  <c r="D8"/>
  <c r="I8" s="1"/>
  <c r="B12"/>
  <c r="G7" i="14"/>
  <c r="G7" i="12"/>
  <c r="G8"/>
  <c r="B10" i="5"/>
  <c r="D9"/>
  <c r="F9"/>
  <c r="H9" i="14"/>
  <c r="D9"/>
  <c r="I9" s="1"/>
  <c r="B10" i="12"/>
  <c r="D9"/>
  <c r="F9"/>
  <c r="D9" i="16"/>
  <c r="I9" s="1"/>
  <c r="B10"/>
  <c r="F9"/>
  <c r="G8"/>
  <c r="F8" i="4"/>
  <c r="B9"/>
  <c r="D8"/>
  <c r="I8" s="1"/>
  <c r="G7"/>
  <c r="F9" i="13"/>
  <c r="B10"/>
  <c r="D9"/>
  <c r="I9" s="1"/>
  <c r="G8"/>
  <c r="G8" i="14" l="1"/>
  <c r="F9" i="17"/>
  <c r="D9"/>
  <c r="I9" s="1"/>
  <c r="G8"/>
  <c r="B13"/>
  <c r="G9" i="16"/>
  <c r="F10" i="5"/>
  <c r="B11"/>
  <c r="D10"/>
  <c r="G9"/>
  <c r="F10" i="14"/>
  <c r="D10"/>
  <c r="I10" s="1"/>
  <c r="H10"/>
  <c r="G9"/>
  <c r="F10" i="12"/>
  <c r="D10"/>
  <c r="B11"/>
  <c r="G9"/>
  <c r="D10" i="16"/>
  <c r="I10" s="1"/>
  <c r="B11"/>
  <c r="F10"/>
  <c r="F9" i="4"/>
  <c r="B10"/>
  <c r="D9"/>
  <c r="I9" s="1"/>
  <c r="G8"/>
  <c r="D10" i="13"/>
  <c r="I10" s="1"/>
  <c r="B11"/>
  <c r="F10"/>
  <c r="G9"/>
  <c r="G9" i="17" l="1"/>
  <c r="D10"/>
  <c r="I10" s="1"/>
  <c r="F10"/>
  <c r="B14"/>
  <c r="G10" i="13"/>
  <c r="G10" i="14"/>
  <c r="G10" i="16"/>
  <c r="G10" i="12"/>
  <c r="D11" i="5"/>
  <c r="B12"/>
  <c r="F11"/>
  <c r="G10"/>
  <c r="D11" i="14"/>
  <c r="I11" s="1"/>
  <c r="H11"/>
  <c r="F11"/>
  <c r="F11" i="12"/>
  <c r="D11"/>
  <c r="B12"/>
  <c r="B12" i="16"/>
  <c r="D11"/>
  <c r="I11" s="1"/>
  <c r="F11"/>
  <c r="G9" i="4"/>
  <c r="D10"/>
  <c r="I10" s="1"/>
  <c r="B11"/>
  <c r="F10"/>
  <c r="D11" i="13"/>
  <c r="I11" s="1"/>
  <c r="B12"/>
  <c r="F11"/>
  <c r="G11" i="5" l="1"/>
  <c r="D11" i="17"/>
  <c r="I11" s="1"/>
  <c r="F11"/>
  <c r="G10"/>
  <c r="B15"/>
  <c r="G10" i="4"/>
  <c r="G11" i="14"/>
  <c r="G11" i="13"/>
  <c r="D12" i="5"/>
  <c r="B13"/>
  <c r="F12"/>
  <c r="H12" i="14"/>
  <c r="D12"/>
  <c r="I12" s="1"/>
  <c r="F12"/>
  <c r="F12" i="12"/>
  <c r="B13"/>
  <c r="D12"/>
  <c r="G11"/>
  <c r="F12" i="16"/>
  <c r="B13"/>
  <c r="D12"/>
  <c r="I12" s="1"/>
  <c r="G11"/>
  <c r="F11" i="4"/>
  <c r="D11"/>
  <c r="I11" s="1"/>
  <c r="B12"/>
  <c r="B13" i="13"/>
  <c r="D12"/>
  <c r="I12" s="1"/>
  <c r="F12"/>
  <c r="G12" i="5" l="1"/>
  <c r="D12" i="17"/>
  <c r="I12" s="1"/>
  <c r="F12"/>
  <c r="G11"/>
  <c r="G12" i="16"/>
  <c r="G12" i="12"/>
  <c r="D13" i="5"/>
  <c r="B14"/>
  <c r="F13"/>
  <c r="F13" i="14"/>
  <c r="H13"/>
  <c r="D13"/>
  <c r="I13" s="1"/>
  <c r="G12"/>
  <c r="D13" i="12"/>
  <c r="B14"/>
  <c r="F13"/>
  <c r="B14" i="16"/>
  <c r="D13"/>
  <c r="I13" s="1"/>
  <c r="F13"/>
  <c r="F12" i="4"/>
  <c r="B13"/>
  <c r="D12"/>
  <c r="I12" s="1"/>
  <c r="G11"/>
  <c r="F13" i="13"/>
  <c r="D13"/>
  <c r="I13" s="1"/>
  <c r="B14"/>
  <c r="G12"/>
  <c r="D13" i="17" l="1"/>
  <c r="I13" s="1"/>
  <c r="F13"/>
  <c r="G12"/>
  <c r="G13" i="5"/>
  <c r="B15"/>
  <c r="D14"/>
  <c r="F14"/>
  <c r="F14" i="14"/>
  <c r="D14"/>
  <c r="I14" s="1"/>
  <c r="H14"/>
  <c r="G13"/>
  <c r="F14" i="12"/>
  <c r="D14"/>
  <c r="B15"/>
  <c r="G13"/>
  <c r="F14" i="16"/>
  <c r="G14" s="1"/>
  <c r="D14"/>
  <c r="I14" s="1"/>
  <c r="B15"/>
  <c r="G13"/>
  <c r="F13" i="4"/>
  <c r="B14"/>
  <c r="D13"/>
  <c r="I13" s="1"/>
  <c r="G12"/>
  <c r="F14" i="13"/>
  <c r="D14"/>
  <c r="I14" s="1"/>
  <c r="B15"/>
  <c r="G13"/>
  <c r="G14" i="12" l="1"/>
  <c r="D14" i="17"/>
  <c r="I14" s="1"/>
  <c r="F14"/>
  <c r="G13"/>
  <c r="G14" i="13"/>
  <c r="G14" i="14"/>
  <c r="G14" i="5"/>
  <c r="B16"/>
  <c r="D15"/>
  <c r="F15"/>
  <c r="D15" i="14"/>
  <c r="I15" s="1"/>
  <c r="H15"/>
  <c r="F15"/>
  <c r="B16" i="12"/>
  <c r="D15"/>
  <c r="F15"/>
  <c r="F15" i="16"/>
  <c r="D15"/>
  <c r="I15" s="1"/>
  <c r="B16"/>
  <c r="G13" i="4"/>
  <c r="D14"/>
  <c r="I14" s="1"/>
  <c r="B15"/>
  <c r="F14"/>
  <c r="F15" i="13"/>
  <c r="B16"/>
  <c r="D15"/>
  <c r="I15" s="1"/>
  <c r="D15" i="17" l="1"/>
  <c r="I15" s="1"/>
  <c r="F15"/>
  <c r="G14"/>
  <c r="D16" i="5"/>
  <c r="B17"/>
  <c r="F16"/>
  <c r="G15"/>
  <c r="G15" i="14"/>
  <c r="H16"/>
  <c r="D16"/>
  <c r="I16" s="1"/>
  <c r="F16"/>
  <c r="B17" i="12"/>
  <c r="D16"/>
  <c r="F16"/>
  <c r="G15"/>
  <c r="F16" i="16"/>
  <c r="B17"/>
  <c r="D16"/>
  <c r="I16" s="1"/>
  <c r="G15"/>
  <c r="G14" i="4"/>
  <c r="F15"/>
  <c r="D15"/>
  <c r="I15" s="1"/>
  <c r="B16"/>
  <c r="B17" i="13"/>
  <c r="D16"/>
  <c r="I16" s="1"/>
  <c r="F16"/>
  <c r="G15"/>
  <c r="D16" i="17" l="1"/>
  <c r="I16" s="1"/>
  <c r="F16"/>
  <c r="G15"/>
  <c r="G16" i="5"/>
  <c r="F17"/>
  <c r="B18"/>
  <c r="D17"/>
  <c r="F17" i="14"/>
  <c r="H17"/>
  <c r="D17"/>
  <c r="I17" s="1"/>
  <c r="G16"/>
  <c r="G16" i="12"/>
  <c r="B18"/>
  <c r="B19" s="1"/>
  <c r="B20" s="1"/>
  <c r="B21" s="1"/>
  <c r="B22" s="1"/>
  <c r="B23" s="1"/>
  <c r="B24" s="1"/>
  <c r="D17"/>
  <c r="F17"/>
  <c r="D17" i="16"/>
  <c r="I17" s="1"/>
  <c r="B18"/>
  <c r="F17"/>
  <c r="G16"/>
  <c r="F16" i="4"/>
  <c r="B17"/>
  <c r="D16"/>
  <c r="I16" s="1"/>
  <c r="G15"/>
  <c r="B18" i="13"/>
  <c r="D17"/>
  <c r="I17" s="1"/>
  <c r="F17"/>
  <c r="G16"/>
  <c r="D17" i="17" l="1"/>
  <c r="I17" s="1"/>
  <c r="F17"/>
  <c r="G16"/>
  <c r="G17" i="16"/>
  <c r="F18" i="5"/>
  <c r="B19"/>
  <c r="D18"/>
  <c r="G17"/>
  <c r="F18" i="14"/>
  <c r="D18"/>
  <c r="I18" s="1"/>
  <c r="H18"/>
  <c r="G17"/>
  <c r="D18" i="12"/>
  <c r="F18"/>
  <c r="G17"/>
  <c r="D18" i="16"/>
  <c r="I18" s="1"/>
  <c r="B19"/>
  <c r="F18"/>
  <c r="G16" i="4"/>
  <c r="B18"/>
  <c r="D17"/>
  <c r="I17" s="1"/>
  <c r="F17"/>
  <c r="D18" i="13"/>
  <c r="I18" s="1"/>
  <c r="B19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F18"/>
  <c r="G17"/>
  <c r="D18" i="17" l="1"/>
  <c r="I18" s="1"/>
  <c r="F18"/>
  <c r="G17"/>
  <c r="G18" i="14"/>
  <c r="G18" i="16"/>
  <c r="F19" i="5"/>
  <c r="D19"/>
  <c r="B20"/>
  <c r="G18"/>
  <c r="D19" i="14"/>
  <c r="I19" s="1"/>
  <c r="H19"/>
  <c r="F19"/>
  <c r="G18" i="12"/>
  <c r="F19"/>
  <c r="D19"/>
  <c r="B20" i="16"/>
  <c r="D19"/>
  <c r="I19" s="1"/>
  <c r="F19"/>
  <c r="D18" i="4"/>
  <c r="I18" s="1"/>
  <c r="B19"/>
  <c r="F18"/>
  <c r="G17"/>
  <c r="F19" i="13"/>
  <c r="D19"/>
  <c r="I19" s="1"/>
  <c r="G18"/>
  <c r="G19" i="5" l="1"/>
  <c r="D19" i="17"/>
  <c r="I19" s="1"/>
  <c r="F19"/>
  <c r="G18"/>
  <c r="G18" i="4"/>
  <c r="G19" i="12"/>
  <c r="D20" i="5"/>
  <c r="B21"/>
  <c r="F20"/>
  <c r="G19" i="14"/>
  <c r="H20"/>
  <c r="D20"/>
  <c r="I20" s="1"/>
  <c r="F20"/>
  <c r="D20" i="12"/>
  <c r="F20"/>
  <c r="F20" i="16"/>
  <c r="B21"/>
  <c r="D20"/>
  <c r="I20" s="1"/>
  <c r="G19"/>
  <c r="F19" i="4"/>
  <c r="D19"/>
  <c r="I19" s="1"/>
  <c r="F20" i="13"/>
  <c r="D20"/>
  <c r="I20" s="1"/>
  <c r="G19"/>
  <c r="G20" i="5" l="1"/>
  <c r="F20" i="17"/>
  <c r="D20"/>
  <c r="I20" s="1"/>
  <c r="G19"/>
  <c r="G20" i="12"/>
  <c r="F21" i="5"/>
  <c r="D21"/>
  <c r="B22"/>
  <c r="F21" i="14"/>
  <c r="H21"/>
  <c r="D21"/>
  <c r="I21" s="1"/>
  <c r="G20"/>
  <c r="D21" i="12"/>
  <c r="F21"/>
  <c r="G20" i="16"/>
  <c r="B22"/>
  <c r="D21"/>
  <c r="I21" s="1"/>
  <c r="F21"/>
  <c r="G19" i="4"/>
  <c r="D20"/>
  <c r="I20" s="1"/>
  <c r="F20"/>
  <c r="D21" i="13"/>
  <c r="I21" s="1"/>
  <c r="F21"/>
  <c r="G20"/>
  <c r="G20" i="17" l="1"/>
  <c r="D21"/>
  <c r="I21" s="1"/>
  <c r="F21"/>
  <c r="G21" i="12"/>
  <c r="F22" i="5"/>
  <c r="B23"/>
  <c r="D22"/>
  <c r="G21"/>
  <c r="F22" i="14"/>
  <c r="D22"/>
  <c r="I22" s="1"/>
  <c r="H22"/>
  <c r="G21"/>
  <c r="F22" i="12"/>
  <c r="D22"/>
  <c r="F22" i="16"/>
  <c r="D22"/>
  <c r="I22" s="1"/>
  <c r="B23"/>
  <c r="G21"/>
  <c r="F21" i="4"/>
  <c r="D21"/>
  <c r="I21" s="1"/>
  <c r="G20"/>
  <c r="F22" i="13"/>
  <c r="D22"/>
  <c r="I22" s="1"/>
  <c r="G21"/>
  <c r="G22" i="14" l="1"/>
  <c r="G22" i="5"/>
  <c r="G22" i="16"/>
  <c r="F22" i="17"/>
  <c r="D22"/>
  <c r="I22" s="1"/>
  <c r="G21"/>
  <c r="G22" i="13"/>
  <c r="G22" i="12"/>
  <c r="B24" i="5"/>
  <c r="D23"/>
  <c r="F23"/>
  <c r="D23" i="14"/>
  <c r="I23" s="1"/>
  <c r="H23"/>
  <c r="F23"/>
  <c r="D23" i="12"/>
  <c r="F23"/>
  <c r="F23" i="16"/>
  <c r="D23"/>
  <c r="I23" s="1"/>
  <c r="B24"/>
  <c r="D22" i="4"/>
  <c r="I22" s="1"/>
  <c r="G21"/>
  <c r="F22"/>
  <c r="F23" i="13"/>
  <c r="D23"/>
  <c r="I23" s="1"/>
  <c r="G22" i="4" l="1"/>
  <c r="G22" i="17"/>
  <c r="D23"/>
  <c r="I23" s="1"/>
  <c r="F23"/>
  <c r="F24" i="5"/>
  <c r="D24"/>
  <c r="B25"/>
  <c r="G23"/>
  <c r="G23" i="14"/>
  <c r="H24"/>
  <c r="D24"/>
  <c r="I24" s="1"/>
  <c r="F24"/>
  <c r="D24" i="12"/>
  <c r="F24"/>
  <c r="G23"/>
  <c r="F24" i="16"/>
  <c r="B25"/>
  <c r="D24"/>
  <c r="I24" s="1"/>
  <c r="G23"/>
  <c r="D23" i="4"/>
  <c r="I23" s="1"/>
  <c r="F23"/>
  <c r="G23" i="13"/>
  <c r="F24"/>
  <c r="D24"/>
  <c r="I24" s="1"/>
  <c r="G24" i="5" l="1"/>
  <c r="D24" i="17"/>
  <c r="I24" s="1"/>
  <c r="F24"/>
  <c r="G23"/>
  <c r="G24" i="12"/>
  <c r="G24" i="13"/>
  <c r="F25" i="5"/>
  <c r="B26"/>
  <c r="D25"/>
  <c r="F25" i="14"/>
  <c r="H25"/>
  <c r="D25"/>
  <c r="I25" s="1"/>
  <c r="G24"/>
  <c r="D25" i="12"/>
  <c r="I25" s="1"/>
  <c r="F25"/>
  <c r="G24" i="16"/>
  <c r="D25"/>
  <c r="I25" s="1"/>
  <c r="B26"/>
  <c r="F25"/>
  <c r="F24" i="4"/>
  <c r="D24"/>
  <c r="I24" s="1"/>
  <c r="G23"/>
  <c r="D25" i="13"/>
  <c r="I25" s="1"/>
  <c r="F25"/>
  <c r="G25" i="16" l="1"/>
  <c r="D25" i="17"/>
  <c r="I25" s="1"/>
  <c r="F25"/>
  <c r="G24"/>
  <c r="B27" i="5"/>
  <c r="D26"/>
  <c r="F26"/>
  <c r="G25"/>
  <c r="F26" i="14"/>
  <c r="D26"/>
  <c r="I26" s="1"/>
  <c r="H26"/>
  <c r="G25"/>
  <c r="D26" i="12"/>
  <c r="I26" s="1"/>
  <c r="F26"/>
  <c r="G25"/>
  <c r="D26" i="16"/>
  <c r="I26" s="1"/>
  <c r="F26"/>
  <c r="F25" i="4"/>
  <c r="D25"/>
  <c r="I25" s="1"/>
  <c r="G24"/>
  <c r="G25" i="13"/>
  <c r="D26"/>
  <c r="I26" s="1"/>
  <c r="F26"/>
  <c r="D26" i="17" l="1"/>
  <c r="I26" s="1"/>
  <c r="F26"/>
  <c r="G25"/>
  <c r="G26" i="12"/>
  <c r="G26" i="13"/>
  <c r="D27" i="5"/>
  <c r="B28"/>
  <c r="F27"/>
  <c r="G26"/>
  <c r="F27" i="14"/>
  <c r="H27"/>
  <c r="D27"/>
  <c r="I27" s="1"/>
  <c r="G26"/>
  <c r="F27" i="12"/>
  <c r="D27"/>
  <c r="I27" s="1"/>
  <c r="G26" i="16"/>
  <c r="D27"/>
  <c r="I27" s="1"/>
  <c r="F27"/>
  <c r="F26" i="4"/>
  <c r="D26"/>
  <c r="I26" s="1"/>
  <c r="G25"/>
  <c r="D27" i="13"/>
  <c r="I27" s="1"/>
  <c r="F27"/>
  <c r="G26" i="4" l="1"/>
  <c r="F27" i="17"/>
  <c r="D27"/>
  <c r="I27" s="1"/>
  <c r="G26"/>
  <c r="G27" i="14"/>
  <c r="G27" i="16"/>
  <c r="G27" i="12"/>
  <c r="G27" i="5"/>
  <c r="D28"/>
  <c r="B29"/>
  <c r="F28"/>
  <c r="H28" i="14"/>
  <c r="D28"/>
  <c r="I28" s="1"/>
  <c r="F28"/>
  <c r="D28" i="12"/>
  <c r="I28" s="1"/>
  <c r="F28"/>
  <c r="F28" i="16"/>
  <c r="D28"/>
  <c r="I28" s="1"/>
  <c r="F27" i="4"/>
  <c r="D27"/>
  <c r="I27" s="1"/>
  <c r="F28" i="13"/>
  <c r="D28"/>
  <c r="I28" s="1"/>
  <c r="G27"/>
  <c r="G27" i="17" l="1"/>
  <c r="D28"/>
  <c r="I28" s="1"/>
  <c r="F28"/>
  <c r="G28" i="13"/>
  <c r="F29" i="5"/>
  <c r="D29"/>
  <c r="B30"/>
  <c r="G28"/>
  <c r="F29" i="14"/>
  <c r="H29"/>
  <c r="D29"/>
  <c r="I29" s="1"/>
  <c r="G28"/>
  <c r="D29" i="12"/>
  <c r="I29" s="1"/>
  <c r="F29"/>
  <c r="G28"/>
  <c r="G28" i="16"/>
  <c r="D29"/>
  <c r="I29" s="1"/>
  <c r="F29"/>
  <c r="F28" i="4"/>
  <c r="D28"/>
  <c r="I28" s="1"/>
  <c r="G27"/>
  <c r="D29" i="13"/>
  <c r="I29" s="1"/>
  <c r="F29"/>
  <c r="F29" i="17" l="1"/>
  <c r="D29"/>
  <c r="I29" s="1"/>
  <c r="G28"/>
  <c r="F30" i="5"/>
  <c r="B31"/>
  <c r="D30"/>
  <c r="G29"/>
  <c r="F30" i="14"/>
  <c r="D30"/>
  <c r="I30" s="1"/>
  <c r="H30"/>
  <c r="G29"/>
  <c r="F30" i="12"/>
  <c r="D30"/>
  <c r="I30" s="1"/>
  <c r="G29"/>
  <c r="F30" i="16"/>
  <c r="D30"/>
  <c r="I30" s="1"/>
  <c r="G29"/>
  <c r="D29" i="4"/>
  <c r="I29" s="1"/>
  <c r="F29"/>
  <c r="G28"/>
  <c r="F30" i="13"/>
  <c r="D30"/>
  <c r="I30" s="1"/>
  <c r="G29"/>
  <c r="G30" i="14" l="1"/>
  <c r="G30" i="5"/>
  <c r="G30" i="16"/>
  <c r="G29" i="17"/>
  <c r="F30"/>
  <c r="D30"/>
  <c r="I30" s="1"/>
  <c r="G30" i="12"/>
  <c r="G30" i="13"/>
  <c r="B32" i="5"/>
  <c r="D31"/>
  <c r="F31"/>
  <c r="D31" i="14"/>
  <c r="I31" s="1"/>
  <c r="H31"/>
  <c r="F31"/>
  <c r="F31" i="12"/>
  <c r="D31"/>
  <c r="I31" s="1"/>
  <c r="F31" i="16"/>
  <c r="D31"/>
  <c r="I31" s="1"/>
  <c r="F30" i="4"/>
  <c r="D30"/>
  <c r="I30" s="1"/>
  <c r="G29"/>
  <c r="F31" i="13"/>
  <c r="D31"/>
  <c r="I31" s="1"/>
  <c r="G30" i="17" l="1"/>
  <c r="F31"/>
  <c r="D31"/>
  <c r="I31" s="1"/>
  <c r="G30" i="4"/>
  <c r="G31" i="13"/>
  <c r="F32" i="5"/>
  <c r="D32"/>
  <c r="B33"/>
  <c r="G31"/>
  <c r="G31" i="14"/>
  <c r="D32"/>
  <c r="I32" s="1"/>
  <c r="F32"/>
  <c r="H32"/>
  <c r="G31" i="12"/>
  <c r="D32"/>
  <c r="I32" s="1"/>
  <c r="F32"/>
  <c r="G31" i="16"/>
  <c r="F32"/>
  <c r="D32"/>
  <c r="I32" s="1"/>
  <c r="F31" i="4"/>
  <c r="D31"/>
  <c r="I31" s="1"/>
  <c r="D32" i="13"/>
  <c r="I32" s="1"/>
  <c r="F32"/>
  <c r="G31" i="17" l="1"/>
  <c r="F32"/>
  <c r="D32"/>
  <c r="I32" s="1"/>
  <c r="G32" i="5"/>
  <c r="F33"/>
  <c r="D33"/>
  <c r="B34"/>
  <c r="H33" i="14"/>
  <c r="D33"/>
  <c r="I33" s="1"/>
  <c r="F33"/>
  <c r="G32"/>
  <c r="D33" i="12"/>
  <c r="I33" s="1"/>
  <c r="F33"/>
  <c r="G32"/>
  <c r="F33" i="16"/>
  <c r="D33"/>
  <c r="I33" s="1"/>
  <c r="G32"/>
  <c r="F32" i="4"/>
  <c r="G31"/>
  <c r="D32"/>
  <c r="I32" s="1"/>
  <c r="G32" i="13"/>
  <c r="D33"/>
  <c r="I33" s="1"/>
  <c r="F33"/>
  <c r="G32" i="17" l="1"/>
  <c r="F33"/>
  <c r="D33"/>
  <c r="I33" s="1"/>
  <c r="G33" i="14"/>
  <c r="G33" i="16"/>
  <c r="G33" i="13"/>
  <c r="F34" i="5"/>
  <c r="B35"/>
  <c r="D34"/>
  <c r="G33"/>
  <c r="F34" i="14"/>
  <c r="H34"/>
  <c r="D34"/>
  <c r="I34" s="1"/>
  <c r="D34" i="12"/>
  <c r="I34" s="1"/>
  <c r="F34"/>
  <c r="G33"/>
  <c r="F34" i="16"/>
  <c r="G34" s="1"/>
  <c r="D34"/>
  <c r="I34" s="1"/>
  <c r="F33" i="4"/>
  <c r="D33"/>
  <c r="I33" s="1"/>
  <c r="G32"/>
  <c r="F34" i="13"/>
  <c r="D34"/>
  <c r="I34" s="1"/>
  <c r="G33" i="17" l="1"/>
  <c r="F34"/>
  <c r="D34"/>
  <c r="I34" s="1"/>
  <c r="G34" i="13"/>
  <c r="G34" i="5"/>
  <c r="B36"/>
  <c r="D35"/>
  <c r="F35"/>
  <c r="F35" i="14"/>
  <c r="H35"/>
  <c r="D35"/>
  <c r="I35" s="1"/>
  <c r="G34"/>
  <c r="F35" i="12"/>
  <c r="D35"/>
  <c r="I35" s="1"/>
  <c r="G34"/>
  <c r="D35" i="16"/>
  <c r="I35" s="1"/>
  <c r="F35"/>
  <c r="F34" i="4"/>
  <c r="D34"/>
  <c r="I34" s="1"/>
  <c r="G33"/>
  <c r="F35" i="13"/>
  <c r="D35"/>
  <c r="I35" s="1"/>
  <c r="G34" i="4" l="1"/>
  <c r="G34" i="17"/>
  <c r="D35"/>
  <c r="I35" s="1"/>
  <c r="F35"/>
  <c r="G35" i="14"/>
  <c r="F36" i="5"/>
  <c r="D36"/>
  <c r="B37"/>
  <c r="G35"/>
  <c r="D36" i="14"/>
  <c r="I36" s="1"/>
  <c r="F36"/>
  <c r="H36"/>
  <c r="G35" i="12"/>
  <c r="F36"/>
  <c r="D36"/>
  <c r="I36" s="1"/>
  <c r="D36" i="16"/>
  <c r="I36" s="1"/>
  <c r="F36"/>
  <c r="G35"/>
  <c r="F35" i="4"/>
  <c r="D35"/>
  <c r="I35" s="1"/>
  <c r="F36" i="13"/>
  <c r="D36"/>
  <c r="I36" s="1"/>
  <c r="G35"/>
  <c r="D36" i="17" l="1"/>
  <c r="I36" s="1"/>
  <c r="F36"/>
  <c r="G35"/>
  <c r="G36" i="5"/>
  <c r="G36" i="16"/>
  <c r="G36" i="12"/>
  <c r="F37" i="5"/>
  <c r="D37"/>
  <c r="B38"/>
  <c r="G36" i="14"/>
  <c r="D37"/>
  <c r="I37" s="1"/>
  <c r="H37"/>
  <c r="F37"/>
  <c r="D37" i="12"/>
  <c r="I37" s="1"/>
  <c r="F37"/>
  <c r="D37" i="16"/>
  <c r="I37" s="1"/>
  <c r="F37"/>
  <c r="D36" i="4"/>
  <c r="I36" s="1"/>
  <c r="F36"/>
  <c r="G35"/>
  <c r="D37" i="13"/>
  <c r="I37" s="1"/>
  <c r="G36"/>
  <c r="F37"/>
  <c r="F37" i="17" l="1"/>
  <c r="D37"/>
  <c r="I37" s="1"/>
  <c r="G36"/>
  <c r="F38" i="5"/>
  <c r="B39"/>
  <c r="D38"/>
  <c r="G37"/>
  <c r="F38" i="14"/>
  <c r="D38"/>
  <c r="I38" s="1"/>
  <c r="H38"/>
  <c r="G37"/>
  <c r="F38" i="12"/>
  <c r="D38"/>
  <c r="I38" s="1"/>
  <c r="G37"/>
  <c r="G37" i="16"/>
  <c r="D38"/>
  <c r="I38" s="1"/>
  <c r="F38"/>
  <c r="D37" i="4"/>
  <c r="I37" s="1"/>
  <c r="F37"/>
  <c r="G36"/>
  <c r="G37" i="13"/>
  <c r="D38"/>
  <c r="I38" s="1"/>
  <c r="F38"/>
  <c r="G38" i="14" l="1"/>
  <c r="G38" i="16"/>
  <c r="G37" i="17"/>
  <c r="F38"/>
  <c r="G38" s="1"/>
  <c r="D38"/>
  <c r="I38" s="1"/>
  <c r="G37" i="4"/>
  <c r="G38" i="12"/>
  <c r="G38" i="5"/>
  <c r="D39"/>
  <c r="F39"/>
  <c r="D39" i="14"/>
  <c r="I39" s="1"/>
  <c r="H39"/>
  <c r="F39"/>
  <c r="F39" i="12"/>
  <c r="D39"/>
  <c r="I39" s="1"/>
  <c r="F39" i="16"/>
  <c r="D39"/>
  <c r="I39" s="1"/>
  <c r="D38" i="4"/>
  <c r="I38" s="1"/>
  <c r="F38"/>
  <c r="F39" i="13"/>
  <c r="D39"/>
  <c r="I39" s="1"/>
  <c r="G38"/>
  <c r="G39" l="1"/>
  <c r="G39" i="16"/>
  <c r="D39" i="17"/>
  <c r="I39" s="1"/>
  <c r="F39"/>
  <c r="G39" i="14"/>
  <c r="G38" i="4"/>
  <c r="F40" i="5"/>
  <c r="D40"/>
  <c r="G39"/>
  <c r="D40" i="14"/>
  <c r="I40" s="1"/>
  <c r="F40"/>
  <c r="H40"/>
  <c r="D40" i="12"/>
  <c r="I40" s="1"/>
  <c r="F40"/>
  <c r="G39"/>
  <c r="F40" i="16"/>
  <c r="D40"/>
  <c r="I40" s="1"/>
  <c r="D39" i="4"/>
  <c r="I39" s="1"/>
  <c r="F39"/>
  <c r="F40" i="13"/>
  <c r="D40"/>
  <c r="I40" s="1"/>
  <c r="D40" i="17" l="1"/>
  <c r="I40" s="1"/>
  <c r="F40"/>
  <c r="G39"/>
  <c r="G40" i="5"/>
  <c r="G40" i="13"/>
  <c r="D41" i="16"/>
  <c r="I41" s="1"/>
  <c r="G40"/>
  <c r="F41"/>
  <c r="D41" i="13"/>
  <c r="I41" s="1"/>
  <c r="F41" i="5"/>
  <c r="D41"/>
  <c r="H41" i="14"/>
  <c r="D41"/>
  <c r="I41" s="1"/>
  <c r="F41"/>
  <c r="G40"/>
  <c r="D41" i="12"/>
  <c r="I41" s="1"/>
  <c r="F41"/>
  <c r="G40"/>
  <c r="F40" i="4"/>
  <c r="D40"/>
  <c r="I40" s="1"/>
  <c r="G39"/>
  <c r="F41" i="13"/>
  <c r="D41" i="17" l="1"/>
  <c r="I41" s="1"/>
  <c r="F41"/>
  <c r="G40"/>
  <c r="G41" i="14"/>
  <c r="D42" i="16"/>
  <c r="I42" s="1"/>
  <c r="F42"/>
  <c r="G41"/>
  <c r="G41" i="13"/>
  <c r="F42"/>
  <c r="D42"/>
  <c r="I42" s="1"/>
  <c r="G41" i="5"/>
  <c r="F42" i="14"/>
  <c r="H42"/>
  <c r="D42"/>
  <c r="I42" s="1"/>
  <c r="F42" i="12"/>
  <c r="D42"/>
  <c r="I42" s="1"/>
  <c r="G41"/>
  <c r="G42" s="1"/>
  <c r="G40" i="4"/>
  <c r="D41"/>
  <c r="F41"/>
  <c r="D42" l="1"/>
  <c r="I41"/>
  <c r="D42" i="17"/>
  <c r="I42" s="1"/>
  <c r="F42"/>
  <c r="G41"/>
  <c r="F42" i="4"/>
  <c r="G42" i="14"/>
  <c r="D43" i="16"/>
  <c r="I43" s="1"/>
  <c r="F43"/>
  <c r="G42"/>
  <c r="F43" i="13"/>
  <c r="G42"/>
  <c r="D43"/>
  <c r="I43" s="1"/>
  <c r="F43" i="14"/>
  <c r="D43"/>
  <c r="I43" s="1"/>
  <c r="H43"/>
  <c r="D43" i="12"/>
  <c r="I43" s="1"/>
  <c r="G43"/>
  <c r="F43"/>
  <c r="G41" i="4"/>
  <c r="D43" l="1"/>
  <c r="I42"/>
  <c r="F43"/>
  <c r="D43" i="17"/>
  <c r="I43" s="1"/>
  <c r="F43"/>
  <c r="G42"/>
  <c r="G42" i="4"/>
  <c r="G43" i="14"/>
  <c r="D44" i="16"/>
  <c r="F44"/>
  <c r="G43"/>
  <c r="D44" i="13"/>
  <c r="I44" s="1"/>
  <c r="F44"/>
  <c r="G43"/>
  <c r="H44" i="14"/>
  <c r="F44"/>
  <c r="D44"/>
  <c r="I44" s="1"/>
  <c r="F44" i="12"/>
  <c r="G44"/>
  <c r="D44"/>
  <c r="I44" s="1"/>
  <c r="G44" i="14" l="1"/>
  <c r="G43" i="4"/>
  <c r="D44"/>
  <c r="I43"/>
  <c r="F44"/>
  <c r="D45" i="16"/>
  <c r="I44"/>
  <c r="D44" i="17"/>
  <c r="I44" s="1"/>
  <c r="F44"/>
  <c r="G43"/>
  <c r="F45" i="16"/>
  <c r="G44"/>
  <c r="D45" i="13"/>
  <c r="I45" s="1"/>
  <c r="F45"/>
  <c r="G44"/>
  <c r="F45" i="14"/>
  <c r="D45"/>
  <c r="I45" s="1"/>
  <c r="H45"/>
  <c r="G45" i="12"/>
  <c r="D45"/>
  <c r="I45" s="1"/>
  <c r="F45"/>
  <c r="F45" i="4" l="1"/>
  <c r="G44"/>
  <c r="D45"/>
  <c r="I44"/>
  <c r="D46" i="16"/>
  <c r="I45"/>
  <c r="D45" i="17"/>
  <c r="I45" s="1"/>
  <c r="F45"/>
  <c r="G44"/>
  <c r="G45" i="14"/>
  <c r="F46" i="16"/>
  <c r="G45"/>
  <c r="D46" i="13"/>
  <c r="I46" s="1"/>
  <c r="F46"/>
  <c r="G45"/>
  <c r="D46" i="14"/>
  <c r="I46" s="1"/>
  <c r="H46"/>
  <c r="F46"/>
  <c r="F46" i="12"/>
  <c r="D46"/>
  <c r="I46" s="1"/>
  <c r="G46"/>
  <c r="G46" i="14" l="1"/>
  <c r="F46" i="4"/>
  <c r="G45"/>
  <c r="D46"/>
  <c r="I45"/>
  <c r="D47" i="16"/>
  <c r="I46"/>
  <c r="D46" i="17"/>
  <c r="I46" s="1"/>
  <c r="F46"/>
  <c r="G45"/>
  <c r="F47" i="16"/>
  <c r="G46"/>
  <c r="D47" i="13"/>
  <c r="I47" s="1"/>
  <c r="F47"/>
  <c r="G46"/>
  <c r="F47" i="14"/>
  <c r="G47" s="1"/>
  <c r="D47"/>
  <c r="I47" s="1"/>
  <c r="H47"/>
  <c r="F47" i="12"/>
  <c r="G47"/>
  <c r="D47"/>
  <c r="I47" s="1"/>
  <c r="G46" i="4" l="1"/>
  <c r="F47"/>
  <c r="D47"/>
  <c r="I46"/>
  <c r="D48" i="16"/>
  <c r="I47"/>
  <c r="D47" i="17"/>
  <c r="I47" s="1"/>
  <c r="F47"/>
  <c r="G46"/>
  <c r="F48" i="16"/>
  <c r="G47"/>
  <c r="F48" i="13"/>
  <c r="G47"/>
  <c r="D48"/>
  <c r="I48" s="1"/>
  <c r="F48" i="14"/>
  <c r="H48"/>
  <c r="D48"/>
  <c r="I48" s="1"/>
  <c r="F48" i="12"/>
  <c r="G48"/>
  <c r="D48"/>
  <c r="I48" s="1"/>
  <c r="G47" i="4" l="1"/>
  <c r="F48"/>
  <c r="D48"/>
  <c r="I47"/>
  <c r="D49" i="16"/>
  <c r="I48"/>
  <c r="D48" i="17"/>
  <c r="I48" s="1"/>
  <c r="F48"/>
  <c r="G47"/>
  <c r="G48" i="14"/>
  <c r="F49" i="16"/>
  <c r="G48"/>
  <c r="F49" i="13"/>
  <c r="G48"/>
  <c r="D49"/>
  <c r="I49" s="1"/>
  <c r="D49" i="14"/>
  <c r="I49" s="1"/>
  <c r="F49"/>
  <c r="H49"/>
  <c r="D49" i="12"/>
  <c r="I49" s="1"/>
  <c r="G49"/>
  <c r="F49"/>
  <c r="G48" i="4" l="1"/>
  <c r="F49"/>
  <c r="D49"/>
  <c r="I48"/>
  <c r="D50" i="16"/>
  <c r="I49"/>
  <c r="D49" i="17"/>
  <c r="I49" s="1"/>
  <c r="F49"/>
  <c r="G48"/>
  <c r="G49" i="14"/>
  <c r="F50" i="16"/>
  <c r="G49"/>
  <c r="F50" i="13"/>
  <c r="G49"/>
  <c r="D50"/>
  <c r="I50" s="1"/>
  <c r="F50" i="14"/>
  <c r="H50"/>
  <c r="D50"/>
  <c r="I50" s="1"/>
  <c r="D50" i="12"/>
  <c r="I50" s="1"/>
  <c r="G50"/>
  <c r="F50"/>
  <c r="F50" i="4" l="1"/>
  <c r="D50"/>
  <c r="I49"/>
  <c r="G49"/>
  <c r="D51" i="16"/>
  <c r="I50"/>
  <c r="D50" i="17"/>
  <c r="I50" s="1"/>
  <c r="F50"/>
  <c r="G49"/>
  <c r="G50" i="14"/>
  <c r="F51" i="16"/>
  <c r="G50"/>
  <c r="F51" i="13"/>
  <c r="G50"/>
  <c r="D51"/>
  <c r="I51" s="1"/>
  <c r="F51" i="14"/>
  <c r="D51"/>
  <c r="I51" s="1"/>
  <c r="H51"/>
  <c r="D51" i="12"/>
  <c r="I51" s="1"/>
  <c r="G51"/>
  <c r="F51"/>
  <c r="G50" i="4" l="1"/>
  <c r="D51"/>
  <c r="I50"/>
  <c r="F51"/>
  <c r="D52" i="16"/>
  <c r="I51"/>
  <c r="D51" i="17"/>
  <c r="I51" s="1"/>
  <c r="F51"/>
  <c r="G50"/>
  <c r="G51" i="14"/>
  <c r="F52" i="16"/>
  <c r="G51"/>
  <c r="F52" i="13"/>
  <c r="G51"/>
  <c r="D52"/>
  <c r="I52" s="1"/>
  <c r="F52" i="14"/>
  <c r="H52"/>
  <c r="D52"/>
  <c r="I52" s="1"/>
  <c r="F52" i="12"/>
  <c r="G52"/>
  <c r="D52"/>
  <c r="I52" s="1"/>
  <c r="G51" i="4" l="1"/>
  <c r="D52"/>
  <c r="I51"/>
  <c r="F52"/>
  <c r="D53" i="16"/>
  <c r="I52"/>
  <c r="D52" i="17"/>
  <c r="I52" s="1"/>
  <c r="F52"/>
  <c r="G51"/>
  <c r="G52" i="14"/>
  <c r="F53" i="16"/>
  <c r="G52"/>
  <c r="F53" i="13"/>
  <c r="G52"/>
  <c r="D53"/>
  <c r="I53" s="1"/>
  <c r="D53" i="14"/>
  <c r="I53" s="1"/>
  <c r="F53"/>
  <c r="H53"/>
  <c r="G53" i="12"/>
  <c r="D53"/>
  <c r="I53" s="1"/>
  <c r="F53"/>
  <c r="G52" i="4" l="1"/>
  <c r="D53"/>
  <c r="I52"/>
  <c r="F53"/>
  <c r="D54" i="16"/>
  <c r="I53"/>
  <c r="D53" i="17"/>
  <c r="I53" s="1"/>
  <c r="F53"/>
  <c r="G52"/>
  <c r="G53" i="14"/>
  <c r="F54" i="16"/>
  <c r="G53"/>
  <c r="F54" i="13"/>
  <c r="G53"/>
  <c r="D54"/>
  <c r="I54" s="1"/>
  <c r="H54" i="14"/>
  <c r="D54"/>
  <c r="I54" s="1"/>
  <c r="F54"/>
  <c r="F54" i="12"/>
  <c r="D54"/>
  <c r="I54" s="1"/>
  <c r="G54"/>
  <c r="G54" i="14" l="1"/>
  <c r="G53" i="4"/>
  <c r="D54"/>
  <c r="I53"/>
  <c r="F54"/>
  <c r="D55" i="16"/>
  <c r="I54"/>
  <c r="D54" i="17"/>
  <c r="I54" s="1"/>
  <c r="F54"/>
  <c r="G53"/>
  <c r="F55" i="16"/>
  <c r="G54"/>
  <c r="F55" i="13"/>
  <c r="G54"/>
  <c r="D55"/>
  <c r="I55" s="1"/>
  <c r="F55" i="14"/>
  <c r="H55"/>
  <c r="D55"/>
  <c r="I55" s="1"/>
  <c r="F55" i="12"/>
  <c r="G55"/>
  <c r="D55"/>
  <c r="I55" s="1"/>
  <c r="G55" i="14" l="1"/>
  <c r="G54" i="4"/>
  <c r="D55"/>
  <c r="I54"/>
  <c r="F55"/>
  <c r="D56" i="16"/>
  <c r="I55"/>
  <c r="F55" i="17"/>
  <c r="D55"/>
  <c r="I55" s="1"/>
  <c r="G54"/>
  <c r="F56" i="16"/>
  <c r="G55"/>
  <c r="F56" i="13"/>
  <c r="G55"/>
  <c r="D56"/>
  <c r="I56" s="1"/>
  <c r="D56" i="14"/>
  <c r="I56" s="1"/>
  <c r="F56"/>
  <c r="H56"/>
  <c r="F56" i="12"/>
  <c r="G56"/>
  <c r="D56"/>
  <c r="I56" s="1"/>
  <c r="G55" i="4" l="1"/>
  <c r="D56"/>
  <c r="I55"/>
  <c r="F56"/>
  <c r="D57" i="16"/>
  <c r="I56"/>
  <c r="G55" i="17"/>
  <c r="D56"/>
  <c r="I56" s="1"/>
  <c r="F56"/>
  <c r="G56" i="14"/>
  <c r="F57" i="16"/>
  <c r="G56"/>
  <c r="F57" i="13"/>
  <c r="G56"/>
  <c r="D57"/>
  <c r="I57" s="1"/>
  <c r="D57" i="14"/>
  <c r="I57" s="1"/>
  <c r="H57"/>
  <c r="F57"/>
  <c r="D57" i="12"/>
  <c r="I57" s="1"/>
  <c r="G57"/>
  <c r="F57"/>
  <c r="G57" i="14" l="1"/>
  <c r="G56" i="4"/>
  <c r="D57"/>
  <c r="I56"/>
  <c r="F57"/>
  <c r="D58" i="16"/>
  <c r="I57"/>
  <c r="F57" i="17"/>
  <c r="D57"/>
  <c r="I57" s="1"/>
  <c r="G56"/>
  <c r="F58" i="16"/>
  <c r="G57"/>
  <c r="F58" i="13"/>
  <c r="G57"/>
  <c r="D58"/>
  <c r="I58" s="1"/>
  <c r="F58" i="14"/>
  <c r="D58"/>
  <c r="I58" s="1"/>
  <c r="H58"/>
  <c r="D58" i="12"/>
  <c r="I58" s="1"/>
  <c r="G58"/>
  <c r="F58"/>
  <c r="G58" i="14" l="1"/>
  <c r="G57" i="17"/>
  <c r="G57" i="4"/>
  <c r="D58"/>
  <c r="I57"/>
  <c r="F58"/>
  <c r="D59" i="16"/>
  <c r="I58"/>
  <c r="D58" i="17"/>
  <c r="I58" s="1"/>
  <c r="F58"/>
  <c r="F59" i="16"/>
  <c r="G58"/>
  <c r="F59" i="13"/>
  <c r="G58"/>
  <c r="D59"/>
  <c r="I59" s="1"/>
  <c r="H59" i="14"/>
  <c r="F59"/>
  <c r="D59"/>
  <c r="I59" s="1"/>
  <c r="D59" i="12"/>
  <c r="I59" s="1"/>
  <c r="G59"/>
  <c r="F59"/>
  <c r="D59" i="4" l="1"/>
  <c r="I58"/>
  <c r="F59"/>
  <c r="G58"/>
  <c r="D60" i="16"/>
  <c r="I59"/>
  <c r="F59" i="17"/>
  <c r="D59"/>
  <c r="I59" s="1"/>
  <c r="G58"/>
  <c r="G59" i="14"/>
  <c r="F60" i="16"/>
  <c r="G59"/>
  <c r="D60" i="13"/>
  <c r="I60" s="1"/>
  <c r="F60"/>
  <c r="G59"/>
  <c r="D60" i="14"/>
  <c r="I60" s="1"/>
  <c r="F60"/>
  <c r="H60"/>
  <c r="F60" i="12"/>
  <c r="G60"/>
  <c r="D60"/>
  <c r="I60" s="1"/>
  <c r="G59" i="17" l="1"/>
  <c r="F60" i="4"/>
  <c r="D60"/>
  <c r="I59"/>
  <c r="G59"/>
  <c r="D61" i="16"/>
  <c r="I60"/>
  <c r="D60" i="17"/>
  <c r="I60" s="1"/>
  <c r="F60"/>
  <c r="G60" i="14"/>
  <c r="F61" i="16"/>
  <c r="G60"/>
  <c r="G60" i="13"/>
  <c r="D61" i="14"/>
  <c r="I61" s="1"/>
  <c r="H61"/>
  <c r="F61"/>
  <c r="G61" i="12"/>
  <c r="D61"/>
  <c r="I61" s="1"/>
  <c r="F61"/>
  <c r="D61" i="4" l="1"/>
  <c r="I60"/>
  <c r="F61"/>
  <c r="G60"/>
  <c r="D62" i="16"/>
  <c r="I61"/>
  <c r="G60" i="17"/>
  <c r="G61" i="14"/>
  <c r="F62" i="16"/>
  <c r="G61"/>
  <c r="D62" i="14"/>
  <c r="I62" s="1"/>
  <c r="F62"/>
  <c r="H62"/>
  <c r="F62" i="12"/>
  <c r="D62"/>
  <c r="I62" s="1"/>
  <c r="G62"/>
  <c r="G61" i="4" l="1"/>
  <c r="D62"/>
  <c r="I61"/>
  <c r="F62"/>
  <c r="D63" i="16"/>
  <c r="I62"/>
  <c r="G62" i="14"/>
  <c r="F63" i="16"/>
  <c r="G62"/>
  <c r="H63" i="14"/>
  <c r="F63"/>
  <c r="D63"/>
  <c r="I63" s="1"/>
  <c r="F63" i="12"/>
  <c r="G63"/>
  <c r="D63"/>
  <c r="I63" s="1"/>
  <c r="F63" i="4" l="1"/>
  <c r="D63"/>
  <c r="I63" s="1"/>
  <c r="I62"/>
  <c r="G62"/>
  <c r="D64" i="16"/>
  <c r="I63"/>
  <c r="G63" i="14"/>
  <c r="F64" i="16"/>
  <c r="G63"/>
  <c r="D64" i="14"/>
  <c r="I64" s="1"/>
  <c r="F64"/>
  <c r="H64"/>
  <c r="F64" i="12"/>
  <c r="G64"/>
  <c r="D64"/>
  <c r="I64" s="1"/>
  <c r="G63" i="4" l="1"/>
  <c r="D65" i="16"/>
  <c r="I64"/>
  <c r="G64" i="14"/>
  <c r="F65" i="16"/>
  <c r="G64"/>
  <c r="D65" i="14"/>
  <c r="I65" s="1"/>
  <c r="H65"/>
  <c r="F65"/>
  <c r="F65" i="12"/>
  <c r="D65"/>
  <c r="I65" s="1"/>
  <c r="G65"/>
  <c r="D66" i="16" l="1"/>
  <c r="I65"/>
  <c r="G65" i="14"/>
  <c r="F66" i="16"/>
  <c r="G65"/>
  <c r="F66" i="14"/>
  <c r="D66"/>
  <c r="I66" s="1"/>
  <c r="H66"/>
  <c r="D66" i="12"/>
  <c r="I66" s="1"/>
  <c r="G66"/>
  <c r="F66"/>
  <c r="D67" i="16" l="1"/>
  <c r="I66"/>
  <c r="G66" i="14"/>
  <c r="F67" i="16"/>
  <c r="G66"/>
  <c r="H67" i="14"/>
  <c r="F67"/>
  <c r="D67"/>
  <c r="I67" s="1"/>
  <c r="F67" i="12"/>
  <c r="D67"/>
  <c r="I67" s="1"/>
  <c r="G67"/>
  <c r="G67" i="14" l="1"/>
  <c r="D68" i="16"/>
  <c r="I67"/>
  <c r="F68"/>
  <c r="G67"/>
  <c r="D68" i="14"/>
  <c r="I68" s="1"/>
  <c r="H68"/>
  <c r="F68"/>
  <c r="F68" i="12"/>
  <c r="G68"/>
  <c r="D68"/>
  <c r="I68" s="1"/>
  <c r="G68" i="14" l="1"/>
  <c r="D69" i="16"/>
  <c r="I68"/>
  <c r="F69"/>
  <c r="G68"/>
  <c r="H69" i="14"/>
  <c r="D69"/>
  <c r="I69" s="1"/>
  <c r="F69"/>
  <c r="F69" i="12"/>
  <c r="D69"/>
  <c r="I69" s="1"/>
  <c r="G69"/>
  <c r="D70" i="16" l="1"/>
  <c r="I69"/>
  <c r="G69" i="14"/>
  <c r="F70" i="16"/>
  <c r="G69"/>
  <c r="H70" i="14"/>
  <c r="F70"/>
  <c r="D70"/>
  <c r="I70" s="1"/>
  <c r="F70" i="12"/>
  <c r="D70"/>
  <c r="I70" s="1"/>
  <c r="G70"/>
  <c r="G70" i="14" l="1"/>
  <c r="D71" i="16"/>
  <c r="I70"/>
  <c r="F71"/>
  <c r="G70"/>
  <c r="F71" i="14"/>
  <c r="D71"/>
  <c r="I71" s="1"/>
  <c r="H7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F71" i="12"/>
  <c r="D71"/>
  <c r="I71" s="1"/>
  <c r="G71"/>
  <c r="D72" i="14" l="1"/>
  <c r="I72" s="1"/>
  <c r="D72" i="16"/>
  <c r="I71"/>
  <c r="G71" i="14"/>
  <c r="F72"/>
  <c r="F72" i="16"/>
  <c r="G71"/>
  <c r="D73" i="14" l="1"/>
  <c r="I73" s="1"/>
  <c r="I72" i="16"/>
  <c r="D73"/>
  <c r="F73" i="14"/>
  <c r="G72"/>
  <c r="F73" i="16"/>
  <c r="G72"/>
  <c r="D74" i="14" l="1"/>
  <c r="I74" s="1"/>
  <c r="D74" i="16"/>
  <c r="I73"/>
  <c r="F74" i="14"/>
  <c r="G73"/>
  <c r="F74" i="16"/>
  <c r="G73"/>
  <c r="D75" i="14" l="1"/>
  <c r="I75" s="1"/>
  <c r="D75" i="16"/>
  <c r="I74"/>
  <c r="F75" i="14"/>
  <c r="G74"/>
  <c r="F75" i="16"/>
  <c r="G74"/>
  <c r="D76" i="14" l="1"/>
  <c r="I76" s="1"/>
  <c r="D76" i="16"/>
  <c r="I75"/>
  <c r="F76" i="14"/>
  <c r="G75"/>
  <c r="F76" i="16"/>
  <c r="G75"/>
  <c r="D77" i="14" l="1"/>
  <c r="I77" s="1"/>
  <c r="D77" i="16"/>
  <c r="I76"/>
  <c r="F77" i="14"/>
  <c r="G76"/>
  <c r="F77" i="16"/>
  <c r="G76"/>
  <c r="D78" i="14" l="1"/>
  <c r="I78" s="1"/>
  <c r="D78" i="16"/>
  <c r="I77"/>
  <c r="F78" i="14"/>
  <c r="G77"/>
  <c r="F78" i="16"/>
  <c r="G77"/>
  <c r="D79" i="14" l="1"/>
  <c r="I79" s="1"/>
  <c r="D79" i="16"/>
  <c r="I79" s="1"/>
  <c r="I78"/>
  <c r="F79" i="14"/>
  <c r="G78"/>
  <c r="F79" i="16"/>
  <c r="G79" s="1"/>
  <c r="G78"/>
  <c r="D80" i="14" l="1"/>
  <c r="I80" s="1"/>
  <c r="F80"/>
  <c r="G79"/>
  <c r="D81" l="1"/>
  <c r="I81" s="1"/>
  <c r="F81"/>
  <c r="G80"/>
  <c r="D82" l="1"/>
  <c r="I82" s="1"/>
  <c r="F82"/>
  <c r="G81"/>
  <c r="D83" l="1"/>
  <c r="I83" s="1"/>
  <c r="F83"/>
  <c r="G82"/>
  <c r="D84" l="1"/>
  <c r="I84" s="1"/>
  <c r="F84"/>
  <c r="G83"/>
  <c r="D85" l="1"/>
  <c r="I85" s="1"/>
  <c r="F85"/>
  <c r="G84"/>
  <c r="D86" l="1"/>
  <c r="I86" s="1"/>
  <c r="F86"/>
  <c r="G85"/>
  <c r="D87" l="1"/>
  <c r="I87" s="1"/>
  <c r="F87"/>
  <c r="G86"/>
  <c r="D88" l="1"/>
  <c r="I88" s="1"/>
  <c r="F88"/>
  <c r="G87"/>
  <c r="D89" l="1"/>
  <c r="I89" s="1"/>
  <c r="F89"/>
  <c r="G88"/>
  <c r="D90" l="1"/>
  <c r="I90" s="1"/>
  <c r="F90"/>
  <c r="G89"/>
  <c r="D91" l="1"/>
  <c r="I91" s="1"/>
  <c r="F91"/>
  <c r="G90"/>
  <c r="D92" l="1"/>
  <c r="I92" s="1"/>
  <c r="F92"/>
  <c r="G91"/>
  <c r="D93" l="1"/>
  <c r="I93" s="1"/>
  <c r="F93"/>
  <c r="G92"/>
  <c r="D94" l="1"/>
  <c r="I94" s="1"/>
  <c r="F94"/>
  <c r="G93"/>
  <c r="D95" l="1"/>
  <c r="I95" s="1"/>
  <c r="F95"/>
  <c r="G94"/>
  <c r="D96" l="1"/>
  <c r="I96" s="1"/>
  <c r="F96"/>
  <c r="G95"/>
  <c r="D97" l="1"/>
  <c r="I97" s="1"/>
  <c r="F97"/>
  <c r="G96"/>
  <c r="D98" l="1"/>
  <c r="I98" s="1"/>
  <c r="F98"/>
  <c r="G97"/>
  <c r="D99" l="1"/>
  <c r="I99" s="1"/>
  <c r="F99"/>
  <c r="G98"/>
  <c r="D100" l="1"/>
  <c r="I100" s="1"/>
  <c r="F100"/>
  <c r="G99"/>
  <c r="D101" l="1"/>
  <c r="I101" s="1"/>
  <c r="F101"/>
  <c r="G100"/>
  <c r="G101" l="1"/>
</calcChain>
</file>

<file path=xl/sharedStrings.xml><?xml version="1.0" encoding="utf-8"?>
<sst xmlns="http://schemas.openxmlformats.org/spreadsheetml/2006/main" count="62" uniqueCount="14">
  <si>
    <t>Lot đầu</t>
  </si>
  <si>
    <t>Hệ số</t>
  </si>
  <si>
    <t>Tổng lot</t>
  </si>
  <si>
    <t>Âm trạng thái</t>
  </si>
  <si>
    <t>Thứ tự lệnh</t>
  </si>
  <si>
    <t>số pips</t>
  </si>
  <si>
    <t>số pips hồi</t>
  </si>
  <si>
    <t>tổng số giá</t>
  </si>
  <si>
    <t>Số tiền ăn 1.5 giá</t>
  </si>
  <si>
    <t>TP 2 giá</t>
  </si>
  <si>
    <t>2 giá</t>
  </si>
  <si>
    <t>20 pips</t>
  </si>
  <si>
    <t>Số tiền ăn 1 giá</t>
  </si>
  <si>
    <t>0.5 giá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</si>
</sst>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0" fontId="0" fillId="0" borderId="0" xfId="1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3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D14" sqref="D14"/>
    </sheetView>
  </sheetViews>
  <sheetFormatPr defaultRowHeight="14.4"/>
  <cols>
    <col min="4" max="4" width="9.5546875" bestFit="1" customWidth="1"/>
    <col min="5" max="5" width="11.88671875" bestFit="1" customWidth="1"/>
    <col min="6" max="6" width="14.88671875" bestFit="1" customWidth="1"/>
    <col min="7" max="7" width="11" bestFit="1" customWidth="1"/>
    <col min="8" max="8" width="9.77734375" bestFit="1" customWidth="1"/>
    <col min="9" max="9" width="14.88671875" bestFit="1" customWidth="1"/>
    <col min="10" max="10" width="11" bestFit="1" customWidth="1"/>
  </cols>
  <sheetData>
    <row r="1" spans="1:10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  <c r="I1" s="3" t="s">
        <v>12</v>
      </c>
      <c r="J1" s="6"/>
    </row>
    <row r="2" spans="1:10">
      <c r="A2" s="2">
        <v>1</v>
      </c>
      <c r="B2" s="2">
        <v>0.03</v>
      </c>
      <c r="C2" s="2">
        <v>1.3</v>
      </c>
      <c r="D2" s="2"/>
      <c r="E2" s="2"/>
      <c r="F2" s="2"/>
      <c r="G2" s="2"/>
      <c r="I2" s="2"/>
    </row>
    <row r="3" spans="1:10">
      <c r="A3" s="2">
        <f>A2+1</f>
        <v>2</v>
      </c>
      <c r="B3" s="1">
        <f t="shared" ref="B3:B60" si="0">B2*$C$2</f>
        <v>3.9E-2</v>
      </c>
      <c r="C3" s="2"/>
      <c r="D3" s="1">
        <f>B3+B2</f>
        <v>6.9000000000000006E-2</v>
      </c>
      <c r="E3" s="1">
        <v>4</v>
      </c>
      <c r="F3" s="1">
        <f>B2*E3*10</f>
        <v>1.2</v>
      </c>
      <c r="G3" s="1">
        <f>F3/D3/10</f>
        <v>1.7391304347826086</v>
      </c>
      <c r="H3" s="15">
        <f>E3</f>
        <v>4</v>
      </c>
      <c r="I3" s="1">
        <f>D3*100</f>
        <v>6.9</v>
      </c>
      <c r="J3" s="7"/>
    </row>
    <row r="4" spans="1:10">
      <c r="A4" s="2">
        <f t="shared" ref="A4:A60" si="1">A3+1</f>
        <v>3</v>
      </c>
      <c r="B4" s="1">
        <f t="shared" si="0"/>
        <v>5.0700000000000002E-2</v>
      </c>
      <c r="C4" s="2"/>
      <c r="D4" s="1">
        <f t="shared" ref="D4:D60" si="2">B4+D3</f>
        <v>0.1197</v>
      </c>
      <c r="E4" s="1">
        <v>4</v>
      </c>
      <c r="F4" s="1">
        <f>D3*E4*10+F3</f>
        <v>3.96</v>
      </c>
      <c r="G4" s="1">
        <f t="shared" ref="G4:G60" si="3">F4/D4/10</f>
        <v>3.3082706766917291</v>
      </c>
      <c r="H4" s="15">
        <f t="shared" ref="H4:H35" si="4">(E4+H3)</f>
        <v>8</v>
      </c>
      <c r="I4" s="1">
        <f t="shared" ref="I4:I60" si="5">D4*100</f>
        <v>11.97</v>
      </c>
      <c r="J4" s="7"/>
    </row>
    <row r="5" spans="1:10">
      <c r="A5" s="2">
        <f t="shared" si="1"/>
        <v>4</v>
      </c>
      <c r="B5" s="1">
        <f t="shared" si="0"/>
        <v>6.591000000000001E-2</v>
      </c>
      <c r="C5" s="2"/>
      <c r="D5" s="1">
        <f t="shared" si="2"/>
        <v>0.18561</v>
      </c>
      <c r="E5" s="1">
        <v>4</v>
      </c>
      <c r="F5" s="1">
        <f t="shared" ref="F5:F60" si="6">D4*E5*10+F4</f>
        <v>8.7480000000000011</v>
      </c>
      <c r="G5" s="1">
        <f t="shared" si="3"/>
        <v>4.7131081299498963</v>
      </c>
      <c r="H5" s="15">
        <f t="shared" si="4"/>
        <v>12</v>
      </c>
      <c r="I5" s="1">
        <f t="shared" si="5"/>
        <v>18.561</v>
      </c>
      <c r="J5" s="7"/>
    </row>
    <row r="6" spans="1:10">
      <c r="A6" s="2">
        <f t="shared" si="1"/>
        <v>5</v>
      </c>
      <c r="B6" s="1">
        <f t="shared" si="0"/>
        <v>8.5683000000000023E-2</v>
      </c>
      <c r="C6" s="2"/>
      <c r="D6" s="1">
        <f t="shared" si="2"/>
        <v>0.27129300000000001</v>
      </c>
      <c r="E6" s="1">
        <v>4</v>
      </c>
      <c r="F6" s="1">
        <f t="shared" si="6"/>
        <v>16.172400000000003</v>
      </c>
      <c r="G6" s="1">
        <f t="shared" si="3"/>
        <v>5.9612301091439894</v>
      </c>
      <c r="H6" s="15">
        <f t="shared" si="4"/>
        <v>16</v>
      </c>
      <c r="I6" s="1">
        <f t="shared" si="5"/>
        <v>27.129300000000001</v>
      </c>
      <c r="J6" s="7"/>
    </row>
    <row r="7" spans="1:10">
      <c r="A7" s="2">
        <f t="shared" si="1"/>
        <v>6</v>
      </c>
      <c r="B7" s="1">
        <f t="shared" si="0"/>
        <v>0.11138790000000004</v>
      </c>
      <c r="C7" s="2"/>
      <c r="D7" s="1">
        <f t="shared" si="2"/>
        <v>0.38268090000000005</v>
      </c>
      <c r="E7" s="1">
        <v>4</v>
      </c>
      <c r="F7" s="1">
        <f t="shared" si="6"/>
        <v>27.024120000000003</v>
      </c>
      <c r="G7" s="1">
        <f t="shared" si="3"/>
        <v>7.061789600682971</v>
      </c>
      <c r="H7" s="15">
        <f t="shared" si="4"/>
        <v>20</v>
      </c>
      <c r="I7" s="1">
        <f t="shared" si="5"/>
        <v>38.268090000000008</v>
      </c>
      <c r="J7" s="7"/>
    </row>
    <row r="8" spans="1:10">
      <c r="A8" s="2">
        <f t="shared" si="1"/>
        <v>7</v>
      </c>
      <c r="B8" s="1">
        <f t="shared" si="0"/>
        <v>0.14480427000000007</v>
      </c>
      <c r="C8" s="2"/>
      <c r="D8" s="1">
        <f t="shared" si="2"/>
        <v>0.52748517000000006</v>
      </c>
      <c r="E8" s="1">
        <v>4</v>
      </c>
      <c r="F8" s="1">
        <f t="shared" si="6"/>
        <v>42.331356000000007</v>
      </c>
      <c r="G8" s="1">
        <f t="shared" si="3"/>
        <v>8.0251272277474648</v>
      </c>
      <c r="H8" s="15">
        <f t="shared" si="4"/>
        <v>24</v>
      </c>
      <c r="I8" s="1">
        <f t="shared" si="5"/>
        <v>52.748517000000007</v>
      </c>
      <c r="J8" s="7"/>
    </row>
    <row r="9" spans="1:10">
      <c r="A9" s="2">
        <f t="shared" si="1"/>
        <v>8</v>
      </c>
      <c r="B9" s="1">
        <f t="shared" si="0"/>
        <v>0.18824555100000009</v>
      </c>
      <c r="C9" s="2"/>
      <c r="D9" s="1">
        <f t="shared" si="2"/>
        <v>0.71573072100000013</v>
      </c>
      <c r="E9" s="1">
        <v>4</v>
      </c>
      <c r="F9" s="1">
        <f t="shared" si="6"/>
        <v>63.430762800000011</v>
      </c>
      <c r="G9" s="1">
        <f t="shared" si="3"/>
        <v>8.8623781177614145</v>
      </c>
      <c r="H9" s="15">
        <f t="shared" si="4"/>
        <v>28</v>
      </c>
      <c r="I9" s="1">
        <f t="shared" si="5"/>
        <v>71.573072100000019</v>
      </c>
      <c r="J9" s="7"/>
    </row>
    <row r="10" spans="1:10">
      <c r="A10" s="2">
        <f t="shared" si="1"/>
        <v>9</v>
      </c>
      <c r="B10" s="1">
        <f t="shared" si="0"/>
        <v>0.24471921630000013</v>
      </c>
      <c r="C10" s="2"/>
      <c r="D10" s="1">
        <f t="shared" si="2"/>
        <v>0.96044993730000028</v>
      </c>
      <c r="E10" s="1">
        <v>4</v>
      </c>
      <c r="F10" s="1">
        <f t="shared" si="6"/>
        <v>92.059991640000021</v>
      </c>
      <c r="G10" s="1">
        <f t="shared" si="3"/>
        <v>9.5850900775523424</v>
      </c>
      <c r="H10" s="15">
        <f t="shared" si="4"/>
        <v>32</v>
      </c>
      <c r="I10" s="1">
        <f t="shared" si="5"/>
        <v>96.04499373000003</v>
      </c>
      <c r="J10" s="7"/>
    </row>
    <row r="11" spans="1:10">
      <c r="A11" s="2">
        <f t="shared" si="1"/>
        <v>10</v>
      </c>
      <c r="B11" s="1">
        <f t="shared" si="0"/>
        <v>0.31813498119000017</v>
      </c>
      <c r="C11" s="2"/>
      <c r="D11" s="1">
        <f t="shared" si="2"/>
        <v>1.2785849184900004</v>
      </c>
      <c r="E11" s="1">
        <v>4</v>
      </c>
      <c r="F11" s="1">
        <f t="shared" si="6"/>
        <v>130.47798913200003</v>
      </c>
      <c r="G11" s="1">
        <f t="shared" si="3"/>
        <v>10.204874720882334</v>
      </c>
      <c r="H11" s="15">
        <f t="shared" si="4"/>
        <v>36</v>
      </c>
      <c r="I11" s="1">
        <f t="shared" si="5"/>
        <v>127.85849184900005</v>
      </c>
      <c r="J11" s="7"/>
    </row>
    <row r="12" spans="1:10">
      <c r="A12" s="2">
        <f t="shared" si="1"/>
        <v>11</v>
      </c>
      <c r="B12" s="1">
        <f t="shared" si="0"/>
        <v>0.41357547554700025</v>
      </c>
      <c r="C12" s="2"/>
      <c r="D12" s="1">
        <f t="shared" si="2"/>
        <v>1.6921603940370007</v>
      </c>
      <c r="E12" s="1">
        <v>4</v>
      </c>
      <c r="F12" s="1">
        <f t="shared" si="6"/>
        <v>181.62138587160007</v>
      </c>
      <c r="G12" s="1">
        <f t="shared" si="3"/>
        <v>10.733107009927378</v>
      </c>
      <c r="H12" s="15">
        <f t="shared" si="4"/>
        <v>40</v>
      </c>
      <c r="I12" s="1">
        <f t="shared" si="5"/>
        <v>169.21603940370008</v>
      </c>
      <c r="J12" s="7"/>
    </row>
    <row r="13" spans="1:10">
      <c r="A13" s="2">
        <f t="shared" si="1"/>
        <v>12</v>
      </c>
      <c r="B13" s="1">
        <f t="shared" si="0"/>
        <v>0.53764811821110037</v>
      </c>
      <c r="C13" s="2"/>
      <c r="D13" s="1">
        <f t="shared" si="2"/>
        <v>2.2298085122481011</v>
      </c>
      <c r="E13" s="1">
        <v>4</v>
      </c>
      <c r="F13" s="1">
        <f t="shared" si="6"/>
        <v>249.30780163308009</v>
      </c>
      <c r="G13" s="1">
        <f t="shared" si="3"/>
        <v>11.180682119727269</v>
      </c>
      <c r="H13" s="15">
        <f t="shared" si="4"/>
        <v>44</v>
      </c>
      <c r="I13" s="1">
        <f t="shared" si="5"/>
        <v>222.9808512248101</v>
      </c>
      <c r="J13" s="7"/>
    </row>
    <row r="14" spans="1:10">
      <c r="A14" s="2">
        <f t="shared" si="1"/>
        <v>13</v>
      </c>
      <c r="B14" s="1">
        <f t="shared" si="0"/>
        <v>0.69894255367443048</v>
      </c>
      <c r="C14" s="2"/>
      <c r="D14" s="1">
        <f t="shared" si="2"/>
        <v>2.9287510659225315</v>
      </c>
      <c r="E14" s="1">
        <v>4</v>
      </c>
      <c r="F14" s="1">
        <f t="shared" si="6"/>
        <v>338.50014212300414</v>
      </c>
      <c r="G14" s="1">
        <f t="shared" si="3"/>
        <v>11.557832485717919</v>
      </c>
      <c r="H14" s="15">
        <f t="shared" si="4"/>
        <v>48</v>
      </c>
      <c r="I14" s="1">
        <f t="shared" si="5"/>
        <v>292.87510659225313</v>
      </c>
      <c r="J14" s="7"/>
    </row>
    <row r="15" spans="1:10">
      <c r="A15" s="2">
        <f t="shared" si="1"/>
        <v>14</v>
      </c>
      <c r="B15" s="1">
        <f t="shared" si="0"/>
        <v>0.90862531977675964</v>
      </c>
      <c r="C15" s="2"/>
      <c r="D15" s="1">
        <f t="shared" si="2"/>
        <v>3.8373763856992911</v>
      </c>
      <c r="E15" s="1">
        <v>4</v>
      </c>
      <c r="F15" s="1">
        <f t="shared" si="6"/>
        <v>455.65018475990541</v>
      </c>
      <c r="G15" s="1">
        <f t="shared" si="3"/>
        <v>11.874002937474989</v>
      </c>
      <c r="H15" s="15">
        <f t="shared" si="4"/>
        <v>52</v>
      </c>
      <c r="I15" s="1">
        <f t="shared" si="5"/>
        <v>383.73763856992912</v>
      </c>
      <c r="J15" s="7"/>
    </row>
    <row r="16" spans="1:10">
      <c r="A16" s="2">
        <f t="shared" si="1"/>
        <v>15</v>
      </c>
      <c r="B16" s="1">
        <f t="shared" si="0"/>
        <v>1.1812129157097875</v>
      </c>
      <c r="C16" s="2"/>
      <c r="D16" s="1">
        <f t="shared" si="2"/>
        <v>5.0185893014090786</v>
      </c>
      <c r="E16" s="1">
        <v>4</v>
      </c>
      <c r="F16" s="1">
        <f t="shared" si="6"/>
        <v>609.14524018787711</v>
      </c>
      <c r="G16" s="1">
        <f t="shared" si="3"/>
        <v>12.137778240129078</v>
      </c>
      <c r="H16" s="15">
        <f t="shared" si="4"/>
        <v>56</v>
      </c>
      <c r="I16" s="1">
        <f t="shared" si="5"/>
        <v>501.85893014090783</v>
      </c>
      <c r="J16" s="7"/>
    </row>
    <row r="17" spans="1:10">
      <c r="A17" s="2">
        <f t="shared" si="1"/>
        <v>16</v>
      </c>
      <c r="B17" s="1">
        <f t="shared" si="0"/>
        <v>1.5355767904227238</v>
      </c>
      <c r="C17" s="2"/>
      <c r="D17" s="1">
        <f t="shared" si="2"/>
        <v>6.5541660918318021</v>
      </c>
      <c r="E17" s="1">
        <v>4</v>
      </c>
      <c r="F17" s="1">
        <f t="shared" si="6"/>
        <v>809.88881224424028</v>
      </c>
      <c r="G17" s="1">
        <f t="shared" si="3"/>
        <v>12.356855180303908</v>
      </c>
      <c r="H17" s="15">
        <f t="shared" si="4"/>
        <v>60</v>
      </c>
      <c r="I17" s="1">
        <f t="shared" si="5"/>
        <v>655.41660918318019</v>
      </c>
      <c r="J17" s="7"/>
    </row>
    <row r="18" spans="1:10">
      <c r="A18" s="2">
        <f t="shared" si="1"/>
        <v>17</v>
      </c>
      <c r="B18" s="1">
        <f t="shared" si="0"/>
        <v>1.9962498275495411</v>
      </c>
      <c r="C18" s="2"/>
      <c r="D18" s="1">
        <f t="shared" si="2"/>
        <v>8.5504159193813436</v>
      </c>
      <c r="E18" s="1">
        <v>4</v>
      </c>
      <c r="F18" s="1">
        <f t="shared" si="6"/>
        <v>1072.0554559175123</v>
      </c>
      <c r="G18" s="1">
        <f t="shared" si="3"/>
        <v>12.538050382876342</v>
      </c>
      <c r="H18" s="15">
        <f t="shared" si="4"/>
        <v>64</v>
      </c>
      <c r="I18" s="1">
        <f t="shared" si="5"/>
        <v>855.04159193813439</v>
      </c>
      <c r="J18" s="7"/>
    </row>
    <row r="19" spans="1:10">
      <c r="A19" s="2">
        <f t="shared" si="1"/>
        <v>18</v>
      </c>
      <c r="B19" s="1">
        <f t="shared" si="0"/>
        <v>2.5951247758144036</v>
      </c>
      <c r="C19" s="2"/>
      <c r="D19" s="1">
        <f t="shared" si="2"/>
        <v>11.145540695195747</v>
      </c>
      <c r="E19" s="1">
        <v>4</v>
      </c>
      <c r="F19" s="1">
        <f t="shared" si="6"/>
        <v>1414.0720926927661</v>
      </c>
      <c r="G19" s="1">
        <f t="shared" si="3"/>
        <v>12.687335063989293</v>
      </c>
      <c r="H19" s="15">
        <f t="shared" si="4"/>
        <v>68</v>
      </c>
      <c r="I19" s="1">
        <f t="shared" si="5"/>
        <v>1114.5540695195746</v>
      </c>
      <c r="J19" s="7"/>
    </row>
    <row r="20" spans="1:10">
      <c r="A20" s="2">
        <f t="shared" si="1"/>
        <v>19</v>
      </c>
      <c r="B20" s="1">
        <f t="shared" si="0"/>
        <v>3.3736622085587249</v>
      </c>
      <c r="C20" s="2"/>
      <c r="D20" s="1">
        <f t="shared" si="2"/>
        <v>14.519202903754472</v>
      </c>
      <c r="E20" s="1">
        <v>4</v>
      </c>
      <c r="F20" s="1">
        <f t="shared" si="6"/>
        <v>1859.8937205005959</v>
      </c>
      <c r="G20" s="1">
        <f t="shared" si="3"/>
        <v>12.809888620122887</v>
      </c>
      <c r="H20" s="15">
        <f t="shared" si="4"/>
        <v>72</v>
      </c>
      <c r="I20" s="1">
        <f t="shared" si="5"/>
        <v>1451.9202903754472</v>
      </c>
      <c r="J20" s="7"/>
    </row>
    <row r="21" spans="1:10">
      <c r="A21" s="2">
        <f t="shared" si="1"/>
        <v>20</v>
      </c>
      <c r="B21" s="1">
        <f t="shared" si="0"/>
        <v>4.3857608711263429</v>
      </c>
      <c r="C21" s="2"/>
      <c r="D21" s="1">
        <f t="shared" si="2"/>
        <v>18.904963774880816</v>
      </c>
      <c r="E21" s="1">
        <v>4</v>
      </c>
      <c r="F21" s="1">
        <f t="shared" si="6"/>
        <v>2440.6618366507746</v>
      </c>
      <c r="G21" s="1">
        <f t="shared" si="3"/>
        <v>12.91016404852202</v>
      </c>
      <c r="H21" s="15">
        <f t="shared" si="4"/>
        <v>76</v>
      </c>
      <c r="I21" s="1">
        <f t="shared" si="5"/>
        <v>1890.4963774880816</v>
      </c>
      <c r="J21" s="7"/>
    </row>
    <row r="22" spans="1:10">
      <c r="A22" s="2">
        <f t="shared" si="1"/>
        <v>21</v>
      </c>
      <c r="B22" s="1">
        <f t="shared" si="0"/>
        <v>5.7014891324642463</v>
      </c>
      <c r="C22" s="2"/>
      <c r="D22" s="1">
        <f t="shared" si="2"/>
        <v>24.606452907345062</v>
      </c>
      <c r="E22" s="1">
        <v>4</v>
      </c>
      <c r="F22" s="1">
        <f t="shared" si="6"/>
        <v>3196.8603876460074</v>
      </c>
      <c r="G22" s="1">
        <f t="shared" si="3"/>
        <v>12.991959465607252</v>
      </c>
      <c r="H22" s="15">
        <f t="shared" si="4"/>
        <v>80</v>
      </c>
      <c r="I22" s="1">
        <f t="shared" si="5"/>
        <v>2460.645290734506</v>
      </c>
      <c r="J22" s="7"/>
    </row>
    <row r="23" spans="1:10">
      <c r="A23" s="2">
        <f t="shared" si="1"/>
        <v>22</v>
      </c>
      <c r="B23" s="1">
        <f t="shared" si="0"/>
        <v>7.4119358722035207</v>
      </c>
      <c r="C23" s="2"/>
      <c r="D23" s="1">
        <f t="shared" si="2"/>
        <v>32.01838877954858</v>
      </c>
      <c r="E23" s="1">
        <v>4</v>
      </c>
      <c r="F23" s="1">
        <f t="shared" si="6"/>
        <v>4181.1185039398097</v>
      </c>
      <c r="G23" s="1">
        <f t="shared" si="3"/>
        <v>13.058491271148711</v>
      </c>
      <c r="H23" s="15">
        <f t="shared" si="4"/>
        <v>84</v>
      </c>
      <c r="I23" s="1">
        <f t="shared" si="5"/>
        <v>3201.8388779548582</v>
      </c>
      <c r="J23" s="7"/>
    </row>
    <row r="24" spans="1:10">
      <c r="A24" s="2">
        <f t="shared" si="1"/>
        <v>23</v>
      </c>
      <c r="B24" s="1">
        <f t="shared" si="0"/>
        <v>9.6355166338645777</v>
      </c>
      <c r="C24" s="2"/>
      <c r="D24" s="1">
        <f t="shared" si="2"/>
        <v>41.653905413413156</v>
      </c>
      <c r="E24" s="1">
        <v>4</v>
      </c>
      <c r="F24" s="1">
        <f t="shared" si="6"/>
        <v>5461.8540551217529</v>
      </c>
      <c r="G24" s="1">
        <f t="shared" si="3"/>
        <v>13.112465688182402</v>
      </c>
      <c r="H24" s="15">
        <f t="shared" si="4"/>
        <v>88</v>
      </c>
      <c r="I24" s="1">
        <f t="shared" si="5"/>
        <v>4165.3905413413158</v>
      </c>
      <c r="J24" s="7"/>
    </row>
    <row r="25" spans="1:10">
      <c r="A25" s="2">
        <f t="shared" si="1"/>
        <v>24</v>
      </c>
      <c r="B25" s="1">
        <f t="shared" si="0"/>
        <v>12.526171624023952</v>
      </c>
      <c r="C25" s="2"/>
      <c r="D25" s="1">
        <f t="shared" si="2"/>
        <v>54.180077037437108</v>
      </c>
      <c r="E25" s="1">
        <v>4</v>
      </c>
      <c r="F25" s="1">
        <f t="shared" si="6"/>
        <v>7128.0102716582787</v>
      </c>
      <c r="G25" s="1">
        <f t="shared" si="3"/>
        <v>13.156146431340431</v>
      </c>
      <c r="H25" s="15">
        <f t="shared" si="4"/>
        <v>92</v>
      </c>
      <c r="I25" s="1">
        <f t="shared" si="5"/>
        <v>5418.0077037437104</v>
      </c>
      <c r="J25" s="7"/>
    </row>
    <row r="26" spans="1:10">
      <c r="A26" s="2">
        <f t="shared" si="1"/>
        <v>25</v>
      </c>
      <c r="B26" s="1">
        <f t="shared" si="0"/>
        <v>16.284023111231139</v>
      </c>
      <c r="C26" s="2"/>
      <c r="D26" s="1">
        <f t="shared" si="2"/>
        <v>70.464100148668251</v>
      </c>
      <c r="E26" s="1">
        <v>4</v>
      </c>
      <c r="F26" s="1">
        <f t="shared" si="6"/>
        <v>9295.2133531557629</v>
      </c>
      <c r="G26" s="1">
        <f t="shared" si="3"/>
        <v>13.191417095434858</v>
      </c>
      <c r="H26" s="15">
        <f t="shared" si="4"/>
        <v>96</v>
      </c>
      <c r="I26" s="1">
        <f t="shared" si="5"/>
        <v>7046.4100148668249</v>
      </c>
      <c r="J26" s="7"/>
    </row>
    <row r="27" spans="1:10">
      <c r="A27" s="2">
        <f t="shared" si="1"/>
        <v>26</v>
      </c>
      <c r="B27" s="1">
        <f t="shared" si="0"/>
        <v>21.169230044600482</v>
      </c>
      <c r="C27" s="9"/>
      <c r="D27" s="1">
        <f t="shared" si="2"/>
        <v>91.633330193268733</v>
      </c>
      <c r="E27" s="1">
        <v>4</v>
      </c>
      <c r="F27" s="1">
        <f t="shared" si="6"/>
        <v>12113.777359102492</v>
      </c>
      <c r="G27" s="1">
        <f t="shared" si="3"/>
        <v>13.219837512783482</v>
      </c>
      <c r="H27" s="15">
        <f t="shared" si="4"/>
        <v>100</v>
      </c>
      <c r="I27" s="1">
        <f t="shared" si="5"/>
        <v>9163.3330193268739</v>
      </c>
      <c r="J27" s="7"/>
    </row>
    <row r="28" spans="1:10">
      <c r="A28" s="2">
        <f t="shared" si="1"/>
        <v>27</v>
      </c>
      <c r="B28" s="1">
        <f t="shared" si="0"/>
        <v>27.519999057980627</v>
      </c>
      <c r="C28" s="4"/>
      <c r="D28" s="1">
        <f t="shared" si="2"/>
        <v>119.15332925124936</v>
      </c>
      <c r="E28" s="1">
        <v>4</v>
      </c>
      <c r="F28" s="1">
        <f t="shared" si="6"/>
        <v>15779.110566833242</v>
      </c>
      <c r="G28" s="1">
        <f t="shared" si="3"/>
        <v>13.242693818114859</v>
      </c>
      <c r="H28" s="15">
        <f t="shared" si="4"/>
        <v>104</v>
      </c>
      <c r="I28" s="1">
        <f t="shared" si="5"/>
        <v>11915.332925124936</v>
      </c>
      <c r="J28" s="7"/>
    </row>
    <row r="29" spans="1:10">
      <c r="A29" s="2">
        <f t="shared" si="1"/>
        <v>28</v>
      </c>
      <c r="B29" s="1">
        <f t="shared" si="0"/>
        <v>35.775998775374816</v>
      </c>
      <c r="C29" s="4"/>
      <c r="D29" s="1">
        <f t="shared" si="2"/>
        <v>154.92932802662418</v>
      </c>
      <c r="E29" s="1">
        <v>4</v>
      </c>
      <c r="F29" s="1">
        <f t="shared" si="6"/>
        <v>20545.243736883218</v>
      </c>
      <c r="G29" s="1">
        <f t="shared" si="3"/>
        <v>13.261042307853149</v>
      </c>
      <c r="H29" s="15">
        <f t="shared" si="4"/>
        <v>108</v>
      </c>
      <c r="I29" s="1">
        <f t="shared" si="5"/>
        <v>15492.932802662417</v>
      </c>
      <c r="J29" s="7"/>
    </row>
    <row r="30" spans="1:10">
      <c r="A30" s="2">
        <f t="shared" si="1"/>
        <v>29</v>
      </c>
      <c r="B30" s="1">
        <f t="shared" si="0"/>
        <v>46.508798407987264</v>
      </c>
      <c r="C30" s="10"/>
      <c r="D30" s="1">
        <f t="shared" si="2"/>
        <v>201.43812643461143</v>
      </c>
      <c r="E30" s="1">
        <v>4</v>
      </c>
      <c r="F30" s="1">
        <f t="shared" si="6"/>
        <v>26742.416857948185</v>
      </c>
      <c r="G30" s="1">
        <f t="shared" si="3"/>
        <v>13.275747412508329</v>
      </c>
      <c r="H30" s="15">
        <f t="shared" si="4"/>
        <v>112</v>
      </c>
      <c r="I30" s="1">
        <f t="shared" si="5"/>
        <v>20143.812643461144</v>
      </c>
      <c r="J30" s="7"/>
    </row>
    <row r="31" spans="1:10">
      <c r="A31" s="2">
        <f t="shared" si="1"/>
        <v>30</v>
      </c>
      <c r="B31" s="1">
        <f t="shared" si="0"/>
        <v>60.461437930383447</v>
      </c>
      <c r="C31" s="4"/>
      <c r="D31" s="1">
        <f t="shared" si="2"/>
        <v>261.89956436499489</v>
      </c>
      <c r="E31" s="1">
        <v>4</v>
      </c>
      <c r="F31" s="1">
        <f t="shared" si="6"/>
        <v>34799.941915332645</v>
      </c>
      <c r="G31" s="1">
        <f t="shared" si="3"/>
        <v>13.28751424222833</v>
      </c>
      <c r="H31" s="15">
        <f t="shared" si="4"/>
        <v>116</v>
      </c>
      <c r="I31" s="1">
        <f t="shared" si="5"/>
        <v>26189.956436499488</v>
      </c>
      <c r="J31" s="7"/>
    </row>
    <row r="32" spans="1:10">
      <c r="A32" s="2">
        <f t="shared" si="1"/>
        <v>31</v>
      </c>
      <c r="B32" s="1">
        <f t="shared" si="0"/>
        <v>78.599869309498487</v>
      </c>
      <c r="C32" s="4"/>
      <c r="D32" s="1">
        <f t="shared" si="2"/>
        <v>340.49943367449339</v>
      </c>
      <c r="E32" s="1">
        <v>4</v>
      </c>
      <c r="F32" s="1">
        <f t="shared" si="6"/>
        <v>45275.92448993244</v>
      </c>
      <c r="G32" s="1">
        <f t="shared" si="3"/>
        <v>13.296916238989926</v>
      </c>
      <c r="H32" s="15">
        <f t="shared" si="4"/>
        <v>120</v>
      </c>
      <c r="I32" s="1">
        <f t="shared" si="5"/>
        <v>34049.943367449341</v>
      </c>
    </row>
    <row r="33" spans="1:9">
      <c r="A33" s="2">
        <f t="shared" si="1"/>
        <v>32</v>
      </c>
      <c r="B33" s="1">
        <f t="shared" si="0"/>
        <v>102.17983010234803</v>
      </c>
      <c r="C33" s="4"/>
      <c r="D33" s="1">
        <f t="shared" si="2"/>
        <v>442.67926377684142</v>
      </c>
      <c r="E33" s="1">
        <v>4</v>
      </c>
      <c r="F33" s="1">
        <f t="shared" si="6"/>
        <v>58895.901836912177</v>
      </c>
      <c r="G33" s="1">
        <f t="shared" si="3"/>
        <v>13.304418493521785</v>
      </c>
      <c r="H33" s="15">
        <f t="shared" si="4"/>
        <v>124</v>
      </c>
      <c r="I33" s="1">
        <f t="shared" si="5"/>
        <v>44267.92637768414</v>
      </c>
    </row>
    <row r="34" spans="1:9">
      <c r="A34" s="2">
        <f t="shared" si="1"/>
        <v>33</v>
      </c>
      <c r="B34" s="1">
        <f t="shared" si="0"/>
        <v>132.83377913305245</v>
      </c>
      <c r="C34" s="4"/>
      <c r="D34" s="1">
        <f t="shared" si="2"/>
        <v>575.5130429098939</v>
      </c>
      <c r="E34" s="1">
        <v>4</v>
      </c>
      <c r="F34" s="1">
        <f t="shared" si="6"/>
        <v>76603.072387985827</v>
      </c>
      <c r="G34" s="1">
        <f t="shared" si="3"/>
        <v>13.310397276257612</v>
      </c>
      <c r="H34" s="15">
        <f t="shared" si="4"/>
        <v>128</v>
      </c>
      <c r="I34" s="1">
        <f t="shared" si="5"/>
        <v>57551.304290989392</v>
      </c>
    </row>
    <row r="35" spans="1:9">
      <c r="A35" s="2">
        <f t="shared" si="1"/>
        <v>34</v>
      </c>
      <c r="B35" s="1">
        <f t="shared" si="0"/>
        <v>172.68391287296819</v>
      </c>
      <c r="C35" s="4"/>
      <c r="D35" s="1">
        <f t="shared" si="2"/>
        <v>748.19695578286212</v>
      </c>
      <c r="E35" s="1">
        <v>4</v>
      </c>
      <c r="F35" s="1">
        <f t="shared" si="6"/>
        <v>99623.594104381584</v>
      </c>
      <c r="G35" s="1">
        <f t="shared" si="3"/>
        <v>13.315156301343444</v>
      </c>
      <c r="H35" s="15">
        <f t="shared" si="4"/>
        <v>132</v>
      </c>
      <c r="I35" s="1">
        <f t="shared" si="5"/>
        <v>74819.695578286206</v>
      </c>
    </row>
    <row r="36" spans="1:9">
      <c r="A36" s="2">
        <f t="shared" si="1"/>
        <v>35</v>
      </c>
      <c r="B36" s="1">
        <f t="shared" si="0"/>
        <v>224.48908673485866</v>
      </c>
      <c r="C36" s="4"/>
      <c r="D36" s="1">
        <f t="shared" si="2"/>
        <v>972.68604251772081</v>
      </c>
      <c r="E36" s="1">
        <v>4</v>
      </c>
      <c r="F36" s="1">
        <f t="shared" si="6"/>
        <v>129551.47233569607</v>
      </c>
      <c r="G36" s="1">
        <f t="shared" si="3"/>
        <v>13.318940199898659</v>
      </c>
      <c r="H36" s="15">
        <f t="shared" ref="H36:H60" si="7">(E36+H35)</f>
        <v>136</v>
      </c>
      <c r="I36" s="1">
        <f t="shared" si="5"/>
        <v>97268.604251772078</v>
      </c>
    </row>
    <row r="37" spans="1:9">
      <c r="A37" s="2">
        <f t="shared" si="1"/>
        <v>36</v>
      </c>
      <c r="B37" s="1">
        <f t="shared" si="0"/>
        <v>291.83581275531628</v>
      </c>
      <c r="C37" s="4"/>
      <c r="D37" s="1">
        <f t="shared" si="2"/>
        <v>1264.5218552730371</v>
      </c>
      <c r="E37" s="1">
        <v>4</v>
      </c>
      <c r="F37" s="1">
        <f t="shared" si="6"/>
        <v>168458.91403640492</v>
      </c>
      <c r="G37" s="1">
        <f t="shared" si="3"/>
        <v>13.321945629799421</v>
      </c>
      <c r="H37" s="15">
        <f t="shared" si="7"/>
        <v>140</v>
      </c>
      <c r="I37" s="1">
        <f t="shared" si="5"/>
        <v>126452.18552730371</v>
      </c>
    </row>
    <row r="38" spans="1:9">
      <c r="A38" s="2">
        <f t="shared" si="1"/>
        <v>37</v>
      </c>
      <c r="B38" s="1">
        <f t="shared" si="0"/>
        <v>379.38655658191118</v>
      </c>
      <c r="C38" s="4"/>
      <c r="D38" s="1">
        <f t="shared" si="2"/>
        <v>1643.9084118549483</v>
      </c>
      <c r="E38" s="1">
        <v>4</v>
      </c>
      <c r="F38" s="1">
        <f t="shared" si="6"/>
        <v>219039.78824732639</v>
      </c>
      <c r="G38" s="1">
        <f t="shared" si="3"/>
        <v>13.324330398684859</v>
      </c>
      <c r="H38" s="15">
        <f t="shared" si="7"/>
        <v>144</v>
      </c>
      <c r="I38" s="1">
        <f t="shared" si="5"/>
        <v>164390.84118549482</v>
      </c>
    </row>
    <row r="39" spans="1:9">
      <c r="A39" s="2">
        <f t="shared" si="1"/>
        <v>38</v>
      </c>
      <c r="B39" s="1">
        <f t="shared" si="0"/>
        <v>493.20252355648455</v>
      </c>
      <c r="C39" s="4"/>
      <c r="D39" s="1">
        <f t="shared" si="2"/>
        <v>2137.1109354114328</v>
      </c>
      <c r="E39" s="1">
        <v>4</v>
      </c>
      <c r="F39" s="1">
        <f t="shared" si="6"/>
        <v>284796.12472152431</v>
      </c>
      <c r="G39" s="1">
        <f t="shared" si="3"/>
        <v>13.326220927632653</v>
      </c>
      <c r="H39" s="15">
        <f t="shared" si="7"/>
        <v>148</v>
      </c>
      <c r="I39" s="1">
        <f t="shared" si="5"/>
        <v>213711.09354114329</v>
      </c>
    </row>
    <row r="40" spans="1:9">
      <c r="A40" s="2">
        <f t="shared" si="1"/>
        <v>39</v>
      </c>
      <c r="B40" s="1">
        <f t="shared" si="0"/>
        <v>641.16328062342996</v>
      </c>
      <c r="C40" s="4"/>
      <c r="D40" s="1">
        <f t="shared" si="2"/>
        <v>2778.2742160348625</v>
      </c>
      <c r="E40" s="1">
        <v>4</v>
      </c>
      <c r="F40" s="1">
        <f t="shared" si="6"/>
        <v>370280.56213798164</v>
      </c>
      <c r="G40" s="1">
        <f t="shared" si="3"/>
        <v>13.327718336832998</v>
      </c>
      <c r="H40" s="15">
        <f t="shared" si="7"/>
        <v>152</v>
      </c>
      <c r="I40" s="1">
        <f t="shared" si="5"/>
        <v>277827.42160348623</v>
      </c>
    </row>
    <row r="41" spans="1:9">
      <c r="A41" s="2">
        <f t="shared" si="1"/>
        <v>40</v>
      </c>
      <c r="B41" s="1">
        <f t="shared" si="0"/>
        <v>833.51226481045899</v>
      </c>
      <c r="C41" s="4"/>
      <c r="D41" s="1">
        <f t="shared" si="2"/>
        <v>3611.7864808453214</v>
      </c>
      <c r="E41" s="1">
        <v>4</v>
      </c>
      <c r="F41" s="1">
        <f t="shared" si="6"/>
        <v>481411.53077937616</v>
      </c>
      <c r="G41" s="1">
        <f t="shared" si="3"/>
        <v>13.328903392614285</v>
      </c>
      <c r="H41" s="15">
        <f t="shared" si="7"/>
        <v>156</v>
      </c>
      <c r="I41" s="1">
        <f t="shared" si="5"/>
        <v>361178.64808453212</v>
      </c>
    </row>
    <row r="42" spans="1:9">
      <c r="A42" s="2">
        <f t="shared" si="1"/>
        <v>41</v>
      </c>
      <c r="B42" s="1">
        <f t="shared" si="0"/>
        <v>1083.5659442535966</v>
      </c>
      <c r="C42" s="4"/>
      <c r="D42" s="1">
        <f t="shared" si="2"/>
        <v>4695.3524250989176</v>
      </c>
      <c r="E42" s="1">
        <v>4</v>
      </c>
      <c r="F42" s="1">
        <f t="shared" si="6"/>
        <v>625882.99001318903</v>
      </c>
      <c r="G42" s="1">
        <f t="shared" si="3"/>
        <v>13.329840517775477</v>
      </c>
      <c r="H42" s="15">
        <f t="shared" si="7"/>
        <v>160</v>
      </c>
      <c r="I42" s="1">
        <f t="shared" si="5"/>
        <v>469535.24250989174</v>
      </c>
    </row>
    <row r="43" spans="1:9">
      <c r="A43" s="2">
        <f t="shared" si="1"/>
        <v>42</v>
      </c>
      <c r="B43" s="1">
        <f t="shared" si="0"/>
        <v>1408.6357275296757</v>
      </c>
      <c r="C43" s="4"/>
      <c r="D43" s="1">
        <f t="shared" si="2"/>
        <v>6103.9881526285935</v>
      </c>
      <c r="E43" s="1">
        <v>4</v>
      </c>
      <c r="F43" s="1">
        <f t="shared" si="6"/>
        <v>813697.08701714571</v>
      </c>
      <c r="G43" s="1">
        <f t="shared" si="3"/>
        <v>13.33058103441336</v>
      </c>
      <c r="H43" s="15">
        <f t="shared" si="7"/>
        <v>164</v>
      </c>
      <c r="I43" s="1">
        <f t="shared" si="5"/>
        <v>610398.81526285934</v>
      </c>
    </row>
    <row r="44" spans="1:9">
      <c r="A44" s="2">
        <f t="shared" si="1"/>
        <v>43</v>
      </c>
      <c r="B44" s="1">
        <f t="shared" si="0"/>
        <v>1831.2264457885785</v>
      </c>
      <c r="C44" s="4"/>
      <c r="D44" s="1">
        <f t="shared" si="2"/>
        <v>7935.2145984171721</v>
      </c>
      <c r="E44" s="1">
        <v>4</v>
      </c>
      <c r="F44" s="1">
        <f t="shared" si="6"/>
        <v>1057856.6131222895</v>
      </c>
      <c r="G44" s="1">
        <f t="shared" si="3"/>
        <v>13.331165780107559</v>
      </c>
      <c r="H44" s="15">
        <f t="shared" si="7"/>
        <v>168</v>
      </c>
      <c r="I44" s="1">
        <f t="shared" si="5"/>
        <v>793521.45984171715</v>
      </c>
    </row>
    <row r="45" spans="1:9">
      <c r="A45" s="2">
        <f t="shared" si="1"/>
        <v>44</v>
      </c>
      <c r="B45" s="1">
        <f t="shared" si="0"/>
        <v>2380.5943795251524</v>
      </c>
      <c r="C45" s="4"/>
      <c r="D45" s="1">
        <f t="shared" si="2"/>
        <v>10315.808977942324</v>
      </c>
      <c r="E45" s="1">
        <v>4</v>
      </c>
      <c r="F45" s="1">
        <f t="shared" si="6"/>
        <v>1375265.1970589764</v>
      </c>
      <c r="G45" s="1">
        <f t="shared" si="3"/>
        <v>13.331627214110146</v>
      </c>
      <c r="H45" s="15">
        <f t="shared" si="7"/>
        <v>172</v>
      </c>
      <c r="I45" s="1">
        <f t="shared" si="5"/>
        <v>1031580.8977942325</v>
      </c>
    </row>
    <row r="46" spans="1:9">
      <c r="A46" s="2">
        <f t="shared" si="1"/>
        <v>45</v>
      </c>
      <c r="B46" s="1">
        <f t="shared" si="0"/>
        <v>3094.772693382698</v>
      </c>
      <c r="C46" s="4"/>
      <c r="D46" s="1">
        <f t="shared" si="2"/>
        <v>13410.581671325022</v>
      </c>
      <c r="E46" s="1">
        <v>4</v>
      </c>
      <c r="F46" s="1">
        <f t="shared" si="6"/>
        <v>1787897.5561766694</v>
      </c>
      <c r="G46" s="1">
        <f t="shared" si="3"/>
        <v>13.331991109674348</v>
      </c>
      <c r="H46" s="15">
        <f t="shared" si="7"/>
        <v>176</v>
      </c>
      <c r="I46" s="1">
        <f t="shared" si="5"/>
        <v>1341058.1671325022</v>
      </c>
    </row>
    <row r="47" spans="1:9">
      <c r="A47" s="2">
        <f t="shared" si="1"/>
        <v>46</v>
      </c>
      <c r="B47" s="1">
        <f t="shared" si="0"/>
        <v>4023.2045013975076</v>
      </c>
      <c r="C47" s="4"/>
      <c r="D47" s="1">
        <f t="shared" si="2"/>
        <v>17433.786172722532</v>
      </c>
      <c r="E47" s="1">
        <v>4</v>
      </c>
      <c r="F47" s="1">
        <f t="shared" si="6"/>
        <v>2324320.8230296704</v>
      </c>
      <c r="G47" s="1">
        <f t="shared" si="3"/>
        <v>13.332277911417648</v>
      </c>
      <c r="H47" s="15">
        <f t="shared" si="7"/>
        <v>180</v>
      </c>
      <c r="I47" s="1">
        <f t="shared" si="5"/>
        <v>1743378.6172722531</v>
      </c>
    </row>
    <row r="48" spans="1:9">
      <c r="A48" s="2">
        <f t="shared" si="1"/>
        <v>47</v>
      </c>
      <c r="B48" s="1">
        <f t="shared" si="0"/>
        <v>5230.1658518167596</v>
      </c>
      <c r="C48" s="4"/>
      <c r="D48" s="1">
        <f t="shared" si="2"/>
        <v>22663.952024539292</v>
      </c>
      <c r="E48" s="1">
        <v>4</v>
      </c>
      <c r="F48" s="1">
        <f t="shared" si="6"/>
        <v>3021672.2699385714</v>
      </c>
      <c r="G48" s="1">
        <f t="shared" si="3"/>
        <v>13.332503822223368</v>
      </c>
      <c r="H48" s="15">
        <f t="shared" si="7"/>
        <v>184</v>
      </c>
      <c r="I48" s="1">
        <f t="shared" si="5"/>
        <v>2266395.202453929</v>
      </c>
    </row>
    <row r="49" spans="1:9">
      <c r="A49" s="2">
        <f t="shared" si="1"/>
        <v>48</v>
      </c>
      <c r="B49" s="1">
        <f t="shared" si="0"/>
        <v>6799.215607361788</v>
      </c>
      <c r="C49" s="4"/>
      <c r="D49" s="1">
        <f t="shared" si="2"/>
        <v>29463.16763190108</v>
      </c>
      <c r="E49" s="1">
        <v>4</v>
      </c>
      <c r="F49" s="1">
        <f t="shared" si="6"/>
        <v>3928230.3509201431</v>
      </c>
      <c r="G49" s="1">
        <f t="shared" si="3"/>
        <v>13.332681672241085</v>
      </c>
      <c r="H49" s="15">
        <f t="shared" si="7"/>
        <v>188</v>
      </c>
      <c r="I49" s="1">
        <f t="shared" si="5"/>
        <v>2946316.7631901079</v>
      </c>
    </row>
    <row r="50" spans="1:9">
      <c r="A50" s="2">
        <f t="shared" si="1"/>
        <v>49</v>
      </c>
      <c r="B50" s="1">
        <f t="shared" si="0"/>
        <v>8838.9802895703251</v>
      </c>
      <c r="C50" s="4"/>
      <c r="D50" s="1">
        <f t="shared" si="2"/>
        <v>38302.147921471405</v>
      </c>
      <c r="E50" s="1">
        <v>4</v>
      </c>
      <c r="F50" s="1">
        <f t="shared" si="6"/>
        <v>5106757.0561961867</v>
      </c>
      <c r="G50" s="1">
        <f t="shared" si="3"/>
        <v>13.332821612684134</v>
      </c>
      <c r="H50" s="15">
        <f t="shared" si="7"/>
        <v>192</v>
      </c>
      <c r="I50" s="1">
        <f t="shared" si="5"/>
        <v>3830214.7921471405</v>
      </c>
    </row>
    <row r="51" spans="1:9">
      <c r="A51" s="2">
        <f t="shared" si="1"/>
        <v>50</v>
      </c>
      <c r="B51" s="1">
        <f t="shared" si="0"/>
        <v>11490.674376441422</v>
      </c>
      <c r="C51" s="4"/>
      <c r="D51" s="1">
        <f t="shared" si="2"/>
        <v>49792.822297912826</v>
      </c>
      <c r="E51" s="1">
        <v>4</v>
      </c>
      <c r="F51" s="1">
        <f t="shared" si="6"/>
        <v>6638842.9730550423</v>
      </c>
      <c r="G51" s="1">
        <f t="shared" si="3"/>
        <v>13.332931669015522</v>
      </c>
      <c r="H51" s="15">
        <f t="shared" si="7"/>
        <v>196</v>
      </c>
      <c r="I51" s="1">
        <f t="shared" si="5"/>
        <v>4979282.2297912827</v>
      </c>
    </row>
    <row r="52" spans="1:9">
      <c r="A52" s="2">
        <f t="shared" si="1"/>
        <v>51</v>
      </c>
      <c r="B52" s="1">
        <f t="shared" si="0"/>
        <v>14937.87668937385</v>
      </c>
      <c r="C52" s="4"/>
      <c r="D52" s="1">
        <f t="shared" si="2"/>
        <v>64730.698987286676</v>
      </c>
      <c r="E52" s="1">
        <v>4</v>
      </c>
      <c r="F52" s="1">
        <f t="shared" si="6"/>
        <v>8630555.8649715558</v>
      </c>
      <c r="G52" s="1">
        <f t="shared" si="3"/>
        <v>13.333018181476188</v>
      </c>
      <c r="H52" s="15">
        <f t="shared" si="7"/>
        <v>200</v>
      </c>
      <c r="I52" s="1">
        <f t="shared" si="5"/>
        <v>6473069.8987286678</v>
      </c>
    </row>
    <row r="53" spans="1:9">
      <c r="A53" s="2">
        <f t="shared" si="1"/>
        <v>52</v>
      </c>
      <c r="B53" s="1">
        <f t="shared" si="0"/>
        <v>19419.239696186007</v>
      </c>
      <c r="C53" s="4"/>
      <c r="D53" s="1">
        <f t="shared" si="2"/>
        <v>84149.93868347269</v>
      </c>
      <c r="E53" s="1">
        <v>4</v>
      </c>
      <c r="F53" s="1">
        <f t="shared" si="6"/>
        <v>11219783.824463023</v>
      </c>
      <c r="G53" s="1">
        <f t="shared" si="3"/>
        <v>13.33308615549428</v>
      </c>
      <c r="H53" s="15">
        <f t="shared" si="7"/>
        <v>204</v>
      </c>
      <c r="I53" s="1">
        <f t="shared" si="5"/>
        <v>8414993.8683472686</v>
      </c>
    </row>
    <row r="54" spans="1:9">
      <c r="A54" s="2">
        <f t="shared" si="1"/>
        <v>53</v>
      </c>
      <c r="B54" s="1">
        <f t="shared" si="0"/>
        <v>25245.011605041811</v>
      </c>
      <c r="C54" s="4"/>
      <c r="D54" s="1">
        <f t="shared" si="2"/>
        <v>109394.9502885145</v>
      </c>
      <c r="E54" s="1">
        <v>4</v>
      </c>
      <c r="F54" s="1">
        <f t="shared" si="6"/>
        <v>14585781.371801931</v>
      </c>
      <c r="G54" s="1">
        <f t="shared" si="3"/>
        <v>13.333139540110299</v>
      </c>
      <c r="H54" s="15">
        <f t="shared" si="7"/>
        <v>208</v>
      </c>
      <c r="I54" s="1">
        <f t="shared" si="5"/>
        <v>10939495.028851451</v>
      </c>
    </row>
    <row r="55" spans="1:9">
      <c r="A55" s="2">
        <f t="shared" si="1"/>
        <v>54</v>
      </c>
      <c r="B55" s="1">
        <f t="shared" si="0"/>
        <v>32818.515086554355</v>
      </c>
      <c r="C55" s="4"/>
      <c r="D55" s="1">
        <f t="shared" si="2"/>
        <v>142213.46537506886</v>
      </c>
      <c r="E55" s="1">
        <v>4</v>
      </c>
      <c r="F55" s="1">
        <f t="shared" si="6"/>
        <v>18961579.383342512</v>
      </c>
      <c r="G55" s="1">
        <f t="shared" si="3"/>
        <v>13.333181448981572</v>
      </c>
      <c r="H55" s="15">
        <f t="shared" si="7"/>
        <v>212</v>
      </c>
      <c r="I55" s="1">
        <f t="shared" si="5"/>
        <v>14221346.537506886</v>
      </c>
    </row>
    <row r="56" spans="1:9">
      <c r="A56" s="2">
        <f t="shared" si="1"/>
        <v>55</v>
      </c>
      <c r="B56" s="1">
        <f t="shared" si="0"/>
        <v>42664.06961252066</v>
      </c>
      <c r="C56" s="4"/>
      <c r="D56" s="1">
        <f t="shared" si="2"/>
        <v>184877.53498758952</v>
      </c>
      <c r="E56" s="1">
        <v>4</v>
      </c>
      <c r="F56" s="1">
        <f t="shared" si="6"/>
        <v>24650117.998345267</v>
      </c>
      <c r="G56" s="1">
        <f t="shared" si="3"/>
        <v>13.333214335641149</v>
      </c>
      <c r="H56" s="15">
        <f t="shared" si="7"/>
        <v>216</v>
      </c>
      <c r="I56" s="1">
        <f t="shared" si="5"/>
        <v>18487753.498758953</v>
      </c>
    </row>
    <row r="57" spans="1:9">
      <c r="A57" s="2">
        <f t="shared" si="1"/>
        <v>56</v>
      </c>
      <c r="B57" s="1">
        <f t="shared" si="0"/>
        <v>55463.290496276859</v>
      </c>
      <c r="C57" s="4"/>
      <c r="D57" s="1">
        <f t="shared" si="2"/>
        <v>240340.82548386639</v>
      </c>
      <c r="E57" s="1">
        <v>4</v>
      </c>
      <c r="F57" s="1">
        <f t="shared" si="6"/>
        <v>32045219.397848848</v>
      </c>
      <c r="G57" s="1">
        <f t="shared" si="3"/>
        <v>13.333240132355282</v>
      </c>
      <c r="H57" s="15">
        <f t="shared" si="7"/>
        <v>220</v>
      </c>
      <c r="I57" s="1">
        <f t="shared" si="5"/>
        <v>24034082.548386637</v>
      </c>
    </row>
    <row r="58" spans="1:9">
      <c r="A58" s="2">
        <f t="shared" si="1"/>
        <v>57</v>
      </c>
      <c r="B58" s="1">
        <f t="shared" si="0"/>
        <v>72102.27764515992</v>
      </c>
      <c r="C58" s="4"/>
      <c r="D58" s="1">
        <f t="shared" si="2"/>
        <v>312443.10312902631</v>
      </c>
      <c r="E58" s="1">
        <v>4</v>
      </c>
      <c r="F58" s="1">
        <f t="shared" si="6"/>
        <v>41658852.417203501</v>
      </c>
      <c r="G58" s="1">
        <f t="shared" si="3"/>
        <v>13.333260360047086</v>
      </c>
      <c r="H58" s="15">
        <f t="shared" si="7"/>
        <v>224</v>
      </c>
      <c r="I58" s="1">
        <f t="shared" si="5"/>
        <v>31244310.312902629</v>
      </c>
    </row>
    <row r="59" spans="1:9">
      <c r="A59" s="2">
        <f t="shared" si="1"/>
        <v>58</v>
      </c>
      <c r="B59" s="1">
        <f t="shared" si="0"/>
        <v>93732.960938707896</v>
      </c>
      <c r="C59" s="4"/>
      <c r="D59" s="1">
        <f t="shared" si="2"/>
        <v>406176.06406773417</v>
      </c>
      <c r="E59" s="1">
        <v>4</v>
      </c>
      <c r="F59" s="1">
        <f t="shared" si="6"/>
        <v>54156576.542364553</v>
      </c>
      <c r="G59" s="1">
        <f t="shared" si="3"/>
        <v>13.333276215245752</v>
      </c>
      <c r="H59" s="15">
        <f t="shared" si="7"/>
        <v>228</v>
      </c>
      <c r="I59" s="1">
        <f t="shared" si="5"/>
        <v>40617606.406773418</v>
      </c>
    </row>
    <row r="60" spans="1:9">
      <c r="A60" s="2">
        <f t="shared" si="1"/>
        <v>59</v>
      </c>
      <c r="B60" s="1">
        <f t="shared" si="0"/>
        <v>121852.84922032026</v>
      </c>
      <c r="C60" s="4"/>
      <c r="D60" s="1">
        <f t="shared" si="2"/>
        <v>528028.91328805441</v>
      </c>
      <c r="E60" s="1">
        <v>4</v>
      </c>
      <c r="F60" s="1">
        <f t="shared" si="6"/>
        <v>70403619.105073914</v>
      </c>
      <c r="G60" s="1">
        <f t="shared" si="3"/>
        <v>13.333288638811108</v>
      </c>
      <c r="H60" s="15">
        <f t="shared" si="7"/>
        <v>232</v>
      </c>
      <c r="I60" s="1">
        <f t="shared" si="5"/>
        <v>52802891.328805439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C3" sqref="C3"/>
    </sheetView>
  </sheetViews>
  <sheetFormatPr defaultRowHeight="14.4"/>
  <cols>
    <col min="1" max="1" width="10.44140625" bestFit="1" customWidth="1"/>
    <col min="4" max="4" width="9.5546875" bestFit="1" customWidth="1"/>
    <col min="5" max="5" width="13.33203125" bestFit="1" customWidth="1"/>
    <col min="6" max="6" width="14.88671875" bestFit="1" customWidth="1"/>
    <col min="7" max="7" width="11" style="5" bestFit="1" customWidth="1"/>
    <col min="9" max="9" width="10.5546875" bestFit="1" customWidth="1"/>
    <col min="10" max="10" width="11" bestFit="1" customWidth="1"/>
  </cols>
  <sheetData>
    <row r="1" spans="1:10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  <c r="I1" s="3" t="s">
        <v>9</v>
      </c>
      <c r="J1" s="6"/>
    </row>
    <row r="2" spans="1:10">
      <c r="A2" s="2">
        <v>1</v>
      </c>
      <c r="B2" s="2">
        <v>0.01</v>
      </c>
      <c r="C2" s="2">
        <v>1.23</v>
      </c>
      <c r="D2" s="2"/>
      <c r="E2" s="2"/>
      <c r="F2" s="2"/>
      <c r="G2" s="2"/>
      <c r="I2" s="2"/>
    </row>
    <row r="3" spans="1:10">
      <c r="A3" s="2">
        <f t="shared" ref="A3:A63" si="0">A2+1</f>
        <v>2</v>
      </c>
      <c r="B3" s="1">
        <f t="shared" ref="B3:B19" si="1">B2*$C$2</f>
        <v>1.23E-2</v>
      </c>
      <c r="C3" s="2"/>
      <c r="D3" s="1">
        <f>B3+B2</f>
        <v>2.23E-2</v>
      </c>
      <c r="E3" s="1">
        <v>4</v>
      </c>
      <c r="F3" s="1">
        <f>B2*E3*10</f>
        <v>0.4</v>
      </c>
      <c r="G3" s="1">
        <f t="shared" ref="G3:G63" si="2">F3/D3/10</f>
        <v>1.7937219730941707</v>
      </c>
      <c r="H3" s="15">
        <f>E3</f>
        <v>4</v>
      </c>
      <c r="I3" s="1">
        <f>D3*200</f>
        <v>4.46</v>
      </c>
      <c r="J3" s="7"/>
    </row>
    <row r="4" spans="1:10">
      <c r="A4" s="2">
        <f t="shared" si="0"/>
        <v>3</v>
      </c>
      <c r="B4" s="1">
        <f t="shared" si="1"/>
        <v>1.5129E-2</v>
      </c>
      <c r="C4" s="2"/>
      <c r="D4" s="1">
        <f t="shared" ref="D4:D63" si="3">B4+D3</f>
        <v>3.7429000000000004E-2</v>
      </c>
      <c r="E4" s="1">
        <v>4</v>
      </c>
      <c r="F4" s="1">
        <f t="shared" ref="F4:F63" si="4">D3*E4*10+F3</f>
        <v>1.292</v>
      </c>
      <c r="G4" s="1">
        <f t="shared" si="2"/>
        <v>3.4518688717304764</v>
      </c>
      <c r="H4" s="15">
        <f t="shared" ref="H4:H35" si="5">(E4+H3)</f>
        <v>8</v>
      </c>
      <c r="I4" s="1">
        <f t="shared" ref="I4:I63" si="6">D4*200</f>
        <v>7.4858000000000011</v>
      </c>
      <c r="J4" s="7"/>
    </row>
    <row r="5" spans="1:10">
      <c r="A5" s="2">
        <f t="shared" si="0"/>
        <v>4</v>
      </c>
      <c r="B5" s="1">
        <f t="shared" si="1"/>
        <v>1.8608670000000001E-2</v>
      </c>
      <c r="C5" s="2"/>
      <c r="D5" s="1">
        <f t="shared" si="3"/>
        <v>5.6037670000000005E-2</v>
      </c>
      <c r="E5" s="1">
        <v>4</v>
      </c>
      <c r="F5" s="1">
        <f t="shared" si="4"/>
        <v>2.7891599999999999</v>
      </c>
      <c r="G5" s="1">
        <f t="shared" si="2"/>
        <v>4.977294737629169</v>
      </c>
      <c r="H5" s="15">
        <f t="shared" si="5"/>
        <v>12</v>
      </c>
      <c r="I5" s="1">
        <f t="shared" si="6"/>
        <v>11.207534000000001</v>
      </c>
      <c r="J5" s="7"/>
    </row>
    <row r="6" spans="1:10">
      <c r="A6" s="2">
        <f t="shared" si="0"/>
        <v>5</v>
      </c>
      <c r="B6" s="1">
        <f t="shared" si="1"/>
        <v>2.2888664100000001E-2</v>
      </c>
      <c r="C6" s="2"/>
      <c r="D6" s="1">
        <f t="shared" si="3"/>
        <v>7.8926334100000009E-2</v>
      </c>
      <c r="E6" s="1">
        <v>4</v>
      </c>
      <c r="F6" s="1">
        <f t="shared" si="4"/>
        <v>5.0306668000000005</v>
      </c>
      <c r="G6" s="1">
        <f t="shared" si="2"/>
        <v>6.3738761686639638</v>
      </c>
      <c r="H6" s="15">
        <f t="shared" si="5"/>
        <v>16</v>
      </c>
      <c r="I6" s="1">
        <f t="shared" si="6"/>
        <v>15.785266820000002</v>
      </c>
      <c r="J6" s="7"/>
    </row>
    <row r="7" spans="1:10">
      <c r="A7" s="2">
        <f t="shared" si="0"/>
        <v>6</v>
      </c>
      <c r="B7" s="1">
        <f t="shared" si="1"/>
        <v>2.8153056843000002E-2</v>
      </c>
      <c r="C7" s="2"/>
      <c r="D7" s="1">
        <f t="shared" si="3"/>
        <v>0.10707939094300001</v>
      </c>
      <c r="E7" s="1">
        <v>4</v>
      </c>
      <c r="F7" s="1">
        <f t="shared" si="4"/>
        <v>8.1877201640000017</v>
      </c>
      <c r="G7" s="1">
        <f t="shared" si="2"/>
        <v>7.6464015081655159</v>
      </c>
      <c r="H7" s="15">
        <f t="shared" si="5"/>
        <v>20</v>
      </c>
      <c r="I7" s="1">
        <f t="shared" si="6"/>
        <v>21.415878188600001</v>
      </c>
      <c r="J7" s="7"/>
    </row>
    <row r="8" spans="1:10">
      <c r="A8" s="2">
        <f t="shared" si="0"/>
        <v>7</v>
      </c>
      <c r="B8" s="1">
        <f t="shared" si="1"/>
        <v>3.4628259916890003E-2</v>
      </c>
      <c r="C8" s="2"/>
      <c r="D8" s="1">
        <f t="shared" si="3"/>
        <v>0.14170765085989001</v>
      </c>
      <c r="E8" s="1">
        <v>4</v>
      </c>
      <c r="F8" s="1">
        <f t="shared" si="4"/>
        <v>12.470895801720001</v>
      </c>
      <c r="G8" s="1">
        <f t="shared" si="2"/>
        <v>8.800439303062257</v>
      </c>
      <c r="H8" s="15">
        <f t="shared" si="5"/>
        <v>24</v>
      </c>
      <c r="I8" s="1">
        <f t="shared" si="6"/>
        <v>28.341530171978</v>
      </c>
      <c r="J8" s="7"/>
    </row>
    <row r="9" spans="1:10">
      <c r="A9" s="2">
        <f t="shared" si="0"/>
        <v>8</v>
      </c>
      <c r="B9" s="1">
        <f t="shared" si="1"/>
        <v>4.25927596977747E-2</v>
      </c>
      <c r="C9" s="2"/>
      <c r="D9" s="1">
        <f t="shared" si="3"/>
        <v>0.18430041055766472</v>
      </c>
      <c r="E9" s="1">
        <v>4</v>
      </c>
      <c r="F9" s="1">
        <f t="shared" si="4"/>
        <v>18.139201836115603</v>
      </c>
      <c r="G9" s="1">
        <f t="shared" si="2"/>
        <v>9.8421928530865266</v>
      </c>
      <c r="H9" s="15">
        <f t="shared" si="5"/>
        <v>28</v>
      </c>
      <c r="I9" s="1">
        <f t="shared" si="6"/>
        <v>36.860082111532947</v>
      </c>
      <c r="J9" s="7"/>
    </row>
    <row r="10" spans="1:10">
      <c r="A10" s="2">
        <f t="shared" si="0"/>
        <v>9</v>
      </c>
      <c r="B10" s="1">
        <f t="shared" si="1"/>
        <v>5.2389094428262881E-2</v>
      </c>
      <c r="C10" s="2"/>
      <c r="D10" s="1">
        <f t="shared" si="3"/>
        <v>0.23668950498592761</v>
      </c>
      <c r="E10" s="1">
        <v>4</v>
      </c>
      <c r="F10" s="1">
        <f t="shared" si="4"/>
        <v>25.51121825842219</v>
      </c>
      <c r="G10" s="1">
        <f t="shared" si="2"/>
        <v>10.778347886586252</v>
      </c>
      <c r="H10" s="15">
        <f t="shared" si="5"/>
        <v>32</v>
      </c>
      <c r="I10" s="1">
        <f t="shared" si="6"/>
        <v>47.337900997185521</v>
      </c>
      <c r="J10" s="7"/>
    </row>
    <row r="11" spans="1:10">
      <c r="A11" s="2">
        <f t="shared" si="0"/>
        <v>10</v>
      </c>
      <c r="B11" s="1">
        <f t="shared" si="1"/>
        <v>6.4438586146763344E-2</v>
      </c>
      <c r="C11" s="2"/>
      <c r="D11" s="1">
        <f t="shared" si="3"/>
        <v>0.30112809113269096</v>
      </c>
      <c r="E11" s="1">
        <v>4</v>
      </c>
      <c r="F11" s="1">
        <f t="shared" si="4"/>
        <v>34.978798457859298</v>
      </c>
      <c r="G11" s="1">
        <f t="shared" si="2"/>
        <v>11.61592009775203</v>
      </c>
      <c r="H11" s="15">
        <f t="shared" si="5"/>
        <v>36</v>
      </c>
      <c r="I11" s="1">
        <f t="shared" si="6"/>
        <v>60.225618226538188</v>
      </c>
      <c r="J11" s="7"/>
    </row>
    <row r="12" spans="1:10">
      <c r="A12" s="2">
        <f t="shared" si="0"/>
        <v>11</v>
      </c>
      <c r="B12" s="1">
        <f t="shared" si="1"/>
        <v>7.9259460960518918E-2</v>
      </c>
      <c r="C12" s="2"/>
      <c r="D12" s="1">
        <f t="shared" si="3"/>
        <v>0.38038755209320985</v>
      </c>
      <c r="E12" s="1">
        <v>4</v>
      </c>
      <c r="F12" s="1">
        <f t="shared" si="4"/>
        <v>47.023922103166939</v>
      </c>
      <c r="G12" s="1">
        <f t="shared" si="2"/>
        <v>12.362108550714151</v>
      </c>
      <c r="H12" s="15">
        <f t="shared" si="5"/>
        <v>40</v>
      </c>
      <c r="I12" s="1">
        <f t="shared" si="6"/>
        <v>76.077510418641964</v>
      </c>
      <c r="J12" s="7"/>
    </row>
    <row r="13" spans="1:10">
      <c r="A13" s="2">
        <f t="shared" si="0"/>
        <v>12</v>
      </c>
      <c r="B13" s="1">
        <f t="shared" si="1"/>
        <v>9.7489136981438268E-2</v>
      </c>
      <c r="C13" s="2"/>
      <c r="D13" s="1">
        <f t="shared" si="3"/>
        <v>0.47787668907464809</v>
      </c>
      <c r="E13" s="1">
        <v>4</v>
      </c>
      <c r="F13" s="1">
        <f t="shared" si="4"/>
        <v>62.239424186895334</v>
      </c>
      <c r="G13" s="1">
        <f t="shared" si="2"/>
        <v>13.024159916110293</v>
      </c>
      <c r="H13" s="15">
        <f t="shared" si="5"/>
        <v>44</v>
      </c>
      <c r="I13" s="1">
        <f t="shared" si="6"/>
        <v>95.575337814929611</v>
      </c>
      <c r="J13" s="7"/>
    </row>
    <row r="14" spans="1:10">
      <c r="A14" s="2">
        <f t="shared" si="0"/>
        <v>13</v>
      </c>
      <c r="B14" s="1">
        <f t="shared" si="1"/>
        <v>0.11991163848716907</v>
      </c>
      <c r="C14" s="2"/>
      <c r="D14" s="1">
        <f t="shared" si="3"/>
        <v>0.59778832756181721</v>
      </c>
      <c r="E14" s="1">
        <v>4</v>
      </c>
      <c r="F14" s="1">
        <f t="shared" si="4"/>
        <v>81.354491749881262</v>
      </c>
      <c r="G14" s="1">
        <f t="shared" si="2"/>
        <v>13.609247286861486</v>
      </c>
      <c r="H14" s="15">
        <f t="shared" si="5"/>
        <v>48</v>
      </c>
      <c r="I14" s="1">
        <f t="shared" si="6"/>
        <v>119.55766551236344</v>
      </c>
      <c r="J14" s="7"/>
    </row>
    <row r="15" spans="1:10">
      <c r="A15" s="2">
        <f t="shared" si="0"/>
        <v>14</v>
      </c>
      <c r="B15" s="1">
        <f t="shared" si="1"/>
        <v>0.14749131533921794</v>
      </c>
      <c r="C15" s="2"/>
      <c r="D15" s="1">
        <f t="shared" si="3"/>
        <v>0.7452796429010351</v>
      </c>
      <c r="E15" s="1">
        <v>4</v>
      </c>
      <c r="F15" s="1">
        <f t="shared" si="4"/>
        <v>105.26602485235395</v>
      </c>
      <c r="G15" s="1">
        <f t="shared" si="2"/>
        <v>14.124366049044507</v>
      </c>
      <c r="H15" s="15">
        <f t="shared" si="5"/>
        <v>52</v>
      </c>
      <c r="I15" s="1">
        <f t="shared" si="6"/>
        <v>149.05592858020702</v>
      </c>
      <c r="J15" s="7"/>
    </row>
    <row r="16" spans="1:10">
      <c r="A16" s="2">
        <f t="shared" si="0"/>
        <v>15</v>
      </c>
      <c r="B16" s="1">
        <f t="shared" si="1"/>
        <v>0.18141431786723808</v>
      </c>
      <c r="C16" s="2"/>
      <c r="D16" s="1">
        <f t="shared" si="3"/>
        <v>0.92669396076827315</v>
      </c>
      <c r="E16" s="1">
        <v>4</v>
      </c>
      <c r="F16" s="1">
        <f t="shared" si="4"/>
        <v>135.07721056839534</v>
      </c>
      <c r="G16" s="1">
        <f t="shared" si="2"/>
        <v>14.576248069687423</v>
      </c>
      <c r="H16" s="15">
        <f t="shared" si="5"/>
        <v>56</v>
      </c>
      <c r="I16" s="1">
        <f t="shared" si="6"/>
        <v>185.33879215365462</v>
      </c>
      <c r="J16" s="7"/>
    </row>
    <row r="17" spans="1:10">
      <c r="A17" s="2">
        <f t="shared" si="0"/>
        <v>16</v>
      </c>
      <c r="B17" s="1">
        <f t="shared" si="1"/>
        <v>0.22313961097670285</v>
      </c>
      <c r="C17" s="2"/>
      <c r="D17" s="1">
        <f t="shared" si="3"/>
        <v>1.1498335717449759</v>
      </c>
      <c r="E17" s="1">
        <v>4</v>
      </c>
      <c r="F17" s="1">
        <f t="shared" si="4"/>
        <v>172.14496899912626</v>
      </c>
      <c r="G17" s="1">
        <f t="shared" si="2"/>
        <v>14.971294388098338</v>
      </c>
      <c r="H17" s="15">
        <f t="shared" si="5"/>
        <v>60</v>
      </c>
      <c r="I17" s="1">
        <f t="shared" si="6"/>
        <v>229.9667143489952</v>
      </c>
      <c r="J17" s="7"/>
    </row>
    <row r="18" spans="1:10">
      <c r="A18" s="2">
        <f t="shared" si="0"/>
        <v>17</v>
      </c>
      <c r="B18" s="1">
        <f t="shared" si="1"/>
        <v>0.27446172150134451</v>
      </c>
      <c r="C18" s="2"/>
      <c r="D18" s="1">
        <f t="shared" si="3"/>
        <v>1.4242952932463204</v>
      </c>
      <c r="E18" s="1">
        <v>4</v>
      </c>
      <c r="F18" s="1">
        <f t="shared" si="4"/>
        <v>218.13831186892531</v>
      </c>
      <c r="G18" s="1">
        <f t="shared" si="2"/>
        <v>15.31552571319212</v>
      </c>
      <c r="H18" s="15">
        <f t="shared" si="5"/>
        <v>64</v>
      </c>
      <c r="I18" s="1">
        <f t="shared" si="6"/>
        <v>284.85905864926406</v>
      </c>
      <c r="J18" s="7"/>
    </row>
    <row r="19" spans="1:10">
      <c r="A19" s="2">
        <f t="shared" si="0"/>
        <v>18</v>
      </c>
      <c r="B19" s="1">
        <f t="shared" si="1"/>
        <v>0.33758791744665373</v>
      </c>
      <c r="C19" s="2"/>
      <c r="D19" s="1">
        <f t="shared" si="3"/>
        <v>1.7618832106929743</v>
      </c>
      <c r="E19" s="1">
        <v>4</v>
      </c>
      <c r="F19" s="1">
        <f t="shared" si="4"/>
        <v>275.11012359877816</v>
      </c>
      <c r="G19" s="1">
        <f t="shared" si="2"/>
        <v>15.614549359975646</v>
      </c>
      <c r="H19" s="15">
        <f t="shared" si="5"/>
        <v>68</v>
      </c>
      <c r="I19" s="1">
        <f t="shared" si="6"/>
        <v>352.37664213859483</v>
      </c>
      <c r="J19" s="7"/>
    </row>
    <row r="20" spans="1:10">
      <c r="A20" s="2">
        <f t="shared" si="0"/>
        <v>19</v>
      </c>
      <c r="B20" s="1">
        <v>3</v>
      </c>
      <c r="C20" s="2"/>
      <c r="D20" s="1">
        <f t="shared" si="3"/>
        <v>4.7618832106929743</v>
      </c>
      <c r="E20" s="1">
        <v>4</v>
      </c>
      <c r="F20" s="1">
        <f t="shared" si="4"/>
        <v>345.58545202649714</v>
      </c>
      <c r="G20" s="1">
        <f t="shared" si="2"/>
        <v>7.2573273374381175</v>
      </c>
      <c r="H20" s="15">
        <f t="shared" si="5"/>
        <v>72</v>
      </c>
      <c r="I20" s="1">
        <f t="shared" si="6"/>
        <v>952.37664213859489</v>
      </c>
      <c r="J20" s="7"/>
    </row>
    <row r="21" spans="1:10">
      <c r="A21" s="2">
        <f t="shared" si="0"/>
        <v>20</v>
      </c>
      <c r="B21" s="1">
        <v>3</v>
      </c>
      <c r="C21" s="2"/>
      <c r="D21" s="1">
        <f t="shared" si="3"/>
        <v>7.7618832106929743</v>
      </c>
      <c r="E21" s="1">
        <v>4</v>
      </c>
      <c r="F21" s="1">
        <f t="shared" si="4"/>
        <v>536.06078045421611</v>
      </c>
      <c r="G21" s="1">
        <f t="shared" si="2"/>
        <v>6.9063237091190022</v>
      </c>
      <c r="H21" s="15">
        <f t="shared" si="5"/>
        <v>76</v>
      </c>
      <c r="I21" s="1">
        <f t="shared" si="6"/>
        <v>1552.3766421385949</v>
      </c>
      <c r="J21" s="7"/>
    </row>
    <row r="22" spans="1:10">
      <c r="A22" s="2">
        <f t="shared" si="0"/>
        <v>21</v>
      </c>
      <c r="B22" s="1">
        <v>3</v>
      </c>
      <c r="C22" s="2"/>
      <c r="D22" s="1">
        <f t="shared" si="3"/>
        <v>10.761883210692975</v>
      </c>
      <c r="E22" s="1">
        <v>4</v>
      </c>
      <c r="F22" s="1">
        <f t="shared" si="4"/>
        <v>846.53610888193509</v>
      </c>
      <c r="G22" s="1">
        <f t="shared" si="2"/>
        <v>7.8660592417581654</v>
      </c>
      <c r="H22" s="15">
        <f t="shared" si="5"/>
        <v>80</v>
      </c>
      <c r="I22" s="1">
        <f t="shared" si="6"/>
        <v>2152.3766421385949</v>
      </c>
      <c r="J22" s="7"/>
    </row>
    <row r="23" spans="1:10">
      <c r="A23" s="2">
        <f t="shared" si="0"/>
        <v>22</v>
      </c>
      <c r="B23" s="1">
        <v>3</v>
      </c>
      <c r="C23" s="2"/>
      <c r="D23" s="1">
        <f t="shared" si="3"/>
        <v>13.761883210692975</v>
      </c>
      <c r="E23" s="1">
        <v>4</v>
      </c>
      <c r="F23" s="1">
        <f t="shared" si="4"/>
        <v>1277.011437309654</v>
      </c>
      <c r="G23" s="1">
        <f t="shared" si="2"/>
        <v>9.2793363942909846</v>
      </c>
      <c r="H23" s="15">
        <f t="shared" si="5"/>
        <v>84</v>
      </c>
      <c r="I23" s="1">
        <f t="shared" si="6"/>
        <v>2752.3766421385949</v>
      </c>
      <c r="J23" s="7"/>
    </row>
    <row r="24" spans="1:10">
      <c r="A24" s="2">
        <f t="shared" si="0"/>
        <v>23</v>
      </c>
      <c r="B24" s="1">
        <v>3</v>
      </c>
      <c r="C24" s="2"/>
      <c r="D24" s="1">
        <f t="shared" si="3"/>
        <v>16.761883210692975</v>
      </c>
      <c r="E24" s="1">
        <v>4</v>
      </c>
      <c r="F24" s="1">
        <f t="shared" si="4"/>
        <v>1827.4867657373729</v>
      </c>
      <c r="G24" s="1">
        <f t="shared" si="2"/>
        <v>10.902633927025317</v>
      </c>
      <c r="H24" s="15">
        <f t="shared" si="5"/>
        <v>88</v>
      </c>
      <c r="I24" s="1">
        <f t="shared" si="6"/>
        <v>3352.3766421385949</v>
      </c>
      <c r="J24" s="7"/>
    </row>
    <row r="25" spans="1:10">
      <c r="A25" s="2">
        <f t="shared" si="0"/>
        <v>24</v>
      </c>
      <c r="B25" s="1">
        <v>3</v>
      </c>
      <c r="C25" s="2"/>
      <c r="D25" s="1">
        <f t="shared" si="3"/>
        <v>19.761883210692975</v>
      </c>
      <c r="E25" s="1">
        <v>4</v>
      </c>
      <c r="F25" s="1">
        <f t="shared" si="4"/>
        <v>2497.9620941650919</v>
      </c>
      <c r="G25" s="1">
        <f t="shared" si="2"/>
        <v>12.640303899850331</v>
      </c>
      <c r="H25" s="15">
        <f t="shared" si="5"/>
        <v>92</v>
      </c>
      <c r="I25" s="1">
        <f t="shared" si="6"/>
        <v>3952.3766421385949</v>
      </c>
      <c r="J25" s="7"/>
    </row>
    <row r="26" spans="1:10">
      <c r="A26" s="2">
        <f t="shared" si="0"/>
        <v>25</v>
      </c>
      <c r="B26" s="1">
        <v>3</v>
      </c>
      <c r="C26" s="2"/>
      <c r="D26" s="1">
        <f t="shared" si="3"/>
        <v>22.761883210692975</v>
      </c>
      <c r="E26" s="1">
        <v>4</v>
      </c>
      <c r="F26" s="1">
        <f t="shared" si="4"/>
        <v>3288.4374225928109</v>
      </c>
      <c r="G26" s="1">
        <f t="shared" si="2"/>
        <v>14.447123694264381</v>
      </c>
      <c r="H26" s="15">
        <f t="shared" si="5"/>
        <v>96</v>
      </c>
      <c r="I26" s="1">
        <f t="shared" si="6"/>
        <v>4552.3766421385953</v>
      </c>
      <c r="J26" s="7"/>
    </row>
    <row r="27" spans="1:10">
      <c r="A27" s="2">
        <f t="shared" si="0"/>
        <v>26</v>
      </c>
      <c r="B27" s="1">
        <v>3</v>
      </c>
      <c r="C27" s="9"/>
      <c r="D27" s="1">
        <f t="shared" si="3"/>
        <v>25.761883210692975</v>
      </c>
      <c r="E27" s="1">
        <v>4</v>
      </c>
      <c r="F27" s="1">
        <f t="shared" si="4"/>
        <v>4198.9127510205299</v>
      </c>
      <c r="G27" s="1">
        <f t="shared" si="2"/>
        <v>16.298935588985547</v>
      </c>
      <c r="H27" s="15">
        <f t="shared" si="5"/>
        <v>100</v>
      </c>
      <c r="I27" s="1">
        <f t="shared" si="6"/>
        <v>5152.3766421385953</v>
      </c>
      <c r="J27" s="7"/>
    </row>
    <row r="28" spans="1:10">
      <c r="A28" s="2">
        <f t="shared" si="0"/>
        <v>27</v>
      </c>
      <c r="B28" s="1">
        <v>3</v>
      </c>
      <c r="C28" s="4"/>
      <c r="D28" s="1">
        <f t="shared" si="3"/>
        <v>28.761883210692975</v>
      </c>
      <c r="E28" s="1">
        <v>4</v>
      </c>
      <c r="F28" s="1">
        <f t="shared" si="4"/>
        <v>5229.3880794482484</v>
      </c>
      <c r="G28" s="1">
        <f t="shared" si="2"/>
        <v>18.181660919560677</v>
      </c>
      <c r="H28" s="15">
        <f t="shared" si="5"/>
        <v>104</v>
      </c>
      <c r="I28" s="1">
        <f t="shared" si="6"/>
        <v>5752.3766421385953</v>
      </c>
      <c r="J28" s="7"/>
    </row>
    <row r="29" spans="1:10">
      <c r="A29" s="2">
        <f t="shared" si="0"/>
        <v>28</v>
      </c>
      <c r="B29" s="1">
        <v>3</v>
      </c>
      <c r="C29" s="4"/>
      <c r="D29" s="1">
        <f t="shared" si="3"/>
        <v>31.761883210692975</v>
      </c>
      <c r="E29" s="1">
        <v>4</v>
      </c>
      <c r="F29" s="1">
        <f t="shared" si="4"/>
        <v>6379.8634078759678</v>
      </c>
      <c r="G29" s="1">
        <f t="shared" si="2"/>
        <v>20.086540100771224</v>
      </c>
      <c r="H29" s="15">
        <f t="shared" si="5"/>
        <v>108</v>
      </c>
      <c r="I29" s="1">
        <f t="shared" si="6"/>
        <v>6352.3766421385953</v>
      </c>
      <c r="J29" s="7"/>
    </row>
    <row r="30" spans="1:10">
      <c r="A30" s="2">
        <f t="shared" si="0"/>
        <v>29</v>
      </c>
      <c r="B30" s="1">
        <v>3</v>
      </c>
      <c r="C30" s="10"/>
      <c r="D30" s="1">
        <f t="shared" si="3"/>
        <v>34.761883210692972</v>
      </c>
      <c r="E30" s="1">
        <v>4</v>
      </c>
      <c r="F30" s="1">
        <f t="shared" si="4"/>
        <v>7650.3387363036873</v>
      </c>
      <c r="G30" s="1">
        <f t="shared" si="2"/>
        <v>22.007837406088505</v>
      </c>
      <c r="H30" s="15">
        <f t="shared" si="5"/>
        <v>112</v>
      </c>
      <c r="I30" s="1">
        <f t="shared" si="6"/>
        <v>6952.3766421385944</v>
      </c>
      <c r="J30" s="7"/>
    </row>
    <row r="31" spans="1:10">
      <c r="A31" s="2">
        <f t="shared" si="0"/>
        <v>30</v>
      </c>
      <c r="B31" s="1">
        <v>3</v>
      </c>
      <c r="C31" s="4"/>
      <c r="D31" s="1">
        <f t="shared" si="3"/>
        <v>37.761883210692972</v>
      </c>
      <c r="E31" s="1">
        <v>4</v>
      </c>
      <c r="F31" s="1">
        <f t="shared" si="4"/>
        <v>9040.8140647314067</v>
      </c>
      <c r="G31" s="1">
        <f t="shared" si="2"/>
        <v>23.941639812527502</v>
      </c>
      <c r="H31" s="15">
        <f t="shared" si="5"/>
        <v>116</v>
      </c>
      <c r="I31" s="1">
        <f t="shared" si="6"/>
        <v>7552.3766421385944</v>
      </c>
      <c r="J31" s="7"/>
    </row>
    <row r="32" spans="1:10">
      <c r="A32" s="2">
        <f t="shared" si="0"/>
        <v>31</v>
      </c>
      <c r="B32" s="1">
        <v>3</v>
      </c>
      <c r="C32" s="4"/>
      <c r="D32" s="1">
        <f t="shared" si="3"/>
        <v>40.761883210692972</v>
      </c>
      <c r="E32" s="1">
        <v>4</v>
      </c>
      <c r="F32" s="1">
        <f t="shared" si="4"/>
        <v>10551.289393159126</v>
      </c>
      <c r="G32" s="1">
        <f t="shared" si="2"/>
        <v>25.88518626242281</v>
      </c>
      <c r="H32" s="15">
        <f t="shared" si="5"/>
        <v>120</v>
      </c>
      <c r="I32" s="1">
        <f t="shared" si="6"/>
        <v>8152.3766421385944</v>
      </c>
      <c r="J32" s="12"/>
    </row>
    <row r="33" spans="1:10">
      <c r="A33" s="2">
        <f t="shared" si="0"/>
        <v>32</v>
      </c>
      <c r="B33" s="1">
        <v>3</v>
      </c>
      <c r="C33" s="4"/>
      <c r="D33" s="1">
        <f t="shared" si="3"/>
        <v>43.761883210692972</v>
      </c>
      <c r="E33" s="1">
        <v>4</v>
      </c>
      <c r="F33" s="1">
        <f t="shared" si="4"/>
        <v>12181.764721586846</v>
      </c>
      <c r="G33" s="1">
        <f t="shared" si="2"/>
        <v>27.836472811138758</v>
      </c>
      <c r="H33" s="15">
        <f t="shared" si="5"/>
        <v>124</v>
      </c>
      <c r="I33" s="1">
        <f t="shared" si="6"/>
        <v>8752.3766421385935</v>
      </c>
      <c r="J33" s="12"/>
    </row>
    <row r="34" spans="1:10">
      <c r="A34" s="2">
        <f t="shared" si="0"/>
        <v>33</v>
      </c>
      <c r="B34" s="1">
        <v>3</v>
      </c>
      <c r="C34" s="4"/>
      <c r="D34" s="1">
        <f t="shared" si="3"/>
        <v>46.761883210692972</v>
      </c>
      <c r="E34" s="1">
        <v>4</v>
      </c>
      <c r="F34" s="1">
        <f t="shared" si="4"/>
        <v>13932.240050014565</v>
      </c>
      <c r="G34" s="1">
        <f t="shared" si="2"/>
        <v>29.794009764834918</v>
      </c>
      <c r="H34" s="15">
        <f t="shared" si="5"/>
        <v>128</v>
      </c>
      <c r="I34" s="1">
        <f t="shared" si="6"/>
        <v>9352.3766421385935</v>
      </c>
      <c r="J34" s="12"/>
    </row>
    <row r="35" spans="1:10">
      <c r="A35" s="2">
        <f t="shared" si="0"/>
        <v>34</v>
      </c>
      <c r="B35" s="1">
        <v>3</v>
      </c>
      <c r="C35" s="4"/>
      <c r="D35" s="1">
        <f t="shared" si="3"/>
        <v>49.761883210692972</v>
      </c>
      <c r="E35" s="1">
        <v>4</v>
      </c>
      <c r="F35" s="1">
        <f t="shared" si="4"/>
        <v>15802.715378442284</v>
      </c>
      <c r="G35" s="1">
        <f t="shared" si="2"/>
        <v>31.756666667001365</v>
      </c>
      <c r="H35" s="15">
        <f t="shared" si="5"/>
        <v>132</v>
      </c>
      <c r="I35" s="1">
        <f t="shared" si="6"/>
        <v>9952.3766421385935</v>
      </c>
      <c r="J35" s="12"/>
    </row>
    <row r="36" spans="1:10">
      <c r="A36" s="2">
        <f t="shared" si="0"/>
        <v>35</v>
      </c>
      <c r="B36" s="1">
        <v>3</v>
      </c>
      <c r="C36" s="4"/>
      <c r="D36" s="1">
        <f t="shared" si="3"/>
        <v>52.761883210692972</v>
      </c>
      <c r="E36" s="1">
        <v>4</v>
      </c>
      <c r="F36" s="1">
        <f t="shared" si="4"/>
        <v>17793.190706870002</v>
      </c>
      <c r="G36" s="1">
        <f t="shared" si="2"/>
        <v>33.723570168670463</v>
      </c>
      <c r="H36" s="15">
        <f t="shared" ref="H36:H63" si="7">(E36+H35)</f>
        <v>136</v>
      </c>
      <c r="I36" s="1">
        <f t="shared" si="6"/>
        <v>10552.376642138594</v>
      </c>
      <c r="J36" s="12"/>
    </row>
    <row r="37" spans="1:10">
      <c r="A37" s="2">
        <f t="shared" si="0"/>
        <v>36</v>
      </c>
      <c r="B37" s="1">
        <v>3</v>
      </c>
      <c r="C37" s="4"/>
      <c r="D37" s="1">
        <f t="shared" si="3"/>
        <v>55.761883210692972</v>
      </c>
      <c r="E37" s="1">
        <v>4</v>
      </c>
      <c r="F37" s="1">
        <f t="shared" si="4"/>
        <v>19903.66603529772</v>
      </c>
      <c r="G37" s="1">
        <f t="shared" si="2"/>
        <v>35.694034866241694</v>
      </c>
      <c r="H37" s="15">
        <f t="shared" si="7"/>
        <v>140</v>
      </c>
      <c r="I37" s="1">
        <f t="shared" si="6"/>
        <v>11152.376642138594</v>
      </c>
      <c r="J37" s="12"/>
    </row>
    <row r="38" spans="1:10">
      <c r="A38" s="2">
        <f t="shared" si="0"/>
        <v>37</v>
      </c>
      <c r="B38" s="1">
        <v>3</v>
      </c>
      <c r="C38" s="4"/>
      <c r="D38" s="1">
        <f t="shared" si="3"/>
        <v>58.761883210692972</v>
      </c>
      <c r="E38" s="1">
        <v>4</v>
      </c>
      <c r="F38" s="1">
        <f t="shared" si="4"/>
        <v>22134.141363725437</v>
      </c>
      <c r="G38" s="1">
        <f t="shared" si="2"/>
        <v>37.667515325134545</v>
      </c>
      <c r="H38" s="15">
        <f t="shared" si="7"/>
        <v>144</v>
      </c>
      <c r="I38" s="1">
        <f t="shared" si="6"/>
        <v>11752.376642138594</v>
      </c>
      <c r="J38" s="12"/>
    </row>
    <row r="39" spans="1:10" s="14" customFormat="1">
      <c r="A39" s="2">
        <f t="shared" si="0"/>
        <v>38</v>
      </c>
      <c r="B39" s="1">
        <v>3</v>
      </c>
      <c r="C39" s="4"/>
      <c r="D39" s="1">
        <f t="shared" si="3"/>
        <v>61.761883210692972</v>
      </c>
      <c r="E39" s="1">
        <v>4</v>
      </c>
      <c r="F39" s="1">
        <f t="shared" si="4"/>
        <v>24484.616692153155</v>
      </c>
      <c r="G39" s="1">
        <f t="shared" si="2"/>
        <v>39.643572085758677</v>
      </c>
      <c r="H39" s="15">
        <f t="shared" si="7"/>
        <v>148</v>
      </c>
      <c r="I39" s="1">
        <f t="shared" si="6"/>
        <v>12352.376642138594</v>
      </c>
      <c r="J39" s="13"/>
    </row>
    <row r="40" spans="1:10">
      <c r="A40" s="2">
        <f t="shared" si="0"/>
        <v>39</v>
      </c>
      <c r="B40" s="1">
        <v>3</v>
      </c>
      <c r="C40" s="4"/>
      <c r="D40" s="1">
        <f t="shared" si="3"/>
        <v>64.761883210692972</v>
      </c>
      <c r="E40" s="1">
        <v>4</v>
      </c>
      <c r="F40" s="1">
        <f t="shared" si="4"/>
        <v>26955.092020580872</v>
      </c>
      <c r="G40" s="1">
        <f t="shared" si="2"/>
        <v>41.621847117827883</v>
      </c>
      <c r="H40" s="15">
        <f t="shared" si="7"/>
        <v>152</v>
      </c>
      <c r="I40" s="1">
        <f t="shared" si="6"/>
        <v>12952.376642138594</v>
      </c>
    </row>
    <row r="41" spans="1:10">
      <c r="A41" s="2">
        <f t="shared" si="0"/>
        <v>40</v>
      </c>
      <c r="B41" s="1">
        <v>3</v>
      </c>
      <c r="C41" s="4"/>
      <c r="D41" s="1">
        <f t="shared" si="3"/>
        <v>67.761883210692972</v>
      </c>
      <c r="E41" s="1">
        <v>4</v>
      </c>
      <c r="F41" s="1">
        <f t="shared" si="4"/>
        <v>29545.56734900859</v>
      </c>
      <c r="G41" s="1">
        <f t="shared" si="2"/>
        <v>43.602045794893485</v>
      </c>
      <c r="H41" s="15">
        <f t="shared" si="7"/>
        <v>156</v>
      </c>
      <c r="I41" s="1">
        <f t="shared" si="6"/>
        <v>13552.376642138594</v>
      </c>
    </row>
    <row r="42" spans="1:10">
      <c r="A42" s="2">
        <f t="shared" si="0"/>
        <v>41</v>
      </c>
      <c r="B42" s="1">
        <v>3</v>
      </c>
      <c r="C42" s="2"/>
      <c r="D42" s="1">
        <f t="shared" si="3"/>
        <v>70.761883210692972</v>
      </c>
      <c r="E42" s="1">
        <v>4</v>
      </c>
      <c r="F42" s="1">
        <f t="shared" si="4"/>
        <v>32256.042677436308</v>
      </c>
      <c r="G42" s="1">
        <f t="shared" si="2"/>
        <v>45.583923454092066</v>
      </c>
      <c r="H42" s="15">
        <f t="shared" si="7"/>
        <v>160</v>
      </c>
      <c r="I42" s="1">
        <f t="shared" si="6"/>
        <v>14152.376642138594</v>
      </c>
      <c r="J42" s="6"/>
    </row>
    <row r="43" spans="1:10">
      <c r="A43" s="2">
        <f t="shared" si="0"/>
        <v>42</v>
      </c>
      <c r="B43" s="1">
        <v>3</v>
      </c>
      <c r="C43" s="2"/>
      <c r="D43" s="1">
        <f t="shared" si="3"/>
        <v>73.761883210692972</v>
      </c>
      <c r="E43" s="1">
        <v>4</v>
      </c>
      <c r="F43" s="1">
        <f t="shared" si="4"/>
        <v>35086.518005864025</v>
      </c>
      <c r="G43" s="1">
        <f t="shared" si="2"/>
        <v>47.567275235697437</v>
      </c>
      <c r="H43" s="15">
        <f t="shared" si="7"/>
        <v>164</v>
      </c>
      <c r="I43" s="1">
        <f t="shared" si="6"/>
        <v>14752.376642138594</v>
      </c>
    </row>
    <row r="44" spans="1:10">
      <c r="A44" s="2">
        <f t="shared" si="0"/>
        <v>43</v>
      </c>
      <c r="B44" s="1">
        <v>3</v>
      </c>
      <c r="C44" s="2"/>
      <c r="D44" s="1">
        <f t="shared" si="3"/>
        <v>76.761883210692972</v>
      </c>
      <c r="E44" s="1">
        <v>4</v>
      </c>
      <c r="F44" s="1">
        <f t="shared" si="4"/>
        <v>38036.993334291743</v>
      </c>
      <c r="G44" s="1">
        <f t="shared" si="2"/>
        <v>49.551928305210168</v>
      </c>
      <c r="H44" s="15">
        <f t="shared" si="7"/>
        <v>168</v>
      </c>
      <c r="I44" s="1">
        <f t="shared" si="6"/>
        <v>15352.376642138594</v>
      </c>
      <c r="J44" s="7"/>
    </row>
    <row r="45" spans="1:10">
      <c r="A45" s="2">
        <f t="shared" si="0"/>
        <v>44</v>
      </c>
      <c r="B45" s="1">
        <v>3</v>
      </c>
      <c r="C45" s="2"/>
      <c r="D45" s="1">
        <f t="shared" si="3"/>
        <v>79.761883210692972</v>
      </c>
      <c r="E45" s="1">
        <v>4</v>
      </c>
      <c r="F45" s="1">
        <f t="shared" si="4"/>
        <v>41107.468662719461</v>
      </c>
      <c r="G45" s="1">
        <f t="shared" si="2"/>
        <v>51.53773583070133</v>
      </c>
      <c r="H45" s="15">
        <f t="shared" si="7"/>
        <v>172</v>
      </c>
      <c r="I45" s="1">
        <f t="shared" si="6"/>
        <v>15952.376642138594</v>
      </c>
      <c r="J45" s="7"/>
    </row>
    <row r="46" spans="1:10">
      <c r="A46" s="2">
        <f t="shared" si="0"/>
        <v>45</v>
      </c>
      <c r="B46" s="1">
        <v>3</v>
      </c>
      <c r="C46" s="2"/>
      <c r="D46" s="1">
        <f t="shared" si="3"/>
        <v>82.761883210692972</v>
      </c>
      <c r="E46" s="1">
        <v>4</v>
      </c>
      <c r="F46" s="1">
        <f t="shared" si="4"/>
        <v>44297.943991147178</v>
      </c>
      <c r="G46" s="1">
        <f t="shared" si="2"/>
        <v>53.524572270032408</v>
      </c>
      <c r="H46" s="15">
        <f t="shared" si="7"/>
        <v>176</v>
      </c>
      <c r="I46" s="1">
        <f t="shared" si="6"/>
        <v>16552.376642138595</v>
      </c>
      <c r="J46" s="7"/>
    </row>
    <row r="47" spans="1:10">
      <c r="A47" s="2">
        <f t="shared" si="0"/>
        <v>46</v>
      </c>
      <c r="B47" s="1">
        <v>3</v>
      </c>
      <c r="C47" s="2"/>
      <c r="D47" s="1">
        <f t="shared" si="3"/>
        <v>85.761883210692972</v>
      </c>
      <c r="E47" s="1">
        <v>4</v>
      </c>
      <c r="F47" s="1">
        <f t="shared" si="4"/>
        <v>47608.419319574896</v>
      </c>
      <c r="G47" s="1">
        <f t="shared" si="2"/>
        <v>55.512329647209732</v>
      </c>
      <c r="H47" s="15">
        <f t="shared" si="7"/>
        <v>180</v>
      </c>
      <c r="I47" s="1">
        <f t="shared" si="6"/>
        <v>17152.376642138595</v>
      </c>
      <c r="J47" s="7"/>
    </row>
    <row r="48" spans="1:10">
      <c r="A48" s="2">
        <f t="shared" si="0"/>
        <v>47</v>
      </c>
      <c r="B48" s="1">
        <v>3</v>
      </c>
      <c r="C48" s="2"/>
      <c r="D48" s="1">
        <f t="shared" si="3"/>
        <v>88.761883210692972</v>
      </c>
      <c r="E48" s="1">
        <v>4</v>
      </c>
      <c r="F48" s="1">
        <f t="shared" si="4"/>
        <v>51038.894648002613</v>
      </c>
      <c r="G48" s="1">
        <f t="shared" si="2"/>
        <v>57.500914583856037</v>
      </c>
      <c r="H48" s="15">
        <f t="shared" si="7"/>
        <v>184</v>
      </c>
      <c r="I48" s="1">
        <f t="shared" si="6"/>
        <v>17752.376642138595</v>
      </c>
      <c r="J48" s="7"/>
    </row>
    <row r="49" spans="1:10">
      <c r="A49" s="2">
        <f t="shared" si="0"/>
        <v>48</v>
      </c>
      <c r="B49" s="1">
        <v>3</v>
      </c>
      <c r="C49" s="2"/>
      <c r="D49" s="1">
        <f t="shared" si="3"/>
        <v>91.761883210692972</v>
      </c>
      <c r="E49" s="1">
        <v>4</v>
      </c>
      <c r="F49" s="1">
        <f t="shared" si="4"/>
        <v>54589.369976430331</v>
      </c>
      <c r="G49" s="1">
        <f t="shared" si="2"/>
        <v>59.490245912988257</v>
      </c>
      <c r="H49" s="15">
        <f t="shared" si="7"/>
        <v>188</v>
      </c>
      <c r="I49" s="1">
        <f t="shared" si="6"/>
        <v>18352.376642138595</v>
      </c>
      <c r="J49" s="7"/>
    </row>
    <row r="50" spans="1:10">
      <c r="A50" s="2">
        <f t="shared" si="0"/>
        <v>49</v>
      </c>
      <c r="B50" s="1">
        <v>3</v>
      </c>
      <c r="C50" s="2"/>
      <c r="D50" s="1">
        <f t="shared" si="3"/>
        <v>94.761883210692972</v>
      </c>
      <c r="E50" s="1">
        <v>4</v>
      </c>
      <c r="F50" s="1">
        <f t="shared" si="4"/>
        <v>58259.845304858049</v>
      </c>
      <c r="G50" s="1">
        <f t="shared" si="2"/>
        <v>61.480252746057694</v>
      </c>
      <c r="H50" s="15">
        <f t="shared" si="7"/>
        <v>192</v>
      </c>
      <c r="I50" s="1">
        <f t="shared" si="6"/>
        <v>18952.376642138595</v>
      </c>
      <c r="J50" s="7"/>
    </row>
    <row r="51" spans="1:10">
      <c r="A51" s="2">
        <f t="shared" si="0"/>
        <v>50</v>
      </c>
      <c r="B51" s="1">
        <v>3</v>
      </c>
      <c r="C51" s="2"/>
      <c r="D51" s="1">
        <f t="shared" si="3"/>
        <v>97.761883210692972</v>
      </c>
      <c r="E51" s="1">
        <v>4</v>
      </c>
      <c r="F51" s="1">
        <f t="shared" si="4"/>
        <v>62050.320633285766</v>
      </c>
      <c r="G51" s="1">
        <f t="shared" si="2"/>
        <v>63.470872895888363</v>
      </c>
      <c r="H51" s="15">
        <f t="shared" si="7"/>
        <v>196</v>
      </c>
      <c r="I51" s="1">
        <f t="shared" si="6"/>
        <v>19552.376642138595</v>
      </c>
      <c r="J51" s="7"/>
    </row>
    <row r="52" spans="1:10">
      <c r="A52" s="2">
        <f t="shared" si="0"/>
        <v>51</v>
      </c>
      <c r="B52" s="1">
        <v>3</v>
      </c>
      <c r="C52" s="2"/>
      <c r="D52" s="1">
        <f t="shared" si="3"/>
        <v>100.76188321069297</v>
      </c>
      <c r="E52" s="1">
        <v>4</v>
      </c>
      <c r="F52" s="1">
        <f t="shared" si="4"/>
        <v>65960.795961713491</v>
      </c>
      <c r="G52" s="1">
        <f t="shared" si="2"/>
        <v>65.462051581340091</v>
      </c>
      <c r="H52" s="15">
        <f t="shared" si="7"/>
        <v>200</v>
      </c>
      <c r="I52" s="1">
        <f t="shared" si="6"/>
        <v>20152.376642138595</v>
      </c>
      <c r="J52" s="7"/>
    </row>
    <row r="53" spans="1:10">
      <c r="A53" s="2">
        <f t="shared" si="0"/>
        <v>52</v>
      </c>
      <c r="B53" s="1">
        <v>3</v>
      </c>
      <c r="C53" s="2"/>
      <c r="D53" s="1">
        <f t="shared" si="3"/>
        <v>103.76188321069297</v>
      </c>
      <c r="E53" s="1">
        <v>4</v>
      </c>
      <c r="F53" s="1">
        <f t="shared" si="4"/>
        <v>69991.271290141216</v>
      </c>
      <c r="G53" s="1">
        <f t="shared" si="2"/>
        <v>67.453740356678878</v>
      </c>
      <c r="H53" s="15">
        <f t="shared" si="7"/>
        <v>204</v>
      </c>
      <c r="I53" s="1">
        <f t="shared" si="6"/>
        <v>20752.376642138595</v>
      </c>
      <c r="J53" s="7"/>
    </row>
    <row r="54" spans="1:10">
      <c r="A54" s="2">
        <f t="shared" si="0"/>
        <v>53</v>
      </c>
      <c r="B54" s="1">
        <v>3</v>
      </c>
      <c r="C54" s="2"/>
      <c r="D54" s="1">
        <f t="shared" si="3"/>
        <v>106.76188321069297</v>
      </c>
      <c r="E54" s="1">
        <v>4</v>
      </c>
      <c r="F54" s="1">
        <f t="shared" si="4"/>
        <v>74141.746618568941</v>
      </c>
      <c r="G54" s="1">
        <f t="shared" si="2"/>
        <v>69.445896221455101</v>
      </c>
      <c r="H54" s="15">
        <f t="shared" si="7"/>
        <v>208</v>
      </c>
      <c r="I54" s="1">
        <f t="shared" si="6"/>
        <v>21352.376642138595</v>
      </c>
      <c r="J54" s="7"/>
    </row>
    <row r="55" spans="1:10">
      <c r="A55" s="2">
        <f t="shared" si="0"/>
        <v>54</v>
      </c>
      <c r="B55" s="1">
        <v>3</v>
      </c>
      <c r="C55" s="2"/>
      <c r="D55" s="1">
        <f t="shared" si="3"/>
        <v>109.76188321069297</v>
      </c>
      <c r="E55" s="1">
        <v>4</v>
      </c>
      <c r="F55" s="1">
        <f t="shared" si="4"/>
        <v>78412.221946996666</v>
      </c>
      <c r="G55" s="1">
        <f t="shared" si="2"/>
        <v>71.438480876353779</v>
      </c>
      <c r="H55" s="15">
        <f t="shared" si="7"/>
        <v>212</v>
      </c>
      <c r="I55" s="1">
        <f t="shared" si="6"/>
        <v>21952.376642138595</v>
      </c>
      <c r="J55" s="7"/>
    </row>
    <row r="56" spans="1:10">
      <c r="A56" s="2">
        <f t="shared" si="0"/>
        <v>55</v>
      </c>
      <c r="B56" s="1">
        <v>3</v>
      </c>
      <c r="C56" s="2"/>
      <c r="D56" s="1">
        <f t="shared" si="3"/>
        <v>112.76188321069297</v>
      </c>
      <c r="E56" s="1">
        <v>4</v>
      </c>
      <c r="F56" s="1">
        <f t="shared" si="4"/>
        <v>82802.697275424391</v>
      </c>
      <c r="G56" s="1">
        <f t="shared" si="2"/>
        <v>73.431460097832399</v>
      </c>
      <c r="H56" s="15">
        <f t="shared" si="7"/>
        <v>216</v>
      </c>
      <c r="I56" s="1">
        <f t="shared" si="6"/>
        <v>22552.376642138595</v>
      </c>
      <c r="J56" s="7"/>
    </row>
    <row r="57" spans="1:10">
      <c r="A57" s="2">
        <f t="shared" si="0"/>
        <v>56</v>
      </c>
      <c r="B57" s="1">
        <v>3</v>
      </c>
      <c r="C57" s="2"/>
      <c r="D57" s="1">
        <f t="shared" si="3"/>
        <v>115.76188321069297</v>
      </c>
      <c r="E57" s="1">
        <v>4</v>
      </c>
      <c r="F57" s="1">
        <f t="shared" si="4"/>
        <v>87313.172603852116</v>
      </c>
      <c r="G57" s="1">
        <f t="shared" si="2"/>
        <v>75.424803209997336</v>
      </c>
      <c r="H57" s="15">
        <f t="shared" si="7"/>
        <v>220</v>
      </c>
      <c r="I57" s="1">
        <f t="shared" si="6"/>
        <v>23152.376642138595</v>
      </c>
      <c r="J57" s="7"/>
    </row>
    <row r="58" spans="1:10">
      <c r="A58" s="2">
        <f t="shared" si="0"/>
        <v>57</v>
      </c>
      <c r="B58" s="1">
        <v>3</v>
      </c>
      <c r="C58" s="2"/>
      <c r="D58" s="1">
        <f t="shared" si="3"/>
        <v>118.76188321069297</v>
      </c>
      <c r="E58" s="1">
        <v>4</v>
      </c>
      <c r="F58" s="1">
        <f t="shared" si="4"/>
        <v>91943.64793227984</v>
      </c>
      <c r="G58" s="1">
        <f t="shared" si="2"/>
        <v>77.418482636524487</v>
      </c>
      <c r="H58" s="15">
        <f t="shared" si="7"/>
        <v>224</v>
      </c>
      <c r="I58" s="1">
        <f t="shared" si="6"/>
        <v>23752.376642138595</v>
      </c>
      <c r="J58" s="7"/>
    </row>
    <row r="59" spans="1:10">
      <c r="A59" s="2">
        <f t="shared" si="0"/>
        <v>58</v>
      </c>
      <c r="B59" s="1">
        <v>3</v>
      </c>
      <c r="C59" s="2"/>
      <c r="D59" s="1">
        <f t="shared" si="3"/>
        <v>121.76188321069297</v>
      </c>
      <c r="E59" s="1">
        <v>4</v>
      </c>
      <c r="F59" s="1">
        <f t="shared" si="4"/>
        <v>96694.123260707565</v>
      </c>
      <c r="G59" s="1">
        <f t="shared" si="2"/>
        <v>79.412473518819567</v>
      </c>
      <c r="H59" s="15">
        <f t="shared" si="7"/>
        <v>228</v>
      </c>
      <c r="I59" s="1">
        <f t="shared" si="6"/>
        <v>24352.376642138595</v>
      </c>
      <c r="J59" s="7"/>
    </row>
    <row r="60" spans="1:10">
      <c r="A60" s="2">
        <f t="shared" si="0"/>
        <v>59</v>
      </c>
      <c r="B60" s="1">
        <v>3</v>
      </c>
      <c r="C60" s="2"/>
      <c r="D60" s="1">
        <f t="shared" si="3"/>
        <v>124.76188321069297</v>
      </c>
      <c r="E60" s="1">
        <v>4</v>
      </c>
      <c r="F60" s="1">
        <f t="shared" si="4"/>
        <v>101564.59858913529</v>
      </c>
      <c r="G60" s="1">
        <f t="shared" si="2"/>
        <v>81.406753389267919</v>
      </c>
      <c r="H60" s="15">
        <f t="shared" si="7"/>
        <v>232</v>
      </c>
      <c r="I60" s="1">
        <f t="shared" si="6"/>
        <v>24952.376642138595</v>
      </c>
      <c r="J60" s="7"/>
    </row>
    <row r="61" spans="1:10">
      <c r="A61" s="2">
        <f t="shared" si="0"/>
        <v>60</v>
      </c>
      <c r="B61" s="1">
        <v>3</v>
      </c>
      <c r="C61" s="2"/>
      <c r="D61" s="1">
        <f t="shared" si="3"/>
        <v>127.76188321069297</v>
      </c>
      <c r="E61" s="1">
        <v>4</v>
      </c>
      <c r="F61" s="1">
        <f t="shared" si="4"/>
        <v>106555.07391756302</v>
      </c>
      <c r="G61" s="1">
        <f t="shared" si="2"/>
        <v>83.40130189051952</v>
      </c>
      <c r="H61" s="15">
        <f t="shared" si="7"/>
        <v>236</v>
      </c>
      <c r="I61" s="1">
        <f t="shared" si="6"/>
        <v>25552.376642138595</v>
      </c>
      <c r="J61" s="7"/>
    </row>
    <row r="62" spans="1:10">
      <c r="A62" s="2">
        <f t="shared" si="0"/>
        <v>61</v>
      </c>
      <c r="B62" s="1">
        <v>3</v>
      </c>
      <c r="C62" s="2"/>
      <c r="D62" s="1">
        <f t="shared" si="3"/>
        <v>130.76188321069299</v>
      </c>
      <c r="E62" s="1">
        <v>4</v>
      </c>
      <c r="F62" s="1">
        <f t="shared" si="4"/>
        <v>111665.54924599074</v>
      </c>
      <c r="G62" s="1">
        <f t="shared" si="2"/>
        <v>85.396100533415492</v>
      </c>
      <c r="H62" s="15">
        <f t="shared" si="7"/>
        <v>240</v>
      </c>
      <c r="I62" s="1">
        <f t="shared" si="6"/>
        <v>26152.376642138595</v>
      </c>
      <c r="J62" s="7"/>
    </row>
    <row r="63" spans="1:10">
      <c r="A63" s="2">
        <f t="shared" si="0"/>
        <v>62</v>
      </c>
      <c r="B63" s="1">
        <v>3</v>
      </c>
      <c r="C63" s="2"/>
      <c r="D63" s="1">
        <f t="shared" si="3"/>
        <v>133.76188321069299</v>
      </c>
      <c r="E63" s="1">
        <v>4</v>
      </c>
      <c r="F63" s="1">
        <f t="shared" si="4"/>
        <v>116896.02457441846</v>
      </c>
      <c r="G63" s="1">
        <f t="shared" si="2"/>
        <v>87.391132487490083</v>
      </c>
      <c r="H63" s="15">
        <f t="shared" si="7"/>
        <v>244</v>
      </c>
      <c r="I63" s="1">
        <f t="shared" si="6"/>
        <v>26752.376642138595</v>
      </c>
      <c r="J63" s="7"/>
    </row>
    <row r="64" spans="1:10">
      <c r="A64" s="2"/>
      <c r="B64" s="1"/>
      <c r="C64" s="2"/>
      <c r="D64" s="1"/>
      <c r="E64" s="1"/>
      <c r="F64" s="1"/>
      <c r="G64" s="7"/>
      <c r="H64" s="1"/>
      <c r="I64" s="1"/>
      <c r="J64" s="7"/>
    </row>
    <row r="65" spans="1:10">
      <c r="A65" s="2"/>
      <c r="B65" s="1"/>
      <c r="C65" s="2"/>
      <c r="D65" s="1"/>
      <c r="E65" s="1"/>
      <c r="F65" s="1"/>
      <c r="G65" s="7"/>
      <c r="H65" s="1"/>
      <c r="I65" s="1"/>
      <c r="J65" s="7"/>
    </row>
    <row r="66" spans="1:10">
      <c r="A66" s="2"/>
      <c r="B66" s="1"/>
      <c r="C66" s="2"/>
      <c r="D66" s="1"/>
      <c r="E66" s="1"/>
      <c r="F66" s="1"/>
      <c r="G66" s="7"/>
      <c r="H66" s="1"/>
      <c r="I66" s="1"/>
      <c r="J66" s="7"/>
    </row>
    <row r="67" spans="1:10">
      <c r="A67" s="2"/>
      <c r="B67" s="1"/>
      <c r="C67" s="2"/>
      <c r="D67" s="1"/>
      <c r="E67" s="1"/>
      <c r="F67" s="1"/>
      <c r="G67" s="7"/>
      <c r="H67" s="1"/>
      <c r="I67" s="1"/>
      <c r="J67" s="7"/>
    </row>
    <row r="68" spans="1:10">
      <c r="A68" s="2"/>
      <c r="B68" s="1"/>
      <c r="C68" s="2"/>
      <c r="D68" s="1"/>
      <c r="E68" s="1"/>
      <c r="F68" s="1"/>
      <c r="G68" s="7"/>
      <c r="H68" s="1"/>
      <c r="I68" s="1"/>
      <c r="J68" s="7"/>
    </row>
    <row r="69" spans="1:10">
      <c r="A69" s="2"/>
      <c r="B69" s="1"/>
      <c r="C69" s="2"/>
      <c r="D69" s="1"/>
      <c r="E69" s="1"/>
      <c r="F69" s="1"/>
      <c r="G69" s="7"/>
      <c r="H69" s="1"/>
      <c r="I69" s="1"/>
      <c r="J69" s="7"/>
    </row>
    <row r="70" spans="1:10">
      <c r="A70" s="2"/>
      <c r="B70" s="1"/>
      <c r="C70" s="2"/>
      <c r="D70" s="1"/>
      <c r="E70" s="1"/>
      <c r="F70" s="1"/>
      <c r="G70" s="7"/>
      <c r="H70" s="1"/>
      <c r="I70" s="1"/>
      <c r="J70" s="7"/>
    </row>
    <row r="71" spans="1:10">
      <c r="A71" s="2"/>
      <c r="B71" s="1"/>
      <c r="C71" s="2"/>
      <c r="D71" s="1"/>
      <c r="E71" s="1"/>
      <c r="F71" s="1"/>
      <c r="G71" s="7"/>
      <c r="H71" s="1"/>
      <c r="I71" s="1"/>
      <c r="J71" s="7"/>
    </row>
    <row r="72" spans="1:10">
      <c r="A72" s="2"/>
      <c r="B72" s="1"/>
      <c r="C72" s="2"/>
      <c r="D72" s="1"/>
      <c r="E72" s="1"/>
      <c r="F72" s="1"/>
      <c r="G72" s="7"/>
      <c r="H72" s="1"/>
      <c r="I72" s="1"/>
      <c r="J7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topLeftCell="A19" workbookViewId="0">
      <selection activeCell="D32" sqref="D32"/>
    </sheetView>
  </sheetViews>
  <sheetFormatPr defaultRowHeight="14.4"/>
  <cols>
    <col min="1" max="1" width="10.44140625" bestFit="1" customWidth="1"/>
    <col min="4" max="4" width="11.88671875" bestFit="1" customWidth="1"/>
    <col min="5" max="5" width="13.33203125" bestFit="1" customWidth="1"/>
    <col min="6" max="6" width="14.88671875" bestFit="1" customWidth="1"/>
  </cols>
  <sheetData>
    <row r="1" spans="1:8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</row>
    <row r="2" spans="1:8">
      <c r="A2" s="2">
        <v>1</v>
      </c>
      <c r="B2" s="2">
        <v>0.03</v>
      </c>
      <c r="C2" s="2">
        <v>1.3</v>
      </c>
      <c r="D2" s="2"/>
      <c r="E2" s="2"/>
      <c r="F2" s="2"/>
      <c r="G2" s="2"/>
    </row>
    <row r="3" spans="1:8">
      <c r="A3" s="2">
        <f>A2+1</f>
        <v>2</v>
      </c>
      <c r="B3" s="1">
        <f t="shared" ref="B3:B39" si="0">B2*$C$2</f>
        <v>3.9E-2</v>
      </c>
      <c r="C3" s="2"/>
      <c r="D3" s="1">
        <f>B3+B2</f>
        <v>6.9000000000000006E-2</v>
      </c>
      <c r="E3" s="1">
        <v>4</v>
      </c>
      <c r="F3" s="1">
        <f>B2*E3*10</f>
        <v>1.2</v>
      </c>
      <c r="G3" s="1">
        <f>F3/D3/10</f>
        <v>1.7391304347826086</v>
      </c>
      <c r="H3" s="15">
        <f>E3</f>
        <v>4</v>
      </c>
    </row>
    <row r="4" spans="1:8">
      <c r="A4" s="2">
        <f t="shared" ref="A4:A41" si="1">A3+1</f>
        <v>3</v>
      </c>
      <c r="B4" s="1">
        <f t="shared" si="0"/>
        <v>5.0700000000000002E-2</v>
      </c>
      <c r="C4" s="2"/>
      <c r="D4" s="1">
        <f t="shared" ref="D4:D41" si="2">B4+D3</f>
        <v>0.1197</v>
      </c>
      <c r="E4" s="1">
        <v>4</v>
      </c>
      <c r="F4" s="1">
        <f>D3*E4*10+F3</f>
        <v>3.96</v>
      </c>
      <c r="G4" s="1">
        <f t="shared" ref="G4:G41" si="3">F4/D4/10</f>
        <v>3.3082706766917291</v>
      </c>
      <c r="H4" s="15">
        <f t="shared" ref="H4:H41" si="4">(E4+H3)</f>
        <v>8</v>
      </c>
    </row>
    <row r="5" spans="1:8">
      <c r="A5" s="2">
        <f t="shared" si="1"/>
        <v>4</v>
      </c>
      <c r="B5" s="1">
        <f t="shared" si="0"/>
        <v>6.591000000000001E-2</v>
      </c>
      <c r="C5" s="2"/>
      <c r="D5" s="1">
        <f t="shared" si="2"/>
        <v>0.18561</v>
      </c>
      <c r="E5" s="1">
        <v>4</v>
      </c>
      <c r="F5" s="1">
        <f t="shared" ref="F5:F41" si="5">D4*E5*10+F4</f>
        <v>8.7480000000000011</v>
      </c>
      <c r="G5" s="1">
        <f t="shared" si="3"/>
        <v>4.7131081299498963</v>
      </c>
      <c r="H5" s="15">
        <f t="shared" si="4"/>
        <v>12</v>
      </c>
    </row>
    <row r="6" spans="1:8">
      <c r="A6" s="2">
        <f t="shared" si="1"/>
        <v>5</v>
      </c>
      <c r="B6" s="1">
        <f t="shared" si="0"/>
        <v>8.5683000000000023E-2</v>
      </c>
      <c r="C6" s="2"/>
      <c r="D6" s="1">
        <f t="shared" si="2"/>
        <v>0.27129300000000001</v>
      </c>
      <c r="E6" s="1">
        <v>4</v>
      </c>
      <c r="F6" s="1">
        <f t="shared" si="5"/>
        <v>16.172400000000003</v>
      </c>
      <c r="G6" s="1">
        <f t="shared" si="3"/>
        <v>5.9612301091439894</v>
      </c>
      <c r="H6" s="15">
        <f t="shared" si="4"/>
        <v>16</v>
      </c>
    </row>
    <row r="7" spans="1:8">
      <c r="A7" s="2">
        <f t="shared" si="1"/>
        <v>6</v>
      </c>
      <c r="B7" s="1">
        <f t="shared" si="0"/>
        <v>0.11138790000000004</v>
      </c>
      <c r="C7" s="2"/>
      <c r="D7" s="1">
        <f t="shared" si="2"/>
        <v>0.38268090000000005</v>
      </c>
      <c r="E7" s="1">
        <v>4</v>
      </c>
      <c r="F7" s="1">
        <f t="shared" si="5"/>
        <v>27.024120000000003</v>
      </c>
      <c r="G7" s="1">
        <f t="shared" si="3"/>
        <v>7.061789600682971</v>
      </c>
      <c r="H7" s="15">
        <f t="shared" si="4"/>
        <v>20</v>
      </c>
    </row>
    <row r="8" spans="1:8">
      <c r="A8" s="2">
        <f t="shared" si="1"/>
        <v>7</v>
      </c>
      <c r="B8" s="1">
        <f t="shared" si="0"/>
        <v>0.14480427000000007</v>
      </c>
      <c r="C8" s="2"/>
      <c r="D8" s="1">
        <f t="shared" si="2"/>
        <v>0.52748517000000006</v>
      </c>
      <c r="E8" s="1">
        <v>4</v>
      </c>
      <c r="F8" s="1">
        <f t="shared" si="5"/>
        <v>42.331356000000007</v>
      </c>
      <c r="G8" s="1">
        <f t="shared" si="3"/>
        <v>8.0251272277474648</v>
      </c>
      <c r="H8" s="15">
        <f t="shared" si="4"/>
        <v>24</v>
      </c>
    </row>
    <row r="9" spans="1:8">
      <c r="A9" s="2">
        <f t="shared" si="1"/>
        <v>8</v>
      </c>
      <c r="B9" s="1">
        <f t="shared" si="0"/>
        <v>0.18824555100000009</v>
      </c>
      <c r="C9" s="2"/>
      <c r="D9" s="1">
        <f t="shared" si="2"/>
        <v>0.71573072100000013</v>
      </c>
      <c r="E9" s="1">
        <v>4</v>
      </c>
      <c r="F9" s="1">
        <f t="shared" si="5"/>
        <v>63.430762800000011</v>
      </c>
      <c r="G9" s="1">
        <f t="shared" si="3"/>
        <v>8.8623781177614145</v>
      </c>
      <c r="H9" s="15">
        <f t="shared" si="4"/>
        <v>28</v>
      </c>
    </row>
    <row r="10" spans="1:8">
      <c r="A10" s="2">
        <f t="shared" si="1"/>
        <v>9</v>
      </c>
      <c r="B10" s="1">
        <f t="shared" si="0"/>
        <v>0.24471921630000013</v>
      </c>
      <c r="C10" s="2"/>
      <c r="D10" s="1">
        <f t="shared" si="2"/>
        <v>0.96044993730000028</v>
      </c>
      <c r="E10" s="1">
        <v>4</v>
      </c>
      <c r="F10" s="1">
        <f t="shared" si="5"/>
        <v>92.059991640000021</v>
      </c>
      <c r="G10" s="1">
        <f t="shared" si="3"/>
        <v>9.5850900775523424</v>
      </c>
      <c r="H10" s="15">
        <f t="shared" si="4"/>
        <v>32</v>
      </c>
    </row>
    <row r="11" spans="1:8">
      <c r="A11" s="2">
        <f t="shared" si="1"/>
        <v>10</v>
      </c>
      <c r="B11" s="1">
        <f t="shared" si="0"/>
        <v>0.31813498119000017</v>
      </c>
      <c r="C11" s="2"/>
      <c r="D11" s="1">
        <f t="shared" si="2"/>
        <v>1.2785849184900004</v>
      </c>
      <c r="E11" s="1">
        <v>4</v>
      </c>
      <c r="F11" s="1">
        <f t="shared" si="5"/>
        <v>130.47798913200003</v>
      </c>
      <c r="G11" s="1">
        <f t="shared" si="3"/>
        <v>10.204874720882334</v>
      </c>
      <c r="H11" s="15">
        <f t="shared" si="4"/>
        <v>36</v>
      </c>
    </row>
    <row r="12" spans="1:8">
      <c r="A12" s="2">
        <f t="shared" si="1"/>
        <v>11</v>
      </c>
      <c r="B12" s="1">
        <f t="shared" si="0"/>
        <v>0.41357547554700025</v>
      </c>
      <c r="C12" s="2"/>
      <c r="D12" s="1">
        <f t="shared" si="2"/>
        <v>1.6921603940370007</v>
      </c>
      <c r="E12" s="1">
        <v>4</v>
      </c>
      <c r="F12" s="1">
        <f t="shared" si="5"/>
        <v>181.62138587160007</v>
      </c>
      <c r="G12" s="1">
        <f t="shared" si="3"/>
        <v>10.733107009927378</v>
      </c>
      <c r="H12" s="15">
        <f t="shared" si="4"/>
        <v>40</v>
      </c>
    </row>
    <row r="13" spans="1:8">
      <c r="A13" s="2">
        <f t="shared" si="1"/>
        <v>12</v>
      </c>
      <c r="B13" s="1">
        <f t="shared" si="0"/>
        <v>0.53764811821110037</v>
      </c>
      <c r="C13" s="2"/>
      <c r="D13" s="1">
        <f t="shared" si="2"/>
        <v>2.2298085122481011</v>
      </c>
      <c r="E13" s="1">
        <v>4</v>
      </c>
      <c r="F13" s="1">
        <f t="shared" si="5"/>
        <v>249.30780163308009</v>
      </c>
      <c r="G13" s="1">
        <f t="shared" si="3"/>
        <v>11.180682119727269</v>
      </c>
      <c r="H13" s="15">
        <f t="shared" si="4"/>
        <v>44</v>
      </c>
    </row>
    <row r="14" spans="1:8">
      <c r="A14" s="2">
        <f t="shared" si="1"/>
        <v>13</v>
      </c>
      <c r="B14" s="1">
        <f t="shared" si="0"/>
        <v>0.69894255367443048</v>
      </c>
      <c r="C14" s="2"/>
      <c r="D14" s="1">
        <f t="shared" si="2"/>
        <v>2.9287510659225315</v>
      </c>
      <c r="E14" s="1">
        <v>4</v>
      </c>
      <c r="F14" s="1">
        <f t="shared" si="5"/>
        <v>338.50014212300414</v>
      </c>
      <c r="G14" s="1">
        <f t="shared" si="3"/>
        <v>11.557832485717919</v>
      </c>
      <c r="H14" s="15">
        <f t="shared" si="4"/>
        <v>48</v>
      </c>
    </row>
    <row r="15" spans="1:8">
      <c r="A15" s="2">
        <f t="shared" si="1"/>
        <v>14</v>
      </c>
      <c r="B15" s="1">
        <f t="shared" si="0"/>
        <v>0.90862531977675964</v>
      </c>
      <c r="C15" s="2"/>
      <c r="D15" s="1">
        <f t="shared" si="2"/>
        <v>3.8373763856992911</v>
      </c>
      <c r="E15" s="1">
        <v>4</v>
      </c>
      <c r="F15" s="1">
        <f t="shared" si="5"/>
        <v>455.65018475990541</v>
      </c>
      <c r="G15" s="1">
        <f t="shared" si="3"/>
        <v>11.874002937474989</v>
      </c>
      <c r="H15" s="15">
        <f t="shared" si="4"/>
        <v>52</v>
      </c>
    </row>
    <row r="16" spans="1:8">
      <c r="A16" s="2">
        <f t="shared" si="1"/>
        <v>15</v>
      </c>
      <c r="B16" s="1">
        <f t="shared" si="0"/>
        <v>1.1812129157097875</v>
      </c>
      <c r="C16" s="2"/>
      <c r="D16" s="1">
        <f t="shared" si="2"/>
        <v>5.0185893014090786</v>
      </c>
      <c r="E16" s="1">
        <v>4</v>
      </c>
      <c r="F16" s="1">
        <f t="shared" si="5"/>
        <v>609.14524018787711</v>
      </c>
      <c r="G16" s="1">
        <f t="shared" si="3"/>
        <v>12.137778240129078</v>
      </c>
      <c r="H16" s="15">
        <f t="shared" si="4"/>
        <v>56</v>
      </c>
    </row>
    <row r="17" spans="1:8">
      <c r="A17" s="2">
        <f t="shared" si="1"/>
        <v>16</v>
      </c>
      <c r="B17" s="1">
        <f t="shared" si="0"/>
        <v>1.5355767904227238</v>
      </c>
      <c r="C17" s="2"/>
      <c r="D17" s="1">
        <f t="shared" si="2"/>
        <v>6.5541660918318021</v>
      </c>
      <c r="E17" s="1">
        <v>4</v>
      </c>
      <c r="F17" s="1">
        <f t="shared" si="5"/>
        <v>809.88881224424028</v>
      </c>
      <c r="G17" s="1">
        <f t="shared" si="3"/>
        <v>12.356855180303908</v>
      </c>
      <c r="H17" s="15">
        <f t="shared" si="4"/>
        <v>60</v>
      </c>
    </row>
    <row r="18" spans="1:8">
      <c r="A18" s="2">
        <f t="shared" si="1"/>
        <v>17</v>
      </c>
      <c r="B18" s="1">
        <f t="shared" si="0"/>
        <v>1.9962498275495411</v>
      </c>
      <c r="C18" s="2"/>
      <c r="D18" s="1">
        <f t="shared" si="2"/>
        <v>8.5504159193813436</v>
      </c>
      <c r="E18" s="1">
        <v>4</v>
      </c>
      <c r="F18" s="1">
        <f t="shared" si="5"/>
        <v>1072.0554559175123</v>
      </c>
      <c r="G18" s="1">
        <f t="shared" si="3"/>
        <v>12.538050382876342</v>
      </c>
      <c r="H18" s="15">
        <f t="shared" si="4"/>
        <v>64</v>
      </c>
    </row>
    <row r="19" spans="1:8">
      <c r="A19" s="2">
        <f t="shared" si="1"/>
        <v>18</v>
      </c>
      <c r="B19" s="1">
        <f t="shared" si="0"/>
        <v>2.5951247758144036</v>
      </c>
      <c r="C19" s="2"/>
      <c r="D19" s="1">
        <f t="shared" si="2"/>
        <v>11.145540695195747</v>
      </c>
      <c r="E19" s="1">
        <v>4</v>
      </c>
      <c r="F19" s="1">
        <f t="shared" si="5"/>
        <v>1414.0720926927661</v>
      </c>
      <c r="G19" s="1">
        <f t="shared" si="3"/>
        <v>12.687335063989293</v>
      </c>
      <c r="H19" s="15">
        <f t="shared" si="4"/>
        <v>68</v>
      </c>
    </row>
    <row r="20" spans="1:8">
      <c r="A20" s="2">
        <f t="shared" si="1"/>
        <v>19</v>
      </c>
      <c r="B20" s="1">
        <f t="shared" si="0"/>
        <v>3.3736622085587249</v>
      </c>
      <c r="C20" s="2"/>
      <c r="D20" s="1">
        <f t="shared" si="2"/>
        <v>14.519202903754472</v>
      </c>
      <c r="E20" s="1">
        <v>4</v>
      </c>
      <c r="F20" s="1">
        <f t="shared" si="5"/>
        <v>1859.8937205005959</v>
      </c>
      <c r="G20" s="1">
        <f t="shared" si="3"/>
        <v>12.809888620122887</v>
      </c>
      <c r="H20" s="15">
        <f t="shared" si="4"/>
        <v>72</v>
      </c>
    </row>
    <row r="21" spans="1:8">
      <c r="A21" s="2">
        <f t="shared" si="1"/>
        <v>20</v>
      </c>
      <c r="B21" s="1">
        <f t="shared" si="0"/>
        <v>4.3857608711263429</v>
      </c>
      <c r="C21" s="2"/>
      <c r="D21" s="1">
        <f t="shared" si="2"/>
        <v>18.904963774880816</v>
      </c>
      <c r="E21" s="1">
        <v>4</v>
      </c>
      <c r="F21" s="1">
        <f t="shared" si="5"/>
        <v>2440.6618366507746</v>
      </c>
      <c r="G21" s="1">
        <f t="shared" si="3"/>
        <v>12.91016404852202</v>
      </c>
      <c r="H21" s="15">
        <f t="shared" si="4"/>
        <v>76</v>
      </c>
    </row>
    <row r="22" spans="1:8">
      <c r="A22" s="2">
        <f t="shared" si="1"/>
        <v>21</v>
      </c>
      <c r="B22" s="1">
        <f t="shared" si="0"/>
        <v>5.7014891324642463</v>
      </c>
      <c r="C22" s="2"/>
      <c r="D22" s="1">
        <f t="shared" si="2"/>
        <v>24.606452907345062</v>
      </c>
      <c r="E22" s="1">
        <v>4</v>
      </c>
      <c r="F22" s="1">
        <f t="shared" si="5"/>
        <v>3196.8603876460074</v>
      </c>
      <c r="G22" s="1">
        <f t="shared" si="3"/>
        <v>12.991959465607252</v>
      </c>
      <c r="H22" s="15">
        <f t="shared" si="4"/>
        <v>80</v>
      </c>
    </row>
    <row r="23" spans="1:8">
      <c r="A23" s="2">
        <f t="shared" si="1"/>
        <v>22</v>
      </c>
      <c r="B23" s="1">
        <f t="shared" si="0"/>
        <v>7.4119358722035207</v>
      </c>
      <c r="C23" s="2"/>
      <c r="D23" s="1">
        <f t="shared" si="2"/>
        <v>32.01838877954858</v>
      </c>
      <c r="E23" s="1">
        <v>4</v>
      </c>
      <c r="F23" s="1">
        <f t="shared" si="5"/>
        <v>4181.1185039398097</v>
      </c>
      <c r="G23" s="1">
        <f t="shared" si="3"/>
        <v>13.058491271148711</v>
      </c>
      <c r="H23" s="15">
        <f t="shared" si="4"/>
        <v>84</v>
      </c>
    </row>
    <row r="24" spans="1:8">
      <c r="A24" s="2">
        <f t="shared" si="1"/>
        <v>23</v>
      </c>
      <c r="B24" s="1">
        <f t="shared" si="0"/>
        <v>9.6355166338645777</v>
      </c>
      <c r="C24" s="2"/>
      <c r="D24" s="1">
        <f t="shared" si="2"/>
        <v>41.653905413413156</v>
      </c>
      <c r="E24" s="1">
        <v>4</v>
      </c>
      <c r="F24" s="1">
        <f t="shared" si="5"/>
        <v>5461.8540551217529</v>
      </c>
      <c r="G24" s="1">
        <f t="shared" si="3"/>
        <v>13.112465688182402</v>
      </c>
      <c r="H24" s="15">
        <f t="shared" si="4"/>
        <v>88</v>
      </c>
    </row>
    <row r="25" spans="1:8">
      <c r="A25" s="2">
        <f t="shared" si="1"/>
        <v>24</v>
      </c>
      <c r="B25" s="1">
        <f t="shared" si="0"/>
        <v>12.526171624023952</v>
      </c>
      <c r="C25" s="2"/>
      <c r="D25" s="1">
        <f t="shared" si="2"/>
        <v>54.180077037437108</v>
      </c>
      <c r="E25" s="1">
        <v>4</v>
      </c>
      <c r="F25" s="1">
        <f t="shared" si="5"/>
        <v>7128.0102716582787</v>
      </c>
      <c r="G25" s="1">
        <f t="shared" si="3"/>
        <v>13.156146431340431</v>
      </c>
      <c r="H25" s="15">
        <f t="shared" si="4"/>
        <v>92</v>
      </c>
    </row>
    <row r="26" spans="1:8">
      <c r="A26" s="2">
        <f t="shared" si="1"/>
        <v>25</v>
      </c>
      <c r="B26" s="1">
        <f t="shared" si="0"/>
        <v>16.284023111231139</v>
      </c>
      <c r="C26" s="2"/>
      <c r="D26" s="1">
        <f t="shared" si="2"/>
        <v>70.464100148668251</v>
      </c>
      <c r="E26" s="1">
        <v>4</v>
      </c>
      <c r="F26" s="1">
        <f t="shared" si="5"/>
        <v>9295.2133531557629</v>
      </c>
      <c r="G26" s="1">
        <f t="shared" si="3"/>
        <v>13.191417095434858</v>
      </c>
      <c r="H26" s="15">
        <f t="shared" si="4"/>
        <v>96</v>
      </c>
    </row>
    <row r="27" spans="1:8">
      <c r="A27" s="2">
        <f t="shared" si="1"/>
        <v>26</v>
      </c>
      <c r="B27" s="1">
        <f t="shared" si="0"/>
        <v>21.169230044600482</v>
      </c>
      <c r="C27" s="9"/>
      <c r="D27" s="1">
        <f t="shared" si="2"/>
        <v>91.633330193268733</v>
      </c>
      <c r="E27" s="1">
        <v>4</v>
      </c>
      <c r="F27" s="1">
        <f t="shared" si="5"/>
        <v>12113.777359102492</v>
      </c>
      <c r="G27" s="1">
        <f t="shared" si="3"/>
        <v>13.219837512783482</v>
      </c>
      <c r="H27" s="15">
        <f t="shared" si="4"/>
        <v>100</v>
      </c>
    </row>
    <row r="28" spans="1:8">
      <c r="A28" s="2">
        <f t="shared" si="1"/>
        <v>27</v>
      </c>
      <c r="B28" s="1">
        <f t="shared" si="0"/>
        <v>27.519999057980627</v>
      </c>
      <c r="C28" s="4"/>
      <c r="D28" s="1">
        <f t="shared" si="2"/>
        <v>119.15332925124936</v>
      </c>
      <c r="E28" s="1">
        <v>4</v>
      </c>
      <c r="F28" s="1">
        <f t="shared" si="5"/>
        <v>15779.110566833242</v>
      </c>
      <c r="G28" s="1">
        <f t="shared" si="3"/>
        <v>13.242693818114859</v>
      </c>
      <c r="H28" s="15">
        <f t="shared" si="4"/>
        <v>104</v>
      </c>
    </row>
    <row r="29" spans="1:8">
      <c r="A29" s="2">
        <f t="shared" si="1"/>
        <v>28</v>
      </c>
      <c r="B29" s="1">
        <f t="shared" si="0"/>
        <v>35.775998775374816</v>
      </c>
      <c r="C29" s="4"/>
      <c r="D29" s="1">
        <f t="shared" si="2"/>
        <v>154.92932802662418</v>
      </c>
      <c r="E29" s="1">
        <v>4</v>
      </c>
      <c r="F29" s="1">
        <f t="shared" si="5"/>
        <v>20545.243736883218</v>
      </c>
      <c r="G29" s="1">
        <f t="shared" si="3"/>
        <v>13.261042307853149</v>
      </c>
      <c r="H29" s="15">
        <f t="shared" si="4"/>
        <v>108</v>
      </c>
    </row>
    <row r="30" spans="1:8">
      <c r="A30" s="2">
        <f t="shared" si="1"/>
        <v>29</v>
      </c>
      <c r="B30" s="1">
        <f t="shared" si="0"/>
        <v>46.508798407987264</v>
      </c>
      <c r="C30" s="10"/>
      <c r="D30" s="1">
        <f t="shared" si="2"/>
        <v>201.43812643461143</v>
      </c>
      <c r="E30" s="1">
        <v>4</v>
      </c>
      <c r="F30" s="1">
        <f t="shared" si="5"/>
        <v>26742.416857948185</v>
      </c>
      <c r="G30" s="1">
        <f t="shared" si="3"/>
        <v>13.275747412508329</v>
      </c>
      <c r="H30" s="15">
        <f t="shared" si="4"/>
        <v>112</v>
      </c>
    </row>
    <row r="31" spans="1:8">
      <c r="A31" s="2">
        <f t="shared" si="1"/>
        <v>30</v>
      </c>
      <c r="B31" s="1">
        <f t="shared" si="0"/>
        <v>60.461437930383447</v>
      </c>
      <c r="C31" s="4"/>
      <c r="D31" s="1">
        <f t="shared" si="2"/>
        <v>261.89956436499489</v>
      </c>
      <c r="E31" s="1">
        <v>4</v>
      </c>
      <c r="F31" s="1">
        <f t="shared" si="5"/>
        <v>34799.941915332645</v>
      </c>
      <c r="G31" s="1">
        <f t="shared" si="3"/>
        <v>13.28751424222833</v>
      </c>
      <c r="H31" s="15">
        <f t="shared" si="4"/>
        <v>116</v>
      </c>
    </row>
    <row r="32" spans="1:8">
      <c r="A32" s="2">
        <f t="shared" si="1"/>
        <v>31</v>
      </c>
      <c r="B32" s="1">
        <f t="shared" si="0"/>
        <v>78.599869309498487</v>
      </c>
      <c r="C32" s="4"/>
      <c r="D32" s="1">
        <f t="shared" si="2"/>
        <v>340.49943367449339</v>
      </c>
      <c r="E32" s="1">
        <v>4</v>
      </c>
      <c r="F32" s="1">
        <f t="shared" si="5"/>
        <v>45275.92448993244</v>
      </c>
      <c r="G32" s="1">
        <f t="shared" si="3"/>
        <v>13.296916238989926</v>
      </c>
      <c r="H32" s="15">
        <f t="shared" si="4"/>
        <v>120</v>
      </c>
    </row>
    <row r="33" spans="1:8">
      <c r="A33" s="2">
        <f t="shared" si="1"/>
        <v>32</v>
      </c>
      <c r="B33" s="1">
        <f t="shared" si="0"/>
        <v>102.17983010234803</v>
      </c>
      <c r="C33" s="4"/>
      <c r="D33" s="1">
        <f t="shared" si="2"/>
        <v>442.67926377684142</v>
      </c>
      <c r="E33" s="1">
        <v>4</v>
      </c>
      <c r="F33" s="1">
        <f t="shared" si="5"/>
        <v>58895.901836912177</v>
      </c>
      <c r="G33" s="1">
        <f t="shared" si="3"/>
        <v>13.304418493521785</v>
      </c>
      <c r="H33" s="15">
        <f t="shared" si="4"/>
        <v>124</v>
      </c>
    </row>
    <row r="34" spans="1:8">
      <c r="A34" s="2">
        <f t="shared" si="1"/>
        <v>33</v>
      </c>
      <c r="B34" s="1">
        <f t="shared" si="0"/>
        <v>132.83377913305245</v>
      </c>
      <c r="C34" s="4"/>
      <c r="D34" s="1">
        <f t="shared" si="2"/>
        <v>575.5130429098939</v>
      </c>
      <c r="E34" s="1">
        <v>4</v>
      </c>
      <c r="F34" s="1">
        <f t="shared" si="5"/>
        <v>76603.072387985827</v>
      </c>
      <c r="G34" s="1">
        <f t="shared" si="3"/>
        <v>13.310397276257612</v>
      </c>
      <c r="H34" s="15">
        <f t="shared" si="4"/>
        <v>128</v>
      </c>
    </row>
    <row r="35" spans="1:8">
      <c r="A35" s="2">
        <f t="shared" si="1"/>
        <v>34</v>
      </c>
      <c r="B35" s="1">
        <f t="shared" si="0"/>
        <v>172.68391287296819</v>
      </c>
      <c r="C35" s="4"/>
      <c r="D35" s="1">
        <f t="shared" si="2"/>
        <v>748.19695578286212</v>
      </c>
      <c r="E35" s="1">
        <v>4</v>
      </c>
      <c r="F35" s="1">
        <f t="shared" si="5"/>
        <v>99623.594104381584</v>
      </c>
      <c r="G35" s="1">
        <f t="shared" si="3"/>
        <v>13.315156301343444</v>
      </c>
      <c r="H35" s="15">
        <f t="shared" si="4"/>
        <v>132</v>
      </c>
    </row>
    <row r="36" spans="1:8">
      <c r="A36" s="2">
        <f t="shared" si="1"/>
        <v>35</v>
      </c>
      <c r="B36" s="1">
        <f t="shared" si="0"/>
        <v>224.48908673485866</v>
      </c>
      <c r="C36" s="4"/>
      <c r="D36" s="1">
        <f t="shared" si="2"/>
        <v>972.68604251772081</v>
      </c>
      <c r="E36" s="1">
        <v>4</v>
      </c>
      <c r="F36" s="1">
        <f t="shared" si="5"/>
        <v>129551.47233569607</v>
      </c>
      <c r="G36" s="1">
        <f t="shared" si="3"/>
        <v>13.318940199898659</v>
      </c>
      <c r="H36" s="15">
        <f t="shared" si="4"/>
        <v>136</v>
      </c>
    </row>
    <row r="37" spans="1:8">
      <c r="A37" s="2">
        <f t="shared" si="1"/>
        <v>36</v>
      </c>
      <c r="B37" s="1">
        <f t="shared" si="0"/>
        <v>291.83581275531628</v>
      </c>
      <c r="C37" s="4"/>
      <c r="D37" s="1">
        <f t="shared" si="2"/>
        <v>1264.5218552730371</v>
      </c>
      <c r="E37" s="1">
        <v>4</v>
      </c>
      <c r="F37" s="1">
        <f t="shared" si="5"/>
        <v>168458.91403640492</v>
      </c>
      <c r="G37" s="1">
        <f t="shared" si="3"/>
        <v>13.321945629799421</v>
      </c>
      <c r="H37" s="15">
        <f t="shared" si="4"/>
        <v>140</v>
      </c>
    </row>
    <row r="38" spans="1:8">
      <c r="A38" s="2">
        <f t="shared" si="1"/>
        <v>37</v>
      </c>
      <c r="B38" s="1">
        <f t="shared" si="0"/>
        <v>379.38655658191118</v>
      </c>
      <c r="C38" s="4"/>
      <c r="D38" s="1">
        <f t="shared" si="2"/>
        <v>1643.9084118549483</v>
      </c>
      <c r="E38" s="1">
        <v>4</v>
      </c>
      <c r="F38" s="1">
        <f t="shared" si="5"/>
        <v>219039.78824732639</v>
      </c>
      <c r="G38" s="1">
        <f t="shared" si="3"/>
        <v>13.324330398684859</v>
      </c>
      <c r="H38" s="15">
        <f t="shared" si="4"/>
        <v>144</v>
      </c>
    </row>
    <row r="39" spans="1:8">
      <c r="A39" s="2">
        <f t="shared" si="1"/>
        <v>38</v>
      </c>
      <c r="B39" s="1">
        <f t="shared" si="0"/>
        <v>493.20252355648455</v>
      </c>
      <c r="C39" s="4"/>
      <c r="D39" s="1">
        <f t="shared" si="2"/>
        <v>2137.1109354114328</v>
      </c>
      <c r="E39" s="1">
        <v>4</v>
      </c>
      <c r="F39" s="1">
        <f t="shared" si="5"/>
        <v>284796.12472152431</v>
      </c>
      <c r="G39" s="1">
        <f t="shared" si="3"/>
        <v>13.326220927632653</v>
      </c>
      <c r="H39" s="15">
        <f t="shared" si="4"/>
        <v>148</v>
      </c>
    </row>
    <row r="40" spans="1:8">
      <c r="A40" s="2">
        <f t="shared" si="1"/>
        <v>39</v>
      </c>
      <c r="B40" s="1">
        <v>200</v>
      </c>
      <c r="C40" s="4"/>
      <c r="D40" s="1">
        <f t="shared" si="2"/>
        <v>2337.1109354114328</v>
      </c>
      <c r="E40" s="1">
        <v>4</v>
      </c>
      <c r="F40" s="1">
        <f t="shared" si="5"/>
        <v>370280.56213798164</v>
      </c>
      <c r="G40" s="1">
        <f t="shared" si="3"/>
        <v>15.843516733740165</v>
      </c>
      <c r="H40" s="15">
        <f t="shared" si="4"/>
        <v>152</v>
      </c>
    </row>
    <row r="41" spans="1:8">
      <c r="A41" s="2">
        <f t="shared" si="1"/>
        <v>40</v>
      </c>
      <c r="B41" s="1">
        <v>200</v>
      </c>
      <c r="C41" s="4"/>
      <c r="D41" s="1">
        <f t="shared" si="2"/>
        <v>2537.1109354114328</v>
      </c>
      <c r="E41" s="1">
        <v>4</v>
      </c>
      <c r="F41" s="1">
        <f t="shared" si="5"/>
        <v>463764.99955443898</v>
      </c>
      <c r="G41" s="1">
        <f t="shared" si="3"/>
        <v>18.279255868613884</v>
      </c>
      <c r="H41" s="15">
        <f t="shared" si="4"/>
        <v>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1"/>
  <sheetViews>
    <sheetView tabSelected="1" zoomScale="70" zoomScaleNormal="70" workbookViewId="0">
      <selection activeCell="E29" sqref="E29"/>
    </sheetView>
  </sheetViews>
  <sheetFormatPr defaultRowHeight="14.4"/>
  <cols>
    <col min="1" max="1" width="10.44140625" bestFit="1" customWidth="1"/>
    <col min="2" max="2" width="10.44140625" customWidth="1"/>
    <col min="3" max="3" width="8.109375" customWidth="1"/>
    <col min="5" max="5" width="12.77734375" bestFit="1" customWidth="1"/>
    <col min="6" max="6" width="12.77734375" customWidth="1"/>
    <col min="7" max="7" width="9.5546875" bestFit="1" customWidth="1"/>
    <col min="8" max="8" width="10.109375" bestFit="1" customWidth="1"/>
    <col min="9" max="9" width="9.5546875" bestFit="1" customWidth="1"/>
    <col min="10" max="10" width="11.88671875" bestFit="1" customWidth="1"/>
  </cols>
  <sheetData>
    <row r="1" spans="1:10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  <c r="I1" s="2" t="s">
        <v>13</v>
      </c>
      <c r="J1" s="2"/>
    </row>
    <row r="2" spans="1:10">
      <c r="A2" s="2">
        <v>1</v>
      </c>
      <c r="B2" s="2">
        <v>0.01</v>
      </c>
      <c r="C2" s="2">
        <v>0.09</v>
      </c>
      <c r="D2" s="2"/>
      <c r="E2" s="2"/>
      <c r="F2" s="2"/>
      <c r="G2" s="2"/>
      <c r="I2" s="2"/>
      <c r="J2" s="2"/>
    </row>
    <row r="3" spans="1:10">
      <c r="A3" s="2">
        <f>A2+1</f>
        <v>2</v>
      </c>
      <c r="B3" s="1">
        <f>B2+$C$2</f>
        <v>9.9999999999999992E-2</v>
      </c>
      <c r="C3" s="2"/>
      <c r="D3" s="1">
        <f>B3+B2</f>
        <v>0.10999999999999999</v>
      </c>
      <c r="E3" s="1">
        <v>3</v>
      </c>
      <c r="F3" s="1">
        <f>B2*E3*10</f>
        <v>0.3</v>
      </c>
      <c r="G3" s="1">
        <f>F3/D3/10</f>
        <v>0.27272727272727276</v>
      </c>
      <c r="H3" s="15">
        <f>E3</f>
        <v>3</v>
      </c>
      <c r="I3" s="1">
        <f>D3*0.5*100</f>
        <v>5.4999999999999991</v>
      </c>
      <c r="J3" s="2"/>
    </row>
    <row r="4" spans="1:10">
      <c r="A4" s="2">
        <f t="shared" ref="A4:A67" si="0">A3+1</f>
        <v>3</v>
      </c>
      <c r="B4" s="1">
        <f t="shared" ref="B4:B67" si="1">B3+$C$2</f>
        <v>0.19</v>
      </c>
      <c r="C4" s="2"/>
      <c r="D4" s="1">
        <f t="shared" ref="D4:D67" si="2">B4+D3</f>
        <v>0.3</v>
      </c>
      <c r="E4" s="1">
        <v>3</v>
      </c>
      <c r="F4" s="1">
        <f>D3*E4*10+F3</f>
        <v>3.5999999999999996</v>
      </c>
      <c r="G4" s="1">
        <f t="shared" ref="G4:G67" si="3">F4/D4/10</f>
        <v>1.2</v>
      </c>
      <c r="H4" s="15">
        <f t="shared" ref="H4:H35" si="4">(E4+H3)</f>
        <v>6</v>
      </c>
      <c r="I4" s="1">
        <f t="shared" ref="I4:I67" si="5">D4*0.5*100</f>
        <v>15</v>
      </c>
      <c r="J4" s="1"/>
    </row>
    <row r="5" spans="1:10">
      <c r="A5" s="2">
        <f t="shared" si="0"/>
        <v>4</v>
      </c>
      <c r="B5" s="1">
        <f t="shared" si="1"/>
        <v>0.28000000000000003</v>
      </c>
      <c r="C5" s="2"/>
      <c r="D5" s="1">
        <f t="shared" si="2"/>
        <v>0.58000000000000007</v>
      </c>
      <c r="E5" s="1">
        <v>3</v>
      </c>
      <c r="F5" s="1">
        <f t="shared" ref="F5:F68" si="6">D4*E5*10+F4</f>
        <v>12.6</v>
      </c>
      <c r="G5" s="1">
        <f t="shared" si="3"/>
        <v>2.172413793103448</v>
      </c>
      <c r="H5" s="15">
        <f t="shared" si="4"/>
        <v>9</v>
      </c>
      <c r="I5" s="1">
        <f t="shared" si="5"/>
        <v>29.000000000000004</v>
      </c>
      <c r="J5" s="1"/>
    </row>
    <row r="6" spans="1:10">
      <c r="A6" s="2">
        <f t="shared" si="0"/>
        <v>5</v>
      </c>
      <c r="B6" s="1">
        <f t="shared" si="1"/>
        <v>0.37</v>
      </c>
      <c r="C6" s="2"/>
      <c r="D6" s="1">
        <f t="shared" si="2"/>
        <v>0.95000000000000007</v>
      </c>
      <c r="E6" s="1">
        <v>3</v>
      </c>
      <c r="F6" s="1">
        <f t="shared" si="6"/>
        <v>30</v>
      </c>
      <c r="G6" s="1">
        <f t="shared" si="3"/>
        <v>3.1578947368421053</v>
      </c>
      <c r="H6" s="15">
        <f t="shared" si="4"/>
        <v>12</v>
      </c>
      <c r="I6" s="1">
        <f t="shared" si="5"/>
        <v>47.5</v>
      </c>
      <c r="J6" s="1"/>
    </row>
    <row r="7" spans="1:10">
      <c r="A7" s="2">
        <f t="shared" si="0"/>
        <v>6</v>
      </c>
      <c r="B7" s="1">
        <f t="shared" si="1"/>
        <v>0.45999999999999996</v>
      </c>
      <c r="C7" s="2"/>
      <c r="D7" s="1">
        <f t="shared" si="2"/>
        <v>1.4100000000000001</v>
      </c>
      <c r="E7" s="1">
        <v>3</v>
      </c>
      <c r="F7" s="1">
        <f t="shared" si="6"/>
        <v>58.5</v>
      </c>
      <c r="G7" s="1">
        <f t="shared" si="3"/>
        <v>4.1489361702127656</v>
      </c>
      <c r="H7" s="15">
        <f t="shared" si="4"/>
        <v>15</v>
      </c>
      <c r="I7" s="1">
        <f t="shared" si="5"/>
        <v>70.5</v>
      </c>
      <c r="J7" s="1"/>
    </row>
    <row r="8" spans="1:10">
      <c r="A8" s="2">
        <f t="shared" si="0"/>
        <v>7</v>
      </c>
      <c r="B8" s="1">
        <f t="shared" si="1"/>
        <v>0.54999999999999993</v>
      </c>
      <c r="C8" s="2"/>
      <c r="D8" s="1">
        <f t="shared" si="2"/>
        <v>1.96</v>
      </c>
      <c r="E8" s="1">
        <v>5</v>
      </c>
      <c r="F8" s="1">
        <f t="shared" si="6"/>
        <v>129</v>
      </c>
      <c r="G8" s="1">
        <f t="shared" si="3"/>
        <v>6.5816326530612246</v>
      </c>
      <c r="H8" s="15">
        <f t="shared" si="4"/>
        <v>20</v>
      </c>
      <c r="I8" s="1">
        <f t="shared" si="5"/>
        <v>98</v>
      </c>
      <c r="J8" s="1"/>
    </row>
    <row r="9" spans="1:10">
      <c r="A9" s="2">
        <f t="shared" si="0"/>
        <v>8</v>
      </c>
      <c r="B9" s="1">
        <f t="shared" si="1"/>
        <v>0.6399999999999999</v>
      </c>
      <c r="C9" s="2"/>
      <c r="D9" s="1">
        <f t="shared" si="2"/>
        <v>2.5999999999999996</v>
      </c>
      <c r="E9" s="1">
        <v>5</v>
      </c>
      <c r="F9" s="1">
        <f t="shared" si="6"/>
        <v>227</v>
      </c>
      <c r="G9" s="1">
        <f t="shared" si="3"/>
        <v>8.7307692307692317</v>
      </c>
      <c r="H9" s="15">
        <f t="shared" si="4"/>
        <v>25</v>
      </c>
      <c r="I9" s="1">
        <f t="shared" si="5"/>
        <v>129.99999999999997</v>
      </c>
      <c r="J9" s="1"/>
    </row>
    <row r="10" spans="1:10">
      <c r="A10" s="2">
        <f t="shared" si="0"/>
        <v>9</v>
      </c>
      <c r="B10" s="1">
        <f t="shared" si="1"/>
        <v>0.72999999999999987</v>
      </c>
      <c r="C10" s="2"/>
      <c r="D10" s="1">
        <f t="shared" si="2"/>
        <v>3.3299999999999996</v>
      </c>
      <c r="E10" s="1">
        <v>5</v>
      </c>
      <c r="F10" s="1">
        <f t="shared" si="6"/>
        <v>357</v>
      </c>
      <c r="G10" s="1">
        <f t="shared" si="3"/>
        <v>10.720720720720722</v>
      </c>
      <c r="H10" s="15">
        <f t="shared" si="4"/>
        <v>30</v>
      </c>
      <c r="I10" s="1">
        <f t="shared" si="5"/>
        <v>166.49999999999997</v>
      </c>
      <c r="J10" s="1"/>
    </row>
    <row r="11" spans="1:10">
      <c r="A11" s="2">
        <f t="shared" si="0"/>
        <v>10</v>
      </c>
      <c r="B11" s="1">
        <f t="shared" si="1"/>
        <v>0.81999999999999984</v>
      </c>
      <c r="C11" s="2"/>
      <c r="D11" s="1">
        <f t="shared" si="2"/>
        <v>4.1499999999999995</v>
      </c>
      <c r="E11" s="1">
        <v>5</v>
      </c>
      <c r="F11" s="1">
        <f t="shared" si="6"/>
        <v>523.5</v>
      </c>
      <c r="G11" s="1">
        <f t="shared" si="3"/>
        <v>12.614457831325304</v>
      </c>
      <c r="H11" s="15">
        <f t="shared" si="4"/>
        <v>35</v>
      </c>
      <c r="I11" s="1">
        <f t="shared" si="5"/>
        <v>207.49999999999997</v>
      </c>
      <c r="J11" s="1"/>
    </row>
    <row r="12" spans="1:10">
      <c r="A12" s="2">
        <f t="shared" si="0"/>
        <v>11</v>
      </c>
      <c r="B12" s="1">
        <f t="shared" si="1"/>
        <v>0.90999999999999981</v>
      </c>
      <c r="C12" s="2"/>
      <c r="D12" s="1">
        <f t="shared" si="2"/>
        <v>5.0599999999999996</v>
      </c>
      <c r="E12" s="1">
        <v>5</v>
      </c>
      <c r="F12" s="1">
        <f t="shared" si="6"/>
        <v>731</v>
      </c>
      <c r="G12" s="1">
        <f t="shared" si="3"/>
        <v>14.446640316205535</v>
      </c>
      <c r="H12" s="15">
        <f t="shared" si="4"/>
        <v>40</v>
      </c>
      <c r="I12" s="1">
        <f t="shared" si="5"/>
        <v>252.99999999999997</v>
      </c>
      <c r="J12" s="1"/>
    </row>
    <row r="13" spans="1:10">
      <c r="A13" s="2">
        <f t="shared" si="0"/>
        <v>12</v>
      </c>
      <c r="B13" s="1">
        <f t="shared" si="1"/>
        <v>0.99999999999999978</v>
      </c>
      <c r="C13" s="2"/>
      <c r="D13" s="1">
        <f t="shared" si="2"/>
        <v>6.06</v>
      </c>
      <c r="E13" s="1">
        <v>5</v>
      </c>
      <c r="F13" s="1">
        <f t="shared" si="6"/>
        <v>984</v>
      </c>
      <c r="G13" s="1">
        <f t="shared" si="3"/>
        <v>16.237623762376238</v>
      </c>
      <c r="H13" s="15">
        <f t="shared" si="4"/>
        <v>45</v>
      </c>
      <c r="I13" s="1">
        <f t="shared" si="5"/>
        <v>303</v>
      </c>
      <c r="J13" s="1"/>
    </row>
    <row r="14" spans="1:10">
      <c r="A14" s="2">
        <f t="shared" si="0"/>
        <v>13</v>
      </c>
      <c r="B14" s="1">
        <f t="shared" si="1"/>
        <v>1.0899999999999999</v>
      </c>
      <c r="C14" s="2"/>
      <c r="D14" s="1">
        <f t="shared" si="2"/>
        <v>7.1499999999999995</v>
      </c>
      <c r="E14" s="1">
        <v>5</v>
      </c>
      <c r="F14" s="1">
        <f t="shared" si="6"/>
        <v>1287</v>
      </c>
      <c r="G14" s="1">
        <f t="shared" si="3"/>
        <v>18</v>
      </c>
      <c r="H14" s="15">
        <f t="shared" si="4"/>
        <v>50</v>
      </c>
      <c r="I14" s="1">
        <f t="shared" si="5"/>
        <v>357.5</v>
      </c>
      <c r="J14" s="1"/>
    </row>
    <row r="15" spans="1:10">
      <c r="A15" s="2">
        <f t="shared" si="0"/>
        <v>14</v>
      </c>
      <c r="B15" s="1">
        <f t="shared" si="1"/>
        <v>1.18</v>
      </c>
      <c r="C15" s="2"/>
      <c r="D15" s="1">
        <f t="shared" si="2"/>
        <v>8.33</v>
      </c>
      <c r="E15" s="1">
        <v>5</v>
      </c>
      <c r="F15" s="1">
        <f t="shared" si="6"/>
        <v>1644.5</v>
      </c>
      <c r="G15" s="1">
        <f t="shared" si="3"/>
        <v>19.741896758703483</v>
      </c>
      <c r="H15" s="15">
        <f t="shared" si="4"/>
        <v>55</v>
      </c>
      <c r="I15" s="1">
        <f t="shared" si="5"/>
        <v>416.5</v>
      </c>
      <c r="J15" s="1"/>
    </row>
    <row r="16" spans="1:10">
      <c r="A16" s="2">
        <f t="shared" si="0"/>
        <v>15</v>
      </c>
      <c r="B16" s="1">
        <f t="shared" si="1"/>
        <v>1.27</v>
      </c>
      <c r="C16" s="2"/>
      <c r="D16" s="1">
        <f t="shared" si="2"/>
        <v>9.6</v>
      </c>
      <c r="E16" s="1">
        <v>5</v>
      </c>
      <c r="F16" s="1">
        <f t="shared" si="6"/>
        <v>2061</v>
      </c>
      <c r="G16" s="1">
        <f t="shared" si="3"/>
        <v>21.46875</v>
      </c>
      <c r="H16" s="15">
        <f t="shared" si="4"/>
        <v>60</v>
      </c>
      <c r="I16" s="1">
        <f t="shared" si="5"/>
        <v>480</v>
      </c>
      <c r="J16" s="1"/>
    </row>
    <row r="17" spans="1:10">
      <c r="A17" s="2">
        <f t="shared" si="0"/>
        <v>16</v>
      </c>
      <c r="B17" s="1">
        <f t="shared" si="1"/>
        <v>1.36</v>
      </c>
      <c r="C17" s="2"/>
      <c r="D17" s="1">
        <f t="shared" si="2"/>
        <v>10.959999999999999</v>
      </c>
      <c r="E17" s="1">
        <v>5</v>
      </c>
      <c r="F17" s="1">
        <f t="shared" si="6"/>
        <v>2541</v>
      </c>
      <c r="G17" s="1">
        <f t="shared" si="3"/>
        <v>23.184306569343068</v>
      </c>
      <c r="H17" s="15">
        <f t="shared" si="4"/>
        <v>65</v>
      </c>
      <c r="I17" s="1">
        <f t="shared" si="5"/>
        <v>548</v>
      </c>
      <c r="J17" s="1"/>
    </row>
    <row r="18" spans="1:10">
      <c r="A18" s="2">
        <f t="shared" si="0"/>
        <v>17</v>
      </c>
      <c r="B18" s="1">
        <f t="shared" si="1"/>
        <v>1.4500000000000002</v>
      </c>
      <c r="C18" s="2"/>
      <c r="D18" s="1">
        <f t="shared" si="2"/>
        <v>12.41</v>
      </c>
      <c r="E18" s="1">
        <v>5</v>
      </c>
      <c r="F18" s="1">
        <f t="shared" si="6"/>
        <v>3089</v>
      </c>
      <c r="G18" s="1">
        <f t="shared" si="3"/>
        <v>24.891216760676873</v>
      </c>
      <c r="H18" s="15">
        <f t="shared" si="4"/>
        <v>70</v>
      </c>
      <c r="I18" s="1">
        <f t="shared" si="5"/>
        <v>620.5</v>
      </c>
      <c r="J18" s="1"/>
    </row>
    <row r="19" spans="1:10">
      <c r="A19" s="2">
        <f t="shared" si="0"/>
        <v>18</v>
      </c>
      <c r="B19" s="1">
        <f t="shared" si="1"/>
        <v>1.5400000000000003</v>
      </c>
      <c r="C19" s="2"/>
      <c r="D19" s="1">
        <f t="shared" si="2"/>
        <v>13.950000000000001</v>
      </c>
      <c r="E19" s="1">
        <v>5</v>
      </c>
      <c r="F19" s="1">
        <f t="shared" si="6"/>
        <v>3709.5</v>
      </c>
      <c r="G19" s="1">
        <f t="shared" si="3"/>
        <v>26.591397849462361</v>
      </c>
      <c r="H19" s="15">
        <f t="shared" si="4"/>
        <v>75</v>
      </c>
      <c r="I19" s="1">
        <f t="shared" si="5"/>
        <v>697.5</v>
      </c>
      <c r="J19" s="1"/>
    </row>
    <row r="20" spans="1:10">
      <c r="A20" s="2">
        <f t="shared" si="0"/>
        <v>19</v>
      </c>
      <c r="B20" s="1">
        <f t="shared" si="1"/>
        <v>1.6300000000000003</v>
      </c>
      <c r="C20" s="2"/>
      <c r="D20" s="1">
        <f t="shared" si="2"/>
        <v>15.580000000000002</v>
      </c>
      <c r="E20" s="1">
        <v>5</v>
      </c>
      <c r="F20" s="1">
        <f t="shared" si="6"/>
        <v>4407</v>
      </c>
      <c r="G20" s="1">
        <f t="shared" si="3"/>
        <v>28.286264441591783</v>
      </c>
      <c r="H20" s="15">
        <f t="shared" si="4"/>
        <v>80</v>
      </c>
      <c r="I20" s="1">
        <f t="shared" si="5"/>
        <v>779.00000000000011</v>
      </c>
      <c r="J20" s="1"/>
    </row>
    <row r="21" spans="1:10">
      <c r="A21" s="2">
        <f t="shared" si="0"/>
        <v>20</v>
      </c>
      <c r="B21" s="1">
        <f t="shared" si="1"/>
        <v>1.7200000000000004</v>
      </c>
      <c r="C21" s="2"/>
      <c r="D21" s="1">
        <f t="shared" si="2"/>
        <v>17.3</v>
      </c>
      <c r="E21" s="1">
        <v>5</v>
      </c>
      <c r="F21" s="1">
        <f t="shared" si="6"/>
        <v>5186</v>
      </c>
      <c r="G21" s="1">
        <f t="shared" si="3"/>
        <v>29.976878612716764</v>
      </c>
      <c r="H21" s="15">
        <f t="shared" si="4"/>
        <v>85</v>
      </c>
      <c r="I21" s="1">
        <f t="shared" si="5"/>
        <v>865</v>
      </c>
      <c r="J21" s="1"/>
    </row>
    <row r="22" spans="1:10">
      <c r="A22" s="2">
        <f t="shared" si="0"/>
        <v>21</v>
      </c>
      <c r="B22" s="1">
        <f t="shared" si="1"/>
        <v>1.8100000000000005</v>
      </c>
      <c r="C22" s="2"/>
      <c r="D22" s="1">
        <f t="shared" si="2"/>
        <v>19.11</v>
      </c>
      <c r="E22" s="1">
        <v>5</v>
      </c>
      <c r="F22" s="1">
        <f t="shared" si="6"/>
        <v>6051</v>
      </c>
      <c r="G22" s="1">
        <f t="shared" si="3"/>
        <v>31.664050235478804</v>
      </c>
      <c r="H22" s="15">
        <f t="shared" si="4"/>
        <v>90</v>
      </c>
      <c r="I22" s="1">
        <f t="shared" si="5"/>
        <v>955.5</v>
      </c>
      <c r="J22" s="1"/>
    </row>
    <row r="23" spans="1:10">
      <c r="A23" s="2">
        <f t="shared" si="0"/>
        <v>22</v>
      </c>
      <c r="B23" s="1">
        <f t="shared" si="1"/>
        <v>1.9000000000000006</v>
      </c>
      <c r="C23" s="2"/>
      <c r="D23" s="1">
        <f t="shared" si="2"/>
        <v>21.01</v>
      </c>
      <c r="E23" s="1">
        <v>5</v>
      </c>
      <c r="F23" s="1">
        <f t="shared" si="6"/>
        <v>7006.5</v>
      </c>
      <c r="G23" s="1">
        <f t="shared" si="3"/>
        <v>33.348405521180389</v>
      </c>
      <c r="H23" s="15">
        <f t="shared" si="4"/>
        <v>95</v>
      </c>
      <c r="I23" s="1">
        <f t="shared" si="5"/>
        <v>1050.5</v>
      </c>
      <c r="J23" s="1"/>
    </row>
    <row r="24" spans="1:10">
      <c r="A24" s="2">
        <f t="shared" si="0"/>
        <v>23</v>
      </c>
      <c r="B24" s="1">
        <f t="shared" si="1"/>
        <v>1.9900000000000007</v>
      </c>
      <c r="C24" s="2"/>
      <c r="D24" s="1">
        <f t="shared" si="2"/>
        <v>23.000000000000004</v>
      </c>
      <c r="E24" s="1">
        <v>5</v>
      </c>
      <c r="F24" s="1">
        <f t="shared" si="6"/>
        <v>8057</v>
      </c>
      <c r="G24" s="1">
        <f t="shared" si="3"/>
        <v>35.030434782608687</v>
      </c>
      <c r="H24" s="15">
        <f t="shared" si="4"/>
        <v>100</v>
      </c>
      <c r="I24" s="1">
        <f t="shared" si="5"/>
        <v>1150.0000000000002</v>
      </c>
      <c r="J24" s="1"/>
    </row>
    <row r="25" spans="1:10">
      <c r="A25" s="2">
        <f t="shared" si="0"/>
        <v>24</v>
      </c>
      <c r="B25" s="1">
        <f t="shared" si="1"/>
        <v>2.0800000000000005</v>
      </c>
      <c r="C25" s="2"/>
      <c r="D25" s="1">
        <f t="shared" si="2"/>
        <v>25.080000000000005</v>
      </c>
      <c r="E25" s="1">
        <v>5</v>
      </c>
      <c r="F25" s="1">
        <f t="shared" si="6"/>
        <v>9207</v>
      </c>
      <c r="G25" s="1">
        <f t="shared" si="3"/>
        <v>36.710526315789465</v>
      </c>
      <c r="H25" s="15">
        <f t="shared" si="4"/>
        <v>105</v>
      </c>
      <c r="I25" s="1">
        <f t="shared" si="5"/>
        <v>1254.0000000000002</v>
      </c>
      <c r="J25" s="1"/>
    </row>
    <row r="26" spans="1:10">
      <c r="A26" s="2">
        <f t="shared" si="0"/>
        <v>25</v>
      </c>
      <c r="B26" s="1">
        <f t="shared" si="1"/>
        <v>2.1700000000000004</v>
      </c>
      <c r="C26" s="2"/>
      <c r="D26" s="1">
        <f t="shared" si="2"/>
        <v>27.250000000000007</v>
      </c>
      <c r="E26" s="1">
        <v>5</v>
      </c>
      <c r="F26" s="1">
        <f t="shared" si="6"/>
        <v>10461</v>
      </c>
      <c r="G26" s="1">
        <f t="shared" si="3"/>
        <v>38.388990825688062</v>
      </c>
      <c r="H26" s="15">
        <f t="shared" si="4"/>
        <v>110</v>
      </c>
      <c r="I26" s="1">
        <f t="shared" si="5"/>
        <v>1362.5000000000005</v>
      </c>
      <c r="J26" s="1"/>
    </row>
    <row r="27" spans="1:10">
      <c r="A27" s="2">
        <f t="shared" si="0"/>
        <v>26</v>
      </c>
      <c r="B27" s="1">
        <f t="shared" si="1"/>
        <v>2.2600000000000002</v>
      </c>
      <c r="C27" s="9"/>
      <c r="D27" s="1">
        <f t="shared" si="2"/>
        <v>29.510000000000009</v>
      </c>
      <c r="E27" s="1">
        <v>5</v>
      </c>
      <c r="F27" s="1">
        <f t="shared" si="6"/>
        <v>11823.5</v>
      </c>
      <c r="G27" s="1">
        <f t="shared" si="3"/>
        <v>40.066079295154175</v>
      </c>
      <c r="H27" s="15">
        <f t="shared" si="4"/>
        <v>115</v>
      </c>
      <c r="I27" s="1">
        <f t="shared" si="5"/>
        <v>1475.5000000000005</v>
      </c>
      <c r="J27" s="1"/>
    </row>
    <row r="28" spans="1:10">
      <c r="A28" s="2">
        <f t="shared" si="0"/>
        <v>27</v>
      </c>
      <c r="B28" s="1">
        <f t="shared" si="1"/>
        <v>2.35</v>
      </c>
      <c r="C28" s="4"/>
      <c r="D28" s="1">
        <f t="shared" si="2"/>
        <v>31.86000000000001</v>
      </c>
      <c r="E28" s="1">
        <v>2</v>
      </c>
      <c r="F28" s="1">
        <f t="shared" si="6"/>
        <v>12413.7</v>
      </c>
      <c r="G28" s="1">
        <f t="shared" si="3"/>
        <v>38.963276836158187</v>
      </c>
      <c r="H28" s="15">
        <f t="shared" si="4"/>
        <v>117</v>
      </c>
      <c r="I28" s="1">
        <f t="shared" si="5"/>
        <v>1593.0000000000005</v>
      </c>
      <c r="J28" s="1"/>
    </row>
    <row r="29" spans="1:10">
      <c r="A29" s="2">
        <f t="shared" si="0"/>
        <v>28</v>
      </c>
      <c r="B29" s="1">
        <f t="shared" si="1"/>
        <v>2.44</v>
      </c>
      <c r="C29" s="4"/>
      <c r="D29" s="1">
        <f t="shared" si="2"/>
        <v>34.300000000000011</v>
      </c>
      <c r="E29" s="1">
        <v>2</v>
      </c>
      <c r="F29" s="1">
        <f t="shared" si="6"/>
        <v>13050.900000000001</v>
      </c>
      <c r="G29" s="1">
        <f t="shared" si="3"/>
        <v>38.049271137026231</v>
      </c>
      <c r="H29" s="15">
        <f t="shared" si="4"/>
        <v>119</v>
      </c>
      <c r="I29" s="1">
        <f t="shared" si="5"/>
        <v>1715.0000000000005</v>
      </c>
      <c r="J29" s="1"/>
    </row>
    <row r="30" spans="1:10">
      <c r="A30" s="2">
        <f t="shared" si="0"/>
        <v>29</v>
      </c>
      <c r="B30" s="1">
        <f t="shared" si="1"/>
        <v>2.5299999999999998</v>
      </c>
      <c r="C30" s="10"/>
      <c r="D30" s="1">
        <f t="shared" si="2"/>
        <v>36.830000000000013</v>
      </c>
      <c r="E30" s="1">
        <v>2</v>
      </c>
      <c r="F30" s="1">
        <f t="shared" si="6"/>
        <v>13736.900000000001</v>
      </c>
      <c r="G30" s="1">
        <f t="shared" si="3"/>
        <v>37.298126527287529</v>
      </c>
      <c r="H30" s="15">
        <f t="shared" si="4"/>
        <v>121</v>
      </c>
      <c r="I30" s="1">
        <f t="shared" si="5"/>
        <v>1841.5000000000007</v>
      </c>
      <c r="J30" s="1"/>
    </row>
    <row r="31" spans="1:10">
      <c r="A31" s="2">
        <f t="shared" si="0"/>
        <v>30</v>
      </c>
      <c r="B31" s="1">
        <f t="shared" si="1"/>
        <v>2.6199999999999997</v>
      </c>
      <c r="C31" s="4"/>
      <c r="D31" s="1">
        <f t="shared" si="2"/>
        <v>39.45000000000001</v>
      </c>
      <c r="E31" s="1">
        <v>2</v>
      </c>
      <c r="F31" s="1">
        <f t="shared" si="6"/>
        <v>14473.500000000002</v>
      </c>
      <c r="G31" s="1">
        <f t="shared" si="3"/>
        <v>36.688212927756652</v>
      </c>
      <c r="H31" s="15">
        <f t="shared" si="4"/>
        <v>123</v>
      </c>
      <c r="I31" s="1">
        <f t="shared" si="5"/>
        <v>1972.5000000000005</v>
      </c>
      <c r="J31" s="1"/>
    </row>
    <row r="32" spans="1:10">
      <c r="A32" s="2">
        <f t="shared" si="0"/>
        <v>31</v>
      </c>
      <c r="B32" s="1">
        <f t="shared" si="1"/>
        <v>2.7099999999999995</v>
      </c>
      <c r="C32" s="4"/>
      <c r="D32" s="1">
        <f t="shared" si="2"/>
        <v>42.160000000000011</v>
      </c>
      <c r="E32" s="1">
        <v>2</v>
      </c>
      <c r="F32" s="1">
        <f t="shared" si="6"/>
        <v>15262.500000000002</v>
      </c>
      <c r="G32" s="1">
        <f t="shared" si="3"/>
        <v>36.201375711574947</v>
      </c>
      <c r="H32" s="15">
        <f t="shared" si="4"/>
        <v>125</v>
      </c>
      <c r="I32" s="1">
        <f t="shared" si="5"/>
        <v>2108.0000000000005</v>
      </c>
      <c r="J32" s="1"/>
    </row>
    <row r="33" spans="1:11">
      <c r="A33" s="2">
        <f t="shared" si="0"/>
        <v>32</v>
      </c>
      <c r="B33" s="1">
        <f t="shared" si="1"/>
        <v>2.7999999999999994</v>
      </c>
      <c r="C33" s="4"/>
      <c r="D33" s="1">
        <f t="shared" si="2"/>
        <v>44.960000000000008</v>
      </c>
      <c r="E33" s="1">
        <v>2</v>
      </c>
      <c r="F33" s="1">
        <f t="shared" si="6"/>
        <v>16105.700000000003</v>
      </c>
      <c r="G33" s="1">
        <f t="shared" si="3"/>
        <v>35.822286476868328</v>
      </c>
      <c r="H33" s="15">
        <f t="shared" si="4"/>
        <v>127</v>
      </c>
      <c r="I33" s="1">
        <f t="shared" si="5"/>
        <v>2248.0000000000005</v>
      </c>
      <c r="J33" s="1"/>
    </row>
    <row r="34" spans="1:11">
      <c r="A34" s="2">
        <f t="shared" si="0"/>
        <v>33</v>
      </c>
      <c r="B34" s="1">
        <f t="shared" si="1"/>
        <v>2.8899999999999992</v>
      </c>
      <c r="C34" s="4"/>
      <c r="D34" s="1">
        <f t="shared" si="2"/>
        <v>47.850000000000009</v>
      </c>
      <c r="E34" s="1">
        <v>2</v>
      </c>
      <c r="F34" s="1">
        <f t="shared" si="6"/>
        <v>17004.900000000001</v>
      </c>
      <c r="G34" s="1">
        <f t="shared" si="3"/>
        <v>35.537931034482753</v>
      </c>
      <c r="H34" s="15">
        <f t="shared" si="4"/>
        <v>129</v>
      </c>
      <c r="I34" s="1">
        <f t="shared" si="5"/>
        <v>2392.5000000000005</v>
      </c>
      <c r="J34" s="1"/>
    </row>
    <row r="35" spans="1:11">
      <c r="A35" s="2">
        <f t="shared" si="0"/>
        <v>34</v>
      </c>
      <c r="B35" s="1">
        <f t="shared" si="1"/>
        <v>2.9799999999999991</v>
      </c>
      <c r="C35" s="4"/>
      <c r="D35" s="1">
        <f t="shared" si="2"/>
        <v>50.830000000000005</v>
      </c>
      <c r="E35" s="1">
        <v>2</v>
      </c>
      <c r="F35" s="1">
        <f t="shared" si="6"/>
        <v>17961.900000000001</v>
      </c>
      <c r="G35" s="1">
        <f t="shared" si="3"/>
        <v>35.337202439504225</v>
      </c>
      <c r="H35" s="15">
        <f t="shared" si="4"/>
        <v>131</v>
      </c>
      <c r="I35" s="1">
        <f t="shared" si="5"/>
        <v>2541.5000000000005</v>
      </c>
      <c r="J35" s="1"/>
    </row>
    <row r="36" spans="1:11">
      <c r="A36" s="2">
        <f t="shared" si="0"/>
        <v>35</v>
      </c>
      <c r="B36" s="1">
        <f t="shared" si="1"/>
        <v>3.069999999999999</v>
      </c>
      <c r="C36" s="4"/>
      <c r="D36" s="1">
        <f t="shared" si="2"/>
        <v>53.900000000000006</v>
      </c>
      <c r="E36" s="1">
        <v>2</v>
      </c>
      <c r="F36" s="1">
        <f t="shared" si="6"/>
        <v>18978.5</v>
      </c>
      <c r="G36" s="1">
        <f t="shared" si="3"/>
        <v>35.210575139146563</v>
      </c>
      <c r="H36" s="15">
        <f t="shared" ref="H36:H71" si="7">(E36+H35)</f>
        <v>133</v>
      </c>
      <c r="I36" s="1">
        <f t="shared" si="5"/>
        <v>2695.0000000000005</v>
      </c>
      <c r="J36" s="1"/>
    </row>
    <row r="37" spans="1:11">
      <c r="A37" s="2">
        <f t="shared" si="0"/>
        <v>36</v>
      </c>
      <c r="B37" s="1">
        <f t="shared" si="1"/>
        <v>3.1599999999999988</v>
      </c>
      <c r="C37" s="4"/>
      <c r="D37" s="1">
        <f t="shared" si="2"/>
        <v>57.06</v>
      </c>
      <c r="E37" s="1">
        <v>2</v>
      </c>
      <c r="F37" s="1">
        <f t="shared" si="6"/>
        <v>20056.5</v>
      </c>
      <c r="G37" s="1">
        <f t="shared" si="3"/>
        <v>35.149842271293373</v>
      </c>
      <c r="H37" s="15">
        <f t="shared" si="7"/>
        <v>135</v>
      </c>
      <c r="I37" s="1">
        <f t="shared" si="5"/>
        <v>2853</v>
      </c>
      <c r="J37" s="1"/>
    </row>
    <row r="38" spans="1:11">
      <c r="A38" s="2">
        <f t="shared" si="0"/>
        <v>37</v>
      </c>
      <c r="B38" s="1">
        <f t="shared" si="1"/>
        <v>3.2499999999999987</v>
      </c>
      <c r="C38" s="4"/>
      <c r="D38" s="1">
        <f t="shared" si="2"/>
        <v>60.31</v>
      </c>
      <c r="E38" s="1">
        <v>2</v>
      </c>
      <c r="F38" s="1">
        <f t="shared" si="6"/>
        <v>21197.7</v>
      </c>
      <c r="G38" s="1">
        <f t="shared" si="3"/>
        <v>35.14790250373072</v>
      </c>
      <c r="H38" s="15">
        <f t="shared" si="7"/>
        <v>137</v>
      </c>
      <c r="I38" s="1">
        <f t="shared" si="5"/>
        <v>3015.5</v>
      </c>
      <c r="J38" s="1"/>
    </row>
    <row r="39" spans="1:11">
      <c r="A39" s="2">
        <f t="shared" si="0"/>
        <v>38</v>
      </c>
      <c r="B39" s="1">
        <f t="shared" si="1"/>
        <v>3.3399999999999985</v>
      </c>
      <c r="C39" s="4"/>
      <c r="D39" s="1">
        <f t="shared" si="2"/>
        <v>63.65</v>
      </c>
      <c r="E39" s="1">
        <v>2</v>
      </c>
      <c r="F39" s="1">
        <f t="shared" si="6"/>
        <v>22403.9</v>
      </c>
      <c r="G39" s="1">
        <f t="shared" si="3"/>
        <v>35.198586017282011</v>
      </c>
      <c r="H39" s="15">
        <f t="shared" si="7"/>
        <v>139</v>
      </c>
      <c r="I39" s="1">
        <f t="shared" si="5"/>
        <v>3182.5</v>
      </c>
      <c r="J39" s="1"/>
    </row>
    <row r="40" spans="1:11">
      <c r="A40" s="2">
        <f t="shared" si="0"/>
        <v>39</v>
      </c>
      <c r="B40" s="1">
        <f t="shared" si="1"/>
        <v>3.4299999999999984</v>
      </c>
      <c r="C40" s="4"/>
      <c r="D40" s="1">
        <f t="shared" si="2"/>
        <v>67.08</v>
      </c>
      <c r="E40" s="1">
        <v>2</v>
      </c>
      <c r="F40" s="1">
        <f t="shared" si="6"/>
        <v>23676.9</v>
      </c>
      <c r="G40" s="1">
        <f t="shared" si="3"/>
        <v>35.29651162790698</v>
      </c>
      <c r="H40" s="15">
        <f t="shared" si="7"/>
        <v>141</v>
      </c>
      <c r="I40" s="1">
        <f t="shared" si="5"/>
        <v>3354</v>
      </c>
      <c r="J40" s="1"/>
    </row>
    <row r="41" spans="1:11">
      <c r="A41" s="2">
        <f t="shared" si="0"/>
        <v>40</v>
      </c>
      <c r="B41" s="1">
        <f t="shared" si="1"/>
        <v>3.5199999999999982</v>
      </c>
      <c r="C41" s="4"/>
      <c r="D41" s="1">
        <f t="shared" si="2"/>
        <v>70.599999999999994</v>
      </c>
      <c r="E41" s="1">
        <v>2</v>
      </c>
      <c r="F41" s="1">
        <f t="shared" si="6"/>
        <v>25018.5</v>
      </c>
      <c r="G41" s="1">
        <f t="shared" si="3"/>
        <v>35.436968838526916</v>
      </c>
      <c r="H41" s="15">
        <f t="shared" si="7"/>
        <v>143</v>
      </c>
      <c r="I41" s="1">
        <f t="shared" si="5"/>
        <v>3529.9999999999995</v>
      </c>
      <c r="J41" s="1"/>
    </row>
    <row r="42" spans="1:11">
      <c r="A42" s="2">
        <f t="shared" si="0"/>
        <v>41</v>
      </c>
      <c r="B42" s="1">
        <f t="shared" si="1"/>
        <v>3.6099999999999981</v>
      </c>
      <c r="C42" s="1"/>
      <c r="D42" s="1">
        <f t="shared" si="2"/>
        <v>74.209999999999994</v>
      </c>
      <c r="E42" s="1">
        <v>2</v>
      </c>
      <c r="F42" s="1">
        <f t="shared" si="6"/>
        <v>26430.5</v>
      </c>
      <c r="G42" s="1">
        <f t="shared" si="3"/>
        <v>35.615819970354401</v>
      </c>
      <c r="H42" s="15">
        <f t="shared" si="7"/>
        <v>145</v>
      </c>
      <c r="I42" s="1">
        <f t="shared" si="5"/>
        <v>3710.4999999999995</v>
      </c>
      <c r="J42" s="1"/>
    </row>
    <row r="43" spans="1:11">
      <c r="A43" s="2">
        <f t="shared" si="0"/>
        <v>42</v>
      </c>
      <c r="B43" s="1">
        <f t="shared" si="1"/>
        <v>3.699999999999998</v>
      </c>
      <c r="C43" s="1"/>
      <c r="D43" s="1">
        <f t="shared" si="2"/>
        <v>77.91</v>
      </c>
      <c r="E43" s="1">
        <v>2</v>
      </c>
      <c r="F43" s="1">
        <f t="shared" si="6"/>
        <v>27914.7</v>
      </c>
      <c r="G43" s="1">
        <f t="shared" si="3"/>
        <v>35.829418559876785</v>
      </c>
      <c r="H43" s="15">
        <f t="shared" si="7"/>
        <v>147</v>
      </c>
      <c r="I43" s="1">
        <f t="shared" si="5"/>
        <v>3895.5</v>
      </c>
      <c r="J43" s="1"/>
    </row>
    <row r="44" spans="1:11">
      <c r="A44" s="2">
        <f t="shared" si="0"/>
        <v>43</v>
      </c>
      <c r="B44" s="1">
        <f t="shared" si="1"/>
        <v>3.7899999999999978</v>
      </c>
      <c r="C44" s="1"/>
      <c r="D44" s="1">
        <f t="shared" si="2"/>
        <v>81.699999999999989</v>
      </c>
      <c r="E44" s="1">
        <v>2</v>
      </c>
      <c r="F44" s="1">
        <f t="shared" si="6"/>
        <v>29472.9</v>
      </c>
      <c r="G44" s="1">
        <f t="shared" si="3"/>
        <v>36.074541003671975</v>
      </c>
      <c r="H44" s="15">
        <f t="shared" si="7"/>
        <v>149</v>
      </c>
      <c r="I44" s="1">
        <f t="shared" si="5"/>
        <v>4084.9999999999995</v>
      </c>
      <c r="J44" s="1"/>
    </row>
    <row r="45" spans="1:11">
      <c r="A45" s="2">
        <f t="shared" si="0"/>
        <v>44</v>
      </c>
      <c r="B45" s="1">
        <f t="shared" si="1"/>
        <v>3.8799999999999977</v>
      </c>
      <c r="C45" s="1"/>
      <c r="D45" s="1">
        <f t="shared" si="2"/>
        <v>85.579999999999984</v>
      </c>
      <c r="E45" s="1">
        <v>2</v>
      </c>
      <c r="F45" s="1">
        <f t="shared" si="6"/>
        <v>31106.9</v>
      </c>
      <c r="G45" s="1">
        <f t="shared" si="3"/>
        <v>36.348329048843198</v>
      </c>
      <c r="H45" s="15">
        <f t="shared" si="7"/>
        <v>151</v>
      </c>
      <c r="I45" s="1">
        <f t="shared" si="5"/>
        <v>4278.9999999999991</v>
      </c>
      <c r="J45" s="1"/>
    </row>
    <row r="46" spans="1:11">
      <c r="A46" s="9">
        <f t="shared" si="0"/>
        <v>45</v>
      </c>
      <c r="B46" s="1">
        <f t="shared" si="1"/>
        <v>3.9699999999999975</v>
      </c>
      <c r="C46" s="8"/>
      <c r="D46" s="1">
        <f t="shared" si="2"/>
        <v>89.549999999999983</v>
      </c>
      <c r="E46" s="1">
        <v>2</v>
      </c>
      <c r="F46" s="1">
        <f t="shared" si="6"/>
        <v>32818.5</v>
      </c>
      <c r="G46" s="1">
        <f t="shared" si="3"/>
        <v>36.648241206030157</v>
      </c>
      <c r="H46" s="15">
        <f t="shared" si="7"/>
        <v>153</v>
      </c>
      <c r="I46" s="1">
        <f t="shared" si="5"/>
        <v>4477.4999999999991</v>
      </c>
      <c r="J46" s="8"/>
      <c r="K46" s="11"/>
    </row>
    <row r="47" spans="1:11">
      <c r="A47" s="2">
        <f t="shared" si="0"/>
        <v>46</v>
      </c>
      <c r="B47" s="1">
        <f t="shared" si="1"/>
        <v>4.0599999999999978</v>
      </c>
      <c r="C47" s="1"/>
      <c r="D47" s="1">
        <f t="shared" si="2"/>
        <v>93.609999999999985</v>
      </c>
      <c r="E47" s="1">
        <v>2</v>
      </c>
      <c r="F47" s="1">
        <f t="shared" si="6"/>
        <v>34609.5</v>
      </c>
      <c r="G47" s="1">
        <f t="shared" si="3"/>
        <v>36.972011537228937</v>
      </c>
      <c r="H47" s="15">
        <f t="shared" si="7"/>
        <v>155</v>
      </c>
      <c r="I47" s="1">
        <f t="shared" si="5"/>
        <v>4680.4999999999991</v>
      </c>
      <c r="J47" s="1"/>
    </row>
    <row r="48" spans="1:11">
      <c r="A48" s="2">
        <f t="shared" si="0"/>
        <v>47</v>
      </c>
      <c r="B48" s="1">
        <f t="shared" si="1"/>
        <v>4.1499999999999977</v>
      </c>
      <c r="C48" s="1"/>
      <c r="D48" s="1">
        <f t="shared" si="2"/>
        <v>97.759999999999977</v>
      </c>
      <c r="E48" s="1">
        <v>2</v>
      </c>
      <c r="F48" s="1">
        <f t="shared" si="6"/>
        <v>36481.699999999997</v>
      </c>
      <c r="G48" s="1">
        <f t="shared" si="3"/>
        <v>37.317614566284782</v>
      </c>
      <c r="H48" s="15">
        <f t="shared" si="7"/>
        <v>157</v>
      </c>
      <c r="I48" s="1">
        <f t="shared" si="5"/>
        <v>4887.9999999999991</v>
      </c>
      <c r="J48" s="1"/>
    </row>
    <row r="49" spans="1:11">
      <c r="A49" s="2">
        <f t="shared" si="0"/>
        <v>48</v>
      </c>
      <c r="B49" s="1">
        <f t="shared" si="1"/>
        <v>4.2399999999999975</v>
      </c>
      <c r="C49" s="1"/>
      <c r="D49" s="1">
        <f t="shared" si="2"/>
        <v>101.99999999999997</v>
      </c>
      <c r="E49" s="1">
        <v>2</v>
      </c>
      <c r="F49" s="1">
        <f t="shared" si="6"/>
        <v>38436.899999999994</v>
      </c>
      <c r="G49" s="1">
        <f t="shared" si="3"/>
        <v>37.683235294117651</v>
      </c>
      <c r="H49" s="15">
        <f t="shared" si="7"/>
        <v>159</v>
      </c>
      <c r="I49" s="1">
        <f t="shared" si="5"/>
        <v>5099.9999999999982</v>
      </c>
      <c r="J49" s="1"/>
    </row>
    <row r="50" spans="1:11">
      <c r="A50" s="2">
        <f t="shared" si="0"/>
        <v>49</v>
      </c>
      <c r="B50" s="1">
        <f t="shared" si="1"/>
        <v>4.3299999999999974</v>
      </c>
      <c r="C50" s="1"/>
      <c r="D50" s="1">
        <f t="shared" si="2"/>
        <v>106.32999999999997</v>
      </c>
      <c r="E50" s="1">
        <v>2</v>
      </c>
      <c r="F50" s="1">
        <f t="shared" si="6"/>
        <v>40476.899999999994</v>
      </c>
      <c r="G50" s="1">
        <f t="shared" si="3"/>
        <v>38.067243487256661</v>
      </c>
      <c r="H50" s="15">
        <f t="shared" si="7"/>
        <v>161</v>
      </c>
      <c r="I50" s="1">
        <f t="shared" si="5"/>
        <v>5316.4999999999982</v>
      </c>
      <c r="J50" s="1"/>
    </row>
    <row r="51" spans="1:11">
      <c r="A51" s="2">
        <f t="shared" si="0"/>
        <v>50</v>
      </c>
      <c r="B51" s="1">
        <f t="shared" si="1"/>
        <v>4.4199999999999973</v>
      </c>
      <c r="C51" s="1"/>
      <c r="D51" s="1">
        <f t="shared" si="2"/>
        <v>110.74999999999997</v>
      </c>
      <c r="E51" s="1">
        <v>2</v>
      </c>
      <c r="F51" s="1">
        <f t="shared" si="6"/>
        <v>42603.499999999993</v>
      </c>
      <c r="G51" s="1">
        <f t="shared" si="3"/>
        <v>38.46817155756208</v>
      </c>
      <c r="H51" s="15">
        <f t="shared" si="7"/>
        <v>163</v>
      </c>
      <c r="I51" s="1">
        <f t="shared" si="5"/>
        <v>5537.4999999999982</v>
      </c>
      <c r="J51" s="1"/>
      <c r="K51" s="11"/>
    </row>
    <row r="52" spans="1:11">
      <c r="A52" s="2">
        <f t="shared" si="0"/>
        <v>51</v>
      </c>
      <c r="B52" s="1">
        <f t="shared" si="1"/>
        <v>4.5099999999999971</v>
      </c>
      <c r="C52" s="1"/>
      <c r="D52" s="1">
        <f t="shared" si="2"/>
        <v>115.25999999999996</v>
      </c>
      <c r="E52" s="1">
        <v>2</v>
      </c>
      <c r="F52" s="1">
        <f t="shared" si="6"/>
        <v>44818.499999999993</v>
      </c>
      <c r="G52" s="1">
        <f t="shared" si="3"/>
        <v>38.884695471108799</v>
      </c>
      <c r="H52" s="15">
        <f t="shared" si="7"/>
        <v>165</v>
      </c>
      <c r="I52" s="1">
        <f t="shared" si="5"/>
        <v>5762.9999999999982</v>
      </c>
      <c r="J52" s="1"/>
    </row>
    <row r="53" spans="1:11">
      <c r="A53" s="2">
        <f t="shared" si="0"/>
        <v>52</v>
      </c>
      <c r="B53" s="1">
        <f t="shared" si="1"/>
        <v>4.599999999999997</v>
      </c>
      <c r="C53" s="1"/>
      <c r="D53" s="1">
        <f t="shared" si="2"/>
        <v>119.85999999999996</v>
      </c>
      <c r="E53" s="1">
        <v>2</v>
      </c>
      <c r="F53" s="1">
        <f t="shared" si="6"/>
        <v>47123.69999999999</v>
      </c>
      <c r="G53" s="1">
        <f t="shared" si="3"/>
        <v>39.315618221258141</v>
      </c>
      <c r="H53" s="15">
        <f t="shared" si="7"/>
        <v>167</v>
      </c>
      <c r="I53" s="1">
        <f t="shared" si="5"/>
        <v>5992.9999999999982</v>
      </c>
      <c r="J53" s="1"/>
    </row>
    <row r="54" spans="1:11">
      <c r="A54" s="2">
        <f t="shared" si="0"/>
        <v>53</v>
      </c>
      <c r="B54" s="1">
        <f t="shared" si="1"/>
        <v>4.6899999999999968</v>
      </c>
      <c r="C54" s="1"/>
      <c r="D54" s="1">
        <f t="shared" si="2"/>
        <v>124.54999999999995</v>
      </c>
      <c r="E54" s="1">
        <v>2</v>
      </c>
      <c r="F54" s="1">
        <f t="shared" si="6"/>
        <v>49520.899999999987</v>
      </c>
      <c r="G54" s="1">
        <f t="shared" si="3"/>
        <v>39.759855479727022</v>
      </c>
      <c r="H54" s="15">
        <f t="shared" si="7"/>
        <v>169</v>
      </c>
      <c r="I54" s="1">
        <f t="shared" si="5"/>
        <v>6227.4999999999982</v>
      </c>
      <c r="J54" s="1"/>
    </row>
    <row r="55" spans="1:11">
      <c r="A55" s="2">
        <f t="shared" si="0"/>
        <v>54</v>
      </c>
      <c r="B55" s="1">
        <f t="shared" si="1"/>
        <v>4.7799999999999967</v>
      </c>
      <c r="C55" s="1"/>
      <c r="D55" s="1">
        <f t="shared" si="2"/>
        <v>129.32999999999996</v>
      </c>
      <c r="E55" s="1">
        <v>2</v>
      </c>
      <c r="F55" s="1">
        <f t="shared" si="6"/>
        <v>52011.899999999987</v>
      </c>
      <c r="G55" s="1">
        <f t="shared" si="3"/>
        <v>40.216423103688243</v>
      </c>
      <c r="H55" s="15">
        <f t="shared" si="7"/>
        <v>171</v>
      </c>
      <c r="I55" s="1">
        <f t="shared" si="5"/>
        <v>6466.4999999999982</v>
      </c>
      <c r="J55" s="1"/>
    </row>
    <row r="56" spans="1:11">
      <c r="A56" s="2">
        <f t="shared" si="0"/>
        <v>55</v>
      </c>
      <c r="B56" s="1">
        <f t="shared" si="1"/>
        <v>4.8699999999999966</v>
      </c>
      <c r="C56" s="1"/>
      <c r="D56" s="1">
        <f t="shared" si="2"/>
        <v>134.19999999999996</v>
      </c>
      <c r="E56" s="1">
        <v>2</v>
      </c>
      <c r="F56" s="1">
        <f t="shared" si="6"/>
        <v>54598.499999999985</v>
      </c>
      <c r="G56" s="1">
        <f t="shared" si="3"/>
        <v>40.684426229508198</v>
      </c>
      <c r="H56" s="15">
        <f t="shared" si="7"/>
        <v>173</v>
      </c>
      <c r="I56" s="1">
        <f t="shared" si="5"/>
        <v>6709.9999999999982</v>
      </c>
      <c r="J56" s="1"/>
    </row>
    <row r="57" spans="1:11">
      <c r="A57" s="2">
        <f t="shared" si="0"/>
        <v>56</v>
      </c>
      <c r="B57" s="1">
        <f t="shared" si="1"/>
        <v>4.9599999999999964</v>
      </c>
      <c r="C57" s="1"/>
      <c r="D57" s="1">
        <f t="shared" si="2"/>
        <v>139.15999999999997</v>
      </c>
      <c r="E57" s="1">
        <v>2</v>
      </c>
      <c r="F57" s="1">
        <f t="shared" si="6"/>
        <v>57282.499999999985</v>
      </c>
      <c r="G57" s="1">
        <f t="shared" si="3"/>
        <v>41.163049726933025</v>
      </c>
      <c r="H57" s="15">
        <f t="shared" si="7"/>
        <v>175</v>
      </c>
      <c r="I57" s="1">
        <f t="shared" si="5"/>
        <v>6957.9999999999982</v>
      </c>
      <c r="J57" s="1"/>
    </row>
    <row r="58" spans="1:11">
      <c r="A58" s="2">
        <f t="shared" si="0"/>
        <v>57</v>
      </c>
      <c r="B58" s="1">
        <f t="shared" si="1"/>
        <v>5.0499999999999963</v>
      </c>
      <c r="C58" s="1"/>
      <c r="D58" s="1">
        <f t="shared" si="2"/>
        <v>144.20999999999995</v>
      </c>
      <c r="E58" s="1">
        <v>2</v>
      </c>
      <c r="F58" s="1">
        <f t="shared" si="6"/>
        <v>60065.699999999983</v>
      </c>
      <c r="G58" s="1">
        <f t="shared" si="3"/>
        <v>41.651549823174534</v>
      </c>
      <c r="H58" s="15">
        <f t="shared" si="7"/>
        <v>177</v>
      </c>
      <c r="I58" s="1">
        <f t="shared" si="5"/>
        <v>7210.4999999999973</v>
      </c>
      <c r="J58" s="1"/>
    </row>
    <row r="59" spans="1:11">
      <c r="A59" s="2">
        <f t="shared" si="0"/>
        <v>58</v>
      </c>
      <c r="B59" s="1">
        <f t="shared" si="1"/>
        <v>5.1399999999999961</v>
      </c>
      <c r="C59" s="1"/>
      <c r="D59" s="1">
        <f t="shared" si="2"/>
        <v>149.34999999999994</v>
      </c>
      <c r="E59" s="1">
        <v>2</v>
      </c>
      <c r="F59" s="1">
        <f t="shared" si="6"/>
        <v>62949.89999999998</v>
      </c>
      <c r="G59" s="1">
        <f t="shared" si="3"/>
        <v>42.149246735855378</v>
      </c>
      <c r="H59" s="15">
        <f t="shared" si="7"/>
        <v>179</v>
      </c>
      <c r="I59" s="1">
        <f t="shared" si="5"/>
        <v>7467.4999999999973</v>
      </c>
      <c r="J59" s="1"/>
    </row>
    <row r="60" spans="1:11">
      <c r="A60" s="2">
        <f t="shared" si="0"/>
        <v>59</v>
      </c>
      <c r="B60" s="1">
        <f t="shared" si="1"/>
        <v>5.229999999999996</v>
      </c>
      <c r="C60" s="1"/>
      <c r="D60" s="1">
        <f t="shared" si="2"/>
        <v>154.57999999999993</v>
      </c>
      <c r="E60" s="1">
        <v>2</v>
      </c>
      <c r="F60" s="1">
        <f t="shared" si="6"/>
        <v>65936.89999999998</v>
      </c>
      <c r="G60" s="1">
        <f t="shared" si="3"/>
        <v>42.655518178289569</v>
      </c>
      <c r="H60" s="15">
        <f t="shared" si="7"/>
        <v>181</v>
      </c>
      <c r="I60" s="1">
        <f t="shared" si="5"/>
        <v>7728.9999999999964</v>
      </c>
      <c r="J60" s="1"/>
    </row>
    <row r="61" spans="1:11">
      <c r="A61" s="2">
        <f t="shared" si="0"/>
        <v>60</v>
      </c>
      <c r="B61" s="1">
        <f t="shared" si="1"/>
        <v>5.3199999999999958</v>
      </c>
      <c r="C61" s="1"/>
      <c r="D61" s="1">
        <f t="shared" si="2"/>
        <v>159.89999999999992</v>
      </c>
      <c r="E61" s="1">
        <v>2</v>
      </c>
      <c r="F61" s="1">
        <f t="shared" si="6"/>
        <v>69028.499999999971</v>
      </c>
      <c r="G61" s="1">
        <f t="shared" si="3"/>
        <v>43.169793621013142</v>
      </c>
      <c r="H61" s="15">
        <f t="shared" si="7"/>
        <v>183</v>
      </c>
      <c r="I61" s="1">
        <f t="shared" si="5"/>
        <v>7994.9999999999964</v>
      </c>
      <c r="J61" s="1"/>
    </row>
    <row r="62" spans="1:11">
      <c r="A62" s="2">
        <f t="shared" si="0"/>
        <v>61</v>
      </c>
      <c r="B62" s="1">
        <f t="shared" si="1"/>
        <v>5.4099999999999957</v>
      </c>
      <c r="C62" s="1"/>
      <c r="D62" s="1">
        <f t="shared" si="2"/>
        <v>165.30999999999992</v>
      </c>
      <c r="E62" s="1">
        <v>2</v>
      </c>
      <c r="F62" s="1">
        <f t="shared" si="6"/>
        <v>72226.499999999971</v>
      </c>
      <c r="G62" s="1">
        <f t="shared" si="3"/>
        <v>43.691549210574081</v>
      </c>
      <c r="H62" s="15">
        <f t="shared" si="7"/>
        <v>185</v>
      </c>
      <c r="I62" s="1">
        <f t="shared" si="5"/>
        <v>8265.4999999999964</v>
      </c>
      <c r="J62" s="1"/>
    </row>
    <row r="63" spans="1:11">
      <c r="A63" s="2">
        <f t="shared" si="0"/>
        <v>62</v>
      </c>
      <c r="B63" s="1">
        <f t="shared" si="1"/>
        <v>5.4999999999999956</v>
      </c>
      <c r="C63" s="1"/>
      <c r="D63" s="1">
        <f t="shared" si="2"/>
        <v>170.80999999999992</v>
      </c>
      <c r="E63" s="1">
        <v>2</v>
      </c>
      <c r="F63" s="1">
        <f t="shared" si="6"/>
        <v>75532.699999999968</v>
      </c>
      <c r="G63" s="1">
        <f t="shared" si="3"/>
        <v>44.2203032609332</v>
      </c>
      <c r="H63" s="15">
        <f t="shared" si="7"/>
        <v>187</v>
      </c>
      <c r="I63" s="1">
        <f t="shared" si="5"/>
        <v>8540.4999999999964</v>
      </c>
      <c r="J63" s="1"/>
    </row>
    <row r="64" spans="1:11">
      <c r="A64" s="2">
        <f t="shared" si="0"/>
        <v>63</v>
      </c>
      <c r="B64" s="1">
        <f t="shared" si="1"/>
        <v>5.5899999999999954</v>
      </c>
      <c r="C64" s="1"/>
      <c r="D64" s="1">
        <f t="shared" si="2"/>
        <v>176.39999999999992</v>
      </c>
      <c r="E64" s="1">
        <v>2</v>
      </c>
      <c r="F64" s="1">
        <f t="shared" si="6"/>
        <v>78948.899999999965</v>
      </c>
      <c r="G64" s="1">
        <f t="shared" si="3"/>
        <v>44.755612244897961</v>
      </c>
      <c r="H64" s="15">
        <f t="shared" si="7"/>
        <v>189</v>
      </c>
      <c r="I64" s="1">
        <f t="shared" si="5"/>
        <v>8819.9999999999964</v>
      </c>
      <c r="J64" s="1"/>
    </row>
    <row r="65" spans="1:10">
      <c r="A65" s="2">
        <f t="shared" si="0"/>
        <v>64</v>
      </c>
      <c r="B65" s="1">
        <f t="shared" si="1"/>
        <v>5.6799999999999953</v>
      </c>
      <c r="C65" s="1"/>
      <c r="D65" s="1">
        <f t="shared" si="2"/>
        <v>182.07999999999993</v>
      </c>
      <c r="E65" s="1">
        <v>2</v>
      </c>
      <c r="F65" s="1">
        <f t="shared" si="6"/>
        <v>82476.899999999965</v>
      </c>
      <c r="G65" s="1">
        <f t="shared" si="3"/>
        <v>45.297067223198596</v>
      </c>
      <c r="H65" s="15">
        <f t="shared" si="7"/>
        <v>191</v>
      </c>
      <c r="I65" s="1">
        <f t="shared" si="5"/>
        <v>9103.9999999999964</v>
      </c>
      <c r="J65" s="1"/>
    </row>
    <row r="66" spans="1:10">
      <c r="A66" s="2">
        <f t="shared" si="0"/>
        <v>65</v>
      </c>
      <c r="B66" s="1">
        <f t="shared" si="1"/>
        <v>5.7699999999999951</v>
      </c>
      <c r="C66" s="1"/>
      <c r="D66" s="1">
        <f t="shared" si="2"/>
        <v>187.84999999999991</v>
      </c>
      <c r="E66" s="1">
        <v>2</v>
      </c>
      <c r="F66" s="1">
        <f t="shared" si="6"/>
        <v>86118.499999999971</v>
      </c>
      <c r="G66" s="1">
        <f t="shared" si="3"/>
        <v>45.844290657439458</v>
      </c>
      <c r="H66" s="15">
        <f t="shared" si="7"/>
        <v>193</v>
      </c>
      <c r="I66" s="1">
        <f t="shared" si="5"/>
        <v>9392.4999999999964</v>
      </c>
      <c r="J66" s="1"/>
    </row>
    <row r="67" spans="1:10">
      <c r="A67" s="2">
        <f t="shared" si="0"/>
        <v>66</v>
      </c>
      <c r="B67" s="1">
        <f t="shared" si="1"/>
        <v>5.859999999999995</v>
      </c>
      <c r="C67" s="1"/>
      <c r="D67" s="1">
        <f t="shared" si="2"/>
        <v>193.70999999999989</v>
      </c>
      <c r="E67" s="1">
        <v>2</v>
      </c>
      <c r="F67" s="1">
        <f t="shared" si="6"/>
        <v>89875.499999999971</v>
      </c>
      <c r="G67" s="1">
        <f t="shared" si="3"/>
        <v>46.396933560477009</v>
      </c>
      <c r="H67" s="15">
        <f t="shared" si="7"/>
        <v>195</v>
      </c>
      <c r="I67" s="1">
        <f t="shared" si="5"/>
        <v>9685.4999999999945</v>
      </c>
      <c r="J67" s="1"/>
    </row>
    <row r="68" spans="1:10">
      <c r="A68" s="2">
        <f t="shared" ref="A68:A101" si="8">A67+1</f>
        <v>67</v>
      </c>
      <c r="B68" s="1">
        <f t="shared" ref="B68:B101" si="9">B67+$C$2</f>
        <v>5.9499999999999948</v>
      </c>
      <c r="C68" s="1"/>
      <c r="D68" s="1">
        <f t="shared" ref="D68:D101" si="10">B68+D67</f>
        <v>199.65999999999988</v>
      </c>
      <c r="E68" s="1">
        <v>2</v>
      </c>
      <c r="F68" s="1">
        <f t="shared" si="6"/>
        <v>93749.699999999968</v>
      </c>
      <c r="G68" s="1">
        <f t="shared" ref="G68:G101" si="11">F68/D68/10</f>
        <v>46.95467294400482</v>
      </c>
      <c r="H68" s="15">
        <f t="shared" si="7"/>
        <v>197</v>
      </c>
      <c r="I68" s="1">
        <f t="shared" ref="I68:I101" si="12">D68*0.5*100</f>
        <v>9982.9999999999945</v>
      </c>
      <c r="J68" s="1"/>
    </row>
    <row r="69" spans="1:10">
      <c r="A69" s="2">
        <f t="shared" si="8"/>
        <v>68</v>
      </c>
      <c r="B69" s="1">
        <f t="shared" si="9"/>
        <v>6.0399999999999947</v>
      </c>
      <c r="C69" s="1"/>
      <c r="D69" s="1">
        <f t="shared" si="10"/>
        <v>205.69999999999987</v>
      </c>
      <c r="E69" s="1">
        <v>2</v>
      </c>
      <c r="F69" s="1">
        <f t="shared" ref="F69:F101" si="13">D68*E69*10+F68</f>
        <v>97742.899999999965</v>
      </c>
      <c r="G69" s="1">
        <f t="shared" si="11"/>
        <v>47.517209528439487</v>
      </c>
      <c r="H69" s="15">
        <f t="shared" si="7"/>
        <v>199</v>
      </c>
      <c r="I69" s="1">
        <f t="shared" si="12"/>
        <v>10284.999999999995</v>
      </c>
      <c r="J69" s="1"/>
    </row>
    <row r="70" spans="1:10">
      <c r="A70" s="2">
        <f t="shared" si="8"/>
        <v>69</v>
      </c>
      <c r="B70" s="1">
        <f t="shared" si="9"/>
        <v>6.1299999999999946</v>
      </c>
      <c r="C70" s="1"/>
      <c r="D70" s="1">
        <f t="shared" si="10"/>
        <v>211.82999999999987</v>
      </c>
      <c r="E70" s="1">
        <v>2</v>
      </c>
      <c r="F70" s="1">
        <f t="shared" si="13"/>
        <v>101856.89999999997</v>
      </c>
      <c r="G70" s="1">
        <f t="shared" si="11"/>
        <v>48.084265684747216</v>
      </c>
      <c r="H70" s="15">
        <f t="shared" si="7"/>
        <v>201</v>
      </c>
      <c r="I70" s="1">
        <f t="shared" si="12"/>
        <v>10591.499999999993</v>
      </c>
      <c r="J70" s="1"/>
    </row>
    <row r="71" spans="1:10">
      <c r="A71" s="2">
        <f t="shared" si="8"/>
        <v>70</v>
      </c>
      <c r="B71" s="1">
        <f t="shared" si="9"/>
        <v>6.2199999999999944</v>
      </c>
      <c r="C71" s="1"/>
      <c r="D71" s="1">
        <f t="shared" si="10"/>
        <v>218.04999999999987</v>
      </c>
      <c r="E71" s="1">
        <v>2</v>
      </c>
      <c r="F71" s="1">
        <f t="shared" si="13"/>
        <v>106093.49999999996</v>
      </c>
      <c r="G71" s="1">
        <f t="shared" si="11"/>
        <v>48.655583581747315</v>
      </c>
      <c r="H71" s="15">
        <f t="shared" si="7"/>
        <v>203</v>
      </c>
      <c r="I71" s="1">
        <f t="shared" si="12"/>
        <v>10902.499999999993</v>
      </c>
      <c r="J71" s="1"/>
    </row>
    <row r="72" spans="1:10">
      <c r="A72" s="2">
        <f t="shared" si="8"/>
        <v>71</v>
      </c>
      <c r="B72" s="1">
        <f t="shared" si="9"/>
        <v>6.3099999999999943</v>
      </c>
      <c r="D72" s="1">
        <f t="shared" si="10"/>
        <v>224.35999999999987</v>
      </c>
      <c r="E72" s="1">
        <v>2</v>
      </c>
      <c r="F72" s="1">
        <f t="shared" si="13"/>
        <v>110454.49999999996</v>
      </c>
      <c r="G72" s="1">
        <f t="shared" si="11"/>
        <v>49.230923515778223</v>
      </c>
      <c r="H72" s="15">
        <f t="shared" ref="H72:H101" si="14">(E72+H71)</f>
        <v>205</v>
      </c>
      <c r="I72" s="1">
        <f t="shared" si="12"/>
        <v>11217.999999999993</v>
      </c>
    </row>
    <row r="73" spans="1:10">
      <c r="A73" s="2">
        <f t="shared" si="8"/>
        <v>72</v>
      </c>
      <c r="B73" s="1">
        <f t="shared" si="9"/>
        <v>6.3999999999999941</v>
      </c>
      <c r="D73" s="1">
        <f t="shared" si="10"/>
        <v>230.75999999999988</v>
      </c>
      <c r="E73" s="1">
        <v>2</v>
      </c>
      <c r="F73" s="1">
        <f t="shared" si="13"/>
        <v>114941.69999999995</v>
      </c>
      <c r="G73" s="1">
        <f t="shared" si="11"/>
        <v>49.810062402496108</v>
      </c>
      <c r="H73" s="15">
        <f t="shared" si="14"/>
        <v>207</v>
      </c>
      <c r="I73" s="1">
        <f t="shared" si="12"/>
        <v>11537.999999999995</v>
      </c>
    </row>
    <row r="74" spans="1:10">
      <c r="A74" s="2">
        <f t="shared" si="8"/>
        <v>73</v>
      </c>
      <c r="B74" s="1">
        <f t="shared" si="9"/>
        <v>6.489999999999994</v>
      </c>
      <c r="D74" s="1">
        <f t="shared" si="10"/>
        <v>237.24999999999986</v>
      </c>
      <c r="E74" s="1">
        <v>2</v>
      </c>
      <c r="F74" s="1">
        <f t="shared" si="13"/>
        <v>119556.89999999995</v>
      </c>
      <c r="G74" s="1">
        <f t="shared" si="11"/>
        <v>50.392792413066395</v>
      </c>
      <c r="H74" s="15">
        <f t="shared" si="14"/>
        <v>209</v>
      </c>
      <c r="I74" s="1">
        <f t="shared" si="12"/>
        <v>11862.499999999993</v>
      </c>
    </row>
    <row r="75" spans="1:10">
      <c r="A75" s="2">
        <f t="shared" si="8"/>
        <v>74</v>
      </c>
      <c r="B75" s="1">
        <f t="shared" si="9"/>
        <v>6.5799999999999939</v>
      </c>
      <c r="D75" s="1">
        <f t="shared" si="10"/>
        <v>243.82999999999984</v>
      </c>
      <c r="E75" s="1">
        <v>2</v>
      </c>
      <c r="F75" s="1">
        <f t="shared" si="13"/>
        <v>124301.89999999995</v>
      </c>
      <c r="G75" s="1">
        <f t="shared" si="11"/>
        <v>50.978919739162549</v>
      </c>
      <c r="H75" s="15">
        <f t="shared" si="14"/>
        <v>211</v>
      </c>
      <c r="I75" s="1">
        <f t="shared" si="12"/>
        <v>12191.499999999993</v>
      </c>
    </row>
    <row r="76" spans="1:10">
      <c r="A76" s="2">
        <f t="shared" si="8"/>
        <v>75</v>
      </c>
      <c r="B76" s="1">
        <f t="shared" si="9"/>
        <v>6.6699999999999937</v>
      </c>
      <c r="D76" s="1">
        <f t="shared" si="10"/>
        <v>250.49999999999983</v>
      </c>
      <c r="E76" s="1">
        <v>2</v>
      </c>
      <c r="F76" s="1">
        <f t="shared" si="13"/>
        <v>129178.49999999994</v>
      </c>
      <c r="G76" s="1">
        <f t="shared" si="11"/>
        <v>51.568263473053904</v>
      </c>
      <c r="H76" s="15">
        <f t="shared" si="14"/>
        <v>213</v>
      </c>
      <c r="I76" s="1">
        <f t="shared" si="12"/>
        <v>12524.999999999991</v>
      </c>
    </row>
    <row r="77" spans="1:10">
      <c r="A77" s="2">
        <f t="shared" si="8"/>
        <v>76</v>
      </c>
      <c r="B77" s="1">
        <f t="shared" si="9"/>
        <v>6.7599999999999936</v>
      </c>
      <c r="D77" s="1">
        <f t="shared" si="10"/>
        <v>257.25999999999982</v>
      </c>
      <c r="E77" s="1">
        <v>2</v>
      </c>
      <c r="F77" s="1">
        <f t="shared" si="13"/>
        <v>134188.49999999994</v>
      </c>
      <c r="G77" s="1">
        <f t="shared" si="11"/>
        <v>52.160654590686477</v>
      </c>
      <c r="H77" s="15">
        <f t="shared" si="14"/>
        <v>215</v>
      </c>
      <c r="I77" s="1">
        <f t="shared" si="12"/>
        <v>12862.999999999991</v>
      </c>
    </row>
    <row r="78" spans="1:10">
      <c r="A78" s="2">
        <f t="shared" si="8"/>
        <v>77</v>
      </c>
      <c r="B78" s="1">
        <f t="shared" si="9"/>
        <v>6.8499999999999934</v>
      </c>
      <c r="D78" s="1">
        <f t="shared" si="10"/>
        <v>264.10999999999979</v>
      </c>
      <c r="E78" s="1">
        <v>2</v>
      </c>
      <c r="F78" s="1">
        <f t="shared" si="13"/>
        <v>139333.69999999992</v>
      </c>
      <c r="G78" s="1">
        <f t="shared" si="11"/>
        <v>52.755935027072063</v>
      </c>
      <c r="H78" s="15">
        <f t="shared" si="14"/>
        <v>217</v>
      </c>
      <c r="I78" s="1">
        <f t="shared" si="12"/>
        <v>13205.499999999989</v>
      </c>
    </row>
    <row r="79" spans="1:10">
      <c r="A79" s="2">
        <f t="shared" si="8"/>
        <v>78</v>
      </c>
      <c r="B79" s="1">
        <f t="shared" si="9"/>
        <v>6.9399999999999933</v>
      </c>
      <c r="D79" s="1">
        <f t="shared" si="10"/>
        <v>271.04999999999978</v>
      </c>
      <c r="E79" s="1">
        <v>2</v>
      </c>
      <c r="F79" s="1">
        <f t="shared" si="13"/>
        <v>144615.89999999991</v>
      </c>
      <c r="G79" s="1">
        <f t="shared" si="11"/>
        <v>53.353956834532383</v>
      </c>
      <c r="H79" s="15">
        <f t="shared" si="14"/>
        <v>219</v>
      </c>
      <c r="I79" s="1">
        <f t="shared" si="12"/>
        <v>13552.499999999989</v>
      </c>
    </row>
    <row r="80" spans="1:10">
      <c r="A80" s="2">
        <f t="shared" si="8"/>
        <v>79</v>
      </c>
      <c r="B80" s="1">
        <f t="shared" si="9"/>
        <v>7.0299999999999931</v>
      </c>
      <c r="D80" s="1">
        <f t="shared" si="10"/>
        <v>278.07999999999976</v>
      </c>
      <c r="E80" s="1">
        <v>2</v>
      </c>
      <c r="F80" s="1">
        <f t="shared" si="13"/>
        <v>150036.89999999991</v>
      </c>
      <c r="G80" s="1">
        <f t="shared" si="11"/>
        <v>53.954581415420037</v>
      </c>
      <c r="H80" s="15">
        <f t="shared" si="14"/>
        <v>221</v>
      </c>
      <c r="I80" s="1">
        <f t="shared" si="12"/>
        <v>13903.999999999987</v>
      </c>
    </row>
    <row r="81" spans="1:9">
      <c r="A81" s="2">
        <f t="shared" si="8"/>
        <v>80</v>
      </c>
      <c r="B81" s="1">
        <f t="shared" si="9"/>
        <v>7.119999999999993</v>
      </c>
      <c r="D81" s="1">
        <f t="shared" si="10"/>
        <v>285.19999999999976</v>
      </c>
      <c r="E81" s="1">
        <v>2</v>
      </c>
      <c r="F81" s="1">
        <f t="shared" si="13"/>
        <v>155598.49999999991</v>
      </c>
      <c r="G81" s="1">
        <f t="shared" si="11"/>
        <v>54.557678821879406</v>
      </c>
      <c r="H81" s="15">
        <f t="shared" si="14"/>
        <v>223</v>
      </c>
      <c r="I81" s="1">
        <f t="shared" si="12"/>
        <v>14259.999999999987</v>
      </c>
    </row>
    <row r="82" spans="1:9">
      <c r="A82" s="2">
        <f t="shared" si="8"/>
        <v>81</v>
      </c>
      <c r="B82" s="1">
        <f t="shared" si="9"/>
        <v>7.2099999999999929</v>
      </c>
      <c r="D82" s="1">
        <f t="shared" si="10"/>
        <v>292.40999999999974</v>
      </c>
      <c r="E82" s="1">
        <v>2</v>
      </c>
      <c r="F82" s="1">
        <f t="shared" si="13"/>
        <v>161302.49999999991</v>
      </c>
      <c r="G82" s="1">
        <f t="shared" si="11"/>
        <v>55.163127116035717</v>
      </c>
      <c r="H82" s="15">
        <f t="shared" si="14"/>
        <v>225</v>
      </c>
      <c r="I82" s="1">
        <f t="shared" si="12"/>
        <v>14620.499999999987</v>
      </c>
    </row>
    <row r="83" spans="1:9">
      <c r="A83" s="2">
        <f t="shared" si="8"/>
        <v>82</v>
      </c>
      <c r="B83" s="1">
        <f t="shared" si="9"/>
        <v>7.2999999999999927</v>
      </c>
      <c r="D83" s="1">
        <f t="shared" si="10"/>
        <v>299.70999999999975</v>
      </c>
      <c r="E83" s="1">
        <v>2</v>
      </c>
      <c r="F83" s="1">
        <f t="shared" si="13"/>
        <v>167150.6999999999</v>
      </c>
      <c r="G83" s="1">
        <f t="shared" si="11"/>
        <v>55.77081178472524</v>
      </c>
      <c r="H83" s="15">
        <f t="shared" si="14"/>
        <v>227</v>
      </c>
      <c r="I83" s="1">
        <f t="shared" si="12"/>
        <v>14985.499999999987</v>
      </c>
    </row>
    <row r="84" spans="1:9">
      <c r="A84" s="2">
        <f t="shared" si="8"/>
        <v>83</v>
      </c>
      <c r="B84" s="1">
        <f t="shared" si="9"/>
        <v>7.3899999999999926</v>
      </c>
      <c r="D84" s="1">
        <f t="shared" si="10"/>
        <v>307.09999999999974</v>
      </c>
      <c r="E84" s="1">
        <v>2</v>
      </c>
      <c r="F84" s="1">
        <f t="shared" si="13"/>
        <v>173144.89999999988</v>
      </c>
      <c r="G84" s="1">
        <f t="shared" si="11"/>
        <v>56.380625203516772</v>
      </c>
      <c r="H84" s="15">
        <f t="shared" si="14"/>
        <v>229</v>
      </c>
      <c r="I84" s="1">
        <f t="shared" si="12"/>
        <v>15354.999999999987</v>
      </c>
    </row>
    <row r="85" spans="1:9">
      <c r="A85" s="2">
        <f t="shared" si="8"/>
        <v>84</v>
      </c>
      <c r="B85" s="1">
        <f t="shared" si="9"/>
        <v>7.4799999999999924</v>
      </c>
      <c r="D85" s="1">
        <f t="shared" si="10"/>
        <v>314.57999999999976</v>
      </c>
      <c r="E85" s="1">
        <v>2</v>
      </c>
      <c r="F85" s="1">
        <f t="shared" si="13"/>
        <v>179286.89999999988</v>
      </c>
      <c r="G85" s="1">
        <f t="shared" si="11"/>
        <v>56.992466145336643</v>
      </c>
      <c r="H85" s="15">
        <f t="shared" si="14"/>
        <v>231</v>
      </c>
      <c r="I85" s="1">
        <f t="shared" si="12"/>
        <v>15728.999999999987</v>
      </c>
    </row>
    <row r="86" spans="1:9">
      <c r="A86" s="2">
        <f t="shared" si="8"/>
        <v>85</v>
      </c>
      <c r="B86" s="1">
        <f t="shared" si="9"/>
        <v>7.5699999999999923</v>
      </c>
      <c r="D86" s="1">
        <f t="shared" si="10"/>
        <v>322.14999999999975</v>
      </c>
      <c r="E86" s="1">
        <v>2</v>
      </c>
      <c r="F86" s="1">
        <f t="shared" si="13"/>
        <v>185578.49999999988</v>
      </c>
      <c r="G86" s="1">
        <f t="shared" si="11"/>
        <v>57.606239329504902</v>
      </c>
      <c r="H86" s="15">
        <f t="shared" si="14"/>
        <v>233</v>
      </c>
      <c r="I86" s="1">
        <f t="shared" si="12"/>
        <v>16107.499999999987</v>
      </c>
    </row>
    <row r="87" spans="1:9">
      <c r="A87" s="2">
        <f t="shared" si="8"/>
        <v>86</v>
      </c>
      <c r="B87" s="1">
        <f t="shared" si="9"/>
        <v>7.6599999999999921</v>
      </c>
      <c r="D87" s="1">
        <f t="shared" si="10"/>
        <v>329.80999999999972</v>
      </c>
      <c r="E87" s="1">
        <v>2</v>
      </c>
      <c r="F87" s="1">
        <f t="shared" si="13"/>
        <v>192021.49999999988</v>
      </c>
      <c r="G87" s="1">
        <f t="shared" si="11"/>
        <v>58.22185500742853</v>
      </c>
      <c r="H87" s="15">
        <f t="shared" si="14"/>
        <v>235</v>
      </c>
      <c r="I87" s="1">
        <f t="shared" si="12"/>
        <v>16490.499999999985</v>
      </c>
    </row>
    <row r="88" spans="1:9">
      <c r="A88" s="2">
        <f t="shared" si="8"/>
        <v>87</v>
      </c>
      <c r="B88" s="1">
        <f t="shared" si="9"/>
        <v>7.749999999999992</v>
      </c>
      <c r="D88" s="1">
        <f t="shared" si="10"/>
        <v>337.55999999999972</v>
      </c>
      <c r="E88" s="1">
        <v>2</v>
      </c>
      <c r="F88" s="1">
        <f t="shared" si="13"/>
        <v>198617.69999999987</v>
      </c>
      <c r="G88" s="1">
        <f t="shared" si="11"/>
        <v>58.839228581585509</v>
      </c>
      <c r="H88" s="15">
        <f t="shared" si="14"/>
        <v>237</v>
      </c>
      <c r="I88" s="1">
        <f t="shared" si="12"/>
        <v>16877.999999999985</v>
      </c>
    </row>
    <row r="89" spans="1:9">
      <c r="A89" s="2">
        <f t="shared" si="8"/>
        <v>88</v>
      </c>
      <c r="B89" s="1">
        <f t="shared" si="9"/>
        <v>7.8399999999999919</v>
      </c>
      <c r="D89" s="1">
        <f t="shared" si="10"/>
        <v>345.39999999999969</v>
      </c>
      <c r="E89" s="1">
        <v>2</v>
      </c>
      <c r="F89" s="1">
        <f t="shared" si="13"/>
        <v>205368.89999999985</v>
      </c>
      <c r="G89" s="1">
        <f t="shared" si="11"/>
        <v>59.45828025477708</v>
      </c>
      <c r="H89" s="15">
        <f t="shared" si="14"/>
        <v>239</v>
      </c>
      <c r="I89" s="1">
        <f t="shared" si="12"/>
        <v>17269.999999999985</v>
      </c>
    </row>
    <row r="90" spans="1:9">
      <c r="A90" s="2">
        <f t="shared" si="8"/>
        <v>89</v>
      </c>
      <c r="B90" s="1">
        <f t="shared" si="9"/>
        <v>7.9299999999999917</v>
      </c>
      <c r="D90" s="1">
        <f t="shared" si="10"/>
        <v>353.3299999999997</v>
      </c>
      <c r="E90" s="1">
        <v>2</v>
      </c>
      <c r="F90" s="1">
        <f t="shared" si="13"/>
        <v>212276.89999999985</v>
      </c>
      <c r="G90" s="1">
        <f t="shared" si="11"/>
        <v>60.078934706931207</v>
      </c>
      <c r="H90" s="15">
        <f t="shared" si="14"/>
        <v>241</v>
      </c>
      <c r="I90" s="1">
        <f t="shared" si="12"/>
        <v>17666.499999999985</v>
      </c>
    </row>
    <row r="91" spans="1:9">
      <c r="A91" s="2">
        <f t="shared" si="8"/>
        <v>90</v>
      </c>
      <c r="B91" s="1">
        <f t="shared" si="9"/>
        <v>8.0199999999999925</v>
      </c>
      <c r="D91" s="1">
        <f t="shared" si="10"/>
        <v>361.34999999999968</v>
      </c>
      <c r="E91" s="1">
        <v>2</v>
      </c>
      <c r="F91" s="1">
        <f t="shared" si="13"/>
        <v>219343.49999999985</v>
      </c>
      <c r="G91" s="1">
        <f t="shared" si="11"/>
        <v>60.701120797011221</v>
      </c>
      <c r="H91" s="15">
        <f t="shared" si="14"/>
        <v>243</v>
      </c>
      <c r="I91" s="1">
        <f t="shared" si="12"/>
        <v>18067.499999999985</v>
      </c>
    </row>
    <row r="92" spans="1:9">
      <c r="A92" s="2">
        <f t="shared" si="8"/>
        <v>91</v>
      </c>
      <c r="B92" s="1">
        <f t="shared" si="9"/>
        <v>8.1099999999999923</v>
      </c>
      <c r="D92" s="1">
        <f t="shared" si="10"/>
        <v>369.4599999999997</v>
      </c>
      <c r="E92" s="1">
        <v>2</v>
      </c>
      <c r="F92" s="1">
        <f t="shared" si="13"/>
        <v>226570.49999999985</v>
      </c>
      <c r="G92" s="1">
        <f t="shared" si="11"/>
        <v>61.324771287825492</v>
      </c>
      <c r="H92" s="15">
        <f t="shared" si="14"/>
        <v>245</v>
      </c>
      <c r="I92" s="1">
        <f t="shared" si="12"/>
        <v>18472.999999999985</v>
      </c>
    </row>
    <row r="93" spans="1:9">
      <c r="A93" s="2">
        <f t="shared" si="8"/>
        <v>92</v>
      </c>
      <c r="B93" s="1">
        <f t="shared" si="9"/>
        <v>8.1999999999999922</v>
      </c>
      <c r="D93" s="1">
        <f t="shared" si="10"/>
        <v>377.65999999999968</v>
      </c>
      <c r="E93" s="1">
        <v>2</v>
      </c>
      <c r="F93" s="1">
        <f t="shared" si="13"/>
        <v>233959.69999999984</v>
      </c>
      <c r="G93" s="1">
        <f t="shared" si="11"/>
        <v>61.949822591749204</v>
      </c>
      <c r="H93" s="15">
        <f t="shared" si="14"/>
        <v>247</v>
      </c>
      <c r="I93" s="1">
        <f t="shared" si="12"/>
        <v>18882.999999999985</v>
      </c>
    </row>
    <row r="94" spans="1:9">
      <c r="A94" s="2">
        <f t="shared" si="8"/>
        <v>93</v>
      </c>
      <c r="B94" s="1">
        <f t="shared" si="9"/>
        <v>8.289999999999992</v>
      </c>
      <c r="D94" s="1">
        <f t="shared" si="10"/>
        <v>385.9499999999997</v>
      </c>
      <c r="E94" s="1">
        <v>2</v>
      </c>
      <c r="F94" s="1">
        <f t="shared" si="13"/>
        <v>241512.89999999982</v>
      </c>
      <c r="G94" s="1">
        <f t="shared" si="11"/>
        <v>62.576214535561597</v>
      </c>
      <c r="H94" s="15">
        <f t="shared" si="14"/>
        <v>249</v>
      </c>
      <c r="I94" s="1">
        <f t="shared" si="12"/>
        <v>19297.499999999985</v>
      </c>
    </row>
    <row r="95" spans="1:9">
      <c r="A95" s="2">
        <f t="shared" si="8"/>
        <v>94</v>
      </c>
      <c r="B95" s="1">
        <f t="shared" si="9"/>
        <v>8.3799999999999919</v>
      </c>
      <c r="D95" s="1">
        <f t="shared" si="10"/>
        <v>394.3299999999997</v>
      </c>
      <c r="E95" s="1">
        <v>2</v>
      </c>
      <c r="F95" s="1">
        <f t="shared" si="13"/>
        <v>249231.89999999982</v>
      </c>
      <c r="G95" s="1">
        <f t="shared" si="11"/>
        <v>63.203890142773822</v>
      </c>
      <c r="H95" s="15">
        <f t="shared" si="14"/>
        <v>251</v>
      </c>
      <c r="I95" s="1">
        <f t="shared" si="12"/>
        <v>19716.499999999985</v>
      </c>
    </row>
    <row r="96" spans="1:9">
      <c r="A96" s="2">
        <f t="shared" si="8"/>
        <v>95</v>
      </c>
      <c r="B96" s="1">
        <f t="shared" si="9"/>
        <v>8.4699999999999918</v>
      </c>
      <c r="D96" s="1">
        <f t="shared" si="10"/>
        <v>402.79999999999967</v>
      </c>
      <c r="E96" s="1">
        <v>2</v>
      </c>
      <c r="F96" s="1">
        <f t="shared" si="13"/>
        <v>257118.49999999983</v>
      </c>
      <c r="G96" s="1">
        <f t="shared" si="11"/>
        <v>63.832795431976173</v>
      </c>
      <c r="H96" s="15">
        <f t="shared" si="14"/>
        <v>253</v>
      </c>
      <c r="I96" s="1">
        <f t="shared" si="12"/>
        <v>20139.999999999982</v>
      </c>
    </row>
    <row r="97" spans="1:9">
      <c r="A97" s="2">
        <f t="shared" si="8"/>
        <v>96</v>
      </c>
      <c r="B97" s="1">
        <f t="shared" si="9"/>
        <v>8.5599999999999916</v>
      </c>
      <c r="D97" s="1">
        <f t="shared" si="10"/>
        <v>411.35999999999967</v>
      </c>
      <c r="E97" s="1">
        <v>2</v>
      </c>
      <c r="F97" s="1">
        <f t="shared" si="13"/>
        <v>265174.49999999983</v>
      </c>
      <c r="G97" s="1">
        <f t="shared" si="11"/>
        <v>64.46287922987166</v>
      </c>
      <c r="H97" s="15">
        <f t="shared" si="14"/>
        <v>255</v>
      </c>
      <c r="I97" s="1">
        <f t="shared" si="12"/>
        <v>20567.999999999985</v>
      </c>
    </row>
    <row r="98" spans="1:9">
      <c r="A98" s="2">
        <f t="shared" si="8"/>
        <v>97</v>
      </c>
      <c r="B98" s="1">
        <f t="shared" si="9"/>
        <v>8.6499999999999915</v>
      </c>
      <c r="D98" s="1">
        <f t="shared" si="10"/>
        <v>420.00999999999965</v>
      </c>
      <c r="E98" s="1">
        <v>2</v>
      </c>
      <c r="F98" s="1">
        <f t="shared" si="13"/>
        <v>273401.69999999984</v>
      </c>
      <c r="G98" s="1">
        <f t="shared" si="11"/>
        <v>65.094092997785793</v>
      </c>
      <c r="H98" s="15">
        <f t="shared" si="14"/>
        <v>257</v>
      </c>
      <c r="I98" s="1">
        <f t="shared" si="12"/>
        <v>21000.499999999982</v>
      </c>
    </row>
    <row r="99" spans="1:9">
      <c r="A99" s="2">
        <f t="shared" si="8"/>
        <v>98</v>
      </c>
      <c r="B99" s="1">
        <f t="shared" si="9"/>
        <v>8.7399999999999913</v>
      </c>
      <c r="D99" s="1">
        <f t="shared" si="10"/>
        <v>428.74999999999966</v>
      </c>
      <c r="E99" s="1">
        <v>2</v>
      </c>
      <c r="F99" s="1">
        <f t="shared" si="13"/>
        <v>281801.89999999985</v>
      </c>
      <c r="G99" s="1">
        <f t="shared" si="11"/>
        <v>65.726390670553954</v>
      </c>
      <c r="H99" s="15">
        <f t="shared" si="14"/>
        <v>259</v>
      </c>
      <c r="I99" s="1">
        <f t="shared" si="12"/>
        <v>21437.499999999982</v>
      </c>
    </row>
    <row r="100" spans="1:9">
      <c r="A100" s="2">
        <f t="shared" si="8"/>
        <v>99</v>
      </c>
      <c r="B100" s="1">
        <f t="shared" si="9"/>
        <v>8.8299999999999912</v>
      </c>
      <c r="D100" s="1">
        <f t="shared" si="10"/>
        <v>437.57999999999964</v>
      </c>
      <c r="E100" s="1">
        <v>2</v>
      </c>
      <c r="F100" s="1">
        <f t="shared" si="13"/>
        <v>290376.89999999985</v>
      </c>
      <c r="G100" s="1">
        <f t="shared" si="11"/>
        <v>66.359728506787349</v>
      </c>
      <c r="H100" s="15">
        <f t="shared" si="14"/>
        <v>261</v>
      </c>
      <c r="I100" s="1">
        <f t="shared" si="12"/>
        <v>21878.999999999982</v>
      </c>
    </row>
    <row r="101" spans="1:9">
      <c r="A101" s="2">
        <f t="shared" si="8"/>
        <v>100</v>
      </c>
      <c r="B101" s="1">
        <f t="shared" si="9"/>
        <v>8.919999999999991</v>
      </c>
      <c r="D101" s="1">
        <f t="shared" si="10"/>
        <v>446.49999999999966</v>
      </c>
      <c r="E101" s="1">
        <v>2</v>
      </c>
      <c r="F101" s="1">
        <f t="shared" si="13"/>
        <v>299128.49999999983</v>
      </c>
      <c r="G101" s="1">
        <f t="shared" si="11"/>
        <v>66.994064949608074</v>
      </c>
      <c r="H101" s="15">
        <f t="shared" si="14"/>
        <v>263</v>
      </c>
      <c r="I101" s="1">
        <f t="shared" si="12"/>
        <v>22324.999999999982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9"/>
  <sheetViews>
    <sheetView workbookViewId="0">
      <selection activeCell="C3" sqref="C3"/>
    </sheetView>
  </sheetViews>
  <sheetFormatPr defaultRowHeight="14.4"/>
  <cols>
    <col min="1" max="1" width="10.44140625" bestFit="1" customWidth="1"/>
    <col min="2" max="2" width="10.44140625" customWidth="1"/>
    <col min="3" max="3" width="8.109375" customWidth="1"/>
    <col min="5" max="5" width="12.77734375" bestFit="1" customWidth="1"/>
    <col min="6" max="6" width="12.77734375" customWidth="1"/>
    <col min="7" max="7" width="9.5546875" bestFit="1" customWidth="1"/>
    <col min="8" max="8" width="10.109375" bestFit="1" customWidth="1"/>
    <col min="9" max="9" width="9.5546875" bestFit="1" customWidth="1"/>
    <col min="10" max="10" width="11.88671875" bestFit="1" customWidth="1"/>
  </cols>
  <sheetData>
    <row r="1" spans="1:10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  <c r="I1" s="2" t="s">
        <v>10</v>
      </c>
      <c r="J1" s="2"/>
    </row>
    <row r="2" spans="1:10">
      <c r="A2" s="2">
        <v>1</v>
      </c>
      <c r="B2" s="2">
        <v>0.01</v>
      </c>
      <c r="C2" s="2">
        <v>1.23</v>
      </c>
      <c r="D2" s="2"/>
      <c r="E2" s="2"/>
      <c r="F2" s="2"/>
      <c r="G2" s="2"/>
      <c r="I2" s="2"/>
      <c r="J2" s="2"/>
    </row>
    <row r="3" spans="1:10">
      <c r="A3" s="2">
        <f>A2+1</f>
        <v>2</v>
      </c>
      <c r="B3" s="1">
        <f t="shared" ref="B3:B26" si="0">B2*$C$2</f>
        <v>1.23E-2</v>
      </c>
      <c r="C3" s="2"/>
      <c r="D3" s="1">
        <f>B3+B2</f>
        <v>2.23E-2</v>
      </c>
      <c r="E3" s="1">
        <v>10</v>
      </c>
      <c r="F3" s="1">
        <f>B2*E3*10</f>
        <v>1</v>
      </c>
      <c r="G3" s="1">
        <f>F3/D3/10</f>
        <v>4.4843049327354256</v>
      </c>
      <c r="H3" s="15">
        <f>E3</f>
        <v>10</v>
      </c>
      <c r="I3" s="1">
        <f>D3*200</f>
        <v>4.46</v>
      </c>
      <c r="J3" s="2"/>
    </row>
    <row r="4" spans="1:10">
      <c r="A4" s="2">
        <f t="shared" ref="A4:A41" si="1">A3+1</f>
        <v>3</v>
      </c>
      <c r="B4" s="1">
        <f t="shared" si="0"/>
        <v>1.5129E-2</v>
      </c>
      <c r="C4" s="2"/>
      <c r="D4" s="1">
        <f t="shared" ref="D4:D67" si="2">B4+D3</f>
        <v>3.7429000000000004E-2</v>
      </c>
      <c r="E4" s="1">
        <v>10</v>
      </c>
      <c r="F4" s="1">
        <f>D3*E4*10+F3</f>
        <v>3.23</v>
      </c>
      <c r="G4" s="1">
        <f t="shared" ref="G4:G67" si="3">F4/D4/10</f>
        <v>8.6296721793261888</v>
      </c>
      <c r="H4" s="15">
        <f t="shared" ref="H4:H35" si="4">(E4+H3)</f>
        <v>20</v>
      </c>
      <c r="I4" s="1">
        <f t="shared" ref="I4:I67" si="5">D4*200</f>
        <v>7.4858000000000011</v>
      </c>
      <c r="J4" s="1"/>
    </row>
    <row r="5" spans="1:10">
      <c r="A5" s="2">
        <f t="shared" si="1"/>
        <v>4</v>
      </c>
      <c r="B5" s="1">
        <f t="shared" si="0"/>
        <v>1.8608670000000001E-2</v>
      </c>
      <c r="C5" s="2"/>
      <c r="D5" s="1">
        <f t="shared" si="2"/>
        <v>5.6037670000000005E-2</v>
      </c>
      <c r="E5" s="1">
        <v>10</v>
      </c>
      <c r="F5" s="1">
        <f t="shared" ref="F5:F68" si="6">D4*E5*10+F4</f>
        <v>6.9729000000000001</v>
      </c>
      <c r="G5" s="1">
        <f t="shared" si="3"/>
        <v>12.443236844072924</v>
      </c>
      <c r="H5" s="15">
        <f t="shared" si="4"/>
        <v>30</v>
      </c>
      <c r="I5" s="1">
        <f t="shared" si="5"/>
        <v>11.207534000000001</v>
      </c>
      <c r="J5" s="1"/>
    </row>
    <row r="6" spans="1:10">
      <c r="A6" s="2">
        <f t="shared" si="1"/>
        <v>5</v>
      </c>
      <c r="B6" s="1">
        <f t="shared" si="0"/>
        <v>2.2888664100000001E-2</v>
      </c>
      <c r="C6" s="2"/>
      <c r="D6" s="1">
        <f t="shared" si="2"/>
        <v>7.8926334100000009E-2</v>
      </c>
      <c r="E6" s="1">
        <v>10</v>
      </c>
      <c r="F6" s="1">
        <f t="shared" si="6"/>
        <v>12.576667</v>
      </c>
      <c r="G6" s="1">
        <f t="shared" si="3"/>
        <v>15.934690421659909</v>
      </c>
      <c r="H6" s="15">
        <f t="shared" si="4"/>
        <v>40</v>
      </c>
      <c r="I6" s="1">
        <f t="shared" si="5"/>
        <v>15.785266820000002</v>
      </c>
      <c r="J6" s="1"/>
    </row>
    <row r="7" spans="1:10">
      <c r="A7" s="2">
        <f t="shared" si="1"/>
        <v>6</v>
      </c>
      <c r="B7" s="1">
        <f t="shared" si="0"/>
        <v>2.8153056843000002E-2</v>
      </c>
      <c r="C7" s="2"/>
      <c r="D7" s="1">
        <f t="shared" si="2"/>
        <v>0.10707939094300001</v>
      </c>
      <c r="E7" s="1">
        <v>10</v>
      </c>
      <c r="F7" s="1">
        <f t="shared" si="6"/>
        <v>20.469300410000002</v>
      </c>
      <c r="G7" s="1">
        <f t="shared" si="3"/>
        <v>19.116003770413791</v>
      </c>
      <c r="H7" s="15">
        <f t="shared" si="4"/>
        <v>50</v>
      </c>
      <c r="I7" s="1">
        <f t="shared" si="5"/>
        <v>21.415878188600001</v>
      </c>
      <c r="J7" s="1"/>
    </row>
    <row r="8" spans="1:10">
      <c r="A8" s="2">
        <f t="shared" si="1"/>
        <v>7</v>
      </c>
      <c r="B8" s="1">
        <f t="shared" si="0"/>
        <v>3.4628259916890003E-2</v>
      </c>
      <c r="C8" s="2"/>
      <c r="D8" s="1">
        <f t="shared" si="2"/>
        <v>0.14170765085989001</v>
      </c>
      <c r="E8" s="1">
        <v>10</v>
      </c>
      <c r="F8" s="1">
        <f t="shared" si="6"/>
        <v>31.177239504300005</v>
      </c>
      <c r="G8" s="1">
        <f t="shared" si="3"/>
        <v>22.001098257655645</v>
      </c>
      <c r="H8" s="15">
        <f t="shared" si="4"/>
        <v>60</v>
      </c>
      <c r="I8" s="1">
        <f t="shared" si="5"/>
        <v>28.341530171978</v>
      </c>
      <c r="J8" s="1"/>
    </row>
    <row r="9" spans="1:10">
      <c r="A9" s="2">
        <f t="shared" si="1"/>
        <v>8</v>
      </c>
      <c r="B9" s="1">
        <f t="shared" si="0"/>
        <v>4.25927596977747E-2</v>
      </c>
      <c r="C9" s="2"/>
      <c r="D9" s="1">
        <f t="shared" si="2"/>
        <v>0.18430041055766472</v>
      </c>
      <c r="E9" s="1">
        <v>10</v>
      </c>
      <c r="F9" s="1">
        <f t="shared" si="6"/>
        <v>45.348004590289008</v>
      </c>
      <c r="G9" s="1">
        <f t="shared" si="3"/>
        <v>24.605482132716315</v>
      </c>
      <c r="H9" s="15">
        <f t="shared" si="4"/>
        <v>70</v>
      </c>
      <c r="I9" s="1">
        <f t="shared" si="5"/>
        <v>36.860082111532947</v>
      </c>
      <c r="J9" s="1"/>
    </row>
    <row r="10" spans="1:10">
      <c r="A10" s="2">
        <f t="shared" si="1"/>
        <v>9</v>
      </c>
      <c r="B10" s="1">
        <f t="shared" si="0"/>
        <v>5.2389094428262881E-2</v>
      </c>
      <c r="C10" s="2"/>
      <c r="D10" s="1">
        <f t="shared" si="2"/>
        <v>0.23668950498592761</v>
      </c>
      <c r="E10" s="1">
        <v>10</v>
      </c>
      <c r="F10" s="1">
        <f t="shared" si="6"/>
        <v>63.778045646055475</v>
      </c>
      <c r="G10" s="1">
        <f t="shared" si="3"/>
        <v>26.94586971646563</v>
      </c>
      <c r="H10" s="15">
        <f t="shared" si="4"/>
        <v>80</v>
      </c>
      <c r="I10" s="1">
        <f t="shared" si="5"/>
        <v>47.337900997185521</v>
      </c>
      <c r="J10" s="1"/>
    </row>
    <row r="11" spans="1:10">
      <c r="A11" s="2">
        <f t="shared" si="1"/>
        <v>10</v>
      </c>
      <c r="B11" s="1">
        <f t="shared" si="0"/>
        <v>6.4438586146763344E-2</v>
      </c>
      <c r="C11" s="2"/>
      <c r="D11" s="1">
        <f t="shared" si="2"/>
        <v>0.30112809113269096</v>
      </c>
      <c r="E11" s="1">
        <v>10</v>
      </c>
      <c r="F11" s="1">
        <f t="shared" si="6"/>
        <v>87.446996144648239</v>
      </c>
      <c r="G11" s="1">
        <f t="shared" si="3"/>
        <v>29.039800244380075</v>
      </c>
      <c r="H11" s="15">
        <f t="shared" si="4"/>
        <v>90</v>
      </c>
      <c r="I11" s="1">
        <f t="shared" si="5"/>
        <v>60.225618226538188</v>
      </c>
      <c r="J11" s="1"/>
    </row>
    <row r="12" spans="1:10">
      <c r="A12" s="2">
        <f t="shared" si="1"/>
        <v>11</v>
      </c>
      <c r="B12" s="1">
        <f t="shared" si="0"/>
        <v>7.9259460960518918E-2</v>
      </c>
      <c r="C12" s="2"/>
      <c r="D12" s="1">
        <f t="shared" si="2"/>
        <v>0.38038755209320985</v>
      </c>
      <c r="E12" s="1">
        <v>15</v>
      </c>
      <c r="F12" s="1">
        <f t="shared" si="6"/>
        <v>132.61620981455189</v>
      </c>
      <c r="G12" s="1">
        <f t="shared" si="3"/>
        <v>34.863446262840831</v>
      </c>
      <c r="H12" s="15">
        <f t="shared" si="4"/>
        <v>105</v>
      </c>
      <c r="I12" s="1">
        <f t="shared" si="5"/>
        <v>76.077510418641964</v>
      </c>
      <c r="J12" s="1"/>
    </row>
    <row r="13" spans="1:10">
      <c r="A13" s="2">
        <f t="shared" si="1"/>
        <v>12</v>
      </c>
      <c r="B13" s="1">
        <f t="shared" si="0"/>
        <v>9.7489136981438268E-2</v>
      </c>
      <c r="C13" s="2"/>
      <c r="D13" s="1">
        <f t="shared" si="2"/>
        <v>0.47787668907464809</v>
      </c>
      <c r="E13" s="1">
        <v>15</v>
      </c>
      <c r="F13" s="1">
        <f t="shared" si="6"/>
        <v>189.67434262853337</v>
      </c>
      <c r="G13" s="1">
        <f t="shared" si="3"/>
        <v>39.691064026541113</v>
      </c>
      <c r="H13" s="15">
        <f t="shared" si="4"/>
        <v>120</v>
      </c>
      <c r="I13" s="1">
        <f t="shared" si="5"/>
        <v>95.575337814929611</v>
      </c>
      <c r="J13" s="1"/>
    </row>
    <row r="14" spans="1:10">
      <c r="A14" s="2">
        <f t="shared" si="1"/>
        <v>13</v>
      </c>
      <c r="B14" s="1">
        <f t="shared" si="0"/>
        <v>0.11991163848716907</v>
      </c>
      <c r="C14" s="2"/>
      <c r="D14" s="1">
        <f t="shared" si="2"/>
        <v>0.59778832756181721</v>
      </c>
      <c r="E14" s="1">
        <v>15</v>
      </c>
      <c r="F14" s="1">
        <f t="shared" si="6"/>
        <v>261.3558459897306</v>
      </c>
      <c r="G14" s="1">
        <f t="shared" si="3"/>
        <v>43.720466583165901</v>
      </c>
      <c r="H14" s="15">
        <f t="shared" si="4"/>
        <v>135</v>
      </c>
      <c r="I14" s="1">
        <f t="shared" si="5"/>
        <v>119.55766551236344</v>
      </c>
      <c r="J14" s="1"/>
    </row>
    <row r="15" spans="1:10">
      <c r="A15" s="2">
        <f t="shared" si="1"/>
        <v>14</v>
      </c>
      <c r="B15" s="1">
        <f t="shared" si="0"/>
        <v>0.14749131533921794</v>
      </c>
      <c r="C15" s="2"/>
      <c r="D15" s="1">
        <f t="shared" si="2"/>
        <v>0.7452796429010351</v>
      </c>
      <c r="E15" s="1">
        <v>15</v>
      </c>
      <c r="F15" s="1">
        <f t="shared" si="6"/>
        <v>351.02409512400317</v>
      </c>
      <c r="G15" s="1">
        <f t="shared" si="3"/>
        <v>47.09964889925422</v>
      </c>
      <c r="H15" s="15">
        <f t="shared" si="4"/>
        <v>150</v>
      </c>
      <c r="I15" s="1">
        <f t="shared" si="5"/>
        <v>149.05592858020702</v>
      </c>
      <c r="J15" s="1"/>
    </row>
    <row r="16" spans="1:10">
      <c r="A16" s="2">
        <f t="shared" si="1"/>
        <v>15</v>
      </c>
      <c r="B16" s="1">
        <f t="shared" si="0"/>
        <v>0.18141431786723808</v>
      </c>
      <c r="C16" s="2"/>
      <c r="D16" s="1">
        <f t="shared" si="2"/>
        <v>0.92669396076827315</v>
      </c>
      <c r="E16" s="1">
        <v>15</v>
      </c>
      <c r="F16" s="1">
        <f t="shared" si="6"/>
        <v>462.81604155915841</v>
      </c>
      <c r="G16" s="1">
        <f t="shared" si="3"/>
        <v>49.942706130885107</v>
      </c>
      <c r="H16" s="15">
        <f t="shared" si="4"/>
        <v>165</v>
      </c>
      <c r="I16" s="1">
        <f t="shared" si="5"/>
        <v>185.33879215365462</v>
      </c>
      <c r="J16" s="1"/>
    </row>
    <row r="17" spans="1:10">
      <c r="A17" s="2">
        <f t="shared" si="1"/>
        <v>16</v>
      </c>
      <c r="B17" s="1">
        <f t="shared" si="0"/>
        <v>0.22313961097670285</v>
      </c>
      <c r="C17" s="2"/>
      <c r="D17" s="1">
        <f t="shared" si="2"/>
        <v>1.1498335717449759</v>
      </c>
      <c r="E17" s="1">
        <v>15</v>
      </c>
      <c r="F17" s="1">
        <f t="shared" si="6"/>
        <v>601.82013567439935</v>
      </c>
      <c r="G17" s="1">
        <f t="shared" si="3"/>
        <v>52.339760332539527</v>
      </c>
      <c r="H17" s="15">
        <f t="shared" si="4"/>
        <v>180</v>
      </c>
      <c r="I17" s="1">
        <f t="shared" si="5"/>
        <v>229.9667143489952</v>
      </c>
      <c r="J17" s="1"/>
    </row>
    <row r="18" spans="1:10">
      <c r="A18" s="2">
        <f t="shared" si="1"/>
        <v>17</v>
      </c>
      <c r="B18" s="1">
        <f t="shared" si="0"/>
        <v>0.27446172150134451</v>
      </c>
      <c r="C18" s="2"/>
      <c r="D18" s="1">
        <f t="shared" si="2"/>
        <v>1.4242952932463204</v>
      </c>
      <c r="E18" s="1">
        <v>15</v>
      </c>
      <c r="F18" s="1">
        <f t="shared" si="6"/>
        <v>774.29517143614567</v>
      </c>
      <c r="G18" s="1">
        <f t="shared" si="3"/>
        <v>54.363387642132544</v>
      </c>
      <c r="H18" s="15">
        <f t="shared" si="4"/>
        <v>195</v>
      </c>
      <c r="I18" s="1">
        <f t="shared" si="5"/>
        <v>284.85905864926406</v>
      </c>
      <c r="J18" s="1"/>
    </row>
    <row r="19" spans="1:10">
      <c r="A19" s="2">
        <f t="shared" si="1"/>
        <v>18</v>
      </c>
      <c r="B19" s="1">
        <f t="shared" si="0"/>
        <v>0.33758791744665373</v>
      </c>
      <c r="C19" s="2"/>
      <c r="D19" s="1">
        <f t="shared" si="2"/>
        <v>1.7618832106929743</v>
      </c>
      <c r="E19" s="1">
        <v>15</v>
      </c>
      <c r="F19" s="1">
        <f t="shared" si="6"/>
        <v>987.93946542309368</v>
      </c>
      <c r="G19" s="1">
        <f t="shared" si="3"/>
        <v>56.072925800486097</v>
      </c>
      <c r="H19" s="15">
        <f t="shared" si="4"/>
        <v>210</v>
      </c>
      <c r="I19" s="1">
        <f t="shared" si="5"/>
        <v>352.37664213859483</v>
      </c>
      <c r="J19" s="1"/>
    </row>
    <row r="20" spans="1:10">
      <c r="A20" s="2">
        <f t="shared" si="1"/>
        <v>19</v>
      </c>
      <c r="B20" s="1">
        <f t="shared" si="0"/>
        <v>0.41523313845938409</v>
      </c>
      <c r="C20" s="2"/>
      <c r="D20" s="1">
        <f t="shared" si="2"/>
        <v>2.1771163491523584</v>
      </c>
      <c r="E20" s="1">
        <v>15</v>
      </c>
      <c r="F20" s="1">
        <f t="shared" si="6"/>
        <v>1252.2219470270397</v>
      </c>
      <c r="G20" s="1">
        <f t="shared" si="3"/>
        <v>57.517456405790234</v>
      </c>
      <c r="H20" s="15">
        <f t="shared" si="4"/>
        <v>225</v>
      </c>
      <c r="I20" s="1">
        <f t="shared" si="5"/>
        <v>435.42326983047167</v>
      </c>
      <c r="J20" s="1"/>
    </row>
    <row r="21" spans="1:10">
      <c r="A21" s="2">
        <f t="shared" si="1"/>
        <v>20</v>
      </c>
      <c r="B21" s="1">
        <f t="shared" si="0"/>
        <v>0.51073676030504245</v>
      </c>
      <c r="C21" s="2"/>
      <c r="D21" s="1">
        <f t="shared" si="2"/>
        <v>2.687853109457401</v>
      </c>
      <c r="E21" s="1">
        <v>15</v>
      </c>
      <c r="F21" s="1">
        <f t="shared" si="6"/>
        <v>1578.7893993998935</v>
      </c>
      <c r="G21" s="1">
        <f t="shared" si="3"/>
        <v>58.737934518996283</v>
      </c>
      <c r="H21" s="15">
        <f t="shared" si="4"/>
        <v>240</v>
      </c>
      <c r="I21" s="1">
        <f t="shared" si="5"/>
        <v>537.57062189148019</v>
      </c>
      <c r="J21" s="1"/>
    </row>
    <row r="22" spans="1:10">
      <c r="A22" s="2">
        <f t="shared" si="1"/>
        <v>21</v>
      </c>
      <c r="B22" s="1">
        <f t="shared" si="0"/>
        <v>0.62820621517520225</v>
      </c>
      <c r="C22" s="2"/>
      <c r="D22" s="1">
        <f t="shared" si="2"/>
        <v>3.3160593246326031</v>
      </c>
      <c r="E22" s="1">
        <v>15</v>
      </c>
      <c r="F22" s="1">
        <f t="shared" si="6"/>
        <v>1981.9673658185036</v>
      </c>
      <c r="G22" s="1">
        <f t="shared" si="3"/>
        <v>59.768754771541737</v>
      </c>
      <c r="H22" s="15">
        <f t="shared" si="4"/>
        <v>255</v>
      </c>
      <c r="I22" s="1">
        <f t="shared" si="5"/>
        <v>663.21186492652066</v>
      </c>
      <c r="J22" s="1"/>
    </row>
    <row r="23" spans="1:10">
      <c r="A23" s="2">
        <f t="shared" si="1"/>
        <v>22</v>
      </c>
      <c r="B23" s="1">
        <f t="shared" si="0"/>
        <v>0.77269364466549872</v>
      </c>
      <c r="C23" s="2"/>
      <c r="D23" s="1">
        <f t="shared" si="2"/>
        <v>4.0887529692981017</v>
      </c>
      <c r="E23" s="1">
        <v>15</v>
      </c>
      <c r="F23" s="1">
        <f t="shared" si="6"/>
        <v>2479.3762645133938</v>
      </c>
      <c r="G23" s="1">
        <f t="shared" si="3"/>
        <v>60.638935223788238</v>
      </c>
      <c r="H23" s="15">
        <f t="shared" si="4"/>
        <v>270</v>
      </c>
      <c r="I23" s="1">
        <f t="shared" si="5"/>
        <v>817.75059385962038</v>
      </c>
      <c r="J23" s="1"/>
    </row>
    <row r="24" spans="1:10">
      <c r="A24" s="2">
        <f t="shared" si="1"/>
        <v>23</v>
      </c>
      <c r="B24" s="1">
        <f t="shared" si="0"/>
        <v>0.95041318293856347</v>
      </c>
      <c r="C24" s="2"/>
      <c r="D24" s="1">
        <f t="shared" si="2"/>
        <v>5.0391661522366649</v>
      </c>
      <c r="E24" s="1">
        <v>15</v>
      </c>
      <c r="F24" s="1">
        <f t="shared" si="6"/>
        <v>3092.6892099081092</v>
      </c>
      <c r="G24" s="1">
        <f t="shared" si="3"/>
        <v>61.373035071197251</v>
      </c>
      <c r="H24" s="15">
        <f t="shared" si="4"/>
        <v>285</v>
      </c>
      <c r="I24" s="1">
        <f t="shared" si="5"/>
        <v>1007.833230447333</v>
      </c>
      <c r="J24" s="1"/>
    </row>
    <row r="25" spans="1:10">
      <c r="A25" s="2">
        <f t="shared" si="1"/>
        <v>24</v>
      </c>
      <c r="B25" s="1">
        <f t="shared" si="0"/>
        <v>1.169008215014433</v>
      </c>
      <c r="C25" s="2"/>
      <c r="D25" s="1">
        <f t="shared" si="2"/>
        <v>6.2081743672510976</v>
      </c>
      <c r="E25" s="1">
        <v>15</v>
      </c>
      <c r="F25" s="1">
        <f t="shared" si="6"/>
        <v>3848.5641327436088</v>
      </c>
      <c r="G25" s="1">
        <f t="shared" si="3"/>
        <v>61.991882074789487</v>
      </c>
      <c r="H25" s="15">
        <f t="shared" si="4"/>
        <v>300</v>
      </c>
      <c r="I25" s="1">
        <f t="shared" si="5"/>
        <v>1241.6348734502196</v>
      </c>
      <c r="J25" s="1"/>
    </row>
    <row r="26" spans="1:10">
      <c r="A26" s="2">
        <f t="shared" si="1"/>
        <v>25</v>
      </c>
      <c r="B26" s="1">
        <f t="shared" si="0"/>
        <v>1.4378801044677525</v>
      </c>
      <c r="C26" s="2"/>
      <c r="D26" s="1">
        <f t="shared" si="2"/>
        <v>7.6460544717188501</v>
      </c>
      <c r="E26" s="1">
        <v>15</v>
      </c>
      <c r="F26" s="1">
        <f t="shared" si="6"/>
        <v>4779.7902878312734</v>
      </c>
      <c r="G26" s="1">
        <f t="shared" si="3"/>
        <v>62.513160290849534</v>
      </c>
      <c r="H26" s="15">
        <f t="shared" si="4"/>
        <v>315</v>
      </c>
      <c r="I26" s="1">
        <f t="shared" si="5"/>
        <v>1529.21089434377</v>
      </c>
      <c r="J26" s="1"/>
    </row>
    <row r="27" spans="1:10">
      <c r="A27" s="2">
        <f t="shared" si="1"/>
        <v>26</v>
      </c>
      <c r="B27" s="1">
        <v>200</v>
      </c>
      <c r="C27" s="9"/>
      <c r="D27" s="1">
        <f t="shared" si="2"/>
        <v>207.64605447171886</v>
      </c>
      <c r="E27" s="1">
        <v>15</v>
      </c>
      <c r="F27" s="1">
        <f t="shared" si="6"/>
        <v>5926.6984585891005</v>
      </c>
      <c r="G27" s="1">
        <f t="shared" si="3"/>
        <v>2.8542311933966027</v>
      </c>
      <c r="H27" s="15">
        <f t="shared" si="4"/>
        <v>330</v>
      </c>
      <c r="I27" s="1">
        <f t="shared" si="5"/>
        <v>41529.210894343771</v>
      </c>
      <c r="J27" s="1"/>
    </row>
    <row r="28" spans="1:10">
      <c r="A28" s="2">
        <f t="shared" si="1"/>
        <v>27</v>
      </c>
      <c r="B28" s="1">
        <v>200</v>
      </c>
      <c r="C28" s="4"/>
      <c r="D28" s="1">
        <f t="shared" si="2"/>
        <v>407.64605447171886</v>
      </c>
      <c r="E28" s="1">
        <v>15</v>
      </c>
      <c r="F28" s="1">
        <f t="shared" si="6"/>
        <v>37073.606629346934</v>
      </c>
      <c r="G28" s="1">
        <f t="shared" si="3"/>
        <v>9.0945579437514166</v>
      </c>
      <c r="H28" s="15">
        <f t="shared" si="4"/>
        <v>345</v>
      </c>
      <c r="I28" s="1">
        <f t="shared" si="5"/>
        <v>81529.210894343778</v>
      </c>
      <c r="J28" s="1"/>
    </row>
    <row r="29" spans="1:10">
      <c r="A29" s="2">
        <f t="shared" si="1"/>
        <v>28</v>
      </c>
      <c r="B29" s="1">
        <v>200</v>
      </c>
      <c r="C29" s="4"/>
      <c r="D29" s="1">
        <f t="shared" si="2"/>
        <v>607.6460544717188</v>
      </c>
      <c r="E29" s="1">
        <v>15</v>
      </c>
      <c r="F29" s="1">
        <f t="shared" si="6"/>
        <v>98220.514800104749</v>
      </c>
      <c r="G29" s="1">
        <f t="shared" si="3"/>
        <v>16.164099820494457</v>
      </c>
      <c r="H29" s="15">
        <f t="shared" si="4"/>
        <v>360</v>
      </c>
      <c r="I29" s="1">
        <f t="shared" si="5"/>
        <v>121529.21089434376</v>
      </c>
      <c r="J29" s="1"/>
    </row>
    <row r="30" spans="1:10">
      <c r="A30" s="2">
        <f t="shared" si="1"/>
        <v>29</v>
      </c>
      <c r="B30" s="1">
        <v>200</v>
      </c>
      <c r="C30" s="10"/>
      <c r="D30" s="1">
        <f t="shared" si="2"/>
        <v>807.6460544717188</v>
      </c>
      <c r="E30" s="1">
        <v>15</v>
      </c>
      <c r="F30" s="1">
        <f t="shared" si="6"/>
        <v>189367.42297086256</v>
      </c>
      <c r="G30" s="1">
        <f t="shared" si="3"/>
        <v>23.446833166878747</v>
      </c>
      <c r="H30" s="15">
        <f t="shared" si="4"/>
        <v>375</v>
      </c>
      <c r="I30" s="1">
        <f t="shared" si="5"/>
        <v>161529.21089434376</v>
      </c>
      <c r="J30" s="1"/>
    </row>
    <row r="31" spans="1:10">
      <c r="A31" s="2">
        <f t="shared" si="1"/>
        <v>30</v>
      </c>
      <c r="B31" s="1">
        <v>200</v>
      </c>
      <c r="C31" s="4"/>
      <c r="D31" s="1">
        <f t="shared" si="2"/>
        <v>1007.6460544717188</v>
      </c>
      <c r="E31" s="1">
        <v>15</v>
      </c>
      <c r="F31" s="1">
        <f t="shared" si="6"/>
        <v>310514.33114162041</v>
      </c>
      <c r="G31" s="1">
        <f t="shared" si="3"/>
        <v>30.815813723839227</v>
      </c>
      <c r="H31" s="15">
        <f t="shared" si="4"/>
        <v>390</v>
      </c>
      <c r="I31" s="1">
        <f t="shared" si="5"/>
        <v>201529.21089434376</v>
      </c>
      <c r="J31" s="1"/>
    </row>
    <row r="32" spans="1:10">
      <c r="A32" s="2">
        <f t="shared" si="1"/>
        <v>31</v>
      </c>
      <c r="B32" s="1">
        <v>200</v>
      </c>
      <c r="C32" s="4"/>
      <c r="D32" s="1">
        <f t="shared" si="2"/>
        <v>1207.6460544717188</v>
      </c>
      <c r="E32" s="1">
        <v>15</v>
      </c>
      <c r="F32" s="1">
        <f t="shared" si="6"/>
        <v>461661.23931237822</v>
      </c>
      <c r="G32" s="1">
        <f t="shared" si="3"/>
        <v>38.22819091760546</v>
      </c>
      <c r="H32" s="15">
        <f t="shared" si="4"/>
        <v>405</v>
      </c>
      <c r="I32" s="1">
        <f t="shared" si="5"/>
        <v>241529.21089434376</v>
      </c>
      <c r="J32" s="1"/>
    </row>
    <row r="33" spans="1:11">
      <c r="A33" s="2">
        <f t="shared" si="1"/>
        <v>32</v>
      </c>
      <c r="B33" s="1">
        <v>200</v>
      </c>
      <c r="C33" s="4"/>
      <c r="D33" s="1">
        <f t="shared" si="2"/>
        <v>1407.6460544717188</v>
      </c>
      <c r="E33" s="1">
        <v>15</v>
      </c>
      <c r="F33" s="1">
        <f t="shared" si="6"/>
        <v>642808.14748313604</v>
      </c>
      <c r="G33" s="1">
        <f t="shared" si="3"/>
        <v>45.665467213231963</v>
      </c>
      <c r="H33" s="15">
        <f t="shared" si="4"/>
        <v>420</v>
      </c>
      <c r="I33" s="1">
        <f t="shared" si="5"/>
        <v>281529.21089434373</v>
      </c>
      <c r="J33" s="1"/>
    </row>
    <row r="34" spans="1:11">
      <c r="A34" s="2">
        <f t="shared" si="1"/>
        <v>33</v>
      </c>
      <c r="B34" s="1">
        <v>200</v>
      </c>
      <c r="C34" s="4"/>
      <c r="D34" s="1">
        <f t="shared" si="2"/>
        <v>1607.6460544717188</v>
      </c>
      <c r="E34" s="1">
        <v>15</v>
      </c>
      <c r="F34" s="1">
        <f t="shared" si="6"/>
        <v>853955.05565389385</v>
      </c>
      <c r="G34" s="1">
        <f t="shared" si="3"/>
        <v>53.118349855591077</v>
      </c>
      <c r="H34" s="15">
        <f t="shared" si="4"/>
        <v>435</v>
      </c>
      <c r="I34" s="1">
        <f t="shared" si="5"/>
        <v>321529.21089434373</v>
      </c>
      <c r="J34" s="1"/>
    </row>
    <row r="35" spans="1:11">
      <c r="A35" s="2">
        <f t="shared" si="1"/>
        <v>34</v>
      </c>
      <c r="B35" s="1">
        <v>200</v>
      </c>
      <c r="C35" s="4"/>
      <c r="D35" s="1">
        <f t="shared" si="2"/>
        <v>1807.6460544717188</v>
      </c>
      <c r="E35" s="1">
        <v>15</v>
      </c>
      <c r="F35" s="1">
        <f t="shared" si="6"/>
        <v>1095101.9638246517</v>
      </c>
      <c r="G35" s="1">
        <f t="shared" si="3"/>
        <v>60.581658733224366</v>
      </c>
      <c r="H35" s="15">
        <f t="shared" si="4"/>
        <v>450</v>
      </c>
      <c r="I35" s="1">
        <f t="shared" si="5"/>
        <v>361529.21089434373</v>
      </c>
      <c r="J35" s="1"/>
    </row>
    <row r="36" spans="1:11">
      <c r="A36" s="2">
        <f t="shared" si="1"/>
        <v>35</v>
      </c>
      <c r="B36" s="1">
        <v>200</v>
      </c>
      <c r="C36" s="4"/>
      <c r="D36" s="1">
        <f t="shared" si="2"/>
        <v>2007.6460544717188</v>
      </c>
      <c r="E36" s="1">
        <v>15</v>
      </c>
      <c r="F36" s="1">
        <f t="shared" si="6"/>
        <v>1366248.8719954095</v>
      </c>
      <c r="G36" s="1">
        <f t="shared" si="3"/>
        <v>68.052277887942608</v>
      </c>
      <c r="H36" s="15">
        <f t="shared" ref="H36:H67" si="7">(E36+H35)</f>
        <v>465</v>
      </c>
      <c r="I36" s="1">
        <f t="shared" si="5"/>
        <v>401529.21089434373</v>
      </c>
      <c r="J36" s="1"/>
    </row>
    <row r="37" spans="1:11">
      <c r="A37" s="2">
        <f t="shared" si="1"/>
        <v>36</v>
      </c>
      <c r="B37" s="1">
        <v>200</v>
      </c>
      <c r="C37" s="4"/>
      <c r="D37" s="1">
        <f t="shared" si="2"/>
        <v>2207.6460544717188</v>
      </c>
      <c r="E37" s="1">
        <v>15</v>
      </c>
      <c r="F37" s="1">
        <f t="shared" si="6"/>
        <v>1667395.7801661673</v>
      </c>
      <c r="G37" s="1">
        <f t="shared" si="3"/>
        <v>75.528220512919532</v>
      </c>
      <c r="H37" s="15">
        <f t="shared" si="7"/>
        <v>480</v>
      </c>
      <c r="I37" s="1">
        <f t="shared" si="5"/>
        <v>441529.21089434373</v>
      </c>
      <c r="J37" s="1"/>
    </row>
    <row r="38" spans="1:11">
      <c r="A38" s="2">
        <f t="shared" si="1"/>
        <v>37</v>
      </c>
      <c r="B38" s="1">
        <v>200</v>
      </c>
      <c r="C38" s="4"/>
      <c r="D38" s="1">
        <f t="shared" si="2"/>
        <v>2407.6460544717188</v>
      </c>
      <c r="E38" s="1">
        <v>15</v>
      </c>
      <c r="F38" s="1">
        <f t="shared" si="6"/>
        <v>1998542.6883369251</v>
      </c>
      <c r="G38" s="1">
        <f t="shared" si="3"/>
        <v>83.008159967077944</v>
      </c>
      <c r="H38" s="15">
        <f t="shared" si="7"/>
        <v>495</v>
      </c>
      <c r="I38" s="1">
        <f t="shared" si="5"/>
        <v>481529.21089434373</v>
      </c>
      <c r="J38" s="1"/>
    </row>
    <row r="39" spans="1:11">
      <c r="A39" s="2">
        <f t="shared" si="1"/>
        <v>38</v>
      </c>
      <c r="B39" s="1">
        <v>200</v>
      </c>
      <c r="C39" s="4"/>
      <c r="D39" s="1">
        <f t="shared" si="2"/>
        <v>2607.6460544717188</v>
      </c>
      <c r="E39" s="1">
        <v>15</v>
      </c>
      <c r="F39" s="1">
        <f t="shared" si="6"/>
        <v>2359689.5965076829</v>
      </c>
      <c r="G39" s="1">
        <f t="shared" si="3"/>
        <v>90.491176609692559</v>
      </c>
      <c r="H39" s="15">
        <f t="shared" si="7"/>
        <v>510</v>
      </c>
      <c r="I39" s="1">
        <f t="shared" si="5"/>
        <v>521529.21089434373</v>
      </c>
      <c r="J39" s="1"/>
    </row>
    <row r="40" spans="1:11">
      <c r="A40" s="2">
        <f t="shared" si="1"/>
        <v>39</v>
      </c>
      <c r="B40" s="1">
        <v>200</v>
      </c>
      <c r="C40" s="4"/>
      <c r="D40" s="1">
        <f t="shared" si="2"/>
        <v>2807.6460544717188</v>
      </c>
      <c r="E40" s="1">
        <v>15</v>
      </c>
      <c r="F40" s="1">
        <f t="shared" si="6"/>
        <v>2750836.5046784407</v>
      </c>
      <c r="G40" s="1">
        <f t="shared" si="3"/>
        <v>97.976612838972429</v>
      </c>
      <c r="H40" s="15">
        <f t="shared" si="7"/>
        <v>525</v>
      </c>
      <c r="I40" s="1">
        <f t="shared" si="5"/>
        <v>561529.21089434379</v>
      </c>
      <c r="J40" s="1"/>
    </row>
    <row r="41" spans="1:11">
      <c r="A41" s="2">
        <f t="shared" si="1"/>
        <v>40</v>
      </c>
      <c r="B41" s="1">
        <v>200</v>
      </c>
      <c r="C41" s="4"/>
      <c r="D41" s="1">
        <f t="shared" si="2"/>
        <v>3007.6460544717188</v>
      </c>
      <c r="E41" s="1">
        <v>15</v>
      </c>
      <c r="F41" s="1">
        <f t="shared" si="6"/>
        <v>3171983.4128491986</v>
      </c>
      <c r="G41" s="1">
        <f t="shared" si="3"/>
        <v>105.46398596780182</v>
      </c>
      <c r="H41" s="15">
        <f t="shared" si="7"/>
        <v>540</v>
      </c>
      <c r="I41" s="1">
        <f t="shared" si="5"/>
        <v>601529.21089434379</v>
      </c>
      <c r="J41" s="1"/>
    </row>
    <row r="42" spans="1:11">
      <c r="A42" s="2">
        <f t="shared" ref="A42:A79" si="8">A41+1</f>
        <v>41</v>
      </c>
      <c r="B42" s="1">
        <v>200</v>
      </c>
      <c r="C42" s="1"/>
      <c r="D42" s="1">
        <f t="shared" si="2"/>
        <v>3207.6460544717188</v>
      </c>
      <c r="E42" s="1">
        <v>15</v>
      </c>
      <c r="F42" s="1">
        <f t="shared" si="6"/>
        <v>3623130.3210199564</v>
      </c>
      <c r="G42" s="1">
        <f t="shared" si="3"/>
        <v>112.95293369319907</v>
      </c>
      <c r="H42" s="15">
        <f t="shared" si="7"/>
        <v>555</v>
      </c>
      <c r="I42" s="1">
        <f t="shared" si="5"/>
        <v>641529.21089434379</v>
      </c>
      <c r="J42" s="1"/>
    </row>
    <row r="43" spans="1:11">
      <c r="A43" s="2">
        <f t="shared" si="8"/>
        <v>42</v>
      </c>
      <c r="B43" s="1">
        <v>200</v>
      </c>
      <c r="C43" s="1"/>
      <c r="D43" s="1">
        <f t="shared" si="2"/>
        <v>3407.6460544717188</v>
      </c>
      <c r="E43" s="1">
        <v>15</v>
      </c>
      <c r="F43" s="1">
        <f t="shared" si="6"/>
        <v>4104277.2291907142</v>
      </c>
      <c r="G43" s="1">
        <f t="shared" si="3"/>
        <v>120.44317876866448</v>
      </c>
      <c r="H43" s="15">
        <f t="shared" si="7"/>
        <v>570</v>
      </c>
      <c r="I43" s="1">
        <f t="shared" si="5"/>
        <v>681529.21089434379</v>
      </c>
      <c r="J43" s="1"/>
    </row>
    <row r="44" spans="1:11">
      <c r="A44" s="2">
        <f t="shared" si="8"/>
        <v>43</v>
      </c>
      <c r="B44" s="1">
        <v>200</v>
      </c>
      <c r="C44" s="1"/>
      <c r="D44" s="1">
        <f t="shared" si="2"/>
        <v>3607.6460544717188</v>
      </c>
      <c r="E44" s="1">
        <v>15</v>
      </c>
      <c r="F44" s="1">
        <f t="shared" si="6"/>
        <v>4615424.1373614725</v>
      </c>
      <c r="G44" s="1">
        <f t="shared" si="3"/>
        <v>127.93450542745458</v>
      </c>
      <c r="H44" s="15">
        <f t="shared" si="7"/>
        <v>585</v>
      </c>
      <c r="I44" s="1">
        <f t="shared" si="5"/>
        <v>721529.21089434379</v>
      </c>
      <c r="J44" s="1"/>
    </row>
    <row r="45" spans="1:11">
      <c r="A45" s="2">
        <f t="shared" si="8"/>
        <v>44</v>
      </c>
      <c r="B45" s="1">
        <v>200</v>
      </c>
      <c r="C45" s="1"/>
      <c r="D45" s="1">
        <f t="shared" si="2"/>
        <v>3807.6460544717188</v>
      </c>
      <c r="E45" s="1">
        <v>15</v>
      </c>
      <c r="F45" s="1">
        <f t="shared" si="6"/>
        <v>5156571.0455322303</v>
      </c>
      <c r="G45" s="1">
        <f t="shared" si="3"/>
        <v>135.42674323618729</v>
      </c>
      <c r="H45" s="15">
        <f t="shared" si="7"/>
        <v>600</v>
      </c>
      <c r="I45" s="1">
        <f t="shared" si="5"/>
        <v>761529.21089434379</v>
      </c>
      <c r="J45" s="1"/>
    </row>
    <row r="46" spans="1:11">
      <c r="A46" s="9">
        <f t="shared" si="8"/>
        <v>45</v>
      </c>
      <c r="B46" s="1">
        <v>200</v>
      </c>
      <c r="C46" s="8"/>
      <c r="D46" s="1">
        <f t="shared" si="2"/>
        <v>4007.6460544717188</v>
      </c>
      <c r="E46" s="1">
        <v>15</v>
      </c>
      <c r="F46" s="1">
        <f t="shared" si="6"/>
        <v>5727717.9537029881</v>
      </c>
      <c r="G46" s="1">
        <f t="shared" si="3"/>
        <v>142.91975578312409</v>
      </c>
      <c r="H46" s="15">
        <f t="shared" si="7"/>
        <v>615</v>
      </c>
      <c r="I46" s="1">
        <f t="shared" si="5"/>
        <v>801529.21089434379</v>
      </c>
      <c r="J46" s="8"/>
      <c r="K46" s="11"/>
    </row>
    <row r="47" spans="1:11">
      <c r="A47" s="2">
        <f t="shared" si="8"/>
        <v>46</v>
      </c>
      <c r="B47" s="1">
        <v>200</v>
      </c>
      <c r="C47" s="1"/>
      <c r="D47" s="1">
        <f t="shared" si="2"/>
        <v>4207.6460544717193</v>
      </c>
      <c r="E47" s="1">
        <v>15</v>
      </c>
      <c r="F47" s="1">
        <f t="shared" si="6"/>
        <v>6328864.8618737459</v>
      </c>
      <c r="G47" s="1">
        <f t="shared" si="3"/>
        <v>150.41343259249859</v>
      </c>
      <c r="H47" s="15">
        <f t="shared" si="7"/>
        <v>630</v>
      </c>
      <c r="I47" s="1">
        <f t="shared" si="5"/>
        <v>841529.21089434391</v>
      </c>
      <c r="J47" s="1"/>
    </row>
    <row r="48" spans="1:11">
      <c r="A48" s="2">
        <f t="shared" si="8"/>
        <v>47</v>
      </c>
      <c r="B48" s="1">
        <v>200</v>
      </c>
      <c r="C48" s="1"/>
      <c r="D48" s="1">
        <f t="shared" si="2"/>
        <v>4407.6460544717193</v>
      </c>
      <c r="E48" s="1">
        <v>15</v>
      </c>
      <c r="F48" s="1">
        <f t="shared" si="6"/>
        <v>6960011.7700445037</v>
      </c>
      <c r="G48" s="1">
        <f t="shared" si="3"/>
        <v>157.90768324020291</v>
      </c>
      <c r="H48" s="15">
        <f t="shared" si="7"/>
        <v>645</v>
      </c>
      <c r="I48" s="1">
        <f t="shared" si="5"/>
        <v>881529.21089434391</v>
      </c>
      <c r="J48" s="1"/>
    </row>
    <row r="49" spans="1:11">
      <c r="A49" s="2">
        <f t="shared" si="8"/>
        <v>48</v>
      </c>
      <c r="B49" s="1">
        <v>200</v>
      </c>
      <c r="C49" s="1"/>
      <c r="D49" s="1">
        <f t="shared" si="2"/>
        <v>4607.6460544717193</v>
      </c>
      <c r="E49" s="1">
        <v>15</v>
      </c>
      <c r="F49" s="1">
        <f t="shared" si="6"/>
        <v>7621158.6782152615</v>
      </c>
      <c r="G49" s="1">
        <f t="shared" si="3"/>
        <v>165.40243300196482</v>
      </c>
      <c r="H49" s="15">
        <f t="shared" si="7"/>
        <v>660</v>
      </c>
      <c r="I49" s="1">
        <f t="shared" si="5"/>
        <v>921529.21089434391</v>
      </c>
      <c r="J49" s="1"/>
    </row>
    <row r="50" spans="1:11">
      <c r="A50" s="2">
        <f t="shared" si="8"/>
        <v>49</v>
      </c>
      <c r="B50" s="1">
        <v>200</v>
      </c>
      <c r="C50" s="1"/>
      <c r="D50" s="1">
        <f t="shared" si="2"/>
        <v>4807.6460544717193</v>
      </c>
      <c r="E50" s="1">
        <v>15</v>
      </c>
      <c r="F50" s="1">
        <f t="shared" si="6"/>
        <v>8312305.5863860194</v>
      </c>
      <c r="G50" s="1">
        <f t="shared" si="3"/>
        <v>172.89761958775071</v>
      </c>
      <c r="H50" s="15">
        <f t="shared" si="7"/>
        <v>675</v>
      </c>
      <c r="I50" s="1">
        <f t="shared" si="5"/>
        <v>961529.21089434391</v>
      </c>
      <c r="J50" s="1"/>
    </row>
    <row r="51" spans="1:11">
      <c r="A51" s="2">
        <f t="shared" si="8"/>
        <v>50</v>
      </c>
      <c r="B51" s="1">
        <v>200</v>
      </c>
      <c r="C51" s="1"/>
      <c r="D51" s="1">
        <f t="shared" si="2"/>
        <v>5007.6460544717193</v>
      </c>
      <c r="E51" s="1">
        <v>15</v>
      </c>
      <c r="F51" s="1">
        <f t="shared" si="6"/>
        <v>9033452.4945567772</v>
      </c>
      <c r="G51" s="1">
        <f t="shared" si="3"/>
        <v>180.39319065871479</v>
      </c>
      <c r="H51" s="15">
        <f t="shared" si="7"/>
        <v>690</v>
      </c>
      <c r="I51" s="1">
        <f t="shared" si="5"/>
        <v>1001529.2108943439</v>
      </c>
      <c r="J51" s="1"/>
      <c r="K51" s="11"/>
    </row>
    <row r="52" spans="1:11">
      <c r="A52" s="2">
        <f t="shared" si="8"/>
        <v>51</v>
      </c>
      <c r="B52" s="1">
        <v>200</v>
      </c>
      <c r="C52" s="1"/>
      <c r="D52" s="1">
        <f t="shared" si="2"/>
        <v>5207.6460544717193</v>
      </c>
      <c r="E52" s="1">
        <v>15</v>
      </c>
      <c r="F52" s="1">
        <f t="shared" si="6"/>
        <v>9784599.402727535</v>
      </c>
      <c r="G52" s="1">
        <f t="shared" si="3"/>
        <v>187.88910191631902</v>
      </c>
      <c r="H52" s="15">
        <f t="shared" si="7"/>
        <v>705</v>
      </c>
      <c r="I52" s="1">
        <f t="shared" si="5"/>
        <v>1041529.2108943439</v>
      </c>
      <c r="J52" s="1"/>
    </row>
    <row r="53" spans="1:11">
      <c r="A53" s="2">
        <f t="shared" si="8"/>
        <v>52</v>
      </c>
      <c r="B53" s="1">
        <v>200</v>
      </c>
      <c r="C53" s="1"/>
      <c r="D53" s="1">
        <f t="shared" si="2"/>
        <v>5407.6460544717193</v>
      </c>
      <c r="E53" s="1">
        <v>15</v>
      </c>
      <c r="F53" s="1">
        <f t="shared" si="6"/>
        <v>10565746.310898293</v>
      </c>
      <c r="G53" s="1">
        <f t="shared" si="3"/>
        <v>195.38531561549243</v>
      </c>
      <c r="H53" s="15">
        <f t="shared" si="7"/>
        <v>720</v>
      </c>
      <c r="I53" s="1">
        <f t="shared" si="5"/>
        <v>1081529.2108943439</v>
      </c>
      <c r="J53" s="1"/>
    </row>
    <row r="54" spans="1:11">
      <c r="A54" s="2">
        <f t="shared" si="8"/>
        <v>53</v>
      </c>
      <c r="B54" s="1">
        <v>200</v>
      </c>
      <c r="C54" s="1"/>
      <c r="D54" s="1">
        <f t="shared" si="2"/>
        <v>5607.6460544717193</v>
      </c>
      <c r="E54" s="1">
        <v>15</v>
      </c>
      <c r="F54" s="1">
        <f t="shared" si="6"/>
        <v>11376893.219069051</v>
      </c>
      <c r="G54" s="1">
        <f t="shared" si="3"/>
        <v>202.88179939596483</v>
      </c>
      <c r="H54" s="15">
        <f t="shared" si="7"/>
        <v>735</v>
      </c>
      <c r="I54" s="1">
        <f t="shared" si="5"/>
        <v>1121529.2108943439</v>
      </c>
      <c r="J54" s="1"/>
    </row>
    <row r="55" spans="1:11">
      <c r="A55" s="2">
        <f t="shared" si="8"/>
        <v>54</v>
      </c>
      <c r="B55" s="1">
        <v>200</v>
      </c>
      <c r="C55" s="1"/>
      <c r="D55" s="1">
        <f t="shared" si="2"/>
        <v>5807.6460544717193</v>
      </c>
      <c r="E55" s="1">
        <v>15</v>
      </c>
      <c r="F55" s="1">
        <f t="shared" si="6"/>
        <v>12218040.127239808</v>
      </c>
      <c r="G55" s="1">
        <f t="shared" si="3"/>
        <v>210.37852535507517</v>
      </c>
      <c r="H55" s="15">
        <f t="shared" si="7"/>
        <v>750</v>
      </c>
      <c r="I55" s="1">
        <f t="shared" si="5"/>
        <v>1161529.2108943439</v>
      </c>
      <c r="J55" s="1"/>
    </row>
    <row r="56" spans="1:11">
      <c r="A56" s="2">
        <f t="shared" si="8"/>
        <v>55</v>
      </c>
      <c r="B56" s="1">
        <v>200</v>
      </c>
      <c r="C56" s="1"/>
      <c r="D56" s="1">
        <f t="shared" si="2"/>
        <v>6007.6460544717193</v>
      </c>
      <c r="E56" s="1">
        <v>15</v>
      </c>
      <c r="F56" s="1">
        <f t="shared" si="6"/>
        <v>13089187.035410566</v>
      </c>
      <c r="G56" s="1">
        <f t="shared" si="3"/>
        <v>217.87546930578219</v>
      </c>
      <c r="H56" s="15">
        <f t="shared" si="7"/>
        <v>765</v>
      </c>
      <c r="I56" s="1">
        <f t="shared" si="5"/>
        <v>1201529.2108943439</v>
      </c>
      <c r="J56" s="1"/>
    </row>
    <row r="57" spans="1:11">
      <c r="A57" s="2">
        <f t="shared" si="8"/>
        <v>56</v>
      </c>
      <c r="B57" s="1">
        <v>200</v>
      </c>
      <c r="C57" s="1"/>
      <c r="D57" s="1">
        <f t="shared" si="2"/>
        <v>6207.6460544717193</v>
      </c>
      <c r="E57" s="1">
        <v>15</v>
      </c>
      <c r="F57" s="1">
        <f t="shared" si="6"/>
        <v>13990333.943581324</v>
      </c>
      <c r="G57" s="1">
        <f t="shared" si="3"/>
        <v>225.3726101781092</v>
      </c>
      <c r="H57" s="15">
        <f t="shared" si="7"/>
        <v>780</v>
      </c>
      <c r="I57" s="1">
        <f t="shared" si="5"/>
        <v>1241529.2108943439</v>
      </c>
      <c r="J57" s="1"/>
    </row>
    <row r="58" spans="1:11">
      <c r="A58" s="2">
        <f t="shared" si="8"/>
        <v>57</v>
      </c>
      <c r="B58" s="1">
        <v>200</v>
      </c>
      <c r="C58" s="1"/>
      <c r="D58" s="1">
        <f t="shared" si="2"/>
        <v>6407.6460544717193</v>
      </c>
      <c r="E58" s="1">
        <v>15</v>
      </c>
      <c r="F58" s="1">
        <f t="shared" si="6"/>
        <v>14921480.851752082</v>
      </c>
      <c r="G58" s="1">
        <f t="shared" si="3"/>
        <v>232.86992953268373</v>
      </c>
      <c r="H58" s="15">
        <f t="shared" si="7"/>
        <v>795</v>
      </c>
      <c r="I58" s="1">
        <f t="shared" si="5"/>
        <v>1281529.2108943439</v>
      </c>
      <c r="J58" s="1"/>
    </row>
    <row r="59" spans="1:11">
      <c r="A59" s="2">
        <f t="shared" si="8"/>
        <v>58</v>
      </c>
      <c r="B59" s="1">
        <v>200</v>
      </c>
      <c r="C59" s="1"/>
      <c r="D59" s="1">
        <f t="shared" si="2"/>
        <v>6607.6460544717193</v>
      </c>
      <c r="E59" s="1">
        <v>15</v>
      </c>
      <c r="F59" s="1">
        <f t="shared" si="6"/>
        <v>15882627.75992284</v>
      </c>
      <c r="G59" s="1">
        <f t="shared" si="3"/>
        <v>240.36741116262246</v>
      </c>
      <c r="H59" s="15">
        <f t="shared" si="7"/>
        <v>810</v>
      </c>
      <c r="I59" s="1">
        <f t="shared" si="5"/>
        <v>1321529.2108943439</v>
      </c>
      <c r="J59" s="1"/>
    </row>
    <row r="60" spans="1:11">
      <c r="A60" s="2">
        <f t="shared" si="8"/>
        <v>59</v>
      </c>
      <c r="B60" s="1">
        <v>200</v>
      </c>
      <c r="C60" s="1"/>
      <c r="D60" s="1">
        <f t="shared" si="2"/>
        <v>6807.6460544717193</v>
      </c>
      <c r="E60" s="1">
        <v>15</v>
      </c>
      <c r="F60" s="1">
        <f t="shared" si="6"/>
        <v>16873774.668093599</v>
      </c>
      <c r="G60" s="1">
        <f t="shared" si="3"/>
        <v>247.86504076559285</v>
      </c>
      <c r="H60" s="15">
        <f t="shared" si="7"/>
        <v>825</v>
      </c>
      <c r="I60" s="1">
        <f t="shared" si="5"/>
        <v>1361529.2108943439</v>
      </c>
      <c r="J60" s="1"/>
    </row>
    <row r="61" spans="1:11">
      <c r="A61" s="2">
        <f t="shared" si="8"/>
        <v>60</v>
      </c>
      <c r="B61" s="1">
        <v>200</v>
      </c>
      <c r="C61" s="1"/>
      <c r="D61" s="1">
        <f t="shared" si="2"/>
        <v>7007.6460544717193</v>
      </c>
      <c r="E61" s="1">
        <v>15</v>
      </c>
      <c r="F61" s="1">
        <f t="shared" si="6"/>
        <v>17894921.576264359</v>
      </c>
      <c r="G61" s="1">
        <f t="shared" si="3"/>
        <v>255.36280567203093</v>
      </c>
      <c r="H61" s="15">
        <f t="shared" si="7"/>
        <v>840</v>
      </c>
      <c r="I61" s="1">
        <f t="shared" si="5"/>
        <v>1401529.2108943439</v>
      </c>
      <c r="J61" s="1"/>
    </row>
    <row r="62" spans="1:11">
      <c r="A62" s="2">
        <f t="shared" si="8"/>
        <v>61</v>
      </c>
      <c r="B62" s="1">
        <v>200</v>
      </c>
      <c r="C62" s="1"/>
      <c r="D62" s="1">
        <f t="shared" si="2"/>
        <v>7207.6460544717193</v>
      </c>
      <c r="E62" s="1">
        <v>15</v>
      </c>
      <c r="F62" s="1">
        <f t="shared" si="6"/>
        <v>18946068.484435119</v>
      </c>
      <c r="G62" s="1">
        <f t="shared" si="3"/>
        <v>262.86069461860887</v>
      </c>
      <c r="H62" s="15">
        <f t="shared" si="7"/>
        <v>855</v>
      </c>
      <c r="I62" s="1">
        <f t="shared" si="5"/>
        <v>1441529.2108943439</v>
      </c>
      <c r="J62" s="1"/>
    </row>
    <row r="63" spans="1:11">
      <c r="A63" s="2">
        <f t="shared" si="8"/>
        <v>62</v>
      </c>
      <c r="B63" s="1">
        <v>200</v>
      </c>
      <c r="C63" s="1"/>
      <c r="D63" s="1">
        <f t="shared" si="2"/>
        <v>7407.6460544717193</v>
      </c>
      <c r="E63" s="1">
        <v>15</v>
      </c>
      <c r="F63" s="1">
        <f t="shared" si="6"/>
        <v>20027215.392605878</v>
      </c>
      <c r="G63" s="1">
        <f t="shared" si="3"/>
        <v>270.35869755839906</v>
      </c>
      <c r="H63" s="15">
        <f t="shared" si="7"/>
        <v>870</v>
      </c>
      <c r="I63" s="1">
        <f t="shared" si="5"/>
        <v>1481529.2108943439</v>
      </c>
      <c r="J63" s="1"/>
    </row>
    <row r="64" spans="1:11">
      <c r="A64" s="2">
        <f t="shared" si="8"/>
        <v>63</v>
      </c>
      <c r="B64" s="1">
        <v>200</v>
      </c>
      <c r="C64" s="1"/>
      <c r="D64" s="1">
        <f t="shared" si="2"/>
        <v>7607.6460544717193</v>
      </c>
      <c r="E64" s="1">
        <v>15</v>
      </c>
      <c r="F64" s="1">
        <f t="shared" si="6"/>
        <v>21138362.300776638</v>
      </c>
      <c r="G64" s="1">
        <f t="shared" si="3"/>
        <v>277.85680550098226</v>
      </c>
      <c r="H64" s="15">
        <f t="shared" si="7"/>
        <v>885</v>
      </c>
      <c r="I64" s="1">
        <f t="shared" si="5"/>
        <v>1521529.2108943439</v>
      </c>
      <c r="J64" s="1"/>
    </row>
    <row r="65" spans="1:10">
      <c r="A65" s="2">
        <f t="shared" si="8"/>
        <v>64</v>
      </c>
      <c r="B65" s="1">
        <v>200</v>
      </c>
      <c r="C65" s="1"/>
      <c r="D65" s="1">
        <f t="shared" si="2"/>
        <v>7807.6460544717193</v>
      </c>
      <c r="E65" s="1">
        <v>15</v>
      </c>
      <c r="F65" s="1">
        <f t="shared" si="6"/>
        <v>22279509.208947398</v>
      </c>
      <c r="G65" s="1">
        <f t="shared" si="3"/>
        <v>285.3550103771305</v>
      </c>
      <c r="H65" s="15">
        <f t="shared" si="7"/>
        <v>900</v>
      </c>
      <c r="I65" s="1">
        <f t="shared" si="5"/>
        <v>1561529.2108943439</v>
      </c>
      <c r="J65" s="1"/>
    </row>
    <row r="66" spans="1:10">
      <c r="A66" s="2">
        <f t="shared" si="8"/>
        <v>65</v>
      </c>
      <c r="B66" s="1">
        <v>200</v>
      </c>
      <c r="C66" s="1"/>
      <c r="D66" s="1">
        <f t="shared" si="2"/>
        <v>8007.6460544717193</v>
      </c>
      <c r="E66" s="1">
        <v>15</v>
      </c>
      <c r="F66" s="1">
        <f t="shared" si="6"/>
        <v>23450656.117118157</v>
      </c>
      <c r="G66" s="1">
        <f t="shared" si="3"/>
        <v>292.85330492376818</v>
      </c>
      <c r="H66" s="15">
        <f t="shared" si="7"/>
        <v>915</v>
      </c>
      <c r="I66" s="1">
        <f t="shared" si="5"/>
        <v>1601529.2108943439</v>
      </c>
      <c r="J66" s="1"/>
    </row>
    <row r="67" spans="1:10">
      <c r="A67" s="2">
        <f t="shared" si="8"/>
        <v>66</v>
      </c>
      <c r="B67" s="1">
        <v>200</v>
      </c>
      <c r="C67" s="1"/>
      <c r="D67" s="1">
        <f t="shared" si="2"/>
        <v>8207.6460544717193</v>
      </c>
      <c r="E67" s="1">
        <v>15</v>
      </c>
      <c r="F67" s="1">
        <f t="shared" si="6"/>
        <v>24651803.025288917</v>
      </c>
      <c r="G67" s="1">
        <f t="shared" si="3"/>
        <v>300.35168258575226</v>
      </c>
      <c r="H67" s="15">
        <f t="shared" si="7"/>
        <v>930</v>
      </c>
      <c r="I67" s="1">
        <f t="shared" si="5"/>
        <v>1641529.2108943439</v>
      </c>
      <c r="J67" s="1"/>
    </row>
    <row r="68" spans="1:10">
      <c r="A68" s="2">
        <f t="shared" si="8"/>
        <v>67</v>
      </c>
      <c r="B68" s="1">
        <v>200</v>
      </c>
      <c r="C68" s="1"/>
      <c r="D68" s="1">
        <f t="shared" ref="D68:D79" si="9">B68+D67</f>
        <v>8407.6460544717193</v>
      </c>
      <c r="E68" s="1">
        <v>15</v>
      </c>
      <c r="F68" s="1">
        <f t="shared" si="6"/>
        <v>25882949.933459677</v>
      </c>
      <c r="G68" s="1">
        <f t="shared" ref="G68:G79" si="10">F68/D68/10</f>
        <v>307.85013743167127</v>
      </c>
      <c r="H68" s="15">
        <f t="shared" ref="H68:H79" si="11">(E68+H67)</f>
        <v>945</v>
      </c>
      <c r="I68" s="1">
        <f t="shared" ref="I68:I79" si="12">D68*200</f>
        <v>1681529.2108943439</v>
      </c>
      <c r="J68" s="1"/>
    </row>
    <row r="69" spans="1:10">
      <c r="A69" s="2">
        <f t="shared" si="8"/>
        <v>68</v>
      </c>
      <c r="B69" s="1">
        <v>200</v>
      </c>
      <c r="C69" s="1"/>
      <c r="D69" s="1">
        <f t="shared" si="9"/>
        <v>8607.6460544717193</v>
      </c>
      <c r="E69" s="1">
        <v>15</v>
      </c>
      <c r="F69" s="1">
        <f t="shared" ref="F69:F79" si="13">D68*E69*10+F68</f>
        <v>27144096.841630436</v>
      </c>
      <c r="G69" s="1">
        <f t="shared" si="10"/>
        <v>315.34866408138294</v>
      </c>
      <c r="H69" s="15">
        <f t="shared" si="11"/>
        <v>960</v>
      </c>
      <c r="I69" s="1">
        <f t="shared" si="12"/>
        <v>1721529.2108943439</v>
      </c>
      <c r="J69" s="1"/>
    </row>
    <row r="70" spans="1:10">
      <c r="A70" s="2">
        <f t="shared" si="8"/>
        <v>69</v>
      </c>
      <c r="B70" s="1">
        <v>200</v>
      </c>
      <c r="C70" s="1"/>
      <c r="D70" s="1">
        <f t="shared" si="9"/>
        <v>8807.6460544717193</v>
      </c>
      <c r="E70" s="1">
        <v>15</v>
      </c>
      <c r="F70" s="1">
        <f t="shared" si="13"/>
        <v>28435243.749801196</v>
      </c>
      <c r="G70" s="1">
        <f t="shared" si="10"/>
        <v>322.8472576434242</v>
      </c>
      <c r="H70" s="15">
        <f t="shared" si="11"/>
        <v>975</v>
      </c>
      <c r="I70" s="1">
        <f t="shared" si="12"/>
        <v>1761529.2108943439</v>
      </c>
      <c r="J70" s="1"/>
    </row>
    <row r="71" spans="1:10">
      <c r="A71" s="2">
        <f t="shared" si="8"/>
        <v>70</v>
      </c>
      <c r="B71" s="1">
        <v>200</v>
      </c>
      <c r="C71" s="1"/>
      <c r="D71" s="1">
        <f t="shared" si="9"/>
        <v>9007.6460544717193</v>
      </c>
      <c r="E71" s="1">
        <v>15</v>
      </c>
      <c r="F71" s="1">
        <f t="shared" si="13"/>
        <v>29756390.657971956</v>
      </c>
      <c r="G71" s="1">
        <f t="shared" si="10"/>
        <v>330.34591366075949</v>
      </c>
      <c r="H71" s="15">
        <f t="shared" si="11"/>
        <v>990</v>
      </c>
      <c r="I71" s="1">
        <f t="shared" si="12"/>
        <v>1801529.2108943439</v>
      </c>
      <c r="J71" s="1"/>
    </row>
    <row r="72" spans="1:10">
      <c r="A72" s="2">
        <f t="shared" si="8"/>
        <v>71</v>
      </c>
      <c r="B72" s="1">
        <v>200</v>
      </c>
      <c r="D72" s="1">
        <f t="shared" si="9"/>
        <v>9207.6460544717193</v>
      </c>
      <c r="E72" s="1">
        <v>15</v>
      </c>
      <c r="F72" s="1">
        <f t="shared" si="13"/>
        <v>31107537.566142716</v>
      </c>
      <c r="G72" s="1">
        <f t="shared" si="10"/>
        <v>337.84462806359994</v>
      </c>
      <c r="H72" s="15">
        <f t="shared" si="11"/>
        <v>1005</v>
      </c>
      <c r="I72" s="1">
        <f t="shared" si="12"/>
        <v>1841529.2108943439</v>
      </c>
    </row>
    <row r="73" spans="1:10">
      <c r="A73" s="2">
        <f t="shared" si="8"/>
        <v>72</v>
      </c>
      <c r="B73" s="1">
        <v>200</v>
      </c>
      <c r="D73" s="1">
        <f t="shared" si="9"/>
        <v>9407.6460544717193</v>
      </c>
      <c r="E73" s="1">
        <v>15</v>
      </c>
      <c r="F73" s="1">
        <f t="shared" si="13"/>
        <v>32488684.474313475</v>
      </c>
      <c r="G73" s="1">
        <f t="shared" si="10"/>
        <v>345.34339712824004</v>
      </c>
      <c r="H73" s="15">
        <f t="shared" si="11"/>
        <v>1020</v>
      </c>
      <c r="I73" s="1">
        <f t="shared" si="12"/>
        <v>1881529.2108943439</v>
      </c>
    </row>
    <row r="74" spans="1:10">
      <c r="A74" s="2">
        <f t="shared" si="8"/>
        <v>73</v>
      </c>
      <c r="B74" s="1">
        <v>200</v>
      </c>
      <c r="D74" s="1">
        <f t="shared" si="9"/>
        <v>9607.6460544717193</v>
      </c>
      <c r="E74" s="1">
        <v>15</v>
      </c>
      <c r="F74" s="1">
        <f t="shared" si="13"/>
        <v>33899831.382484235</v>
      </c>
      <c r="G74" s="1">
        <f t="shared" si="10"/>
        <v>352.84221744103615</v>
      </c>
      <c r="H74" s="15">
        <f t="shared" si="11"/>
        <v>1035</v>
      </c>
      <c r="I74" s="1">
        <f t="shared" si="12"/>
        <v>1921529.2108943439</v>
      </c>
    </row>
    <row r="75" spans="1:10">
      <c r="A75" s="2">
        <f t="shared" si="8"/>
        <v>74</v>
      </c>
      <c r="B75" s="1">
        <v>200</v>
      </c>
      <c r="D75" s="1">
        <f t="shared" si="9"/>
        <v>9807.6460544717193</v>
      </c>
      <c r="E75" s="1">
        <v>15</v>
      </c>
      <c r="F75" s="1">
        <f t="shared" si="13"/>
        <v>35340978.290654995</v>
      </c>
      <c r="G75" s="1">
        <f t="shared" si="10"/>
        <v>360.34108586679218</v>
      </c>
      <c r="H75" s="15">
        <f t="shared" si="11"/>
        <v>1050</v>
      </c>
      <c r="I75" s="1">
        <f t="shared" si="12"/>
        <v>1961529.2108943439</v>
      </c>
    </row>
    <row r="76" spans="1:10">
      <c r="A76" s="2">
        <f t="shared" si="8"/>
        <v>75</v>
      </c>
      <c r="B76" s="1">
        <v>200</v>
      </c>
      <c r="D76" s="1">
        <f t="shared" si="9"/>
        <v>10007.646054471719</v>
      </c>
      <c r="E76" s="1">
        <v>15</v>
      </c>
      <c r="F76" s="1">
        <f t="shared" si="13"/>
        <v>36812125.198825754</v>
      </c>
      <c r="G76" s="1">
        <f t="shared" si="10"/>
        <v>367.83999952093615</v>
      </c>
      <c r="H76" s="15">
        <f t="shared" si="11"/>
        <v>1065</v>
      </c>
      <c r="I76" s="1">
        <f t="shared" si="12"/>
        <v>2001529.2108943439</v>
      </c>
    </row>
    <row r="77" spans="1:10">
      <c r="A77" s="2">
        <f t="shared" si="8"/>
        <v>76</v>
      </c>
      <c r="B77" s="1">
        <v>200</v>
      </c>
      <c r="D77" s="1">
        <f t="shared" si="9"/>
        <v>10207.646054471719</v>
      </c>
      <c r="E77" s="1">
        <v>15</v>
      </c>
      <c r="F77" s="1">
        <f t="shared" si="13"/>
        <v>38313272.106996514</v>
      </c>
      <c r="G77" s="1">
        <f t="shared" si="10"/>
        <v>375.33895574496739</v>
      </c>
      <c r="H77" s="15">
        <f t="shared" si="11"/>
        <v>1080</v>
      </c>
      <c r="I77" s="1">
        <f t="shared" si="12"/>
        <v>2041529.2108943439</v>
      </c>
    </row>
    <row r="78" spans="1:10">
      <c r="A78" s="2">
        <f t="shared" si="8"/>
        <v>77</v>
      </c>
      <c r="B78" s="1">
        <v>200</v>
      </c>
      <c r="D78" s="1">
        <f t="shared" si="9"/>
        <v>10407.646054471719</v>
      </c>
      <c r="E78" s="1">
        <v>15</v>
      </c>
      <c r="F78" s="1">
        <f t="shared" si="13"/>
        <v>39844419.015167274</v>
      </c>
      <c r="G78" s="1">
        <f t="shared" si="10"/>
        <v>382.83795208473521</v>
      </c>
      <c r="H78" s="15">
        <f t="shared" si="11"/>
        <v>1095</v>
      </c>
      <c r="I78" s="1">
        <f t="shared" si="12"/>
        <v>2081529.2108943439</v>
      </c>
    </row>
    <row r="79" spans="1:10">
      <c r="A79" s="2">
        <f t="shared" si="8"/>
        <v>78</v>
      </c>
      <c r="B79" s="1">
        <v>200</v>
      </c>
      <c r="D79" s="1">
        <f t="shared" si="9"/>
        <v>10607.646054471719</v>
      </c>
      <c r="E79" s="1">
        <v>15</v>
      </c>
      <c r="F79" s="1">
        <f t="shared" si="13"/>
        <v>41405565.923338033</v>
      </c>
      <c r="G79" s="1">
        <f t="shared" si="10"/>
        <v>390.33698627117428</v>
      </c>
      <c r="H79" s="15">
        <f t="shared" si="11"/>
        <v>1110</v>
      </c>
      <c r="I79" s="1">
        <f t="shared" si="12"/>
        <v>2121529.2108943439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"/>
  <sheetViews>
    <sheetView workbookViewId="0">
      <selection activeCell="B2" sqref="B2"/>
    </sheetView>
  </sheetViews>
  <sheetFormatPr defaultRowHeight="14.4"/>
  <cols>
    <col min="1" max="1" width="10.44140625" bestFit="1" customWidth="1"/>
    <col min="2" max="2" width="10.44140625" customWidth="1"/>
    <col min="3" max="3" width="8.109375" customWidth="1"/>
    <col min="5" max="5" width="12.77734375" bestFit="1" customWidth="1"/>
    <col min="6" max="6" width="12.77734375" customWidth="1"/>
    <col min="7" max="7" width="9.5546875" bestFit="1" customWidth="1"/>
    <col min="8" max="8" width="10.109375" bestFit="1" customWidth="1"/>
    <col min="9" max="9" width="9.5546875" bestFit="1" customWidth="1"/>
    <col min="10" max="10" width="11.88671875" bestFit="1" customWidth="1"/>
  </cols>
  <sheetData>
    <row r="1" spans="1:10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  <c r="I1" s="2" t="s">
        <v>11</v>
      </c>
      <c r="J1" s="2"/>
    </row>
    <row r="2" spans="1:10">
      <c r="A2" s="2">
        <v>1</v>
      </c>
      <c r="B2" s="2">
        <v>0.01</v>
      </c>
      <c r="C2" s="2">
        <v>1.5</v>
      </c>
      <c r="D2" s="2"/>
      <c r="E2" s="2"/>
      <c r="F2" s="2"/>
      <c r="G2" s="2"/>
      <c r="I2" s="2"/>
      <c r="J2" s="2"/>
    </row>
    <row r="3" spans="1:10">
      <c r="A3" s="2">
        <f>A2+1</f>
        <v>2</v>
      </c>
      <c r="B3" s="1">
        <f t="shared" ref="B3:B26" si="0">B2*$C$2</f>
        <v>1.4999999999999999E-2</v>
      </c>
      <c r="C3" s="2"/>
      <c r="D3" s="1">
        <f>B3+B2</f>
        <v>2.5000000000000001E-2</v>
      </c>
      <c r="E3" s="1">
        <v>10</v>
      </c>
      <c r="F3" s="1">
        <f>B2*E3*10</f>
        <v>1</v>
      </c>
      <c r="G3" s="1">
        <f>F3/D3/10</f>
        <v>4</v>
      </c>
      <c r="H3" s="15">
        <f>E3</f>
        <v>10</v>
      </c>
      <c r="I3" s="1">
        <f>D3*200</f>
        <v>5</v>
      </c>
      <c r="J3" s="2"/>
    </row>
    <row r="4" spans="1:10">
      <c r="A4" s="2">
        <f t="shared" ref="A4:A67" si="1">A3+1</f>
        <v>3</v>
      </c>
      <c r="B4" s="1">
        <f t="shared" si="0"/>
        <v>2.2499999999999999E-2</v>
      </c>
      <c r="C4" s="2"/>
      <c r="D4" s="1">
        <f t="shared" ref="D4:D67" si="2">B4+D3</f>
        <v>4.7500000000000001E-2</v>
      </c>
      <c r="E4" s="1">
        <v>10</v>
      </c>
      <c r="F4" s="1">
        <f>D3*E4*10+F3</f>
        <v>3.5</v>
      </c>
      <c r="G4" s="1">
        <f t="shared" ref="G4:G41" si="3">F4/D4/10</f>
        <v>7.3684210526315796</v>
      </c>
      <c r="H4" s="15">
        <f t="shared" ref="H4:H35" si="4">(E4+H3)</f>
        <v>20</v>
      </c>
      <c r="I4" s="1">
        <f t="shared" ref="I4:I67" si="5">D4*200</f>
        <v>9.5</v>
      </c>
      <c r="J4" s="1"/>
    </row>
    <row r="5" spans="1:10">
      <c r="A5" s="2">
        <f t="shared" si="1"/>
        <v>4</v>
      </c>
      <c r="B5" s="1">
        <f t="shared" si="0"/>
        <v>3.3750000000000002E-2</v>
      </c>
      <c r="C5" s="2"/>
      <c r="D5" s="1">
        <f t="shared" si="2"/>
        <v>8.1250000000000003E-2</v>
      </c>
      <c r="E5" s="1">
        <v>10</v>
      </c>
      <c r="F5" s="1">
        <f t="shared" ref="F5:F68" si="6">D4*E5*10+F4</f>
        <v>8.25</v>
      </c>
      <c r="G5" s="1">
        <f t="shared" si="3"/>
        <v>10.153846153846153</v>
      </c>
      <c r="H5" s="15">
        <f t="shared" si="4"/>
        <v>30</v>
      </c>
      <c r="I5" s="1">
        <f t="shared" si="5"/>
        <v>16.25</v>
      </c>
      <c r="J5" s="1"/>
    </row>
    <row r="6" spans="1:10">
      <c r="A6" s="2">
        <f t="shared" si="1"/>
        <v>5</v>
      </c>
      <c r="B6" s="1">
        <f t="shared" si="0"/>
        <v>5.0625000000000003E-2</v>
      </c>
      <c r="C6" s="2"/>
      <c r="D6" s="1">
        <f t="shared" si="2"/>
        <v>0.13187500000000002</v>
      </c>
      <c r="E6" s="1">
        <v>10</v>
      </c>
      <c r="F6" s="1">
        <f t="shared" si="6"/>
        <v>16.375</v>
      </c>
      <c r="G6" s="1">
        <f t="shared" si="3"/>
        <v>12.417061611374406</v>
      </c>
      <c r="H6" s="15">
        <f t="shared" si="4"/>
        <v>40</v>
      </c>
      <c r="I6" s="1">
        <f t="shared" si="5"/>
        <v>26.375000000000004</v>
      </c>
      <c r="J6" s="1"/>
    </row>
    <row r="7" spans="1:10">
      <c r="A7" s="2">
        <f t="shared" si="1"/>
        <v>6</v>
      </c>
      <c r="B7" s="1">
        <f t="shared" si="0"/>
        <v>7.5937500000000005E-2</v>
      </c>
      <c r="C7" s="2"/>
      <c r="D7" s="1">
        <f t="shared" si="2"/>
        <v>0.20781250000000001</v>
      </c>
      <c r="E7" s="1">
        <v>10</v>
      </c>
      <c r="F7" s="1">
        <f t="shared" si="6"/>
        <v>29.5625</v>
      </c>
      <c r="G7" s="1">
        <f t="shared" si="3"/>
        <v>14.225563909774436</v>
      </c>
      <c r="H7" s="15">
        <f t="shared" si="4"/>
        <v>50</v>
      </c>
      <c r="I7" s="1">
        <f t="shared" si="5"/>
        <v>41.5625</v>
      </c>
      <c r="J7" s="1"/>
    </row>
    <row r="8" spans="1:10">
      <c r="A8" s="2">
        <f t="shared" si="1"/>
        <v>7</v>
      </c>
      <c r="B8" s="1">
        <f t="shared" si="0"/>
        <v>0.11390625000000001</v>
      </c>
      <c r="C8" s="2"/>
      <c r="D8" s="1">
        <f t="shared" si="2"/>
        <v>0.32171875000000005</v>
      </c>
      <c r="E8" s="1">
        <v>10</v>
      </c>
      <c r="F8" s="1">
        <f t="shared" si="6"/>
        <v>50.34375</v>
      </c>
      <c r="G8" s="1">
        <f t="shared" si="3"/>
        <v>15.64837299660029</v>
      </c>
      <c r="H8" s="15">
        <f t="shared" si="4"/>
        <v>60</v>
      </c>
      <c r="I8" s="1">
        <f t="shared" si="5"/>
        <v>64.343750000000014</v>
      </c>
      <c r="J8" s="1"/>
    </row>
    <row r="9" spans="1:10">
      <c r="A9" s="2">
        <f t="shared" si="1"/>
        <v>8</v>
      </c>
      <c r="B9" s="1">
        <f t="shared" si="0"/>
        <v>0.17085937500000004</v>
      </c>
      <c r="C9" s="2"/>
      <c r="D9" s="1">
        <f t="shared" si="2"/>
        <v>0.49257812500000009</v>
      </c>
      <c r="E9" s="1">
        <v>10</v>
      </c>
      <c r="F9" s="1">
        <f t="shared" si="6"/>
        <v>82.515625</v>
      </c>
      <c r="G9" s="1">
        <f t="shared" si="3"/>
        <v>16.751784298176048</v>
      </c>
      <c r="H9" s="15">
        <f t="shared" si="4"/>
        <v>70</v>
      </c>
      <c r="I9" s="1">
        <f t="shared" si="5"/>
        <v>98.515625000000014</v>
      </c>
      <c r="J9" s="1"/>
    </row>
    <row r="10" spans="1:10">
      <c r="A10" s="2">
        <f t="shared" si="1"/>
        <v>9</v>
      </c>
      <c r="B10" s="1">
        <f t="shared" si="0"/>
        <v>0.25628906250000005</v>
      </c>
      <c r="C10" s="2"/>
      <c r="D10" s="1">
        <f t="shared" si="2"/>
        <v>0.74886718750000014</v>
      </c>
      <c r="E10" s="1">
        <v>10</v>
      </c>
      <c r="F10" s="1">
        <f t="shared" si="6"/>
        <v>131.7734375</v>
      </c>
      <c r="G10" s="1">
        <f t="shared" si="3"/>
        <v>17.596369516457145</v>
      </c>
      <c r="H10" s="15">
        <f t="shared" si="4"/>
        <v>80</v>
      </c>
      <c r="I10" s="1">
        <f t="shared" si="5"/>
        <v>149.77343750000003</v>
      </c>
      <c r="J10" s="1"/>
    </row>
    <row r="11" spans="1:10">
      <c r="A11" s="2">
        <f t="shared" si="1"/>
        <v>10</v>
      </c>
      <c r="B11" s="1">
        <f t="shared" si="0"/>
        <v>0.38443359375000008</v>
      </c>
      <c r="C11" s="2"/>
      <c r="D11" s="1">
        <f t="shared" si="2"/>
        <v>1.1333007812500002</v>
      </c>
      <c r="E11" s="1">
        <v>10</v>
      </c>
      <c r="F11" s="1">
        <f t="shared" si="6"/>
        <v>206.66015625</v>
      </c>
      <c r="G11" s="1">
        <f t="shared" si="3"/>
        <v>18.235243429556224</v>
      </c>
      <c r="H11" s="15">
        <f t="shared" si="4"/>
        <v>90</v>
      </c>
      <c r="I11" s="1">
        <f>D11*200</f>
        <v>226.66015625000006</v>
      </c>
      <c r="J11" s="1"/>
    </row>
    <row r="12" spans="1:10">
      <c r="A12" s="2">
        <f t="shared" si="1"/>
        <v>11</v>
      </c>
      <c r="B12" s="1">
        <f t="shared" si="0"/>
        <v>0.57665039062500012</v>
      </c>
      <c r="C12" s="2"/>
      <c r="D12" s="1">
        <f t="shared" si="2"/>
        <v>1.7099511718750002</v>
      </c>
      <c r="E12" s="1">
        <v>15</v>
      </c>
      <c r="F12" s="1">
        <f t="shared" si="6"/>
        <v>376.6552734375</v>
      </c>
      <c r="G12" s="1">
        <f t="shared" si="3"/>
        <v>22.027253153930058</v>
      </c>
      <c r="H12" s="15">
        <f t="shared" si="4"/>
        <v>105</v>
      </c>
      <c r="I12" s="1">
        <f t="shared" si="5"/>
        <v>341.99023437500006</v>
      </c>
      <c r="J12" s="1"/>
    </row>
    <row r="13" spans="1:10">
      <c r="A13" s="2">
        <f t="shared" si="1"/>
        <v>12</v>
      </c>
      <c r="B13" s="1">
        <f t="shared" si="0"/>
        <v>0.86497558593750012</v>
      </c>
      <c r="C13" s="2"/>
      <c r="D13" s="1">
        <f t="shared" si="2"/>
        <v>2.5749267578125004</v>
      </c>
      <c r="E13" s="1">
        <v>15</v>
      </c>
      <c r="F13" s="1">
        <f t="shared" si="6"/>
        <v>633.14794921875</v>
      </c>
      <c r="G13" s="1">
        <f t="shared" si="3"/>
        <v>24.588969270591356</v>
      </c>
      <c r="H13" s="15">
        <f t="shared" si="4"/>
        <v>120</v>
      </c>
      <c r="I13" s="1">
        <f t="shared" si="5"/>
        <v>514.98535156250011</v>
      </c>
      <c r="J13" s="1"/>
    </row>
    <row r="14" spans="1:10">
      <c r="A14" s="2">
        <f t="shared" si="1"/>
        <v>13</v>
      </c>
      <c r="B14" s="1">
        <f t="shared" si="0"/>
        <v>1.2974633789062502</v>
      </c>
      <c r="C14" s="2"/>
      <c r="D14" s="1">
        <f t="shared" si="2"/>
        <v>3.8723901367187503</v>
      </c>
      <c r="E14" s="1">
        <v>15</v>
      </c>
      <c r="F14" s="1">
        <f t="shared" si="6"/>
        <v>1019.386962890625</v>
      </c>
      <c r="G14" s="1">
        <f t="shared" si="3"/>
        <v>26.32449022180387</v>
      </c>
      <c r="H14" s="15">
        <f t="shared" si="4"/>
        <v>135</v>
      </c>
      <c r="I14" s="1">
        <f t="shared" si="5"/>
        <v>774.47802734375011</v>
      </c>
      <c r="J14" s="1"/>
    </row>
    <row r="15" spans="1:10">
      <c r="A15" s="2">
        <f t="shared" si="1"/>
        <v>14</v>
      </c>
      <c r="B15" s="1">
        <f t="shared" si="0"/>
        <v>1.9461950683593754</v>
      </c>
      <c r="C15" s="2"/>
      <c r="D15" s="1">
        <f t="shared" si="2"/>
        <v>5.8185852050781257</v>
      </c>
      <c r="E15" s="1">
        <v>15</v>
      </c>
      <c r="F15" s="1">
        <f t="shared" si="6"/>
        <v>1600.2454833984375</v>
      </c>
      <c r="G15" s="1">
        <f t="shared" si="3"/>
        <v>27.502312452206347</v>
      </c>
      <c r="H15" s="15">
        <f t="shared" si="4"/>
        <v>150</v>
      </c>
      <c r="I15" s="1">
        <f t="shared" si="5"/>
        <v>1163.7170410156252</v>
      </c>
      <c r="J15" s="1"/>
    </row>
    <row r="16" spans="1:10">
      <c r="A16" s="2">
        <f t="shared" si="1"/>
        <v>15</v>
      </c>
      <c r="B16" s="1">
        <f t="shared" si="0"/>
        <v>2.9192926025390631</v>
      </c>
      <c r="C16" s="2"/>
      <c r="D16" s="1">
        <f t="shared" si="2"/>
        <v>8.7378778076171884</v>
      </c>
      <c r="E16" s="1">
        <v>15</v>
      </c>
      <c r="F16" s="1">
        <f t="shared" si="6"/>
        <v>2473.0332641601562</v>
      </c>
      <c r="G16" s="1">
        <f t="shared" si="3"/>
        <v>28.302447328850327</v>
      </c>
      <c r="H16" s="15">
        <f t="shared" si="4"/>
        <v>165</v>
      </c>
      <c r="I16" s="1">
        <f t="shared" si="5"/>
        <v>1747.5755615234377</v>
      </c>
      <c r="J16" s="1"/>
    </row>
    <row r="17" spans="1:10">
      <c r="A17" s="2">
        <f t="shared" si="1"/>
        <v>16</v>
      </c>
      <c r="B17" s="1">
        <f t="shared" si="0"/>
        <v>4.3789389038085949</v>
      </c>
      <c r="C17" s="2"/>
      <c r="D17" s="1">
        <f t="shared" si="2"/>
        <v>13.116816711425784</v>
      </c>
      <c r="E17" s="1">
        <v>15</v>
      </c>
      <c r="F17" s="1">
        <f t="shared" si="6"/>
        <v>3783.7149353027344</v>
      </c>
      <c r="G17" s="1">
        <f t="shared" si="3"/>
        <v>28.84628960322987</v>
      </c>
      <c r="H17" s="15">
        <f t="shared" si="4"/>
        <v>180</v>
      </c>
      <c r="I17" s="1">
        <f t="shared" si="5"/>
        <v>2623.3633422851567</v>
      </c>
      <c r="J17" s="1"/>
    </row>
    <row r="18" spans="1:10">
      <c r="A18" s="2">
        <f t="shared" si="1"/>
        <v>17</v>
      </c>
      <c r="B18" s="1">
        <f t="shared" si="0"/>
        <v>6.5684083557128918</v>
      </c>
      <c r="C18" s="2"/>
      <c r="D18" s="1">
        <f t="shared" si="2"/>
        <v>19.685225067138674</v>
      </c>
      <c r="E18" s="1">
        <v>15</v>
      </c>
      <c r="F18" s="1">
        <f t="shared" si="6"/>
        <v>5751.2374420166016</v>
      </c>
      <c r="G18" s="1">
        <f t="shared" si="3"/>
        <v>29.216010598818958</v>
      </c>
      <c r="H18" s="15">
        <f t="shared" si="4"/>
        <v>195</v>
      </c>
      <c r="I18" s="1">
        <f t="shared" si="5"/>
        <v>3937.0450134277348</v>
      </c>
      <c r="J18" s="1"/>
    </row>
    <row r="19" spans="1:10">
      <c r="A19" s="2">
        <f t="shared" si="1"/>
        <v>18</v>
      </c>
      <c r="B19" s="1">
        <f t="shared" si="0"/>
        <v>9.8526125335693386</v>
      </c>
      <c r="C19" s="2"/>
      <c r="D19" s="1">
        <f t="shared" si="2"/>
        <v>29.537837600708013</v>
      </c>
      <c r="E19" s="1">
        <v>15</v>
      </c>
      <c r="F19" s="1">
        <f t="shared" si="6"/>
        <v>8704.0212020874023</v>
      </c>
      <c r="G19" s="1">
        <f t="shared" si="3"/>
        <v>29.467360880468682</v>
      </c>
      <c r="H19" s="15">
        <f t="shared" si="4"/>
        <v>210</v>
      </c>
      <c r="I19" s="1">
        <f t="shared" si="5"/>
        <v>5907.5675201416025</v>
      </c>
      <c r="J19" s="1"/>
    </row>
    <row r="20" spans="1:10">
      <c r="A20" s="2">
        <f t="shared" si="1"/>
        <v>19</v>
      </c>
      <c r="B20" s="1">
        <f t="shared" si="0"/>
        <v>14.778918800354008</v>
      </c>
      <c r="C20" s="2"/>
      <c r="D20" s="1">
        <f t="shared" si="2"/>
        <v>44.316756401062023</v>
      </c>
      <c r="E20" s="1">
        <v>15</v>
      </c>
      <c r="F20" s="1">
        <f t="shared" si="6"/>
        <v>13134.696842193604</v>
      </c>
      <c r="G20" s="1">
        <f t="shared" si="3"/>
        <v>29.638217931217632</v>
      </c>
      <c r="H20" s="15">
        <f t="shared" si="4"/>
        <v>225</v>
      </c>
      <c r="I20" s="1">
        <f t="shared" si="5"/>
        <v>8863.3512802124042</v>
      </c>
      <c r="J20" s="1"/>
    </row>
    <row r="21" spans="1:10">
      <c r="A21" s="2">
        <f t="shared" si="1"/>
        <v>20</v>
      </c>
      <c r="B21" s="1">
        <f t="shared" si="0"/>
        <v>22.168378200531013</v>
      </c>
      <c r="C21" s="2"/>
      <c r="D21" s="1">
        <f t="shared" si="2"/>
        <v>66.485134601593032</v>
      </c>
      <c r="E21" s="1">
        <v>15</v>
      </c>
      <c r="F21" s="1">
        <f t="shared" si="6"/>
        <v>19782.210302352905</v>
      </c>
      <c r="G21" s="1">
        <f t="shared" si="3"/>
        <v>29.754335944262209</v>
      </c>
      <c r="H21" s="15">
        <f t="shared" si="4"/>
        <v>240</v>
      </c>
      <c r="I21" s="1">
        <f t="shared" si="5"/>
        <v>13297.026920318607</v>
      </c>
      <c r="J21" s="1"/>
    </row>
    <row r="22" spans="1:10">
      <c r="A22" s="2">
        <f t="shared" si="1"/>
        <v>21</v>
      </c>
      <c r="B22" s="1">
        <f t="shared" si="0"/>
        <v>33.252567300796521</v>
      </c>
      <c r="C22" s="2"/>
      <c r="D22" s="1">
        <f t="shared" si="2"/>
        <v>99.737701902389546</v>
      </c>
      <c r="E22" s="1">
        <v>15</v>
      </c>
      <c r="F22" s="1">
        <f t="shared" si="6"/>
        <v>29754.980492591858</v>
      </c>
      <c r="G22" s="1">
        <f t="shared" si="3"/>
        <v>29.833232493879006</v>
      </c>
      <c r="H22" s="15">
        <f t="shared" si="4"/>
        <v>255</v>
      </c>
      <c r="I22" s="1">
        <f t="shared" si="5"/>
        <v>19947.540380477909</v>
      </c>
      <c r="J22" s="1"/>
    </row>
    <row r="23" spans="1:10">
      <c r="A23" s="2">
        <f t="shared" si="1"/>
        <v>22</v>
      </c>
      <c r="B23" s="1">
        <f t="shared" si="0"/>
        <v>49.878850951194778</v>
      </c>
      <c r="C23" s="2"/>
      <c r="D23" s="1">
        <f t="shared" si="2"/>
        <v>149.61655285358432</v>
      </c>
      <c r="E23" s="1">
        <v>15</v>
      </c>
      <c r="F23" s="1">
        <f t="shared" si="6"/>
        <v>44715.635777950287</v>
      </c>
      <c r="G23" s="1">
        <f t="shared" si="3"/>
        <v>29.88682396773924</v>
      </c>
      <c r="H23" s="15">
        <f t="shared" si="4"/>
        <v>270</v>
      </c>
      <c r="I23" s="1">
        <f t="shared" si="5"/>
        <v>29923.310570716865</v>
      </c>
      <c r="J23" s="1"/>
    </row>
    <row r="24" spans="1:10">
      <c r="A24" s="2">
        <f t="shared" si="1"/>
        <v>23</v>
      </c>
      <c r="B24" s="1">
        <f t="shared" si="0"/>
        <v>74.818276426792167</v>
      </c>
      <c r="C24" s="2"/>
      <c r="D24" s="1">
        <f t="shared" si="2"/>
        <v>224.4348292803765</v>
      </c>
      <c r="E24" s="1">
        <v>15</v>
      </c>
      <c r="F24" s="1">
        <f t="shared" si="6"/>
        <v>67158.11870598793</v>
      </c>
      <c r="G24" s="1">
        <f t="shared" si="3"/>
        <v>29.923215982707507</v>
      </c>
      <c r="H24" s="15">
        <f t="shared" si="4"/>
        <v>285</v>
      </c>
      <c r="I24" s="1">
        <f t="shared" si="5"/>
        <v>44886.965856075301</v>
      </c>
      <c r="J24" s="1"/>
    </row>
    <row r="25" spans="1:10">
      <c r="A25" s="2">
        <f t="shared" si="1"/>
        <v>24</v>
      </c>
      <c r="B25" s="1">
        <f t="shared" si="0"/>
        <v>112.22741464018824</v>
      </c>
      <c r="C25" s="2"/>
      <c r="D25" s="1">
        <f t="shared" si="2"/>
        <v>336.66224392056472</v>
      </c>
      <c r="E25" s="1">
        <v>15</v>
      </c>
      <c r="F25" s="1">
        <f t="shared" si="6"/>
        <v>100823.3430980444</v>
      </c>
      <c r="G25" s="1">
        <f t="shared" si="3"/>
        <v>29.947921074818716</v>
      </c>
      <c r="H25" s="15">
        <f t="shared" si="4"/>
        <v>300</v>
      </c>
      <c r="I25" s="1">
        <f t="shared" si="5"/>
        <v>67332.448784112945</v>
      </c>
      <c r="J25" s="1"/>
    </row>
    <row r="26" spans="1:10">
      <c r="A26" s="2">
        <f t="shared" si="1"/>
        <v>25</v>
      </c>
      <c r="B26" s="1">
        <f t="shared" si="0"/>
        <v>168.34112196028235</v>
      </c>
      <c r="C26" s="2"/>
      <c r="D26" s="1">
        <f t="shared" si="2"/>
        <v>505.00336588084707</v>
      </c>
      <c r="E26" s="1">
        <v>15</v>
      </c>
      <c r="F26" s="1">
        <f t="shared" si="6"/>
        <v>151322.67968612909</v>
      </c>
      <c r="G26" s="1">
        <f t="shared" si="3"/>
        <v>29.964687348605299</v>
      </c>
      <c r="H26" s="15">
        <f t="shared" si="4"/>
        <v>315</v>
      </c>
      <c r="I26" s="1">
        <f t="shared" si="5"/>
        <v>101000.67317616941</v>
      </c>
      <c r="J26" s="1"/>
    </row>
    <row r="27" spans="1:10">
      <c r="A27" s="2">
        <f t="shared" si="1"/>
        <v>26</v>
      </c>
      <c r="B27" s="1">
        <v>200</v>
      </c>
      <c r="C27" s="9"/>
      <c r="D27" s="1">
        <f t="shared" si="2"/>
        <v>705.00336588084701</v>
      </c>
      <c r="E27" s="1">
        <v>15</v>
      </c>
      <c r="F27" s="1">
        <f t="shared" si="6"/>
        <v>227073.18456825614</v>
      </c>
      <c r="G27" s="1">
        <f t="shared" si="3"/>
        <v>32.208808575622307</v>
      </c>
      <c r="H27" s="15">
        <f t="shared" si="4"/>
        <v>330</v>
      </c>
      <c r="I27" s="1">
        <f t="shared" si="5"/>
        <v>141000.6731761694</v>
      </c>
      <c r="J27" s="1"/>
    </row>
    <row r="28" spans="1:10">
      <c r="A28" s="2">
        <f t="shared" si="1"/>
        <v>27</v>
      </c>
      <c r="B28" s="1">
        <v>200</v>
      </c>
      <c r="C28" s="4"/>
      <c r="D28" s="1">
        <f t="shared" si="2"/>
        <v>905.00336588084701</v>
      </c>
      <c r="E28" s="1">
        <v>15</v>
      </c>
      <c r="F28" s="1">
        <f t="shared" si="6"/>
        <v>332823.68945038319</v>
      </c>
      <c r="G28" s="1">
        <f t="shared" si="3"/>
        <v>36.7759615044573</v>
      </c>
      <c r="H28" s="15">
        <f t="shared" si="4"/>
        <v>345</v>
      </c>
      <c r="I28" s="1">
        <f t="shared" si="5"/>
        <v>181000.6731761694</v>
      </c>
      <c r="J28" s="1"/>
    </row>
    <row r="29" spans="1:10">
      <c r="A29" s="2">
        <f t="shared" si="1"/>
        <v>28</v>
      </c>
      <c r="B29" s="1">
        <v>200</v>
      </c>
      <c r="C29" s="4"/>
      <c r="D29" s="1">
        <f t="shared" si="2"/>
        <v>1105.003365880847</v>
      </c>
      <c r="E29" s="1">
        <v>15</v>
      </c>
      <c r="F29" s="1">
        <f t="shared" si="6"/>
        <v>468574.19433251023</v>
      </c>
      <c r="G29" s="1">
        <f t="shared" si="3"/>
        <v>42.404775297583733</v>
      </c>
      <c r="H29" s="15">
        <f t="shared" si="4"/>
        <v>360</v>
      </c>
      <c r="I29" s="1">
        <f t="shared" si="5"/>
        <v>221000.6731761694</v>
      </c>
      <c r="J29" s="1"/>
    </row>
    <row r="30" spans="1:10">
      <c r="A30" s="2">
        <f t="shared" si="1"/>
        <v>29</v>
      </c>
      <c r="B30" s="1">
        <v>200</v>
      </c>
      <c r="C30" s="10"/>
      <c r="D30" s="1">
        <f t="shared" si="2"/>
        <v>1305.003365880847</v>
      </c>
      <c r="E30" s="1">
        <v>15</v>
      </c>
      <c r="F30" s="1">
        <f t="shared" si="6"/>
        <v>634324.69921463728</v>
      </c>
      <c r="G30" s="1">
        <f t="shared" si="3"/>
        <v>48.607131276361329</v>
      </c>
      <c r="H30" s="15">
        <f t="shared" si="4"/>
        <v>375</v>
      </c>
      <c r="I30" s="1">
        <f t="shared" si="5"/>
        <v>261000.6731761694</v>
      </c>
      <c r="J30" s="1"/>
    </row>
    <row r="31" spans="1:10">
      <c r="A31" s="2">
        <f t="shared" si="1"/>
        <v>30</v>
      </c>
      <c r="B31" s="1">
        <v>200</v>
      </c>
      <c r="C31" s="4"/>
      <c r="D31" s="1">
        <f t="shared" si="2"/>
        <v>1505.003365880847</v>
      </c>
      <c r="E31" s="1">
        <v>15</v>
      </c>
      <c r="F31" s="1">
        <f t="shared" si="6"/>
        <v>830075.20409676433</v>
      </c>
      <c r="G31" s="1">
        <f t="shared" si="3"/>
        <v>55.154375260213364</v>
      </c>
      <c r="H31" s="15">
        <f t="shared" si="4"/>
        <v>390</v>
      </c>
      <c r="I31" s="1">
        <f t="shared" si="5"/>
        <v>301000.6731761694</v>
      </c>
      <c r="J31" s="1"/>
    </row>
    <row r="32" spans="1:10">
      <c r="A32" s="2">
        <f t="shared" si="1"/>
        <v>31</v>
      </c>
      <c r="B32" s="1">
        <v>200</v>
      </c>
      <c r="C32" s="4"/>
      <c r="D32" s="1">
        <f t="shared" si="2"/>
        <v>1705.003365880847</v>
      </c>
      <c r="E32" s="1">
        <v>15</v>
      </c>
      <c r="F32" s="1">
        <f t="shared" si="6"/>
        <v>1055825.7089788914</v>
      </c>
      <c r="G32" s="1">
        <f t="shared" si="3"/>
        <v>61.925139275805805</v>
      </c>
      <c r="H32" s="15">
        <f t="shared" si="4"/>
        <v>405</v>
      </c>
      <c r="I32" s="1">
        <f t="shared" si="5"/>
        <v>341000.6731761694</v>
      </c>
      <c r="J32" s="1"/>
    </row>
    <row r="33" spans="1:11">
      <c r="A33" s="2">
        <f t="shared" si="1"/>
        <v>32</v>
      </c>
      <c r="B33" s="1">
        <v>200</v>
      </c>
      <c r="C33" s="4"/>
      <c r="D33" s="1">
        <f t="shared" si="2"/>
        <v>1905.003365880847</v>
      </c>
      <c r="E33" s="1">
        <v>15</v>
      </c>
      <c r="F33" s="1">
        <f t="shared" si="6"/>
        <v>1311576.2138610184</v>
      </c>
      <c r="G33" s="1">
        <f t="shared" si="3"/>
        <v>68.849023437528871</v>
      </c>
      <c r="H33" s="15">
        <f t="shared" si="4"/>
        <v>420</v>
      </c>
      <c r="I33" s="1">
        <f t="shared" si="5"/>
        <v>381000.6731761694</v>
      </c>
      <c r="J33" s="1"/>
    </row>
    <row r="34" spans="1:11">
      <c r="A34" s="2">
        <f t="shared" si="1"/>
        <v>33</v>
      </c>
      <c r="B34" s="1">
        <v>200</v>
      </c>
      <c r="C34" s="4"/>
      <c r="D34" s="1">
        <f t="shared" si="2"/>
        <v>2105.003365880847</v>
      </c>
      <c r="E34" s="1">
        <v>15</v>
      </c>
      <c r="F34" s="1">
        <f t="shared" si="6"/>
        <v>1597326.7187431455</v>
      </c>
      <c r="G34" s="1">
        <f t="shared" si="3"/>
        <v>75.882383117935674</v>
      </c>
      <c r="H34" s="15">
        <f t="shared" si="4"/>
        <v>435</v>
      </c>
      <c r="I34" s="1">
        <f t="shared" si="5"/>
        <v>421000.6731761694</v>
      </c>
      <c r="J34" s="1"/>
    </row>
    <row r="35" spans="1:11">
      <c r="A35" s="2">
        <f t="shared" si="1"/>
        <v>34</v>
      </c>
      <c r="B35" s="1">
        <v>200</v>
      </c>
      <c r="C35" s="4"/>
      <c r="D35" s="1">
        <f t="shared" si="2"/>
        <v>2305.003365880847</v>
      </c>
      <c r="E35" s="1">
        <v>15</v>
      </c>
      <c r="F35" s="1">
        <f t="shared" si="6"/>
        <v>1913077.2236252725</v>
      </c>
      <c r="G35" s="1">
        <f t="shared" si="3"/>
        <v>82.996721477419555</v>
      </c>
      <c r="H35" s="15">
        <f t="shared" si="4"/>
        <v>450</v>
      </c>
      <c r="I35" s="1">
        <f t="shared" si="5"/>
        <v>461000.6731761694</v>
      </c>
      <c r="J35" s="1"/>
    </row>
    <row r="36" spans="1:11">
      <c r="A36" s="2">
        <f t="shared" si="1"/>
        <v>35</v>
      </c>
      <c r="B36" s="1">
        <v>200</v>
      </c>
      <c r="C36" s="4"/>
      <c r="D36" s="1">
        <f t="shared" si="2"/>
        <v>2505.003365880847</v>
      </c>
      <c r="E36" s="1">
        <v>15</v>
      </c>
      <c r="F36" s="1">
        <f t="shared" si="6"/>
        <v>2258827.7285073996</v>
      </c>
      <c r="G36" s="1">
        <f t="shared" si="3"/>
        <v>90.172642451245423</v>
      </c>
      <c r="H36" s="15">
        <f t="shared" ref="H36:H71" si="7">(E36+H35)</f>
        <v>465</v>
      </c>
      <c r="I36" s="1">
        <f t="shared" si="5"/>
        <v>501000.6731761694</v>
      </c>
      <c r="J36" s="1"/>
    </row>
    <row r="37" spans="1:11">
      <c r="A37" s="2">
        <f t="shared" si="1"/>
        <v>36</v>
      </c>
      <c r="B37" s="1">
        <v>200</v>
      </c>
      <c r="C37" s="4"/>
      <c r="D37" s="1">
        <f t="shared" si="2"/>
        <v>2705.003365880847</v>
      </c>
      <c r="E37" s="1">
        <v>15</v>
      </c>
      <c r="F37" s="1">
        <f t="shared" si="6"/>
        <v>2634578.2333895266</v>
      </c>
      <c r="G37" s="1">
        <f t="shared" si="3"/>
        <v>97.396486326796577</v>
      </c>
      <c r="H37" s="15">
        <f t="shared" si="7"/>
        <v>480</v>
      </c>
      <c r="I37" s="1">
        <f t="shared" si="5"/>
        <v>541000.6731761694</v>
      </c>
      <c r="J37" s="1"/>
    </row>
    <row r="38" spans="1:11">
      <c r="A38" s="2">
        <f t="shared" si="1"/>
        <v>37</v>
      </c>
      <c r="B38" s="1">
        <v>200</v>
      </c>
      <c r="C38" s="4"/>
      <c r="D38" s="1">
        <f t="shared" si="2"/>
        <v>2905.003365880847</v>
      </c>
      <c r="E38" s="1">
        <v>15</v>
      </c>
      <c r="F38" s="1">
        <f t="shared" si="6"/>
        <v>3040328.7382716537</v>
      </c>
      <c r="G38" s="1">
        <f t="shared" si="3"/>
        <v>104.6583550979733</v>
      </c>
      <c r="H38" s="15">
        <f t="shared" si="7"/>
        <v>495</v>
      </c>
      <c r="I38" s="1">
        <f t="shared" si="5"/>
        <v>581000.6731761694</v>
      </c>
      <c r="J38" s="1"/>
    </row>
    <row r="39" spans="1:11">
      <c r="A39" s="2">
        <f t="shared" si="1"/>
        <v>38</v>
      </c>
      <c r="B39" s="1">
        <v>200</v>
      </c>
      <c r="C39" s="4"/>
      <c r="D39" s="1">
        <f t="shared" si="2"/>
        <v>3105.003365880847</v>
      </c>
      <c r="E39" s="1">
        <v>15</v>
      </c>
      <c r="F39" s="1">
        <f t="shared" si="6"/>
        <v>3476079.2431537807</v>
      </c>
      <c r="G39" s="1">
        <f t="shared" si="3"/>
        <v>111.95090096682277</v>
      </c>
      <c r="H39" s="15">
        <f t="shared" si="7"/>
        <v>510</v>
      </c>
      <c r="I39" s="1">
        <f t="shared" si="5"/>
        <v>621000.6731761694</v>
      </c>
      <c r="J39" s="1"/>
    </row>
    <row r="40" spans="1:11">
      <c r="A40" s="2">
        <f t="shared" si="1"/>
        <v>39</v>
      </c>
      <c r="B40" s="1">
        <v>200</v>
      </c>
      <c r="C40" s="4"/>
      <c r="D40" s="1">
        <f t="shared" si="2"/>
        <v>3305.003365880847</v>
      </c>
      <c r="E40" s="1">
        <v>15</v>
      </c>
      <c r="F40" s="1">
        <f t="shared" si="6"/>
        <v>3941829.7480359077</v>
      </c>
      <c r="G40" s="1">
        <f t="shared" si="3"/>
        <v>119.26855472310039</v>
      </c>
      <c r="H40" s="15">
        <f t="shared" si="7"/>
        <v>525</v>
      </c>
      <c r="I40" s="1">
        <f t="shared" si="5"/>
        <v>661000.6731761694</v>
      </c>
      <c r="J40" s="1"/>
    </row>
    <row r="41" spans="1:11">
      <c r="A41" s="2">
        <f t="shared" si="1"/>
        <v>40</v>
      </c>
      <c r="B41" s="1">
        <v>200</v>
      </c>
      <c r="C41" s="4"/>
      <c r="D41" s="1">
        <f t="shared" si="2"/>
        <v>3505.003365880847</v>
      </c>
      <c r="E41" s="1">
        <v>15</v>
      </c>
      <c r="F41" s="1">
        <f t="shared" si="6"/>
        <v>4437580.2529180348</v>
      </c>
      <c r="G41" s="1">
        <f t="shared" si="3"/>
        <v>126.60701830175906</v>
      </c>
      <c r="H41" s="15">
        <f t="shared" si="7"/>
        <v>540</v>
      </c>
      <c r="I41" s="1">
        <f t="shared" si="5"/>
        <v>701000.6731761694</v>
      </c>
      <c r="J41" s="1"/>
    </row>
    <row r="42" spans="1:11">
      <c r="A42" s="2">
        <f t="shared" si="1"/>
        <v>41</v>
      </c>
      <c r="B42" s="1">
        <v>200</v>
      </c>
      <c r="C42" s="1"/>
      <c r="D42" s="1">
        <f t="shared" si="2"/>
        <v>3705.003365880847</v>
      </c>
      <c r="E42" s="1">
        <v>15</v>
      </c>
      <c r="F42" s="1">
        <f t="shared" si="6"/>
        <v>4963330.7578001618</v>
      </c>
      <c r="G42" s="1">
        <f t="shared" ref="G42:G71" si="8">B42+G41</f>
        <v>326.60701830175907</v>
      </c>
      <c r="H42" s="15">
        <f t="shared" si="7"/>
        <v>555</v>
      </c>
      <c r="I42" s="1">
        <f t="shared" si="5"/>
        <v>741000.6731761694</v>
      </c>
      <c r="J42" s="1"/>
    </row>
    <row r="43" spans="1:11">
      <c r="A43" s="2">
        <f t="shared" si="1"/>
        <v>42</v>
      </c>
      <c r="B43" s="1">
        <v>200</v>
      </c>
      <c r="C43" s="1"/>
      <c r="D43" s="1">
        <f t="shared" si="2"/>
        <v>3905.003365880847</v>
      </c>
      <c r="E43" s="1">
        <v>15</v>
      </c>
      <c r="F43" s="1">
        <f t="shared" si="6"/>
        <v>5519081.2626822889</v>
      </c>
      <c r="G43" s="1">
        <f t="shared" si="8"/>
        <v>526.60701830175913</v>
      </c>
      <c r="H43" s="15">
        <f t="shared" si="7"/>
        <v>570</v>
      </c>
      <c r="I43" s="1">
        <f t="shared" si="5"/>
        <v>781000.6731761694</v>
      </c>
      <c r="J43" s="1"/>
    </row>
    <row r="44" spans="1:11">
      <c r="A44" s="2">
        <f t="shared" si="1"/>
        <v>43</v>
      </c>
      <c r="B44" s="1">
        <v>200</v>
      </c>
      <c r="C44" s="1"/>
      <c r="D44" s="1">
        <f t="shared" si="2"/>
        <v>4105.003365880847</v>
      </c>
      <c r="E44" s="1">
        <v>15</v>
      </c>
      <c r="F44" s="1">
        <f t="shared" si="6"/>
        <v>6104831.7675644159</v>
      </c>
      <c r="G44" s="1">
        <f t="shared" si="8"/>
        <v>726.60701830175913</v>
      </c>
      <c r="H44" s="15">
        <f t="shared" si="7"/>
        <v>585</v>
      </c>
      <c r="I44" s="1">
        <f t="shared" si="5"/>
        <v>821000.6731761694</v>
      </c>
      <c r="J44" s="1"/>
    </row>
    <row r="45" spans="1:11">
      <c r="A45" s="2">
        <f t="shared" si="1"/>
        <v>44</v>
      </c>
      <c r="B45" s="1">
        <v>200</v>
      </c>
      <c r="C45" s="1"/>
      <c r="D45" s="1">
        <f t="shared" si="2"/>
        <v>4305.003365880847</v>
      </c>
      <c r="E45" s="1">
        <v>15</v>
      </c>
      <c r="F45" s="1">
        <f t="shared" si="6"/>
        <v>6720582.272446543</v>
      </c>
      <c r="G45" s="1">
        <f t="shared" si="8"/>
        <v>926.60701830175913</v>
      </c>
      <c r="H45" s="15">
        <f t="shared" si="7"/>
        <v>600</v>
      </c>
      <c r="I45" s="1">
        <f t="shared" si="5"/>
        <v>861000.6731761694</v>
      </c>
      <c r="J45" s="1"/>
    </row>
    <row r="46" spans="1:11">
      <c r="A46" s="9">
        <f t="shared" si="1"/>
        <v>45</v>
      </c>
      <c r="B46" s="1">
        <v>200</v>
      </c>
      <c r="C46" s="8"/>
      <c r="D46" s="1">
        <f t="shared" si="2"/>
        <v>4505.003365880847</v>
      </c>
      <c r="E46" s="1">
        <v>15</v>
      </c>
      <c r="F46" s="1">
        <f t="shared" si="6"/>
        <v>7366332.77732867</v>
      </c>
      <c r="G46" s="8">
        <f t="shared" si="8"/>
        <v>1126.6070183017591</v>
      </c>
      <c r="H46" s="15">
        <f t="shared" si="7"/>
        <v>615</v>
      </c>
      <c r="I46" s="1">
        <f t="shared" si="5"/>
        <v>901000.6731761694</v>
      </c>
      <c r="J46" s="8"/>
      <c r="K46" s="11"/>
    </row>
    <row r="47" spans="1:11">
      <c r="A47" s="2">
        <f t="shared" si="1"/>
        <v>46</v>
      </c>
      <c r="B47" s="1">
        <v>200</v>
      </c>
      <c r="C47" s="1"/>
      <c r="D47" s="1">
        <f t="shared" si="2"/>
        <v>4705.003365880847</v>
      </c>
      <c r="E47" s="1">
        <v>15</v>
      </c>
      <c r="F47" s="1">
        <f t="shared" si="6"/>
        <v>8042083.2822107971</v>
      </c>
      <c r="G47" s="1">
        <f t="shared" si="8"/>
        <v>1326.6070183017591</v>
      </c>
      <c r="H47" s="15">
        <f t="shared" si="7"/>
        <v>630</v>
      </c>
      <c r="I47" s="1">
        <f t="shared" si="5"/>
        <v>941000.6731761694</v>
      </c>
      <c r="J47" s="1"/>
    </row>
    <row r="48" spans="1:11">
      <c r="A48" s="2">
        <f t="shared" si="1"/>
        <v>47</v>
      </c>
      <c r="B48" s="1">
        <v>200</v>
      </c>
      <c r="C48" s="1"/>
      <c r="D48" s="1">
        <f t="shared" si="2"/>
        <v>4905.003365880847</v>
      </c>
      <c r="E48" s="1">
        <v>15</v>
      </c>
      <c r="F48" s="1">
        <f t="shared" si="6"/>
        <v>8747833.7870929241</v>
      </c>
      <c r="G48" s="1">
        <f t="shared" si="8"/>
        <v>1526.6070183017591</v>
      </c>
      <c r="H48" s="15">
        <f t="shared" si="7"/>
        <v>645</v>
      </c>
      <c r="I48" s="1">
        <f t="shared" si="5"/>
        <v>981000.6731761694</v>
      </c>
      <c r="J48" s="1"/>
    </row>
    <row r="49" spans="1:11">
      <c r="A49" s="2">
        <f t="shared" si="1"/>
        <v>48</v>
      </c>
      <c r="B49" s="1">
        <v>200</v>
      </c>
      <c r="C49" s="1"/>
      <c r="D49" s="1">
        <f t="shared" si="2"/>
        <v>5105.003365880847</v>
      </c>
      <c r="E49" s="1">
        <v>15</v>
      </c>
      <c r="F49" s="1">
        <f t="shared" si="6"/>
        <v>9483584.2919750512</v>
      </c>
      <c r="G49" s="1">
        <f t="shared" si="8"/>
        <v>1726.6070183017591</v>
      </c>
      <c r="H49" s="15">
        <f t="shared" si="7"/>
        <v>660</v>
      </c>
      <c r="I49" s="1">
        <f t="shared" si="5"/>
        <v>1021000.6731761694</v>
      </c>
      <c r="J49" s="1"/>
    </row>
    <row r="50" spans="1:11">
      <c r="A50" s="2">
        <f t="shared" si="1"/>
        <v>49</v>
      </c>
      <c r="B50" s="1">
        <v>200</v>
      </c>
      <c r="C50" s="1"/>
      <c r="D50" s="1">
        <f t="shared" si="2"/>
        <v>5305.003365880847</v>
      </c>
      <c r="E50" s="1">
        <v>15</v>
      </c>
      <c r="F50" s="1">
        <f t="shared" si="6"/>
        <v>10249334.796857178</v>
      </c>
      <c r="G50" s="1">
        <f t="shared" si="8"/>
        <v>1926.6070183017591</v>
      </c>
      <c r="H50" s="15">
        <f t="shared" si="7"/>
        <v>675</v>
      </c>
      <c r="I50" s="1">
        <f t="shared" si="5"/>
        <v>1061000.6731761694</v>
      </c>
      <c r="J50" s="1"/>
    </row>
    <row r="51" spans="1:11">
      <c r="A51" s="2">
        <f t="shared" si="1"/>
        <v>50</v>
      </c>
      <c r="B51" s="1">
        <v>200</v>
      </c>
      <c r="C51" s="1"/>
      <c r="D51" s="1">
        <f t="shared" si="2"/>
        <v>5505.003365880847</v>
      </c>
      <c r="E51" s="1">
        <v>15</v>
      </c>
      <c r="F51" s="1">
        <f t="shared" si="6"/>
        <v>11045085.301739305</v>
      </c>
      <c r="G51" s="1">
        <f t="shared" si="8"/>
        <v>2126.6070183017591</v>
      </c>
      <c r="H51" s="15">
        <f t="shared" si="7"/>
        <v>690</v>
      </c>
      <c r="I51" s="1">
        <f t="shared" si="5"/>
        <v>1101000.6731761694</v>
      </c>
      <c r="J51" s="1"/>
      <c r="K51" s="11"/>
    </row>
    <row r="52" spans="1:11">
      <c r="A52" s="2">
        <f t="shared" si="1"/>
        <v>51</v>
      </c>
      <c r="B52" s="1">
        <v>200</v>
      </c>
      <c r="C52" s="1"/>
      <c r="D52" s="1">
        <f t="shared" si="2"/>
        <v>5705.003365880847</v>
      </c>
      <c r="E52" s="1">
        <v>15</v>
      </c>
      <c r="F52" s="1">
        <f t="shared" si="6"/>
        <v>11870835.806621432</v>
      </c>
      <c r="G52" s="1">
        <f t="shared" si="8"/>
        <v>2326.6070183017591</v>
      </c>
      <c r="H52" s="15">
        <f t="shared" si="7"/>
        <v>705</v>
      </c>
      <c r="I52" s="1">
        <f t="shared" si="5"/>
        <v>1141000.6731761694</v>
      </c>
      <c r="J52" s="1"/>
    </row>
    <row r="53" spans="1:11">
      <c r="A53" s="2">
        <f t="shared" si="1"/>
        <v>52</v>
      </c>
      <c r="B53" s="1">
        <v>200</v>
      </c>
      <c r="C53" s="1"/>
      <c r="D53" s="1">
        <f t="shared" si="2"/>
        <v>5905.003365880847</v>
      </c>
      <c r="E53" s="1">
        <v>15</v>
      </c>
      <c r="F53" s="1">
        <f t="shared" si="6"/>
        <v>12726586.311503559</v>
      </c>
      <c r="G53" s="1">
        <f t="shared" si="8"/>
        <v>2526.6070183017591</v>
      </c>
      <c r="H53" s="15">
        <f t="shared" si="7"/>
        <v>720</v>
      </c>
      <c r="I53" s="1">
        <f t="shared" si="5"/>
        <v>1181000.6731761694</v>
      </c>
      <c r="J53" s="1"/>
    </row>
    <row r="54" spans="1:11">
      <c r="A54" s="2">
        <f t="shared" si="1"/>
        <v>53</v>
      </c>
      <c r="B54" s="1">
        <v>200</v>
      </c>
      <c r="C54" s="1"/>
      <c r="D54" s="1">
        <f t="shared" si="2"/>
        <v>6105.003365880847</v>
      </c>
      <c r="E54" s="1">
        <v>15</v>
      </c>
      <c r="F54" s="1">
        <f t="shared" si="6"/>
        <v>13612336.816385686</v>
      </c>
      <c r="G54" s="1">
        <f t="shared" si="8"/>
        <v>2726.6070183017591</v>
      </c>
      <c r="H54" s="15">
        <f t="shared" si="7"/>
        <v>735</v>
      </c>
      <c r="I54" s="1">
        <f t="shared" si="5"/>
        <v>1221000.6731761694</v>
      </c>
      <c r="J54" s="1"/>
    </row>
    <row r="55" spans="1:11">
      <c r="A55" s="2">
        <f t="shared" si="1"/>
        <v>54</v>
      </c>
      <c r="B55" s="1">
        <v>200</v>
      </c>
      <c r="C55" s="1"/>
      <c r="D55" s="1">
        <f t="shared" si="2"/>
        <v>6305.003365880847</v>
      </c>
      <c r="E55" s="1">
        <v>15</v>
      </c>
      <c r="F55" s="1">
        <f t="shared" si="6"/>
        <v>14528087.321267813</v>
      </c>
      <c r="G55" s="1">
        <f t="shared" si="8"/>
        <v>2926.6070183017591</v>
      </c>
      <c r="H55" s="15">
        <f t="shared" si="7"/>
        <v>750</v>
      </c>
      <c r="I55" s="1">
        <f t="shared" si="5"/>
        <v>1261000.6731761694</v>
      </c>
      <c r="J55" s="1"/>
    </row>
    <row r="56" spans="1:11">
      <c r="A56" s="2">
        <f t="shared" si="1"/>
        <v>55</v>
      </c>
      <c r="B56" s="1">
        <v>200</v>
      </c>
      <c r="C56" s="1"/>
      <c r="D56" s="1">
        <f t="shared" si="2"/>
        <v>6505.003365880847</v>
      </c>
      <c r="E56" s="1">
        <v>15</v>
      </c>
      <c r="F56" s="1">
        <f t="shared" si="6"/>
        <v>15473837.82614994</v>
      </c>
      <c r="G56" s="1">
        <f t="shared" si="8"/>
        <v>3126.6070183017591</v>
      </c>
      <c r="H56" s="15">
        <f t="shared" si="7"/>
        <v>765</v>
      </c>
      <c r="I56" s="1">
        <f t="shared" si="5"/>
        <v>1301000.6731761694</v>
      </c>
      <c r="J56" s="1"/>
    </row>
    <row r="57" spans="1:11">
      <c r="A57" s="2">
        <f t="shared" si="1"/>
        <v>56</v>
      </c>
      <c r="B57" s="1">
        <v>200</v>
      </c>
      <c r="C57" s="1"/>
      <c r="D57" s="1">
        <f t="shared" si="2"/>
        <v>6705.003365880847</v>
      </c>
      <c r="E57" s="1">
        <v>15</v>
      </c>
      <c r="F57" s="1">
        <f t="shared" si="6"/>
        <v>16449588.331032068</v>
      </c>
      <c r="G57" s="1">
        <f t="shared" si="8"/>
        <v>3326.6070183017591</v>
      </c>
      <c r="H57" s="15">
        <f t="shared" si="7"/>
        <v>780</v>
      </c>
      <c r="I57" s="1">
        <f t="shared" si="5"/>
        <v>1341000.6731761694</v>
      </c>
      <c r="J57" s="1"/>
    </row>
    <row r="58" spans="1:11">
      <c r="A58" s="2">
        <f t="shared" si="1"/>
        <v>57</v>
      </c>
      <c r="B58" s="1">
        <v>200</v>
      </c>
      <c r="C58" s="1"/>
      <c r="D58" s="1">
        <f t="shared" si="2"/>
        <v>6905.003365880847</v>
      </c>
      <c r="E58" s="1">
        <v>15</v>
      </c>
      <c r="F58" s="1">
        <f t="shared" si="6"/>
        <v>17455338.835914195</v>
      </c>
      <c r="G58" s="1">
        <f t="shared" si="8"/>
        <v>3526.6070183017591</v>
      </c>
      <c r="H58" s="15">
        <f t="shared" si="7"/>
        <v>795</v>
      </c>
      <c r="I58" s="1">
        <f t="shared" si="5"/>
        <v>1381000.6731761694</v>
      </c>
      <c r="J58" s="1"/>
    </row>
    <row r="59" spans="1:11">
      <c r="A59" s="2">
        <f t="shared" si="1"/>
        <v>58</v>
      </c>
      <c r="B59" s="1">
        <v>200</v>
      </c>
      <c r="C59" s="1"/>
      <c r="D59" s="1">
        <f t="shared" si="2"/>
        <v>7105.003365880847</v>
      </c>
      <c r="E59" s="1">
        <v>15</v>
      </c>
      <c r="F59" s="1">
        <f t="shared" si="6"/>
        <v>18491089.340796322</v>
      </c>
      <c r="G59" s="1">
        <f t="shared" si="8"/>
        <v>3726.6070183017591</v>
      </c>
      <c r="H59" s="15">
        <f t="shared" si="7"/>
        <v>810</v>
      </c>
      <c r="I59" s="1">
        <f t="shared" si="5"/>
        <v>1421000.6731761694</v>
      </c>
      <c r="J59" s="1"/>
    </row>
    <row r="60" spans="1:11">
      <c r="A60" s="2">
        <f t="shared" si="1"/>
        <v>59</v>
      </c>
      <c r="B60" s="1">
        <v>200</v>
      </c>
      <c r="C60" s="1"/>
      <c r="D60" s="1">
        <f t="shared" si="2"/>
        <v>7305.003365880847</v>
      </c>
      <c r="E60" s="1">
        <v>15</v>
      </c>
      <c r="F60" s="1">
        <f t="shared" si="6"/>
        <v>19556839.845678449</v>
      </c>
      <c r="G60" s="1">
        <f t="shared" si="8"/>
        <v>3926.6070183017591</v>
      </c>
      <c r="H60" s="15">
        <f t="shared" si="7"/>
        <v>825</v>
      </c>
      <c r="I60" s="1">
        <f t="shared" si="5"/>
        <v>1461000.6731761694</v>
      </c>
      <c r="J60" s="1"/>
    </row>
    <row r="61" spans="1:11">
      <c r="A61" s="2">
        <f t="shared" si="1"/>
        <v>60</v>
      </c>
      <c r="B61" s="1">
        <v>200</v>
      </c>
      <c r="C61" s="1"/>
      <c r="D61" s="1">
        <f t="shared" si="2"/>
        <v>7505.003365880847</v>
      </c>
      <c r="E61" s="1">
        <v>15</v>
      </c>
      <c r="F61" s="1">
        <f t="shared" si="6"/>
        <v>20652590.350560576</v>
      </c>
      <c r="G61" s="1">
        <f t="shared" si="8"/>
        <v>4126.6070183017591</v>
      </c>
      <c r="H61" s="15">
        <f t="shared" si="7"/>
        <v>840</v>
      </c>
      <c r="I61" s="1">
        <f t="shared" si="5"/>
        <v>1501000.6731761694</v>
      </c>
      <c r="J61" s="1"/>
    </row>
    <row r="62" spans="1:11">
      <c r="A62" s="2">
        <f t="shared" si="1"/>
        <v>61</v>
      </c>
      <c r="B62" s="1">
        <v>200</v>
      </c>
      <c r="C62" s="1"/>
      <c r="D62" s="1">
        <f t="shared" si="2"/>
        <v>7705.003365880847</v>
      </c>
      <c r="E62" s="1">
        <v>15</v>
      </c>
      <c r="F62" s="1">
        <f t="shared" si="6"/>
        <v>21778340.855442703</v>
      </c>
      <c r="G62" s="1">
        <f t="shared" si="8"/>
        <v>4326.6070183017591</v>
      </c>
      <c r="H62" s="15">
        <f t="shared" si="7"/>
        <v>855</v>
      </c>
      <c r="I62" s="1">
        <f t="shared" si="5"/>
        <v>1541000.6731761694</v>
      </c>
      <c r="J62" s="1"/>
    </row>
    <row r="63" spans="1:11">
      <c r="A63" s="2">
        <f t="shared" si="1"/>
        <v>62</v>
      </c>
      <c r="B63" s="1">
        <v>200</v>
      </c>
      <c r="C63" s="1"/>
      <c r="D63" s="1">
        <f t="shared" si="2"/>
        <v>7905.003365880847</v>
      </c>
      <c r="E63" s="1">
        <v>15</v>
      </c>
      <c r="F63" s="1">
        <f t="shared" si="6"/>
        <v>22934091.36032483</v>
      </c>
      <c r="G63" s="1">
        <f t="shared" si="8"/>
        <v>4526.6070183017591</v>
      </c>
      <c r="H63" s="15">
        <f t="shared" si="7"/>
        <v>870</v>
      </c>
      <c r="I63" s="1">
        <f t="shared" si="5"/>
        <v>1581000.6731761694</v>
      </c>
      <c r="J63" s="1"/>
    </row>
    <row r="64" spans="1:11">
      <c r="A64" s="2">
        <f t="shared" si="1"/>
        <v>63</v>
      </c>
      <c r="B64" s="1">
        <v>200</v>
      </c>
      <c r="C64" s="1"/>
      <c r="D64" s="1">
        <f t="shared" si="2"/>
        <v>8105.003365880847</v>
      </c>
      <c r="E64" s="1">
        <v>15</v>
      </c>
      <c r="F64" s="1">
        <f t="shared" si="6"/>
        <v>24119841.865206957</v>
      </c>
      <c r="G64" s="1">
        <f t="shared" si="8"/>
        <v>4726.6070183017591</v>
      </c>
      <c r="H64" s="15">
        <f t="shared" si="7"/>
        <v>885</v>
      </c>
      <c r="I64" s="1">
        <f t="shared" si="5"/>
        <v>1621000.6731761694</v>
      </c>
      <c r="J64" s="1"/>
    </row>
    <row r="65" spans="1:10">
      <c r="A65" s="2">
        <f t="shared" si="1"/>
        <v>64</v>
      </c>
      <c r="B65" s="1">
        <v>200</v>
      </c>
      <c r="C65" s="1"/>
      <c r="D65" s="1">
        <f t="shared" si="2"/>
        <v>8305.0033658808461</v>
      </c>
      <c r="E65" s="1">
        <v>15</v>
      </c>
      <c r="F65" s="1">
        <f t="shared" si="6"/>
        <v>25335592.370089084</v>
      </c>
      <c r="G65" s="1">
        <f t="shared" si="8"/>
        <v>4926.6070183017591</v>
      </c>
      <c r="H65" s="15">
        <f t="shared" si="7"/>
        <v>900</v>
      </c>
      <c r="I65" s="1">
        <f t="shared" si="5"/>
        <v>1661000.6731761692</v>
      </c>
      <c r="J65" s="1"/>
    </row>
    <row r="66" spans="1:10">
      <c r="A66" s="2">
        <f t="shared" si="1"/>
        <v>65</v>
      </c>
      <c r="B66" s="1">
        <v>200</v>
      </c>
      <c r="C66" s="1"/>
      <c r="D66" s="1">
        <f t="shared" si="2"/>
        <v>8505.0033658808461</v>
      </c>
      <c r="E66" s="1">
        <v>15</v>
      </c>
      <c r="F66" s="1">
        <f t="shared" si="6"/>
        <v>26581342.874971211</v>
      </c>
      <c r="G66" s="1">
        <f t="shared" si="8"/>
        <v>5126.6070183017591</v>
      </c>
      <c r="H66" s="15">
        <f t="shared" si="7"/>
        <v>915</v>
      </c>
      <c r="I66" s="1">
        <f t="shared" si="5"/>
        <v>1701000.6731761692</v>
      </c>
      <c r="J66" s="1"/>
    </row>
    <row r="67" spans="1:10">
      <c r="A67" s="2">
        <f t="shared" si="1"/>
        <v>66</v>
      </c>
      <c r="B67" s="1">
        <v>200</v>
      </c>
      <c r="C67" s="1"/>
      <c r="D67" s="1">
        <f t="shared" si="2"/>
        <v>8705.0033658808461</v>
      </c>
      <c r="E67" s="1">
        <v>15</v>
      </c>
      <c r="F67" s="1">
        <f t="shared" si="6"/>
        <v>27857093.379853338</v>
      </c>
      <c r="G67" s="1">
        <f t="shared" si="8"/>
        <v>5326.6070183017591</v>
      </c>
      <c r="H67" s="15">
        <f t="shared" si="7"/>
        <v>930</v>
      </c>
      <c r="I67" s="1">
        <f t="shared" si="5"/>
        <v>1741000.6731761692</v>
      </c>
      <c r="J67" s="1"/>
    </row>
    <row r="68" spans="1:10">
      <c r="A68" s="2">
        <f t="shared" ref="A68:A71" si="9">A67+1</f>
        <v>67</v>
      </c>
      <c r="B68" s="1">
        <v>200</v>
      </c>
      <c r="C68" s="1"/>
      <c r="D68" s="1">
        <f t="shared" ref="D68:D71" si="10">B68+D67</f>
        <v>8905.0033658808461</v>
      </c>
      <c r="E68" s="1">
        <v>15</v>
      </c>
      <c r="F68" s="1">
        <f t="shared" si="6"/>
        <v>29162843.884735465</v>
      </c>
      <c r="G68" s="1">
        <f t="shared" si="8"/>
        <v>5526.6070183017591</v>
      </c>
      <c r="H68" s="15">
        <f t="shared" si="7"/>
        <v>945</v>
      </c>
      <c r="I68" s="1">
        <f t="shared" ref="I68:I71" si="11">D68*200</f>
        <v>1781000.6731761692</v>
      </c>
      <c r="J68" s="1"/>
    </row>
    <row r="69" spans="1:10">
      <c r="A69" s="2">
        <f t="shared" si="9"/>
        <v>68</v>
      </c>
      <c r="B69" s="1">
        <v>200</v>
      </c>
      <c r="C69" s="1"/>
      <c r="D69" s="1">
        <f t="shared" si="10"/>
        <v>9105.0033658808461</v>
      </c>
      <c r="E69" s="1">
        <v>15</v>
      </c>
      <c r="F69" s="1">
        <f t="shared" ref="F69:F71" si="12">D68*E69*10+F68</f>
        <v>30498594.389617592</v>
      </c>
      <c r="G69" s="1">
        <f t="shared" si="8"/>
        <v>5726.6070183017591</v>
      </c>
      <c r="H69" s="15">
        <f t="shared" si="7"/>
        <v>960</v>
      </c>
      <c r="I69" s="1">
        <f t="shared" si="11"/>
        <v>1821000.6731761692</v>
      </c>
      <c r="J69" s="1"/>
    </row>
    <row r="70" spans="1:10">
      <c r="A70" s="2">
        <f t="shared" si="9"/>
        <v>69</v>
      </c>
      <c r="B70" s="1">
        <v>200</v>
      </c>
      <c r="C70" s="1"/>
      <c r="D70" s="1">
        <f t="shared" si="10"/>
        <v>9305.0033658808461</v>
      </c>
      <c r="E70" s="1">
        <v>15</v>
      </c>
      <c r="F70" s="1">
        <f t="shared" si="12"/>
        <v>31864344.894499719</v>
      </c>
      <c r="G70" s="1">
        <f t="shared" si="8"/>
        <v>5926.6070183017591</v>
      </c>
      <c r="H70" s="15">
        <f t="shared" si="7"/>
        <v>975</v>
      </c>
      <c r="I70" s="1">
        <f t="shared" si="11"/>
        <v>1861000.6731761692</v>
      </c>
      <c r="J70" s="1"/>
    </row>
    <row r="71" spans="1:10">
      <c r="A71" s="2">
        <f t="shared" si="9"/>
        <v>70</v>
      </c>
      <c r="B71" s="1">
        <v>200</v>
      </c>
      <c r="C71" s="1"/>
      <c r="D71" s="1">
        <f t="shared" si="10"/>
        <v>9505.0033658808461</v>
      </c>
      <c r="E71" s="1">
        <v>15</v>
      </c>
      <c r="F71" s="1">
        <f t="shared" si="12"/>
        <v>33260095.399381846</v>
      </c>
      <c r="G71" s="1">
        <f t="shared" si="8"/>
        <v>6126.6070183017591</v>
      </c>
      <c r="H71" s="15">
        <f t="shared" si="7"/>
        <v>990</v>
      </c>
      <c r="I71" s="1">
        <f t="shared" si="11"/>
        <v>1901000.6731761692</v>
      </c>
      <c r="J71" s="1"/>
    </row>
    <row r="72" spans="1:10">
      <c r="E72" s="1"/>
      <c r="F7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D13" sqref="D13"/>
    </sheetView>
  </sheetViews>
  <sheetFormatPr defaultRowHeight="14.4"/>
  <cols>
    <col min="1" max="1" width="10.44140625" bestFit="1" customWidth="1"/>
    <col min="2" max="2" width="7.21875" bestFit="1" customWidth="1"/>
    <col min="6" max="6" width="13.6640625" bestFit="1" customWidth="1"/>
    <col min="7" max="7" width="9.5546875" bestFit="1" customWidth="1"/>
    <col min="8" max="8" width="9.77734375" bestFit="1" customWidth="1"/>
    <col min="9" max="9" width="14.88671875" bestFit="1" customWidth="1"/>
  </cols>
  <sheetData>
    <row r="1" spans="1:9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6" t="s">
        <v>7</v>
      </c>
      <c r="I1" s="3" t="s">
        <v>8</v>
      </c>
    </row>
    <row r="2" spans="1:9">
      <c r="A2" s="2">
        <v>1</v>
      </c>
      <c r="B2" s="2">
        <v>1</v>
      </c>
      <c r="C2" s="2">
        <v>1.5</v>
      </c>
      <c r="D2" s="2"/>
      <c r="E2" s="2"/>
      <c r="F2" s="2"/>
      <c r="G2" s="2"/>
      <c r="I2" s="2"/>
    </row>
    <row r="3" spans="1:9">
      <c r="A3" s="2">
        <f>A2+1</f>
        <v>2</v>
      </c>
      <c r="B3" s="1">
        <f t="shared" ref="B3:B15" si="0">B2*$C$2</f>
        <v>1.5</v>
      </c>
      <c r="C3" s="2"/>
      <c r="D3" s="1">
        <f>B3+B2</f>
        <v>2.5</v>
      </c>
      <c r="E3" s="1">
        <v>15</v>
      </c>
      <c r="F3" s="1">
        <f>B2*E3*10</f>
        <v>150</v>
      </c>
      <c r="G3" s="1">
        <f>F3/D3/10</f>
        <v>6</v>
      </c>
      <c r="H3" s="15">
        <f>E3</f>
        <v>15</v>
      </c>
      <c r="I3" s="1">
        <f>D3*2*100</f>
        <v>500</v>
      </c>
    </row>
    <row r="4" spans="1:9">
      <c r="A4" s="2">
        <f t="shared" ref="A4:A60" si="1">A3+1</f>
        <v>3</v>
      </c>
      <c r="B4" s="1">
        <f t="shared" si="0"/>
        <v>2.25</v>
      </c>
      <c r="C4" s="2"/>
      <c r="D4" s="1">
        <f t="shared" ref="D4:D60" si="2">B4+D3</f>
        <v>4.75</v>
      </c>
      <c r="E4" s="1">
        <v>15</v>
      </c>
      <c r="F4" s="1">
        <f>D3*E4*10+F3</f>
        <v>525</v>
      </c>
      <c r="G4" s="1">
        <f t="shared" ref="G4:G60" si="3">F4/D4/10</f>
        <v>11.052631578947368</v>
      </c>
      <c r="H4" s="15">
        <f t="shared" ref="H4:H60" si="4">(E4+H3)</f>
        <v>30</v>
      </c>
      <c r="I4" s="1">
        <f t="shared" ref="I4:I60" si="5">D4*2*100</f>
        <v>950</v>
      </c>
    </row>
    <row r="5" spans="1:9">
      <c r="A5" s="2">
        <f t="shared" si="1"/>
        <v>4</v>
      </c>
      <c r="B5" s="1">
        <f t="shared" si="0"/>
        <v>3.375</v>
      </c>
      <c r="C5" s="2"/>
      <c r="D5" s="1">
        <f t="shared" si="2"/>
        <v>8.125</v>
      </c>
      <c r="E5" s="1">
        <v>15</v>
      </c>
      <c r="F5" s="1">
        <f t="shared" ref="F5:F60" si="6">D4*E5*10+F4</f>
        <v>1237.5</v>
      </c>
      <c r="G5" s="1">
        <f t="shared" si="3"/>
        <v>15.230769230769232</v>
      </c>
      <c r="H5" s="15">
        <f t="shared" si="4"/>
        <v>45</v>
      </c>
      <c r="I5" s="1">
        <f t="shared" si="5"/>
        <v>1625</v>
      </c>
    </row>
    <row r="6" spans="1:9">
      <c r="A6" s="2">
        <f t="shared" si="1"/>
        <v>5</v>
      </c>
      <c r="B6" s="1">
        <f t="shared" si="0"/>
        <v>5.0625</v>
      </c>
      <c r="C6" s="2"/>
      <c r="D6" s="1">
        <f t="shared" si="2"/>
        <v>13.1875</v>
      </c>
      <c r="E6" s="1">
        <v>15</v>
      </c>
      <c r="F6" s="1">
        <f t="shared" si="6"/>
        <v>2456.25</v>
      </c>
      <c r="G6" s="1">
        <f t="shared" si="3"/>
        <v>18.625592417061611</v>
      </c>
      <c r="H6" s="15">
        <f t="shared" si="4"/>
        <v>60</v>
      </c>
      <c r="I6" s="1">
        <f t="shared" si="5"/>
        <v>2637.5</v>
      </c>
    </row>
    <row r="7" spans="1:9">
      <c r="A7" s="2">
        <f t="shared" si="1"/>
        <v>6</v>
      </c>
      <c r="B7" s="1">
        <f t="shared" si="0"/>
        <v>7.59375</v>
      </c>
      <c r="C7" s="2"/>
      <c r="D7" s="1">
        <f t="shared" si="2"/>
        <v>20.78125</v>
      </c>
      <c r="E7" s="1">
        <v>15</v>
      </c>
      <c r="F7" s="1">
        <f t="shared" si="6"/>
        <v>4434.375</v>
      </c>
      <c r="G7" s="1">
        <f t="shared" si="3"/>
        <v>21.338345864661655</v>
      </c>
      <c r="H7" s="15">
        <f t="shared" si="4"/>
        <v>75</v>
      </c>
      <c r="I7" s="1">
        <f t="shared" si="5"/>
        <v>4156.25</v>
      </c>
    </row>
    <row r="8" spans="1:9">
      <c r="A8" s="2">
        <f t="shared" si="1"/>
        <v>7</v>
      </c>
      <c r="B8" s="1">
        <f t="shared" si="0"/>
        <v>11.390625</v>
      </c>
      <c r="C8" s="2"/>
      <c r="D8" s="1">
        <f t="shared" si="2"/>
        <v>32.171875</v>
      </c>
      <c r="E8" s="1">
        <v>15</v>
      </c>
      <c r="F8" s="1">
        <f t="shared" si="6"/>
        <v>7551.5625</v>
      </c>
      <c r="G8" s="1">
        <f t="shared" si="3"/>
        <v>23.472559494900437</v>
      </c>
      <c r="H8" s="15">
        <f t="shared" si="4"/>
        <v>90</v>
      </c>
      <c r="I8" s="1">
        <f t="shared" si="5"/>
        <v>6434.375</v>
      </c>
    </row>
    <row r="9" spans="1:9">
      <c r="A9" s="2">
        <f t="shared" si="1"/>
        <v>8</v>
      </c>
      <c r="B9" s="1">
        <f t="shared" si="0"/>
        <v>17.0859375</v>
      </c>
      <c r="C9" s="2"/>
      <c r="D9" s="1">
        <f t="shared" si="2"/>
        <v>49.2578125</v>
      </c>
      <c r="E9" s="1">
        <v>15</v>
      </c>
      <c r="F9" s="1">
        <f t="shared" si="6"/>
        <v>12377.34375</v>
      </c>
      <c r="G9" s="1">
        <f t="shared" si="3"/>
        <v>25.127676447264076</v>
      </c>
      <c r="H9" s="15">
        <f t="shared" si="4"/>
        <v>105</v>
      </c>
      <c r="I9" s="1">
        <f t="shared" si="5"/>
        <v>9851.5625</v>
      </c>
    </row>
    <row r="10" spans="1:9">
      <c r="A10" s="2">
        <f t="shared" si="1"/>
        <v>9</v>
      </c>
      <c r="B10" s="1">
        <f t="shared" si="0"/>
        <v>25.62890625</v>
      </c>
      <c r="C10" s="2"/>
      <c r="D10" s="1">
        <f t="shared" si="2"/>
        <v>74.88671875</v>
      </c>
      <c r="E10" s="1">
        <v>15</v>
      </c>
      <c r="F10" s="1">
        <f t="shared" si="6"/>
        <v>19766.015625</v>
      </c>
      <c r="G10" s="1">
        <f t="shared" si="3"/>
        <v>26.394554274685724</v>
      </c>
      <c r="H10" s="15">
        <f t="shared" si="4"/>
        <v>120</v>
      </c>
      <c r="I10" s="1">
        <f t="shared" si="5"/>
        <v>14977.34375</v>
      </c>
    </row>
    <row r="11" spans="1:9">
      <c r="A11" s="2">
        <f t="shared" si="1"/>
        <v>10</v>
      </c>
      <c r="B11" s="1">
        <f t="shared" si="0"/>
        <v>38.443359375</v>
      </c>
      <c r="C11" s="2"/>
      <c r="D11" s="1">
        <f t="shared" si="2"/>
        <v>113.330078125</v>
      </c>
      <c r="E11" s="1">
        <v>15</v>
      </c>
      <c r="F11" s="1">
        <f t="shared" si="6"/>
        <v>30999.0234375</v>
      </c>
      <c r="G11" s="1">
        <f t="shared" si="3"/>
        <v>27.352865144334338</v>
      </c>
      <c r="H11" s="15">
        <f t="shared" si="4"/>
        <v>135</v>
      </c>
      <c r="I11" s="1">
        <f t="shared" si="5"/>
        <v>22666.015625</v>
      </c>
    </row>
    <row r="12" spans="1:9">
      <c r="A12" s="2">
        <f t="shared" si="1"/>
        <v>11</v>
      </c>
      <c r="B12" s="1">
        <f t="shared" si="0"/>
        <v>57.6650390625</v>
      </c>
      <c r="C12" s="2"/>
      <c r="D12" s="1">
        <f t="shared" si="2"/>
        <v>170.9951171875</v>
      </c>
      <c r="E12" s="1">
        <v>15</v>
      </c>
      <c r="F12" s="1">
        <f t="shared" si="6"/>
        <v>47998.53515625</v>
      </c>
      <c r="G12" s="1">
        <f t="shared" si="3"/>
        <v>28.07012033192651</v>
      </c>
      <c r="H12" s="15">
        <f t="shared" si="4"/>
        <v>150</v>
      </c>
      <c r="I12" s="1">
        <f t="shared" si="5"/>
        <v>34199.0234375</v>
      </c>
    </row>
    <row r="13" spans="1:9">
      <c r="A13" s="2">
        <f t="shared" si="1"/>
        <v>12</v>
      </c>
      <c r="B13" s="1">
        <f t="shared" si="0"/>
        <v>86.49755859375</v>
      </c>
      <c r="C13" s="2"/>
      <c r="D13" s="1">
        <f t="shared" si="2"/>
        <v>257.49267578125</v>
      </c>
      <c r="E13" s="1">
        <v>15</v>
      </c>
      <c r="F13" s="1">
        <f t="shared" si="6"/>
        <v>73647.802734375</v>
      </c>
      <c r="G13" s="1">
        <f t="shared" si="3"/>
        <v>28.601901980676786</v>
      </c>
      <c r="H13" s="15">
        <f t="shared" si="4"/>
        <v>165</v>
      </c>
      <c r="I13" s="1">
        <f t="shared" si="5"/>
        <v>51498.53515625</v>
      </c>
    </row>
    <row r="14" spans="1:9">
      <c r="A14" s="2">
        <f t="shared" si="1"/>
        <v>13</v>
      </c>
      <c r="B14" s="1">
        <f t="shared" si="0"/>
        <v>129.746337890625</v>
      </c>
      <c r="C14" s="2"/>
      <c r="D14" s="1">
        <f t="shared" si="2"/>
        <v>387.239013671875</v>
      </c>
      <c r="E14" s="1">
        <v>15</v>
      </c>
      <c r="F14" s="1">
        <f t="shared" si="6"/>
        <v>112271.7041015625</v>
      </c>
      <c r="G14" s="1">
        <f t="shared" si="3"/>
        <v>28.992870071891918</v>
      </c>
      <c r="H14" s="15">
        <f t="shared" si="4"/>
        <v>180</v>
      </c>
      <c r="I14" s="1">
        <f t="shared" si="5"/>
        <v>77447.802734375</v>
      </c>
    </row>
    <row r="15" spans="1:9">
      <c r="A15" s="2">
        <f t="shared" si="1"/>
        <v>14</v>
      </c>
      <c r="B15" s="1">
        <f t="shared" si="0"/>
        <v>194.6195068359375</v>
      </c>
      <c r="C15" s="2"/>
      <c r="D15" s="1">
        <f t="shared" si="2"/>
        <v>581.8585205078125</v>
      </c>
      <c r="E15" s="1">
        <v>15</v>
      </c>
      <c r="F15" s="1">
        <f t="shared" si="6"/>
        <v>170357.55615234375</v>
      </c>
      <c r="G15" s="1">
        <f t="shared" si="3"/>
        <v>29.278175045656376</v>
      </c>
      <c r="H15" s="15">
        <f t="shared" si="4"/>
        <v>195</v>
      </c>
      <c r="I15" s="1">
        <f t="shared" si="5"/>
        <v>116371.7041015625</v>
      </c>
    </row>
    <row r="16" spans="1:9">
      <c r="A16" s="2">
        <f t="shared" si="1"/>
        <v>15</v>
      </c>
      <c r="B16" s="1">
        <v>200</v>
      </c>
      <c r="C16" s="2"/>
      <c r="D16" s="1">
        <f t="shared" si="2"/>
        <v>781.8585205078125</v>
      </c>
      <c r="E16" s="1">
        <v>15</v>
      </c>
      <c r="F16" s="1">
        <f t="shared" si="6"/>
        <v>257636.33422851563</v>
      </c>
      <c r="G16" s="1">
        <f t="shared" si="3"/>
        <v>32.951784430408502</v>
      </c>
      <c r="H16" s="15">
        <f t="shared" si="4"/>
        <v>210</v>
      </c>
      <c r="I16" s="1">
        <f t="shared" si="5"/>
        <v>156371.7041015625</v>
      </c>
    </row>
    <row r="17" spans="1:9">
      <c r="A17" s="2">
        <f t="shared" si="1"/>
        <v>16</v>
      </c>
      <c r="B17" s="1">
        <v>200</v>
      </c>
      <c r="C17" s="2"/>
      <c r="D17" s="1">
        <f t="shared" si="2"/>
        <v>981.8585205078125</v>
      </c>
      <c r="E17" s="1">
        <v>15</v>
      </c>
      <c r="F17" s="1">
        <f t="shared" si="6"/>
        <v>374915.1123046875</v>
      </c>
      <c r="G17" s="1">
        <f t="shared" si="3"/>
        <v>38.18422964958161</v>
      </c>
      <c r="H17" s="15">
        <f t="shared" si="4"/>
        <v>225</v>
      </c>
      <c r="I17" s="1">
        <f t="shared" si="5"/>
        <v>196371.7041015625</v>
      </c>
    </row>
    <row r="18" spans="1:9">
      <c r="A18" s="2">
        <f t="shared" si="1"/>
        <v>17</v>
      </c>
      <c r="B18" s="1">
        <v>200</v>
      </c>
      <c r="C18" s="2"/>
      <c r="D18" s="1">
        <f t="shared" si="2"/>
        <v>1181.8585205078125</v>
      </c>
      <c r="E18" s="1">
        <v>15</v>
      </c>
      <c r="F18" s="1">
        <f t="shared" si="6"/>
        <v>522193.89038085937</v>
      </c>
      <c r="G18" s="1">
        <f t="shared" si="3"/>
        <v>44.184128753117321</v>
      </c>
      <c r="H18" s="15">
        <f t="shared" si="4"/>
        <v>240</v>
      </c>
      <c r="I18" s="1">
        <f t="shared" si="5"/>
        <v>236371.7041015625</v>
      </c>
    </row>
    <row r="19" spans="1:9">
      <c r="A19" s="2">
        <f t="shared" si="1"/>
        <v>18</v>
      </c>
      <c r="B19" s="1">
        <v>200</v>
      </c>
      <c r="C19" s="2"/>
      <c r="D19" s="1">
        <f t="shared" si="2"/>
        <v>1381.8585205078125</v>
      </c>
      <c r="E19" s="1">
        <v>15</v>
      </c>
      <c r="F19" s="1">
        <f t="shared" si="6"/>
        <v>699472.66845703125</v>
      </c>
      <c r="G19" s="1">
        <f t="shared" si="3"/>
        <v>50.618254913678534</v>
      </c>
      <c r="H19" s="15">
        <f t="shared" si="4"/>
        <v>255</v>
      </c>
      <c r="I19" s="1">
        <f t="shared" si="5"/>
        <v>276371.7041015625</v>
      </c>
    </row>
    <row r="20" spans="1:9">
      <c r="A20" s="2">
        <f t="shared" si="1"/>
        <v>19</v>
      </c>
      <c r="B20" s="1">
        <v>200</v>
      </c>
      <c r="C20" s="2"/>
      <c r="D20" s="1">
        <f t="shared" si="2"/>
        <v>1581.8585205078125</v>
      </c>
      <c r="E20" s="1">
        <v>15</v>
      </c>
      <c r="F20" s="1">
        <f t="shared" si="6"/>
        <v>906751.44653320312</v>
      </c>
      <c r="G20" s="1">
        <f t="shared" si="3"/>
        <v>57.321905516690286</v>
      </c>
      <c r="H20" s="15">
        <f t="shared" si="4"/>
        <v>270</v>
      </c>
      <c r="I20" s="1">
        <f t="shared" si="5"/>
        <v>316371.7041015625</v>
      </c>
    </row>
    <row r="21" spans="1:9">
      <c r="A21" s="2">
        <f t="shared" si="1"/>
        <v>20</v>
      </c>
      <c r="B21" s="1">
        <v>200</v>
      </c>
      <c r="C21" s="2"/>
      <c r="D21" s="1">
        <f t="shared" si="2"/>
        <v>1781.8585205078125</v>
      </c>
      <c r="E21" s="1">
        <v>15</v>
      </c>
      <c r="F21" s="1">
        <f t="shared" si="6"/>
        <v>1144030.224609375</v>
      </c>
      <c r="G21" s="1">
        <f t="shared" si="3"/>
        <v>64.20432438616605</v>
      </c>
      <c r="H21" s="15">
        <f t="shared" si="4"/>
        <v>285</v>
      </c>
      <c r="I21" s="1">
        <f t="shared" si="5"/>
        <v>356371.7041015625</v>
      </c>
    </row>
    <row r="22" spans="1:9">
      <c r="A22" s="2">
        <f t="shared" si="1"/>
        <v>21</v>
      </c>
      <c r="B22" s="1">
        <v>200</v>
      </c>
      <c r="C22" s="2"/>
      <c r="D22" s="1">
        <f t="shared" si="2"/>
        <v>1981.8585205078125</v>
      </c>
      <c r="E22" s="1">
        <v>15</v>
      </c>
      <c r="F22" s="1">
        <f t="shared" si="6"/>
        <v>1411309.0026855469</v>
      </c>
      <c r="G22" s="1">
        <f t="shared" si="3"/>
        <v>71.211390121022689</v>
      </c>
      <c r="H22" s="15">
        <f t="shared" si="4"/>
        <v>300</v>
      </c>
      <c r="I22" s="1">
        <f t="shared" si="5"/>
        <v>396371.7041015625</v>
      </c>
    </row>
    <row r="23" spans="1:9">
      <c r="A23" s="2">
        <f t="shared" si="1"/>
        <v>22</v>
      </c>
      <c r="B23" s="1">
        <v>200</v>
      </c>
      <c r="C23" s="2"/>
      <c r="D23" s="1">
        <f t="shared" si="2"/>
        <v>2181.8585205078125</v>
      </c>
      <c r="E23" s="1">
        <v>15</v>
      </c>
      <c r="F23" s="1">
        <f t="shared" si="6"/>
        <v>1708587.7807617188</v>
      </c>
      <c r="G23" s="1">
        <f t="shared" si="3"/>
        <v>78.308825467017755</v>
      </c>
      <c r="H23" s="15">
        <f t="shared" si="4"/>
        <v>315</v>
      </c>
      <c r="I23" s="1">
        <f t="shared" si="5"/>
        <v>436371.7041015625</v>
      </c>
    </row>
    <row r="24" spans="1:9">
      <c r="A24" s="2">
        <f t="shared" si="1"/>
        <v>23</v>
      </c>
      <c r="B24" s="1">
        <v>200</v>
      </c>
      <c r="C24" s="2"/>
      <c r="D24" s="1">
        <f t="shared" si="2"/>
        <v>2381.8585205078125</v>
      </c>
      <c r="E24" s="1">
        <v>15</v>
      </c>
      <c r="F24" s="1">
        <f t="shared" si="6"/>
        <v>2035866.5588378906</v>
      </c>
      <c r="G24" s="1">
        <f t="shared" si="3"/>
        <v>85.473865945817948</v>
      </c>
      <c r="H24" s="15">
        <f t="shared" si="4"/>
        <v>330</v>
      </c>
      <c r="I24" s="1">
        <f t="shared" si="5"/>
        <v>476371.7041015625</v>
      </c>
    </row>
    <row r="25" spans="1:9">
      <c r="A25" s="2">
        <f t="shared" si="1"/>
        <v>24</v>
      </c>
      <c r="B25" s="1">
        <v>200</v>
      </c>
      <c r="C25" s="2"/>
      <c r="D25" s="1">
        <f t="shared" si="2"/>
        <v>2581.8585205078125</v>
      </c>
      <c r="E25" s="1">
        <v>15</v>
      </c>
      <c r="F25" s="1">
        <f t="shared" si="6"/>
        <v>2393145.3369140625</v>
      </c>
      <c r="G25" s="1">
        <f t="shared" si="3"/>
        <v>92.690800750901218</v>
      </c>
      <c r="H25" s="15">
        <f t="shared" si="4"/>
        <v>345</v>
      </c>
      <c r="I25" s="1">
        <f t="shared" si="5"/>
        <v>516371.7041015625</v>
      </c>
    </row>
    <row r="26" spans="1:9">
      <c r="A26" s="2">
        <f t="shared" si="1"/>
        <v>25</v>
      </c>
      <c r="B26" s="1">
        <v>200</v>
      </c>
      <c r="C26" s="2"/>
      <c r="D26" s="1">
        <f t="shared" si="2"/>
        <v>2781.8585205078125</v>
      </c>
      <c r="E26" s="1">
        <v>15</v>
      </c>
      <c r="F26" s="1">
        <f t="shared" si="6"/>
        <v>2780424.1149902344</v>
      </c>
      <c r="G26" s="1">
        <f t="shared" si="3"/>
        <v>99.948437150667303</v>
      </c>
      <c r="H26" s="15">
        <f t="shared" si="4"/>
        <v>360</v>
      </c>
      <c r="I26" s="1">
        <f t="shared" si="5"/>
        <v>556371.7041015625</v>
      </c>
    </row>
    <row r="27" spans="1:9">
      <c r="A27" s="2">
        <f t="shared" si="1"/>
        <v>26</v>
      </c>
      <c r="B27" s="1">
        <v>200</v>
      </c>
      <c r="C27" s="9"/>
      <c r="D27" s="1">
        <f t="shared" si="2"/>
        <v>2981.8585205078125</v>
      </c>
      <c r="E27" s="1">
        <v>15</v>
      </c>
      <c r="F27" s="1">
        <f t="shared" si="6"/>
        <v>3197702.8930664062</v>
      </c>
      <c r="G27" s="1">
        <f t="shared" si="3"/>
        <v>107.23858530088259</v>
      </c>
      <c r="H27" s="15">
        <f t="shared" si="4"/>
        <v>375</v>
      </c>
      <c r="I27" s="1">
        <f t="shared" si="5"/>
        <v>596371.7041015625</v>
      </c>
    </row>
    <row r="28" spans="1:9">
      <c r="A28" s="2">
        <f t="shared" si="1"/>
        <v>27</v>
      </c>
      <c r="B28" s="1">
        <v>200</v>
      </c>
      <c r="C28" s="4"/>
      <c r="D28" s="1">
        <f t="shared" si="2"/>
        <v>3181.8585205078125</v>
      </c>
      <c r="E28" s="1">
        <v>15</v>
      </c>
      <c r="F28" s="1">
        <f t="shared" si="6"/>
        <v>3644981.6711425781</v>
      </c>
      <c r="G28" s="1">
        <f t="shared" si="3"/>
        <v>114.55511449204388</v>
      </c>
      <c r="H28" s="15">
        <f t="shared" si="4"/>
        <v>390</v>
      </c>
      <c r="I28" s="1">
        <f t="shared" si="5"/>
        <v>636371.7041015625</v>
      </c>
    </row>
    <row r="29" spans="1:9">
      <c r="A29" s="2">
        <f t="shared" si="1"/>
        <v>28</v>
      </c>
      <c r="B29" s="1">
        <v>200</v>
      </c>
      <c r="C29" s="4"/>
      <c r="D29" s="1">
        <f t="shared" si="2"/>
        <v>3381.8585205078125</v>
      </c>
      <c r="E29" s="1">
        <v>15</v>
      </c>
      <c r="F29" s="1">
        <f t="shared" si="6"/>
        <v>4122260.44921875</v>
      </c>
      <c r="G29" s="1">
        <f t="shared" si="3"/>
        <v>121.89334427271547</v>
      </c>
      <c r="H29" s="15">
        <f t="shared" si="4"/>
        <v>405</v>
      </c>
      <c r="I29" s="1">
        <f t="shared" si="5"/>
        <v>676371.7041015625</v>
      </c>
    </row>
    <row r="30" spans="1:9">
      <c r="A30" s="2">
        <f t="shared" si="1"/>
        <v>29</v>
      </c>
      <c r="B30" s="1">
        <v>200</v>
      </c>
      <c r="C30" s="10"/>
      <c r="D30" s="1">
        <f t="shared" si="2"/>
        <v>3581.8585205078125</v>
      </c>
      <c r="E30" s="1">
        <v>15</v>
      </c>
      <c r="F30" s="1">
        <f t="shared" si="6"/>
        <v>4629539.2272949219</v>
      </c>
      <c r="G30" s="1">
        <f t="shared" si="3"/>
        <v>129.24963955970478</v>
      </c>
      <c r="H30" s="15">
        <f t="shared" si="4"/>
        <v>420</v>
      </c>
      <c r="I30" s="1">
        <f t="shared" si="5"/>
        <v>716371.7041015625</v>
      </c>
    </row>
    <row r="31" spans="1:9">
      <c r="A31" s="2">
        <f t="shared" si="1"/>
        <v>30</v>
      </c>
      <c r="B31" s="1">
        <v>200</v>
      </c>
      <c r="C31" s="4"/>
      <c r="D31" s="1">
        <f t="shared" si="2"/>
        <v>3781.8585205078125</v>
      </c>
      <c r="E31" s="1">
        <v>15</v>
      </c>
      <c r="F31" s="1">
        <f t="shared" si="6"/>
        <v>5166818.0053710938</v>
      </c>
      <c r="G31" s="1">
        <f t="shared" si="3"/>
        <v>136.62113422152328</v>
      </c>
      <c r="H31" s="15">
        <f t="shared" si="4"/>
        <v>435</v>
      </c>
      <c r="I31" s="1">
        <f t="shared" si="5"/>
        <v>756371.7041015625</v>
      </c>
    </row>
    <row r="32" spans="1:9">
      <c r="A32" s="2">
        <f t="shared" si="1"/>
        <v>31</v>
      </c>
      <c r="B32" s="1">
        <v>200</v>
      </c>
      <c r="C32" s="4"/>
      <c r="D32" s="1">
        <f t="shared" si="2"/>
        <v>3981.8585205078125</v>
      </c>
      <c r="E32" s="1">
        <v>15</v>
      </c>
      <c r="F32" s="1">
        <f t="shared" si="6"/>
        <v>5734096.7834472656</v>
      </c>
      <c r="G32" s="1">
        <f t="shared" si="3"/>
        <v>144.00553796461827</v>
      </c>
      <c r="H32" s="15">
        <f t="shared" si="4"/>
        <v>450</v>
      </c>
      <c r="I32" s="1">
        <f t="shared" si="5"/>
        <v>796371.7041015625</v>
      </c>
    </row>
    <row r="33" spans="1:9">
      <c r="A33" s="2">
        <f t="shared" si="1"/>
        <v>32</v>
      </c>
      <c r="B33" s="1">
        <v>200</v>
      </c>
      <c r="C33" s="4"/>
      <c r="D33" s="1">
        <f t="shared" si="2"/>
        <v>4181.8585205078125</v>
      </c>
      <c r="E33" s="1">
        <v>15</v>
      </c>
      <c r="F33" s="1">
        <f t="shared" si="6"/>
        <v>6331375.5615234375</v>
      </c>
      <c r="G33" s="1">
        <f t="shared" si="3"/>
        <v>151.40099863432502</v>
      </c>
      <c r="H33" s="15">
        <f t="shared" si="4"/>
        <v>465</v>
      </c>
      <c r="I33" s="1">
        <f t="shared" si="5"/>
        <v>836371.7041015625</v>
      </c>
    </row>
    <row r="34" spans="1:9">
      <c r="A34" s="2">
        <f t="shared" si="1"/>
        <v>33</v>
      </c>
      <c r="B34" s="1">
        <v>200</v>
      </c>
      <c r="C34" s="4"/>
      <c r="D34" s="1">
        <f t="shared" si="2"/>
        <v>4381.8585205078125</v>
      </c>
      <c r="E34" s="1">
        <v>15</v>
      </c>
      <c r="F34" s="1">
        <f t="shared" si="6"/>
        <v>6958654.3395996094</v>
      </c>
      <c r="G34" s="1">
        <f t="shared" si="3"/>
        <v>158.80600222558468</v>
      </c>
      <c r="H34" s="15">
        <f t="shared" si="4"/>
        <v>480</v>
      </c>
      <c r="I34" s="1">
        <f t="shared" si="5"/>
        <v>876371.7041015625</v>
      </c>
    </row>
    <row r="35" spans="1:9">
      <c r="A35" s="2">
        <f t="shared" si="1"/>
        <v>34</v>
      </c>
      <c r="B35" s="1">
        <v>200</v>
      </c>
      <c r="C35" s="4"/>
      <c r="D35" s="1">
        <f t="shared" si="2"/>
        <v>4581.8585205078125</v>
      </c>
      <c r="E35" s="1">
        <v>15</v>
      </c>
      <c r="F35" s="1">
        <f t="shared" si="6"/>
        <v>7615933.1176757813</v>
      </c>
      <c r="G35" s="1">
        <f t="shared" si="3"/>
        <v>166.21929908110081</v>
      </c>
      <c r="H35" s="15">
        <f t="shared" si="4"/>
        <v>495</v>
      </c>
      <c r="I35" s="1">
        <f t="shared" si="5"/>
        <v>916371.7041015625</v>
      </c>
    </row>
    <row r="36" spans="1:9">
      <c r="A36" s="2">
        <f t="shared" si="1"/>
        <v>35</v>
      </c>
      <c r="B36" s="1">
        <v>200</v>
      </c>
      <c r="C36" s="4"/>
      <c r="D36" s="1">
        <f t="shared" si="2"/>
        <v>4781.8585205078125</v>
      </c>
      <c r="E36" s="1">
        <v>15</v>
      </c>
      <c r="F36" s="1">
        <f t="shared" si="6"/>
        <v>8303211.8957519531</v>
      </c>
      <c r="G36" s="1">
        <f t="shared" si="3"/>
        <v>173.63984860995404</v>
      </c>
      <c r="H36" s="15">
        <f t="shared" si="4"/>
        <v>510</v>
      </c>
      <c r="I36" s="1">
        <f t="shared" si="5"/>
        <v>956371.7041015625</v>
      </c>
    </row>
    <row r="37" spans="1:9">
      <c r="A37" s="2">
        <f t="shared" si="1"/>
        <v>36</v>
      </c>
      <c r="B37" s="1">
        <v>200</v>
      </c>
      <c r="C37" s="4"/>
      <c r="D37" s="1">
        <f t="shared" si="2"/>
        <v>4981.8585205078125</v>
      </c>
      <c r="E37" s="1">
        <v>15</v>
      </c>
      <c r="F37" s="1">
        <f t="shared" si="6"/>
        <v>9020490.673828125</v>
      </c>
      <c r="G37" s="1">
        <f t="shared" si="3"/>
        <v>181.06677732206344</v>
      </c>
      <c r="H37" s="15">
        <f t="shared" si="4"/>
        <v>525</v>
      </c>
      <c r="I37" s="1">
        <f t="shared" si="5"/>
        <v>996371.7041015625</v>
      </c>
    </row>
    <row r="38" spans="1:9">
      <c r="A38" s="2">
        <f t="shared" si="1"/>
        <v>37</v>
      </c>
      <c r="B38" s="1">
        <v>200</v>
      </c>
      <c r="C38" s="4"/>
      <c r="D38" s="1">
        <f t="shared" si="2"/>
        <v>5181.8585205078125</v>
      </c>
      <c r="E38" s="1">
        <v>15</v>
      </c>
      <c r="F38" s="1">
        <f t="shared" si="6"/>
        <v>9767769.4519042969</v>
      </c>
      <c r="G38" s="1">
        <f t="shared" si="3"/>
        <v>188.49934658090731</v>
      </c>
      <c r="H38" s="15">
        <f t="shared" si="4"/>
        <v>540</v>
      </c>
      <c r="I38" s="1">
        <f t="shared" si="5"/>
        <v>1036371.7041015625</v>
      </c>
    </row>
    <row r="39" spans="1:9">
      <c r="A39" s="2">
        <f t="shared" si="1"/>
        <v>38</v>
      </c>
      <c r="B39" s="1">
        <v>200</v>
      </c>
      <c r="C39" s="4"/>
      <c r="D39" s="1">
        <f t="shared" si="2"/>
        <v>5381.8585205078125</v>
      </c>
      <c r="E39" s="1">
        <v>15</v>
      </c>
      <c r="F39" s="1">
        <f t="shared" si="6"/>
        <v>10545048.229980469</v>
      </c>
      <c r="G39" s="1">
        <f t="shared" si="3"/>
        <v>195.93692754646173</v>
      </c>
      <c r="H39" s="15">
        <f t="shared" si="4"/>
        <v>555</v>
      </c>
      <c r="I39" s="1">
        <f t="shared" si="5"/>
        <v>1076371.7041015625</v>
      </c>
    </row>
    <row r="40" spans="1:9">
      <c r="A40" s="2">
        <f t="shared" si="1"/>
        <v>39</v>
      </c>
      <c r="B40" s="1">
        <v>200</v>
      </c>
      <c r="C40" s="4"/>
      <c r="D40" s="1">
        <f t="shared" si="2"/>
        <v>5581.8585205078125</v>
      </c>
      <c r="E40" s="1">
        <v>15</v>
      </c>
      <c r="F40" s="1">
        <f t="shared" si="6"/>
        <v>11352327.008056641</v>
      </c>
      <c r="G40" s="1">
        <f t="shared" si="3"/>
        <v>203.37898150496042</v>
      </c>
      <c r="H40" s="15">
        <f t="shared" si="4"/>
        <v>570</v>
      </c>
      <c r="I40" s="1">
        <f t="shared" si="5"/>
        <v>1116371.7041015625</v>
      </c>
    </row>
    <row r="41" spans="1:9">
      <c r="A41" s="2">
        <f t="shared" si="1"/>
        <v>40</v>
      </c>
      <c r="B41" s="1">
        <v>200</v>
      </c>
      <c r="C41" s="4"/>
      <c r="D41" s="1">
        <f t="shared" si="2"/>
        <v>5781.8585205078125</v>
      </c>
      <c r="E41" s="1">
        <v>15</v>
      </c>
      <c r="F41" s="1">
        <f t="shared" si="6"/>
        <v>12189605.786132812</v>
      </c>
      <c r="G41" s="1">
        <f t="shared" si="3"/>
        <v>210.82504428112875</v>
      </c>
      <c r="H41" s="15">
        <f t="shared" si="4"/>
        <v>585</v>
      </c>
      <c r="I41" s="1">
        <f t="shared" si="5"/>
        <v>1156371.7041015625</v>
      </c>
    </row>
    <row r="42" spans="1:9">
      <c r="A42" s="2">
        <f t="shared" si="1"/>
        <v>41</v>
      </c>
      <c r="B42" s="1">
        <v>200</v>
      </c>
      <c r="C42" s="4"/>
      <c r="D42" s="1">
        <f t="shared" si="2"/>
        <v>5981.8585205078125</v>
      </c>
      <c r="E42" s="1">
        <v>15</v>
      </c>
      <c r="F42" s="1">
        <f t="shared" si="6"/>
        <v>13056884.564208984</v>
      </c>
      <c r="G42" s="1">
        <f t="shared" si="3"/>
        <v>218.27471377742577</v>
      </c>
      <c r="H42" s="15">
        <f t="shared" si="4"/>
        <v>600</v>
      </c>
      <c r="I42" s="1">
        <f t="shared" si="5"/>
        <v>1196371.7041015625</v>
      </c>
    </row>
    <row r="43" spans="1:9">
      <c r="A43" s="2">
        <f t="shared" si="1"/>
        <v>42</v>
      </c>
      <c r="B43" s="1">
        <v>200</v>
      </c>
      <c r="C43" s="4"/>
      <c r="D43" s="1">
        <f t="shared" si="2"/>
        <v>6181.8585205078125</v>
      </c>
      <c r="E43" s="1">
        <v>15</v>
      </c>
      <c r="F43" s="1">
        <f t="shared" si="6"/>
        <v>13954163.342285156</v>
      </c>
      <c r="G43" s="1">
        <f t="shared" si="3"/>
        <v>225.72763993212325</v>
      </c>
      <c r="H43" s="15">
        <f t="shared" si="4"/>
        <v>615</v>
      </c>
      <c r="I43" s="1">
        <f t="shared" si="5"/>
        <v>1236371.7041015625</v>
      </c>
    </row>
    <row r="44" spans="1:9">
      <c r="A44" s="2">
        <f t="shared" si="1"/>
        <v>43</v>
      </c>
      <c r="B44" s="1">
        <v>200</v>
      </c>
      <c r="C44" s="4"/>
      <c r="D44" s="1">
        <f t="shared" si="2"/>
        <v>6381.8585205078125</v>
      </c>
      <c r="E44" s="1">
        <v>15</v>
      </c>
      <c r="F44" s="1">
        <f t="shared" si="6"/>
        <v>14881442.120361328</v>
      </c>
      <c r="G44" s="1">
        <f t="shared" si="3"/>
        <v>233.18351656559747</v>
      </c>
      <c r="H44" s="15">
        <f t="shared" si="4"/>
        <v>630</v>
      </c>
      <c r="I44" s="1">
        <f t="shared" si="5"/>
        <v>1276371.7041015625</v>
      </c>
    </row>
    <row r="45" spans="1:9">
      <c r="A45" s="2">
        <f t="shared" si="1"/>
        <v>44</v>
      </c>
      <c r="B45" s="1">
        <v>200</v>
      </c>
      <c r="C45" s="4"/>
      <c r="D45" s="1">
        <f t="shared" si="2"/>
        <v>6581.8585205078125</v>
      </c>
      <c r="E45" s="1">
        <v>15</v>
      </c>
      <c r="F45" s="1">
        <f t="shared" si="6"/>
        <v>15838720.8984375</v>
      </c>
      <c r="G45" s="1">
        <f t="shared" si="3"/>
        <v>240.64207471319955</v>
      </c>
      <c r="H45" s="15">
        <f t="shared" si="4"/>
        <v>645</v>
      </c>
      <c r="I45" s="1">
        <f t="shared" si="5"/>
        <v>1316371.7041015625</v>
      </c>
    </row>
    <row r="46" spans="1:9">
      <c r="A46" s="2">
        <f t="shared" si="1"/>
        <v>45</v>
      </c>
      <c r="B46" s="1">
        <v>200</v>
      </c>
      <c r="C46" s="4"/>
      <c r="D46" s="1">
        <f t="shared" si="2"/>
        <v>6781.8585205078125</v>
      </c>
      <c r="E46" s="1">
        <v>15</v>
      </c>
      <c r="F46" s="1">
        <f t="shared" si="6"/>
        <v>16825999.676513672</v>
      </c>
      <c r="G46" s="1">
        <f t="shared" si="3"/>
        <v>248.10307713782521</v>
      </c>
      <c r="H46" s="15">
        <f t="shared" si="4"/>
        <v>660</v>
      </c>
      <c r="I46" s="1">
        <f t="shared" si="5"/>
        <v>1356371.7041015625</v>
      </c>
    </row>
    <row r="47" spans="1:9">
      <c r="A47" s="2">
        <f t="shared" si="1"/>
        <v>46</v>
      </c>
      <c r="B47" s="1">
        <v>200</v>
      </c>
      <c r="C47" s="4"/>
      <c r="D47" s="1">
        <f t="shared" si="2"/>
        <v>6981.8585205078125</v>
      </c>
      <c r="E47" s="1">
        <v>15</v>
      </c>
      <c r="F47" s="1">
        <f t="shared" si="6"/>
        <v>17843278.454589844</v>
      </c>
      <c r="G47" s="1">
        <f t="shared" si="3"/>
        <v>255.56631378563148</v>
      </c>
      <c r="H47" s="15">
        <f t="shared" si="4"/>
        <v>675</v>
      </c>
      <c r="I47" s="1">
        <f t="shared" si="5"/>
        <v>1396371.7041015625</v>
      </c>
    </row>
    <row r="48" spans="1:9">
      <c r="A48" s="2">
        <f t="shared" si="1"/>
        <v>47</v>
      </c>
      <c r="B48" s="1">
        <v>200</v>
      </c>
      <c r="C48" s="4"/>
      <c r="D48" s="1">
        <f t="shared" si="2"/>
        <v>7181.8585205078125</v>
      </c>
      <c r="E48" s="1">
        <v>15</v>
      </c>
      <c r="F48" s="1">
        <f t="shared" si="6"/>
        <v>18890557.232666016</v>
      </c>
      <c r="G48" s="1">
        <f t="shared" si="3"/>
        <v>263.03159800104652</v>
      </c>
      <c r="H48" s="15">
        <f t="shared" si="4"/>
        <v>690</v>
      </c>
      <c r="I48" s="1">
        <f t="shared" si="5"/>
        <v>1436371.7041015625</v>
      </c>
    </row>
    <row r="49" spans="1:9">
      <c r="A49" s="2">
        <f t="shared" si="1"/>
        <v>48</v>
      </c>
      <c r="B49" s="1">
        <v>200</v>
      </c>
      <c r="C49" s="4"/>
      <c r="D49" s="1">
        <f t="shared" si="2"/>
        <v>7381.8585205078125</v>
      </c>
      <c r="E49" s="1">
        <v>15</v>
      </c>
      <c r="F49" s="1">
        <f t="shared" si="6"/>
        <v>19967836.010742187</v>
      </c>
      <c r="G49" s="1">
        <f t="shared" si="3"/>
        <v>270.49876335707069</v>
      </c>
      <c r="H49" s="15">
        <f t="shared" si="4"/>
        <v>705</v>
      </c>
      <c r="I49" s="1">
        <f t="shared" si="5"/>
        <v>1476371.7041015625</v>
      </c>
    </row>
    <row r="50" spans="1:9">
      <c r="A50" s="2">
        <f t="shared" si="1"/>
        <v>49</v>
      </c>
      <c r="B50" s="1">
        <v>200</v>
      </c>
      <c r="C50" s="4"/>
      <c r="D50" s="1">
        <f t="shared" si="2"/>
        <v>7581.8585205078125</v>
      </c>
      <c r="E50" s="1">
        <v>15</v>
      </c>
      <c r="F50" s="1">
        <f t="shared" si="6"/>
        <v>21075114.788818359</v>
      </c>
      <c r="G50" s="1">
        <f t="shared" si="3"/>
        <v>277.96766098725362</v>
      </c>
      <c r="H50" s="15">
        <f t="shared" si="4"/>
        <v>720</v>
      </c>
      <c r="I50" s="1">
        <f t="shared" si="5"/>
        <v>1516371.7041015625</v>
      </c>
    </row>
    <row r="51" spans="1:9">
      <c r="A51" s="2">
        <f t="shared" si="1"/>
        <v>50</v>
      </c>
      <c r="B51" s="1">
        <v>200</v>
      </c>
      <c r="C51" s="4"/>
      <c r="D51" s="1">
        <f t="shared" si="2"/>
        <v>7781.8585205078125</v>
      </c>
      <c r="E51" s="1">
        <v>15</v>
      </c>
      <c r="F51" s="1">
        <f t="shared" si="6"/>
        <v>22212393.566894531</v>
      </c>
      <c r="G51" s="1">
        <f t="shared" si="3"/>
        <v>285.43815732909314</v>
      </c>
      <c r="H51" s="15">
        <f t="shared" si="4"/>
        <v>735</v>
      </c>
      <c r="I51" s="1">
        <f t="shared" si="5"/>
        <v>1556371.7041015625</v>
      </c>
    </row>
    <row r="52" spans="1:9">
      <c r="A52" s="2">
        <f t="shared" si="1"/>
        <v>51</v>
      </c>
      <c r="B52" s="1">
        <v>200</v>
      </c>
      <c r="C52" s="4"/>
      <c r="D52" s="1">
        <f t="shared" si="2"/>
        <v>7981.8585205078125</v>
      </c>
      <c r="E52" s="1">
        <v>15</v>
      </c>
      <c r="F52" s="1">
        <f t="shared" si="6"/>
        <v>23379672.344970703</v>
      </c>
      <c r="G52" s="1">
        <f t="shared" si="3"/>
        <v>292.91013220669402</v>
      </c>
      <c r="H52" s="15">
        <f t="shared" si="4"/>
        <v>750</v>
      </c>
      <c r="I52" s="1">
        <f t="shared" si="5"/>
        <v>1596371.7041015625</v>
      </c>
    </row>
    <row r="53" spans="1:9">
      <c r="A53" s="2">
        <f t="shared" si="1"/>
        <v>52</v>
      </c>
      <c r="B53" s="1">
        <v>200</v>
      </c>
      <c r="C53" s="4"/>
      <c r="D53" s="1">
        <f t="shared" si="2"/>
        <v>8181.8585205078125</v>
      </c>
      <c r="E53" s="1">
        <v>15</v>
      </c>
      <c r="F53" s="1">
        <f t="shared" si="6"/>
        <v>24576951.123046875</v>
      </c>
      <c r="G53" s="1">
        <f t="shared" si="3"/>
        <v>300.38347719463485</v>
      </c>
      <c r="H53" s="15">
        <f t="shared" si="4"/>
        <v>765</v>
      </c>
      <c r="I53" s="1">
        <f t="shared" si="5"/>
        <v>1636371.7041015625</v>
      </c>
    </row>
    <row r="54" spans="1:9">
      <c r="A54" s="2">
        <f t="shared" si="1"/>
        <v>53</v>
      </c>
      <c r="B54" s="1">
        <v>200</v>
      </c>
      <c r="C54" s="4"/>
      <c r="D54" s="1">
        <f t="shared" si="2"/>
        <v>8381.8585205078125</v>
      </c>
      <c r="E54" s="1">
        <v>15</v>
      </c>
      <c r="F54" s="1">
        <f t="shared" si="6"/>
        <v>25804229.901123047</v>
      </c>
      <c r="G54" s="1">
        <f t="shared" si="3"/>
        <v>307.85809421607496</v>
      </c>
      <c r="H54" s="15">
        <f t="shared" si="4"/>
        <v>780</v>
      </c>
      <c r="I54" s="1">
        <f t="shared" si="5"/>
        <v>1676371.7041015625</v>
      </c>
    </row>
    <row r="55" spans="1:9">
      <c r="A55" s="2">
        <f t="shared" si="1"/>
        <v>54</v>
      </c>
      <c r="B55" s="1">
        <v>200</v>
      </c>
      <c r="C55" s="4"/>
      <c r="D55" s="1">
        <f t="shared" si="2"/>
        <v>8581.8585205078125</v>
      </c>
      <c r="E55" s="1">
        <v>15</v>
      </c>
      <c r="F55" s="1">
        <f t="shared" si="6"/>
        <v>27061508.679199219</v>
      </c>
      <c r="G55" s="1">
        <f t="shared" si="3"/>
        <v>315.33389433688677</v>
      </c>
      <c r="H55" s="15">
        <f t="shared" si="4"/>
        <v>795</v>
      </c>
      <c r="I55" s="1">
        <f t="shared" si="5"/>
        <v>1716371.7041015625</v>
      </c>
    </row>
    <row r="56" spans="1:9">
      <c r="A56" s="2">
        <f t="shared" si="1"/>
        <v>55</v>
      </c>
      <c r="B56" s="1">
        <v>200</v>
      </c>
      <c r="C56" s="4"/>
      <c r="D56" s="1">
        <f t="shared" si="2"/>
        <v>8781.8585205078125</v>
      </c>
      <c r="E56" s="1">
        <v>15</v>
      </c>
      <c r="F56" s="1">
        <f t="shared" si="6"/>
        <v>28348787.457275391</v>
      </c>
      <c r="G56" s="1">
        <f t="shared" si="3"/>
        <v>322.81079672456525</v>
      </c>
      <c r="H56" s="15">
        <f t="shared" si="4"/>
        <v>810</v>
      </c>
      <c r="I56" s="1">
        <f t="shared" si="5"/>
        <v>1756371.7041015625</v>
      </c>
    </row>
    <row r="57" spans="1:9">
      <c r="A57" s="2">
        <f t="shared" si="1"/>
        <v>56</v>
      </c>
      <c r="B57" s="1">
        <v>200</v>
      </c>
      <c r="C57" s="4"/>
      <c r="D57" s="1">
        <f t="shared" si="2"/>
        <v>8981.8585205078125</v>
      </c>
      <c r="E57" s="1">
        <v>15</v>
      </c>
      <c r="F57" s="1">
        <f t="shared" si="6"/>
        <v>29666066.235351562</v>
      </c>
      <c r="G57" s="1">
        <f t="shared" si="3"/>
        <v>330.28872774622948</v>
      </c>
      <c r="H57" s="15">
        <f t="shared" si="4"/>
        <v>825</v>
      </c>
      <c r="I57" s="1">
        <f t="shared" si="5"/>
        <v>1796371.7041015625</v>
      </c>
    </row>
    <row r="58" spans="1:9">
      <c r="A58" s="2">
        <f t="shared" si="1"/>
        <v>57</v>
      </c>
      <c r="B58" s="1">
        <v>200</v>
      </c>
      <c r="C58" s="4"/>
      <c r="D58" s="1">
        <f t="shared" si="2"/>
        <v>9181.8585205078125</v>
      </c>
      <c r="E58" s="1">
        <v>15</v>
      </c>
      <c r="F58" s="1">
        <f t="shared" si="6"/>
        <v>31013345.013427734</v>
      </c>
      <c r="G58" s="1">
        <f t="shared" si="3"/>
        <v>337.76762018450825</v>
      </c>
      <c r="H58" s="15">
        <f t="shared" si="4"/>
        <v>840</v>
      </c>
      <c r="I58" s="1">
        <f t="shared" si="5"/>
        <v>1836371.7041015625</v>
      </c>
    </row>
    <row r="59" spans="1:9">
      <c r="A59" s="2">
        <f t="shared" si="1"/>
        <v>58</v>
      </c>
      <c r="B59" s="1">
        <v>200</v>
      </c>
      <c r="C59" s="4"/>
      <c r="D59" s="1">
        <f t="shared" si="2"/>
        <v>9381.8585205078125</v>
      </c>
      <c r="E59" s="1">
        <v>15</v>
      </c>
      <c r="F59" s="1">
        <f t="shared" si="6"/>
        <v>32390623.791503906</v>
      </c>
      <c r="G59" s="1">
        <f t="shared" si="3"/>
        <v>345.24741255371964</v>
      </c>
      <c r="H59" s="15">
        <f t="shared" si="4"/>
        <v>855</v>
      </c>
      <c r="I59" s="1">
        <f t="shared" si="5"/>
        <v>1876371.7041015625</v>
      </c>
    </row>
    <row r="60" spans="1:9">
      <c r="A60" s="2">
        <f t="shared" si="1"/>
        <v>59</v>
      </c>
      <c r="B60" s="1">
        <v>200</v>
      </c>
      <c r="C60" s="4"/>
      <c r="D60" s="1">
        <f t="shared" si="2"/>
        <v>9581.8585205078125</v>
      </c>
      <c r="E60" s="1">
        <v>15</v>
      </c>
      <c r="F60" s="1">
        <f t="shared" si="6"/>
        <v>33797902.569580078</v>
      </c>
      <c r="G60" s="1">
        <f t="shared" si="3"/>
        <v>352.72804850168961</v>
      </c>
      <c r="H60" s="15">
        <f t="shared" si="4"/>
        <v>870</v>
      </c>
      <c r="I60" s="1">
        <f t="shared" si="5"/>
        <v>1916371.7041015625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0.01</vt:lpstr>
      <vt:lpstr>0.01 15</vt:lpstr>
      <vt:lpstr>0.03 400</vt:lpstr>
      <vt:lpstr>seng vàng +</vt:lpstr>
      <vt:lpstr>seng tiền 0.01 1.23</vt:lpstr>
      <vt:lpstr>seng tiền 0.01 1.5</vt:lpstr>
      <vt:lpstr>life 0.5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2022-05-13T10:15:42Z</dcterms:created>
  <dcterms:modified xsi:type="dcterms:W3CDTF">2023-03-06T07:43:30Z</dcterms:modified>
</cp:coreProperties>
</file>