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kien/Downloads/"/>
    </mc:Choice>
  </mc:AlternateContent>
  <xr:revisionPtr revIDLastSave="0" documentId="13_ncr:1_{F4CE4FDC-77BB-D44D-AC12-3FD84D3C9463}" xr6:coauthVersionLast="47" xr6:coauthVersionMax="47" xr10:uidLastSave="{00000000-0000-0000-0000-000000000000}"/>
  <bookViews>
    <workbookView xWindow="0" yWindow="500" windowWidth="33600" windowHeight="20500" xr2:uid="{7799D915-FA8B-4E64-B4CA-31E60C03F497}"/>
  </bookViews>
  <sheets>
    <sheet name="Sheet1" sheetId="1" r:id="rId1"/>
    <sheet name="Sheet3" sheetId="3" r:id="rId2"/>
    <sheet name="Sheet2" sheetId="2" r:id="rId3"/>
  </sheets>
  <definedNames>
    <definedName name="_xlnm.Print_Area" localSheetId="1">Sheet3!$A$1:$H$22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" i="2"/>
</calcChain>
</file>

<file path=xl/sharedStrings.xml><?xml version="1.0" encoding="utf-8"?>
<sst xmlns="http://schemas.openxmlformats.org/spreadsheetml/2006/main" count="67" uniqueCount="48">
  <si>
    <t xml:space="preserve">Số phách </t>
  </si>
  <si>
    <t>Điểm tổng</t>
  </si>
  <si>
    <t>Multiple Choices</t>
  </si>
  <si>
    <t>True/ False and Explanation</t>
  </si>
  <si>
    <t>Structure</t>
  </si>
  <si>
    <t>Clarity of Key Points</t>
  </si>
  <si>
    <t>Exercise</t>
  </si>
  <si>
    <t xml:space="preserve">    </t>
  </si>
  <si>
    <t>NATIONAL ECONOMICS UNIVERSITY</t>
  </si>
  <si>
    <t>BOARD OF MANAGEMENT OF ADVANCED EDUCATIONAL PROGRAMS</t>
  </si>
  <si>
    <t xml:space="preserve">                      </t>
  </si>
  <si>
    <t xml:space="preserve">Major: </t>
  </si>
  <si>
    <r>
      <t xml:space="preserve">Topic: </t>
    </r>
    <r>
      <rPr>
        <sz val="11"/>
        <color theme="1"/>
        <rFont val="Arial"/>
        <family val="2"/>
      </rPr>
      <t xml:space="preserve">…………………………………………………………………………………………………………  </t>
    </r>
    <r>
      <rPr>
        <sz val="10"/>
        <color theme="1"/>
        <rFont val="Arial"/>
        <family val="2"/>
      </rPr>
      <t>……………………………………………………………………………………………………………………………</t>
    </r>
  </si>
  <si>
    <t>No</t>
  </si>
  <si>
    <t>Component</t>
  </si>
  <si>
    <t>Score</t>
  </si>
  <si>
    <t>Weight</t>
  </si>
  <si>
    <t>Exceed Expectation</t>
  </si>
  <si>
    <t xml:space="preserve">(85-100) </t>
  </si>
  <si>
    <t>Meet Expectation</t>
  </si>
  <si>
    <t xml:space="preserve">(70-84) </t>
  </si>
  <si>
    <t>Below Expectation</t>
  </si>
  <si>
    <t xml:space="preserve">(45-69) </t>
  </si>
  <si>
    <t>Not meet Expectation</t>
  </si>
  <si>
    <t>(00-44)</t>
  </si>
  <si>
    <t xml:space="preserve"> </t>
  </si>
  <si>
    <t>Final score</t>
  </si>
  <si>
    <t xml:space="preserve">Hanoi, date: </t>
  </si>
  <si>
    <t>Exam Paper No:</t>
  </si>
  <si>
    <t>Evaluator’s Name:</t>
  </si>
  <si>
    <t>Student ID: …………</t>
  </si>
  <si>
    <t>Evaluator’s Signature</t>
  </si>
  <si>
    <t>Exceed_1</t>
  </si>
  <si>
    <t>Exceed_3</t>
  </si>
  <si>
    <t>Exceed_2.1</t>
  </si>
  <si>
    <t>Exceed_2.2</t>
  </si>
  <si>
    <t>Meet_1</t>
  </si>
  <si>
    <t>Meet_3</t>
  </si>
  <si>
    <t>Below_1</t>
  </si>
  <si>
    <t>Not meet_1</t>
  </si>
  <si>
    <t>Below_3</t>
  </si>
  <si>
    <t>Not meet_3</t>
  </si>
  <si>
    <t>Meet_2.1</t>
  </si>
  <si>
    <t>Below_2.1</t>
  </si>
  <si>
    <t>Not meet_2.1</t>
  </si>
  <si>
    <t>Meet_2.2</t>
  </si>
  <si>
    <t>Below_2.2</t>
  </si>
  <si>
    <t>Not meet_2.2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</si>
</sst>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4F81BD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11"/>
      <color rgb="FF141414"/>
      <name val="Inheri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9" fontId="10" fillId="0" borderId="6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9" fontId="9" fillId="0" borderId="6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13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1</xdr:col>
      <xdr:colOff>417374</xdr:colOff>
      <xdr:row>5</xdr:row>
      <xdr:rowOff>114300</xdr:rowOff>
    </xdr:to>
    <xdr:pic>
      <xdr:nvPicPr>
        <xdr:cNvPr id="2" name="Picture 1" descr="neu logo">
          <a:extLst>
            <a:ext uri="{FF2B5EF4-FFF2-40B4-BE49-F238E27FC236}">
              <a16:creationId xmlns:a16="http://schemas.microsoft.com/office/drawing/2014/main" id="{5BF49815-DC50-C03A-9E89-11F1E2BE8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"/>
          <a:ext cx="1242874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9B0-485B-40E6-A863-F8E2E7FC13F2}">
  <dimension ref="A1:B44"/>
  <sheetViews>
    <sheetView tabSelected="1" workbookViewId="0">
      <selection activeCell="A2" sqref="A2:A43"/>
    </sheetView>
  </sheetViews>
  <sheetFormatPr baseColWidth="10" defaultColWidth="8.83203125" defaultRowHeight="15"/>
  <cols>
    <col min="1" max="1" width="11.5" customWidth="1"/>
    <col min="2" max="2" width="12.83203125" customWidth="1"/>
  </cols>
  <sheetData>
    <row r="1" spans="1:2">
      <c r="A1" s="1" t="s">
        <v>0</v>
      </c>
      <c r="B1" s="1" t="s">
        <v>1</v>
      </c>
    </row>
    <row r="2" spans="1:2">
      <c r="A2">
        <v>956</v>
      </c>
      <c r="B2">
        <v>8</v>
      </c>
    </row>
    <row r="3" spans="1:2">
      <c r="A3">
        <v>957</v>
      </c>
      <c r="B3">
        <v>9</v>
      </c>
    </row>
    <row r="4" spans="1:2">
      <c r="A4">
        <v>958</v>
      </c>
      <c r="B4">
        <v>5.5</v>
      </c>
    </row>
    <row r="5" spans="1:2">
      <c r="A5">
        <v>969</v>
      </c>
      <c r="B5">
        <v>7.5</v>
      </c>
    </row>
    <row r="6" spans="1:2">
      <c r="A6">
        <v>960</v>
      </c>
      <c r="B6">
        <v>9.5</v>
      </c>
    </row>
    <row r="7" spans="1:2">
      <c r="A7">
        <v>961</v>
      </c>
      <c r="B7">
        <v>5</v>
      </c>
    </row>
    <row r="8" spans="1:2">
      <c r="A8">
        <v>962</v>
      </c>
      <c r="B8">
        <v>9</v>
      </c>
    </row>
    <row r="9" spans="1:2">
      <c r="A9">
        <v>963</v>
      </c>
      <c r="B9">
        <v>4.5</v>
      </c>
    </row>
    <row r="10" spans="1:2">
      <c r="A10">
        <v>964</v>
      </c>
      <c r="B10">
        <v>3.5</v>
      </c>
    </row>
    <row r="11" spans="1:2">
      <c r="A11">
        <v>965</v>
      </c>
      <c r="B11">
        <v>9.5</v>
      </c>
    </row>
    <row r="12" spans="1:2">
      <c r="A12">
        <v>966</v>
      </c>
      <c r="B12">
        <v>6.5</v>
      </c>
    </row>
    <row r="13" spans="1:2">
      <c r="A13">
        <v>967</v>
      </c>
      <c r="B13">
        <v>9.5</v>
      </c>
    </row>
    <row r="14" spans="1:2">
      <c r="A14">
        <v>968</v>
      </c>
      <c r="B14">
        <v>6.5</v>
      </c>
    </row>
    <row r="15" spans="1:2">
      <c r="A15">
        <v>969</v>
      </c>
      <c r="B15">
        <v>6</v>
      </c>
    </row>
    <row r="16" spans="1:2">
      <c r="A16">
        <v>970</v>
      </c>
      <c r="B16">
        <v>3.5</v>
      </c>
    </row>
    <row r="17" spans="1:2">
      <c r="A17">
        <v>971</v>
      </c>
      <c r="B17">
        <v>9</v>
      </c>
    </row>
    <row r="18" spans="1:2">
      <c r="A18">
        <v>972</v>
      </c>
      <c r="B18">
        <v>5.5</v>
      </c>
    </row>
    <row r="19" spans="1:2">
      <c r="A19">
        <v>973</v>
      </c>
      <c r="B19">
        <v>4.5</v>
      </c>
    </row>
    <row r="20" spans="1:2">
      <c r="A20">
        <v>974</v>
      </c>
      <c r="B20">
        <v>8</v>
      </c>
    </row>
    <row r="21" spans="1:2">
      <c r="A21">
        <v>975</v>
      </c>
      <c r="B21">
        <v>3</v>
      </c>
    </row>
    <row r="22" spans="1:2">
      <c r="A22">
        <v>976</v>
      </c>
      <c r="B22">
        <v>6.5</v>
      </c>
    </row>
    <row r="23" spans="1:2">
      <c r="A23">
        <v>977</v>
      </c>
      <c r="B23">
        <v>5.5</v>
      </c>
    </row>
    <row r="24" spans="1:2">
      <c r="A24">
        <v>978</v>
      </c>
      <c r="B24">
        <v>5</v>
      </c>
    </row>
    <row r="25" spans="1:2">
      <c r="A25">
        <v>979</v>
      </c>
      <c r="B25">
        <v>9</v>
      </c>
    </row>
    <row r="26" spans="1:2">
      <c r="A26">
        <v>980</v>
      </c>
      <c r="B26">
        <v>8.5</v>
      </c>
    </row>
    <row r="27" spans="1:2">
      <c r="A27">
        <v>981</v>
      </c>
      <c r="B27">
        <v>9.5</v>
      </c>
    </row>
    <row r="28" spans="1:2">
      <c r="A28">
        <v>982</v>
      </c>
      <c r="B28">
        <v>8</v>
      </c>
    </row>
    <row r="29" spans="1:2">
      <c r="A29">
        <v>983</v>
      </c>
      <c r="B29">
        <v>7</v>
      </c>
    </row>
    <row r="30" spans="1:2">
      <c r="A30">
        <v>984</v>
      </c>
      <c r="B30">
        <v>8</v>
      </c>
    </row>
    <row r="31" spans="1:2">
      <c r="A31">
        <v>985</v>
      </c>
      <c r="B31">
        <v>9.5</v>
      </c>
    </row>
    <row r="32" spans="1:2">
      <c r="A32">
        <v>986</v>
      </c>
      <c r="B32">
        <v>9</v>
      </c>
    </row>
    <row r="33" spans="1:2">
      <c r="A33">
        <v>987</v>
      </c>
      <c r="B33">
        <v>2.5</v>
      </c>
    </row>
    <row r="34" spans="1:2">
      <c r="A34">
        <v>988</v>
      </c>
      <c r="B34">
        <v>8</v>
      </c>
    </row>
    <row r="35" spans="1:2">
      <c r="A35">
        <v>989</v>
      </c>
      <c r="B35">
        <v>6</v>
      </c>
    </row>
    <row r="36" spans="1:2">
      <c r="A36">
        <v>990</v>
      </c>
      <c r="B36">
        <v>6.5</v>
      </c>
    </row>
    <row r="37" spans="1:2">
      <c r="A37">
        <v>991</v>
      </c>
      <c r="B37">
        <v>8.5</v>
      </c>
    </row>
    <row r="38" spans="1:2">
      <c r="A38">
        <v>992</v>
      </c>
      <c r="B38">
        <v>7</v>
      </c>
    </row>
    <row r="39" spans="1:2">
      <c r="A39">
        <v>993</v>
      </c>
      <c r="B39">
        <v>8</v>
      </c>
    </row>
    <row r="40" spans="1:2">
      <c r="A40">
        <v>994</v>
      </c>
      <c r="B40">
        <v>3</v>
      </c>
    </row>
    <row r="41" spans="1:2">
      <c r="A41">
        <v>995</v>
      </c>
      <c r="B41">
        <v>4.5</v>
      </c>
    </row>
    <row r="42" spans="1:2">
      <c r="A42">
        <v>996</v>
      </c>
      <c r="B42">
        <v>5</v>
      </c>
    </row>
    <row r="43" spans="1:2">
      <c r="A43">
        <v>997</v>
      </c>
      <c r="B43">
        <v>6.5</v>
      </c>
    </row>
    <row r="44" spans="1:2">
      <c r="A44">
        <v>998</v>
      </c>
      <c r="B44">
        <v>8.5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8A4-61FD-004E-B95F-E182E0C5C290}">
  <sheetPr>
    <pageSetUpPr fitToPage="1"/>
  </sheetPr>
  <dimension ref="A1:I24"/>
  <sheetViews>
    <sheetView topLeftCell="A2" workbookViewId="0">
      <selection activeCell="C12" sqref="C12:F12"/>
    </sheetView>
  </sheetViews>
  <sheetFormatPr baseColWidth="10" defaultRowHeight="15"/>
  <cols>
    <col min="7" max="7" width="10.83203125" customWidth="1"/>
  </cols>
  <sheetData>
    <row r="1" spans="1:9">
      <c r="A1" s="5" t="s">
        <v>7</v>
      </c>
      <c r="B1" s="3"/>
    </row>
    <row r="2" spans="1:9">
      <c r="A2" s="5"/>
      <c r="B2" s="3"/>
    </row>
    <row r="3" spans="1:9" ht="24" customHeight="1">
      <c r="A3" s="5"/>
      <c r="B3" s="29" t="s">
        <v>8</v>
      </c>
      <c r="C3" s="29"/>
      <c r="D3" s="29"/>
      <c r="E3" s="29"/>
      <c r="F3" s="29"/>
      <c r="G3" s="29"/>
      <c r="H3" s="29"/>
    </row>
    <row r="4" spans="1:9" ht="22" customHeight="1">
      <c r="A4" s="5"/>
      <c r="B4" s="29" t="s">
        <v>9</v>
      </c>
      <c r="C4" s="29"/>
      <c r="D4" s="29"/>
      <c r="E4" s="29"/>
      <c r="F4" s="29"/>
      <c r="G4" s="29"/>
      <c r="H4" s="29"/>
    </row>
    <row r="5" spans="1:9">
      <c r="A5" s="5"/>
      <c r="B5" s="4" t="s">
        <v>10</v>
      </c>
    </row>
    <row r="6" spans="1:9" ht="15" customHeight="1">
      <c r="A6" s="39"/>
      <c r="B6" s="39"/>
      <c r="C6" s="39"/>
      <c r="D6" s="39"/>
      <c r="E6" s="39"/>
      <c r="F6" s="39"/>
      <c r="G6" s="39"/>
      <c r="H6" s="39"/>
      <c r="I6" s="39"/>
    </row>
    <row r="7" spans="1:9" ht="18">
      <c r="A7" s="6"/>
    </row>
    <row r="8" spans="1:9" ht="16" customHeight="1">
      <c r="A8" s="30" t="s">
        <v>29</v>
      </c>
      <c r="B8" s="30"/>
      <c r="F8" s="31" t="s">
        <v>28</v>
      </c>
      <c r="G8" s="31"/>
    </row>
    <row r="9" spans="1:9" ht="28" customHeight="1">
      <c r="A9" s="7" t="s">
        <v>11</v>
      </c>
      <c r="F9" s="30" t="s">
        <v>30</v>
      </c>
      <c r="G9" s="30"/>
    </row>
    <row r="10" spans="1:9" ht="77" customHeight="1" thickBot="1">
      <c r="A10" s="32" t="s">
        <v>12</v>
      </c>
      <c r="B10" s="32"/>
      <c r="C10" s="32"/>
      <c r="D10" s="32"/>
      <c r="E10" s="32"/>
      <c r="F10" s="32"/>
      <c r="G10" s="32"/>
      <c r="H10" s="32"/>
    </row>
    <row r="11" spans="1:9" ht="16" thickBot="1">
      <c r="A11" s="19" t="s">
        <v>13</v>
      </c>
      <c r="B11" s="19" t="s">
        <v>14</v>
      </c>
      <c r="C11" s="23" t="s">
        <v>15</v>
      </c>
      <c r="D11" s="22"/>
      <c r="E11" s="22"/>
      <c r="F11" s="24"/>
      <c r="G11" s="19" t="s">
        <v>16</v>
      </c>
      <c r="H11" s="19" t="s">
        <v>15</v>
      </c>
      <c r="I11" s="2"/>
    </row>
    <row r="12" spans="1:9" ht="42">
      <c r="A12" s="20"/>
      <c r="B12" s="20"/>
      <c r="C12" s="8" t="s">
        <v>17</v>
      </c>
      <c r="D12" s="8" t="s">
        <v>19</v>
      </c>
      <c r="E12" s="8" t="s">
        <v>21</v>
      </c>
      <c r="F12" s="8" t="s">
        <v>23</v>
      </c>
      <c r="G12" s="20"/>
      <c r="H12" s="20"/>
      <c r="I12" s="25"/>
    </row>
    <row r="13" spans="1:9" ht="16" thickBot="1">
      <c r="A13" s="21"/>
      <c r="B13" s="21"/>
      <c r="C13" s="9" t="s">
        <v>18</v>
      </c>
      <c r="D13" s="9" t="s">
        <v>20</v>
      </c>
      <c r="E13" s="9" t="s">
        <v>22</v>
      </c>
      <c r="F13" s="10" t="s">
        <v>24</v>
      </c>
      <c r="G13" s="21"/>
      <c r="H13" s="21"/>
      <c r="I13" s="25"/>
    </row>
    <row r="14" spans="1:9" ht="50" customHeight="1" thickBot="1">
      <c r="A14" s="11">
        <v>1</v>
      </c>
      <c r="B14" s="12" t="s">
        <v>2</v>
      </c>
      <c r="C14" s="13" t="s">
        <v>25</v>
      </c>
      <c r="D14" s="13" t="s">
        <v>25</v>
      </c>
      <c r="E14" s="13" t="s">
        <v>25</v>
      </c>
      <c r="F14" s="13"/>
      <c r="G14" s="14">
        <v>0.4</v>
      </c>
      <c r="H14" s="15"/>
      <c r="I14" s="2"/>
    </row>
    <row r="15" spans="1:9" ht="50" customHeight="1" thickBot="1">
      <c r="A15" s="11">
        <v>2</v>
      </c>
      <c r="B15" s="12" t="s">
        <v>3</v>
      </c>
      <c r="C15" s="13"/>
      <c r="D15" s="13"/>
      <c r="E15" s="13"/>
      <c r="F15" s="13"/>
      <c r="G15" s="14">
        <v>0.2</v>
      </c>
      <c r="H15" s="15"/>
      <c r="I15" s="2"/>
    </row>
    <row r="16" spans="1:9" ht="50" customHeight="1" thickBot="1">
      <c r="A16" s="16">
        <v>2.1</v>
      </c>
      <c r="B16" s="17" t="s">
        <v>4</v>
      </c>
      <c r="C16" s="13" t="s">
        <v>25</v>
      </c>
      <c r="D16" s="13" t="s">
        <v>25</v>
      </c>
      <c r="E16" s="13" t="s">
        <v>25</v>
      </c>
      <c r="F16" s="13"/>
      <c r="G16" s="18">
        <v>0.1</v>
      </c>
      <c r="H16" s="15"/>
      <c r="I16" s="2"/>
    </row>
    <row r="17" spans="1:9" ht="50" customHeight="1" thickBot="1">
      <c r="A17" s="16">
        <v>2.2000000000000002</v>
      </c>
      <c r="B17" s="17" t="s">
        <v>5</v>
      </c>
      <c r="C17" s="13" t="s">
        <v>25</v>
      </c>
      <c r="D17" s="13" t="s">
        <v>25</v>
      </c>
      <c r="E17" s="13"/>
      <c r="F17" s="13" t="s">
        <v>25</v>
      </c>
      <c r="G17" s="18">
        <v>0.1</v>
      </c>
      <c r="H17" s="15"/>
      <c r="I17" s="2"/>
    </row>
    <row r="18" spans="1:9" ht="50" customHeight="1" thickBot="1">
      <c r="A18" s="11">
        <v>3</v>
      </c>
      <c r="B18" s="12" t="s">
        <v>6</v>
      </c>
      <c r="C18" s="13" t="s">
        <v>25</v>
      </c>
      <c r="D18" s="13" t="s">
        <v>25</v>
      </c>
      <c r="E18" s="13"/>
      <c r="F18" s="13" t="s">
        <v>25</v>
      </c>
      <c r="G18" s="14">
        <v>0.4</v>
      </c>
      <c r="H18" s="34"/>
      <c r="I18" s="2"/>
    </row>
    <row r="19" spans="1:9" ht="24" customHeight="1" thickBot="1">
      <c r="A19" s="26" t="s">
        <v>26</v>
      </c>
      <c r="B19" s="27"/>
      <c r="C19" s="27"/>
      <c r="D19" s="27"/>
      <c r="E19" s="27"/>
      <c r="F19" s="27"/>
      <c r="G19" s="27"/>
      <c r="H19" s="35"/>
      <c r="I19" s="33"/>
    </row>
    <row r="20" spans="1:9">
      <c r="A20" s="37"/>
      <c r="B20" s="37"/>
      <c r="C20" s="37"/>
      <c r="D20" s="37"/>
      <c r="E20" s="37"/>
      <c r="F20" s="37"/>
      <c r="G20" s="37"/>
      <c r="H20" s="38"/>
      <c r="I20" s="38"/>
    </row>
    <row r="21" spans="1:9">
      <c r="F21" s="36" t="s">
        <v>27</v>
      </c>
      <c r="G21" s="36"/>
    </row>
    <row r="22" spans="1:9">
      <c r="F22" s="36" t="s">
        <v>31</v>
      </c>
      <c r="G22" s="36"/>
    </row>
    <row r="24" spans="1:9">
      <c r="A24" s="28"/>
    </row>
  </sheetData>
  <mergeCells count="16">
    <mergeCell ref="F21:G21"/>
    <mergeCell ref="F22:G22"/>
    <mergeCell ref="H11:H13"/>
    <mergeCell ref="I12:I13"/>
    <mergeCell ref="A19:G19"/>
    <mergeCell ref="B3:H3"/>
    <mergeCell ref="B4:H4"/>
    <mergeCell ref="A8:B8"/>
    <mergeCell ref="A1:A5"/>
    <mergeCell ref="A11:A13"/>
    <mergeCell ref="B11:B13"/>
    <mergeCell ref="C11:F11"/>
    <mergeCell ref="G11:G13"/>
    <mergeCell ref="F8:G8"/>
    <mergeCell ref="F9:G9"/>
    <mergeCell ref="A10:H10"/>
  </mergeCells>
  <pageMargins left="0.7" right="0.7" top="0.75" bottom="0.75" header="0.3" footer="0.3"/>
  <pageSetup paperSize="9" scale="9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CA68-77AB-4EAF-BE1A-CFBBC6340099}">
  <dimension ref="A1:X44"/>
  <sheetViews>
    <sheetView zoomScale="133" workbookViewId="0">
      <selection activeCell="P13" sqref="P13"/>
    </sheetView>
  </sheetViews>
  <sheetFormatPr baseColWidth="10" defaultColWidth="8.83203125" defaultRowHeight="15"/>
  <cols>
    <col min="1" max="1" width="8.83203125" customWidth="1"/>
    <col min="2" max="2" width="15.33203125" bestFit="1" customWidth="1"/>
    <col min="3" max="3" width="24.83203125" bestFit="1" customWidth="1"/>
    <col min="4" max="4" width="8.83203125" customWidth="1"/>
    <col min="5" max="5" width="18.1640625" bestFit="1" customWidth="1"/>
    <col min="6" max="6" width="8.83203125" customWidth="1"/>
    <col min="7" max="7" width="9.5" bestFit="1" customWidth="1"/>
    <col min="9" max="12" width="13.33203125" customWidth="1"/>
  </cols>
  <sheetData>
    <row r="1" spans="1:24" ht="2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I1" s="8" t="s">
        <v>32</v>
      </c>
      <c r="J1" s="8" t="s">
        <v>36</v>
      </c>
      <c r="K1" s="8" t="s">
        <v>38</v>
      </c>
      <c r="L1" s="8" t="s">
        <v>39</v>
      </c>
      <c r="M1" s="8" t="s">
        <v>34</v>
      </c>
      <c r="N1" s="8" t="s">
        <v>42</v>
      </c>
      <c r="O1" s="8" t="s">
        <v>43</v>
      </c>
      <c r="P1" s="8" t="s">
        <v>44</v>
      </c>
      <c r="Q1" s="8" t="s">
        <v>35</v>
      </c>
      <c r="R1" s="8" t="s">
        <v>45</v>
      </c>
      <c r="S1" s="8" t="s">
        <v>46</v>
      </c>
      <c r="T1" s="8" t="s">
        <v>47</v>
      </c>
      <c r="U1" s="8" t="s">
        <v>33</v>
      </c>
      <c r="V1" s="8" t="s">
        <v>37</v>
      </c>
      <c r="W1" s="8" t="s">
        <v>40</v>
      </c>
      <c r="X1" s="8" t="s">
        <v>41</v>
      </c>
    </row>
    <row r="2" spans="1:24">
      <c r="A2">
        <v>956</v>
      </c>
      <c r="B2">
        <f>0.4*G2</f>
        <v>3.2</v>
      </c>
      <c r="C2">
        <f>0.2*G2</f>
        <v>1.6</v>
      </c>
      <c r="D2">
        <f>0.1*G2</f>
        <v>0.8</v>
      </c>
      <c r="E2">
        <f>0.1*G2</f>
        <v>0.8</v>
      </c>
      <c r="F2">
        <f>0.4*G2</f>
        <v>3.2</v>
      </c>
      <c r="G2">
        <v>8</v>
      </c>
    </row>
    <row r="3" spans="1:24">
      <c r="A3">
        <v>957</v>
      </c>
      <c r="B3">
        <f t="shared" ref="B3:B44" si="0">0.4*G3</f>
        <v>3.6</v>
      </c>
      <c r="C3">
        <f t="shared" ref="C3:C44" si="1">0.2*G3</f>
        <v>1.8</v>
      </c>
      <c r="D3">
        <f t="shared" ref="D3:D44" si="2">0.1*G3</f>
        <v>0.9</v>
      </c>
      <c r="E3">
        <f t="shared" ref="E3:E44" si="3">0.1*G3</f>
        <v>0.9</v>
      </c>
      <c r="F3">
        <f t="shared" ref="F3:F44" si="4">0.4*G3</f>
        <v>3.6</v>
      </c>
      <c r="G3">
        <v>9</v>
      </c>
    </row>
    <row r="4" spans="1:24">
      <c r="A4">
        <v>958</v>
      </c>
      <c r="B4">
        <f t="shared" si="0"/>
        <v>2.2000000000000002</v>
      </c>
      <c r="C4">
        <f t="shared" si="1"/>
        <v>1.1000000000000001</v>
      </c>
      <c r="D4">
        <f t="shared" si="2"/>
        <v>0.55000000000000004</v>
      </c>
      <c r="E4">
        <f t="shared" si="3"/>
        <v>0.55000000000000004</v>
      </c>
      <c r="F4">
        <f t="shared" si="4"/>
        <v>2.2000000000000002</v>
      </c>
      <c r="G4">
        <v>5.5</v>
      </c>
    </row>
    <row r="5" spans="1:24">
      <c r="A5">
        <v>969</v>
      </c>
      <c r="B5">
        <f t="shared" si="0"/>
        <v>3</v>
      </c>
      <c r="C5">
        <f t="shared" si="1"/>
        <v>1.5</v>
      </c>
      <c r="D5">
        <f t="shared" si="2"/>
        <v>0.75</v>
      </c>
      <c r="E5">
        <f t="shared" si="3"/>
        <v>0.75</v>
      </c>
      <c r="F5">
        <f t="shared" si="4"/>
        <v>3</v>
      </c>
      <c r="G5">
        <v>7.5</v>
      </c>
    </row>
    <row r="6" spans="1:24">
      <c r="A6">
        <v>960</v>
      </c>
      <c r="B6">
        <f t="shared" si="0"/>
        <v>3.8000000000000003</v>
      </c>
      <c r="C6">
        <f t="shared" si="1"/>
        <v>1.9000000000000001</v>
      </c>
      <c r="D6">
        <f t="shared" si="2"/>
        <v>0.95000000000000007</v>
      </c>
      <c r="E6">
        <f t="shared" si="3"/>
        <v>0.95000000000000007</v>
      </c>
      <c r="F6">
        <f t="shared" si="4"/>
        <v>3.8000000000000003</v>
      </c>
      <c r="G6">
        <v>9.5</v>
      </c>
    </row>
    <row r="7" spans="1:24">
      <c r="A7">
        <v>961</v>
      </c>
      <c r="B7">
        <f t="shared" si="0"/>
        <v>2</v>
      </c>
      <c r="C7">
        <f t="shared" si="1"/>
        <v>1</v>
      </c>
      <c r="D7">
        <f t="shared" si="2"/>
        <v>0.5</v>
      </c>
      <c r="E7">
        <f t="shared" si="3"/>
        <v>0.5</v>
      </c>
      <c r="F7">
        <f t="shared" si="4"/>
        <v>2</v>
      </c>
      <c r="G7">
        <v>5</v>
      </c>
    </row>
    <row r="8" spans="1:24">
      <c r="A8">
        <v>962</v>
      </c>
      <c r="B8">
        <f t="shared" si="0"/>
        <v>3.6</v>
      </c>
      <c r="C8">
        <f t="shared" si="1"/>
        <v>1.8</v>
      </c>
      <c r="D8">
        <f t="shared" si="2"/>
        <v>0.9</v>
      </c>
      <c r="E8">
        <f t="shared" si="3"/>
        <v>0.9</v>
      </c>
      <c r="F8">
        <f t="shared" si="4"/>
        <v>3.6</v>
      </c>
      <c r="G8">
        <v>9</v>
      </c>
    </row>
    <row r="9" spans="1:24">
      <c r="A9">
        <v>963</v>
      </c>
      <c r="B9">
        <f t="shared" si="0"/>
        <v>1.8</v>
      </c>
      <c r="C9">
        <f t="shared" si="1"/>
        <v>0.9</v>
      </c>
      <c r="D9">
        <f t="shared" si="2"/>
        <v>0.45</v>
      </c>
      <c r="E9">
        <f t="shared" si="3"/>
        <v>0.45</v>
      </c>
      <c r="F9">
        <f t="shared" si="4"/>
        <v>1.8</v>
      </c>
      <c r="G9">
        <v>4.5</v>
      </c>
    </row>
    <row r="10" spans="1:24">
      <c r="A10">
        <v>964</v>
      </c>
      <c r="B10">
        <f t="shared" si="0"/>
        <v>1.4000000000000001</v>
      </c>
      <c r="C10">
        <f t="shared" si="1"/>
        <v>0.70000000000000007</v>
      </c>
      <c r="D10">
        <f t="shared" si="2"/>
        <v>0.35000000000000003</v>
      </c>
      <c r="E10">
        <f t="shared" si="3"/>
        <v>0.35000000000000003</v>
      </c>
      <c r="F10">
        <f t="shared" si="4"/>
        <v>1.4000000000000001</v>
      </c>
      <c r="G10">
        <v>3.5</v>
      </c>
    </row>
    <row r="11" spans="1:24">
      <c r="A11">
        <v>965</v>
      </c>
      <c r="B11">
        <f t="shared" si="0"/>
        <v>3.8000000000000003</v>
      </c>
      <c r="C11">
        <f t="shared" si="1"/>
        <v>1.9000000000000001</v>
      </c>
      <c r="D11">
        <f t="shared" si="2"/>
        <v>0.95000000000000007</v>
      </c>
      <c r="E11">
        <f t="shared" si="3"/>
        <v>0.95000000000000007</v>
      </c>
      <c r="F11">
        <f t="shared" si="4"/>
        <v>3.8000000000000003</v>
      </c>
      <c r="G11">
        <v>9.5</v>
      </c>
    </row>
    <row r="12" spans="1:24">
      <c r="A12">
        <v>966</v>
      </c>
      <c r="B12">
        <f t="shared" si="0"/>
        <v>2.6</v>
      </c>
      <c r="C12">
        <f t="shared" si="1"/>
        <v>1.3</v>
      </c>
      <c r="D12">
        <f t="shared" si="2"/>
        <v>0.65</v>
      </c>
      <c r="E12">
        <f t="shared" si="3"/>
        <v>0.65</v>
      </c>
      <c r="F12">
        <f t="shared" si="4"/>
        <v>2.6</v>
      </c>
      <c r="G12">
        <v>6.5</v>
      </c>
      <c r="K12" s="40"/>
    </row>
    <row r="13" spans="1:24">
      <c r="A13">
        <v>967</v>
      </c>
      <c r="B13">
        <f t="shared" si="0"/>
        <v>3.8000000000000003</v>
      </c>
      <c r="C13">
        <f t="shared" si="1"/>
        <v>1.9000000000000001</v>
      </c>
      <c r="D13">
        <f t="shared" si="2"/>
        <v>0.95000000000000007</v>
      </c>
      <c r="E13">
        <f t="shared" si="3"/>
        <v>0.95000000000000007</v>
      </c>
      <c r="F13">
        <f t="shared" si="4"/>
        <v>3.8000000000000003</v>
      </c>
      <c r="G13">
        <v>9.5</v>
      </c>
      <c r="K13" s="40"/>
    </row>
    <row r="14" spans="1:24">
      <c r="A14">
        <v>968</v>
      </c>
      <c r="B14">
        <f t="shared" si="0"/>
        <v>2.6</v>
      </c>
      <c r="C14">
        <f t="shared" si="1"/>
        <v>1.3</v>
      </c>
      <c r="D14">
        <f t="shared" si="2"/>
        <v>0.65</v>
      </c>
      <c r="E14">
        <f t="shared" si="3"/>
        <v>0.65</v>
      </c>
      <c r="F14">
        <f t="shared" si="4"/>
        <v>2.6</v>
      </c>
      <c r="G14">
        <v>6.5</v>
      </c>
      <c r="K14" s="40"/>
    </row>
    <row r="15" spans="1:24">
      <c r="A15">
        <v>969</v>
      </c>
      <c r="B15">
        <f t="shared" si="0"/>
        <v>2.4000000000000004</v>
      </c>
      <c r="C15">
        <f t="shared" si="1"/>
        <v>1.2000000000000002</v>
      </c>
      <c r="D15">
        <f t="shared" si="2"/>
        <v>0.60000000000000009</v>
      </c>
      <c r="E15">
        <f t="shared" si="3"/>
        <v>0.60000000000000009</v>
      </c>
      <c r="F15">
        <f t="shared" si="4"/>
        <v>2.4000000000000004</v>
      </c>
      <c r="G15">
        <v>6</v>
      </c>
      <c r="K15" s="40"/>
    </row>
    <row r="16" spans="1:24">
      <c r="A16">
        <v>970</v>
      </c>
      <c r="B16">
        <f t="shared" si="0"/>
        <v>1.4000000000000001</v>
      </c>
      <c r="C16">
        <f t="shared" si="1"/>
        <v>0.70000000000000007</v>
      </c>
      <c r="D16">
        <f t="shared" si="2"/>
        <v>0.35000000000000003</v>
      </c>
      <c r="E16">
        <f t="shared" si="3"/>
        <v>0.35000000000000003</v>
      </c>
      <c r="F16">
        <f t="shared" si="4"/>
        <v>1.4000000000000001</v>
      </c>
      <c r="G16">
        <v>3.5</v>
      </c>
    </row>
    <row r="17" spans="1:7">
      <c r="A17">
        <v>971</v>
      </c>
      <c r="B17">
        <f t="shared" si="0"/>
        <v>3.6</v>
      </c>
      <c r="C17">
        <f t="shared" si="1"/>
        <v>1.8</v>
      </c>
      <c r="D17">
        <f t="shared" si="2"/>
        <v>0.9</v>
      </c>
      <c r="E17">
        <f t="shared" si="3"/>
        <v>0.9</v>
      </c>
      <c r="F17">
        <f t="shared" si="4"/>
        <v>3.6</v>
      </c>
      <c r="G17">
        <v>9</v>
      </c>
    </row>
    <row r="18" spans="1:7">
      <c r="A18">
        <v>972</v>
      </c>
      <c r="B18">
        <f t="shared" si="0"/>
        <v>2.2000000000000002</v>
      </c>
      <c r="C18">
        <f t="shared" si="1"/>
        <v>1.1000000000000001</v>
      </c>
      <c r="D18">
        <f t="shared" si="2"/>
        <v>0.55000000000000004</v>
      </c>
      <c r="E18">
        <f t="shared" si="3"/>
        <v>0.55000000000000004</v>
      </c>
      <c r="F18">
        <f t="shared" si="4"/>
        <v>2.2000000000000002</v>
      </c>
      <c r="G18">
        <v>5.5</v>
      </c>
    </row>
    <row r="19" spans="1:7">
      <c r="A19">
        <v>973</v>
      </c>
      <c r="B19">
        <f t="shared" si="0"/>
        <v>1.8</v>
      </c>
      <c r="C19">
        <f t="shared" si="1"/>
        <v>0.9</v>
      </c>
      <c r="D19">
        <f t="shared" si="2"/>
        <v>0.45</v>
      </c>
      <c r="E19">
        <f t="shared" si="3"/>
        <v>0.45</v>
      </c>
      <c r="F19">
        <f t="shared" si="4"/>
        <v>1.8</v>
      </c>
      <c r="G19">
        <v>4.5</v>
      </c>
    </row>
    <row r="20" spans="1:7">
      <c r="A20">
        <v>974</v>
      </c>
      <c r="B20">
        <f t="shared" si="0"/>
        <v>3.2</v>
      </c>
      <c r="C20">
        <f t="shared" si="1"/>
        <v>1.6</v>
      </c>
      <c r="D20">
        <f t="shared" si="2"/>
        <v>0.8</v>
      </c>
      <c r="E20">
        <f t="shared" si="3"/>
        <v>0.8</v>
      </c>
      <c r="F20">
        <f t="shared" si="4"/>
        <v>3.2</v>
      </c>
      <c r="G20">
        <v>8</v>
      </c>
    </row>
    <row r="21" spans="1:7">
      <c r="A21">
        <v>975</v>
      </c>
      <c r="B21">
        <f t="shared" si="0"/>
        <v>1.2000000000000002</v>
      </c>
      <c r="C21">
        <f t="shared" si="1"/>
        <v>0.60000000000000009</v>
      </c>
      <c r="D21">
        <f t="shared" si="2"/>
        <v>0.30000000000000004</v>
      </c>
      <c r="E21">
        <f t="shared" si="3"/>
        <v>0.30000000000000004</v>
      </c>
      <c r="F21">
        <f t="shared" si="4"/>
        <v>1.2000000000000002</v>
      </c>
      <c r="G21">
        <v>3</v>
      </c>
    </row>
    <row r="22" spans="1:7">
      <c r="A22">
        <v>976</v>
      </c>
      <c r="B22">
        <f t="shared" si="0"/>
        <v>2.6</v>
      </c>
      <c r="C22">
        <f t="shared" si="1"/>
        <v>1.3</v>
      </c>
      <c r="D22">
        <f t="shared" si="2"/>
        <v>0.65</v>
      </c>
      <c r="E22">
        <f t="shared" si="3"/>
        <v>0.65</v>
      </c>
      <c r="F22">
        <f t="shared" si="4"/>
        <v>2.6</v>
      </c>
      <c r="G22">
        <v>6.5</v>
      </c>
    </row>
    <row r="23" spans="1:7">
      <c r="A23">
        <v>977</v>
      </c>
      <c r="B23">
        <f t="shared" si="0"/>
        <v>2.2000000000000002</v>
      </c>
      <c r="C23">
        <f t="shared" si="1"/>
        <v>1.1000000000000001</v>
      </c>
      <c r="D23">
        <f t="shared" si="2"/>
        <v>0.55000000000000004</v>
      </c>
      <c r="E23">
        <f t="shared" si="3"/>
        <v>0.55000000000000004</v>
      </c>
      <c r="F23">
        <f t="shared" si="4"/>
        <v>2.2000000000000002</v>
      </c>
      <c r="G23">
        <v>5.5</v>
      </c>
    </row>
    <row r="24" spans="1:7">
      <c r="A24">
        <v>978</v>
      </c>
      <c r="B24">
        <f t="shared" si="0"/>
        <v>2</v>
      </c>
      <c r="C24">
        <f t="shared" si="1"/>
        <v>1</v>
      </c>
      <c r="D24">
        <f t="shared" si="2"/>
        <v>0.5</v>
      </c>
      <c r="E24">
        <f t="shared" si="3"/>
        <v>0.5</v>
      </c>
      <c r="F24">
        <f t="shared" si="4"/>
        <v>2</v>
      </c>
      <c r="G24">
        <v>5</v>
      </c>
    </row>
    <row r="25" spans="1:7">
      <c r="A25">
        <v>979</v>
      </c>
      <c r="B25">
        <f t="shared" si="0"/>
        <v>3.6</v>
      </c>
      <c r="C25">
        <f t="shared" si="1"/>
        <v>1.8</v>
      </c>
      <c r="D25">
        <f t="shared" si="2"/>
        <v>0.9</v>
      </c>
      <c r="E25">
        <f t="shared" si="3"/>
        <v>0.9</v>
      </c>
      <c r="F25">
        <f t="shared" si="4"/>
        <v>3.6</v>
      </c>
      <c r="G25">
        <v>9</v>
      </c>
    </row>
    <row r="26" spans="1:7">
      <c r="A26">
        <v>980</v>
      </c>
      <c r="B26">
        <f t="shared" si="0"/>
        <v>3.4000000000000004</v>
      </c>
      <c r="C26">
        <f t="shared" si="1"/>
        <v>1.7000000000000002</v>
      </c>
      <c r="D26">
        <f t="shared" si="2"/>
        <v>0.85000000000000009</v>
      </c>
      <c r="E26">
        <f t="shared" si="3"/>
        <v>0.85000000000000009</v>
      </c>
      <c r="F26">
        <f t="shared" si="4"/>
        <v>3.4000000000000004</v>
      </c>
      <c r="G26">
        <v>8.5</v>
      </c>
    </row>
    <row r="27" spans="1:7">
      <c r="A27">
        <v>981</v>
      </c>
      <c r="B27">
        <f t="shared" si="0"/>
        <v>3.8000000000000003</v>
      </c>
      <c r="C27">
        <f t="shared" si="1"/>
        <v>1.9000000000000001</v>
      </c>
      <c r="D27">
        <f t="shared" si="2"/>
        <v>0.95000000000000007</v>
      </c>
      <c r="E27">
        <f t="shared" si="3"/>
        <v>0.95000000000000007</v>
      </c>
      <c r="F27">
        <f t="shared" si="4"/>
        <v>3.8000000000000003</v>
      </c>
      <c r="G27">
        <v>9.5</v>
      </c>
    </row>
    <row r="28" spans="1:7">
      <c r="A28">
        <v>982</v>
      </c>
      <c r="B28">
        <f t="shared" si="0"/>
        <v>3.2</v>
      </c>
      <c r="C28">
        <f t="shared" si="1"/>
        <v>1.6</v>
      </c>
      <c r="D28">
        <f t="shared" si="2"/>
        <v>0.8</v>
      </c>
      <c r="E28">
        <f t="shared" si="3"/>
        <v>0.8</v>
      </c>
      <c r="F28">
        <f t="shared" si="4"/>
        <v>3.2</v>
      </c>
      <c r="G28">
        <v>8</v>
      </c>
    </row>
    <row r="29" spans="1:7">
      <c r="A29">
        <v>983</v>
      </c>
      <c r="B29">
        <f t="shared" si="0"/>
        <v>2.8000000000000003</v>
      </c>
      <c r="C29">
        <f t="shared" si="1"/>
        <v>1.4000000000000001</v>
      </c>
      <c r="D29">
        <f t="shared" si="2"/>
        <v>0.70000000000000007</v>
      </c>
      <c r="E29">
        <f t="shared" si="3"/>
        <v>0.70000000000000007</v>
      </c>
      <c r="F29">
        <f t="shared" si="4"/>
        <v>2.8000000000000003</v>
      </c>
      <c r="G29">
        <v>7</v>
      </c>
    </row>
    <row r="30" spans="1:7">
      <c r="A30">
        <v>984</v>
      </c>
      <c r="B30">
        <f t="shared" si="0"/>
        <v>3.2</v>
      </c>
      <c r="C30">
        <f t="shared" si="1"/>
        <v>1.6</v>
      </c>
      <c r="D30">
        <f t="shared" si="2"/>
        <v>0.8</v>
      </c>
      <c r="E30">
        <f t="shared" si="3"/>
        <v>0.8</v>
      </c>
      <c r="F30">
        <f t="shared" si="4"/>
        <v>3.2</v>
      </c>
      <c r="G30">
        <v>8</v>
      </c>
    </row>
    <row r="31" spans="1:7">
      <c r="A31">
        <v>985</v>
      </c>
      <c r="B31">
        <f t="shared" si="0"/>
        <v>3.8000000000000003</v>
      </c>
      <c r="C31">
        <f t="shared" si="1"/>
        <v>1.9000000000000001</v>
      </c>
      <c r="D31">
        <f t="shared" si="2"/>
        <v>0.95000000000000007</v>
      </c>
      <c r="E31">
        <f t="shared" si="3"/>
        <v>0.95000000000000007</v>
      </c>
      <c r="F31">
        <f t="shared" si="4"/>
        <v>3.8000000000000003</v>
      </c>
      <c r="G31">
        <v>9.5</v>
      </c>
    </row>
    <row r="32" spans="1:7">
      <c r="A32">
        <v>986</v>
      </c>
      <c r="B32">
        <f t="shared" si="0"/>
        <v>3.6</v>
      </c>
      <c r="C32">
        <f t="shared" si="1"/>
        <v>1.8</v>
      </c>
      <c r="D32">
        <f t="shared" si="2"/>
        <v>0.9</v>
      </c>
      <c r="E32">
        <f t="shared" si="3"/>
        <v>0.9</v>
      </c>
      <c r="F32">
        <f t="shared" si="4"/>
        <v>3.6</v>
      </c>
      <c r="G32">
        <v>9</v>
      </c>
    </row>
    <row r="33" spans="1:7">
      <c r="A33">
        <v>987</v>
      </c>
      <c r="B33">
        <f t="shared" si="0"/>
        <v>1</v>
      </c>
      <c r="C33">
        <f t="shared" si="1"/>
        <v>0.5</v>
      </c>
      <c r="D33">
        <f t="shared" si="2"/>
        <v>0.25</v>
      </c>
      <c r="E33">
        <f t="shared" si="3"/>
        <v>0.25</v>
      </c>
      <c r="F33">
        <f t="shared" si="4"/>
        <v>1</v>
      </c>
      <c r="G33">
        <v>2.5</v>
      </c>
    </row>
    <row r="34" spans="1:7">
      <c r="A34">
        <v>988</v>
      </c>
      <c r="B34">
        <f t="shared" si="0"/>
        <v>3.2</v>
      </c>
      <c r="C34">
        <f t="shared" si="1"/>
        <v>1.6</v>
      </c>
      <c r="D34">
        <f t="shared" si="2"/>
        <v>0.8</v>
      </c>
      <c r="E34">
        <f t="shared" si="3"/>
        <v>0.8</v>
      </c>
      <c r="F34">
        <f t="shared" si="4"/>
        <v>3.2</v>
      </c>
      <c r="G34">
        <v>8</v>
      </c>
    </row>
    <row r="35" spans="1:7">
      <c r="A35">
        <v>989</v>
      </c>
      <c r="B35">
        <f t="shared" si="0"/>
        <v>2.4000000000000004</v>
      </c>
      <c r="C35">
        <f t="shared" si="1"/>
        <v>1.2000000000000002</v>
      </c>
      <c r="D35">
        <f t="shared" si="2"/>
        <v>0.60000000000000009</v>
      </c>
      <c r="E35">
        <f t="shared" si="3"/>
        <v>0.60000000000000009</v>
      </c>
      <c r="F35">
        <f t="shared" si="4"/>
        <v>2.4000000000000004</v>
      </c>
      <c r="G35">
        <v>6</v>
      </c>
    </row>
    <row r="36" spans="1:7">
      <c r="A36">
        <v>990</v>
      </c>
      <c r="B36">
        <f t="shared" si="0"/>
        <v>2.6</v>
      </c>
      <c r="C36">
        <f t="shared" si="1"/>
        <v>1.3</v>
      </c>
      <c r="D36">
        <f t="shared" si="2"/>
        <v>0.65</v>
      </c>
      <c r="E36">
        <f t="shared" si="3"/>
        <v>0.65</v>
      </c>
      <c r="F36">
        <f t="shared" si="4"/>
        <v>2.6</v>
      </c>
      <c r="G36">
        <v>6.5</v>
      </c>
    </row>
    <row r="37" spans="1:7">
      <c r="A37">
        <v>991</v>
      </c>
      <c r="B37">
        <f t="shared" si="0"/>
        <v>3.4000000000000004</v>
      </c>
      <c r="C37">
        <f t="shared" si="1"/>
        <v>1.7000000000000002</v>
      </c>
      <c r="D37">
        <f t="shared" si="2"/>
        <v>0.85000000000000009</v>
      </c>
      <c r="E37">
        <f t="shared" si="3"/>
        <v>0.85000000000000009</v>
      </c>
      <c r="F37">
        <f t="shared" si="4"/>
        <v>3.4000000000000004</v>
      </c>
      <c r="G37">
        <v>8.5</v>
      </c>
    </row>
    <row r="38" spans="1:7">
      <c r="A38">
        <v>992</v>
      </c>
      <c r="B38">
        <f t="shared" si="0"/>
        <v>2.8000000000000003</v>
      </c>
      <c r="C38">
        <f t="shared" si="1"/>
        <v>1.4000000000000001</v>
      </c>
      <c r="D38">
        <f t="shared" si="2"/>
        <v>0.70000000000000007</v>
      </c>
      <c r="E38">
        <f t="shared" si="3"/>
        <v>0.70000000000000007</v>
      </c>
      <c r="F38">
        <f t="shared" si="4"/>
        <v>2.8000000000000003</v>
      </c>
      <c r="G38">
        <v>7</v>
      </c>
    </row>
    <row r="39" spans="1:7">
      <c r="A39">
        <v>993</v>
      </c>
      <c r="B39">
        <f t="shared" si="0"/>
        <v>3.2</v>
      </c>
      <c r="C39">
        <f t="shared" si="1"/>
        <v>1.6</v>
      </c>
      <c r="D39">
        <f t="shared" si="2"/>
        <v>0.8</v>
      </c>
      <c r="E39">
        <f t="shared" si="3"/>
        <v>0.8</v>
      </c>
      <c r="F39">
        <f t="shared" si="4"/>
        <v>3.2</v>
      </c>
      <c r="G39">
        <v>8</v>
      </c>
    </row>
    <row r="40" spans="1:7">
      <c r="A40">
        <v>994</v>
      </c>
      <c r="B40">
        <f t="shared" si="0"/>
        <v>1.2000000000000002</v>
      </c>
      <c r="C40">
        <f t="shared" si="1"/>
        <v>0.60000000000000009</v>
      </c>
      <c r="D40">
        <f t="shared" si="2"/>
        <v>0.30000000000000004</v>
      </c>
      <c r="E40">
        <f t="shared" si="3"/>
        <v>0.30000000000000004</v>
      </c>
      <c r="F40">
        <f t="shared" si="4"/>
        <v>1.2000000000000002</v>
      </c>
      <c r="G40">
        <v>3</v>
      </c>
    </row>
    <row r="41" spans="1:7">
      <c r="A41">
        <v>995</v>
      </c>
      <c r="B41">
        <f t="shared" si="0"/>
        <v>1.8</v>
      </c>
      <c r="C41">
        <f t="shared" si="1"/>
        <v>0.9</v>
      </c>
      <c r="D41">
        <f t="shared" si="2"/>
        <v>0.45</v>
      </c>
      <c r="E41">
        <f t="shared" si="3"/>
        <v>0.45</v>
      </c>
      <c r="F41">
        <f t="shared" si="4"/>
        <v>1.8</v>
      </c>
      <c r="G41">
        <v>4.5</v>
      </c>
    </row>
    <row r="42" spans="1:7">
      <c r="A42">
        <v>996</v>
      </c>
      <c r="B42">
        <f t="shared" si="0"/>
        <v>2</v>
      </c>
      <c r="C42">
        <f t="shared" si="1"/>
        <v>1</v>
      </c>
      <c r="D42">
        <f t="shared" si="2"/>
        <v>0.5</v>
      </c>
      <c r="E42">
        <f t="shared" si="3"/>
        <v>0.5</v>
      </c>
      <c r="F42">
        <f t="shared" si="4"/>
        <v>2</v>
      </c>
      <c r="G42">
        <v>5</v>
      </c>
    </row>
    <row r="43" spans="1:7">
      <c r="A43">
        <v>997</v>
      </c>
      <c r="B43">
        <f t="shared" si="0"/>
        <v>2.6</v>
      </c>
      <c r="C43">
        <f t="shared" si="1"/>
        <v>1.3</v>
      </c>
      <c r="D43">
        <f t="shared" si="2"/>
        <v>0.65</v>
      </c>
      <c r="E43">
        <f t="shared" si="3"/>
        <v>0.65</v>
      </c>
      <c r="F43">
        <f t="shared" si="4"/>
        <v>2.6</v>
      </c>
      <c r="G43">
        <v>6.5</v>
      </c>
    </row>
    <row r="44" spans="1:7">
      <c r="A44">
        <v>998</v>
      </c>
      <c r="B44">
        <f t="shared" si="0"/>
        <v>3.4000000000000004</v>
      </c>
      <c r="C44">
        <f t="shared" si="1"/>
        <v>1.7000000000000002</v>
      </c>
      <c r="D44">
        <f t="shared" si="2"/>
        <v>0.85000000000000009</v>
      </c>
      <c r="E44">
        <f t="shared" si="3"/>
        <v>0.85000000000000009</v>
      </c>
      <c r="F44">
        <f t="shared" si="4"/>
        <v>3.4000000000000004</v>
      </c>
      <c r="G44">
        <v>8.5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Nguyen Huu Kien</cp:lastModifiedBy>
  <cp:revision/>
  <cp:lastPrinted>2023-03-15T04:15:15Z</cp:lastPrinted>
  <dcterms:created xsi:type="dcterms:W3CDTF">2023-03-15T03:09:07Z</dcterms:created>
  <dcterms:modified xsi:type="dcterms:W3CDTF">2023-03-15T07:30:13Z</dcterms:modified>
  <cp:category/>
  <cp:contentStatus/>
</cp:coreProperties>
</file>