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Tai lieu\"/>
    </mc:Choice>
  </mc:AlternateContent>
  <bookViews>
    <workbookView xWindow="0" yWindow="465" windowWidth="28800" windowHeight="16800" tabRatio="500" activeTab="2"/>
  </bookViews>
  <sheets>
    <sheet name="File 1" sheetId="3" r:id="rId1"/>
    <sheet name="File 2" sheetId="1" r:id="rId2"/>
    <sheet name="File 3" sheetId="4" r:id="rId3"/>
    <sheet name="File 4" sheetId="2" r:id="rId4"/>
  </sheets>
  <externalReferences>
    <externalReference r:id="rId5"/>
    <externalReference r:id="rId6"/>
  </externalReferences>
  <definedNames>
    <definedName name="Priority">'File 4'!$B$6:$B$8</definedName>
    <definedName name="Status">'File 4'!$C$6:$C$8</definedName>
    <definedName name="YesNo">'File 4'!$A$6:$A$7</definedName>
  </definedNames>
  <calcPr calcId="152511"/>
</workbook>
</file>

<file path=xl/calcChain.xml><?xml version="1.0" encoding="utf-8"?>
<calcChain xmlns="http://schemas.openxmlformats.org/spreadsheetml/2006/main">
  <c r="B85" i="4" l="1"/>
  <c r="E85" i="4"/>
  <c r="K85" i="4" l="1"/>
  <c r="J85" i="4"/>
  <c r="I85" i="4"/>
  <c r="H85" i="4"/>
  <c r="G85" i="4"/>
  <c r="F85" i="4"/>
  <c r="E45" i="3" l="1"/>
  <c r="E43" i="3"/>
  <c r="E42" i="3"/>
  <c r="E41" i="3"/>
  <c r="E36" i="3"/>
  <c r="E18" i="3"/>
  <c r="E17" i="3"/>
  <c r="E16" i="3"/>
  <c r="E15" i="3"/>
  <c r="E14" i="3"/>
  <c r="E12" i="3"/>
  <c r="G38" i="2"/>
  <c r="E38" i="2"/>
  <c r="G37" i="2"/>
  <c r="G36" i="2"/>
  <c r="E36" i="2"/>
  <c r="G35" i="2"/>
  <c r="E35" i="2"/>
  <c r="G34" i="2"/>
  <c r="E34" i="2"/>
  <c r="G33" i="2"/>
  <c r="G32" i="2"/>
  <c r="G31" i="2"/>
  <c r="G30" i="2"/>
  <c r="E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E13" i="2"/>
  <c r="G12" i="2"/>
  <c r="E12" i="2"/>
  <c r="G11" i="2"/>
  <c r="E11" i="2"/>
  <c r="G10" i="2"/>
  <c r="E10" i="2"/>
  <c r="G9" i="2"/>
  <c r="E9" i="2"/>
  <c r="G8" i="2"/>
  <c r="G7" i="2"/>
  <c r="E7" i="2"/>
  <c r="F22" i="1" l="1"/>
  <c r="F36" i="1"/>
  <c r="F7" i="1"/>
</calcChain>
</file>

<file path=xl/sharedStrings.xml><?xml version="1.0" encoding="utf-8"?>
<sst xmlns="http://schemas.openxmlformats.org/spreadsheetml/2006/main" count="502" uniqueCount="88">
  <si>
    <t>Task Name</t>
  </si>
  <si>
    <t>Priority</t>
  </si>
  <si>
    <t>Status</t>
  </si>
  <si>
    <t>Story Points</t>
  </si>
  <si>
    <t>Assigned to Sprint</t>
  </si>
  <si>
    <t>Sprint Ready</t>
  </si>
  <si>
    <t>Story</t>
  </si>
  <si>
    <t>Sprint 1</t>
  </si>
  <si>
    <t>Sprint 2</t>
  </si>
  <si>
    <t>Sprint 3</t>
  </si>
  <si>
    <t>High</t>
  </si>
  <si>
    <t>Medium</t>
  </si>
  <si>
    <t>Low</t>
  </si>
  <si>
    <t>Not Started</t>
  </si>
  <si>
    <t>Agile Product Backlog</t>
  </si>
  <si>
    <t>X</t>
  </si>
  <si>
    <t>Login</t>
  </si>
  <si>
    <t>Register</t>
  </si>
  <si>
    <t>Forget Password</t>
  </si>
  <si>
    <t>Personal Page(Not Logined)</t>
  </si>
  <si>
    <t>Personal Page(Client)</t>
  </si>
  <si>
    <t>Client Information</t>
  </si>
  <si>
    <t>Cart</t>
  </si>
  <si>
    <t>Selection to edit the products</t>
  </si>
  <si>
    <t>Edit/Add Client Information</t>
  </si>
  <si>
    <t>Bill Detailed(Client)</t>
  </si>
  <si>
    <t>Orders</t>
  </si>
  <si>
    <t>Quantity Manage</t>
  </si>
  <si>
    <t>Edit/Add Product Information</t>
  </si>
  <si>
    <t>Show Product(Not Logined)</t>
  </si>
  <si>
    <t>Show Product(Logined by Client)</t>
  </si>
  <si>
    <t>Personal Page(Shop)</t>
  </si>
  <si>
    <t>Shop Information</t>
  </si>
  <si>
    <t>Promotions</t>
  </si>
  <si>
    <t>Promotions Information</t>
  </si>
  <si>
    <t>Bill Detailed(Shop)</t>
  </si>
  <si>
    <t>Notifications(Client)</t>
  </si>
  <si>
    <t>Change Password</t>
  </si>
  <si>
    <t>Transactions</t>
  </si>
  <si>
    <t>Edit/Add Shop Information</t>
  </si>
  <si>
    <t>Edit/Add Promotions</t>
  </si>
  <si>
    <t>Rating by Client</t>
  </si>
  <si>
    <t>Notifications(Shop)</t>
  </si>
  <si>
    <t>Show Product(Shop)</t>
  </si>
  <si>
    <t>Agile Release Plan</t>
  </si>
  <si>
    <t>Sprint</t>
  </si>
  <si>
    <t>Task</t>
  </si>
  <si>
    <t>Start</t>
  </si>
  <si>
    <t>End</t>
  </si>
  <si>
    <t>Duration</t>
  </si>
  <si>
    <t>Release Date</t>
  </si>
  <si>
    <t>Goal</t>
  </si>
  <si>
    <t xml:space="preserve">Login </t>
  </si>
  <si>
    <t>Planned</t>
  </si>
  <si>
    <t>Registration</t>
  </si>
  <si>
    <t xml:space="preserve"> Personal Page(Not Logined)</t>
  </si>
  <si>
    <t>Project Name</t>
  </si>
  <si>
    <t>Shoes Shop</t>
  </si>
  <si>
    <t>Project Manager</t>
  </si>
  <si>
    <t>Nguyễn Đình Bảo</t>
  </si>
  <si>
    <t>Project Deliverable</t>
  </si>
  <si>
    <t>Scope Statement</t>
  </si>
  <si>
    <t>Start Date</t>
  </si>
  <si>
    <t>End Date</t>
  </si>
  <si>
    <t>Overall Progress</t>
  </si>
  <si>
    <t>Responsible</t>
  </si>
  <si>
    <t>Days</t>
  </si>
  <si>
    <t>In progress</t>
  </si>
  <si>
    <t>Nguyễn Xuân Toàn</t>
  </si>
  <si>
    <t>Not started</t>
  </si>
  <si>
    <t>Vũ Đình Khánh</t>
  </si>
  <si>
    <t>Ngô Thành Sơn</t>
  </si>
  <si>
    <t>Nguyễn Thanh Sang</t>
  </si>
  <si>
    <t>Lê Nguyễn Việt Thanh</t>
  </si>
  <si>
    <t>Client Information(When client order)</t>
  </si>
  <si>
    <t>Backlog Item</t>
  </si>
  <si>
    <t>Original Estimate</t>
  </si>
  <si>
    <t>Day 1</t>
  </si>
  <si>
    <t>Day 2</t>
  </si>
  <si>
    <t>Day 3</t>
  </si>
  <si>
    <t>Day 4</t>
  </si>
  <si>
    <t>Day 5</t>
  </si>
  <si>
    <t>Sprint Review</t>
  </si>
  <si>
    <t xml:space="preserve">UI Design </t>
  </si>
  <si>
    <t>Code Feature</t>
  </si>
  <si>
    <t>History Transaction</t>
  </si>
  <si>
    <t>Total</t>
  </si>
  <si>
    <t>Sprint Backlog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</si>
</sst>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3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14"/>
      <color rgb="FF000000"/>
      <name val="Calibri"/>
      <scheme val="minor"/>
    </font>
    <font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scheme val="minor"/>
    </font>
    <font>
      <b/>
      <sz val="14"/>
      <color theme="0"/>
      <name val="Calibri"/>
      <scheme val="minor"/>
    </font>
    <font>
      <b/>
      <sz val="14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3" fillId="4" borderId="0" xfId="0" applyFont="1" applyFill="1"/>
    <xf numFmtId="0" fontId="6" fillId="6" borderId="1" xfId="0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 readingOrder="1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5" fillId="4" borderId="0" xfId="1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9" fillId="4" borderId="1" xfId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9" fillId="8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wrapText="1"/>
    </xf>
    <xf numFmtId="164" fontId="7" fillId="4" borderId="1" xfId="0" applyNumberFormat="1" applyFont="1" applyFill="1" applyBorder="1" applyAlignment="1">
      <alignment horizontal="center" vertical="center" wrapText="1" readingOrder="1"/>
    </xf>
    <xf numFmtId="14" fontId="0" fillId="0" borderId="1" xfId="0" applyNumberFormat="1" applyBorder="1" applyAlignment="1">
      <alignment horizontal="center"/>
    </xf>
    <xf numFmtId="164" fontId="0" fillId="9" borderId="1" xfId="0" applyNumberFormat="1" applyFont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 wrapText="1" readingOrder="1"/>
    </xf>
    <xf numFmtId="164" fontId="7" fillId="9" borderId="1" xfId="0" applyNumberFormat="1" applyFont="1" applyFill="1" applyBorder="1" applyAlignment="1">
      <alignment horizontal="center" vertical="center" wrapText="1" readingOrder="1"/>
    </xf>
    <xf numFmtId="0" fontId="8" fillId="9" borderId="1" xfId="0" applyFont="1" applyFill="1" applyBorder="1" applyAlignment="1">
      <alignment horizontal="center" vertical="center" wrapText="1" readingOrder="1"/>
    </xf>
    <xf numFmtId="164" fontId="0" fillId="10" borderId="1" xfId="0" applyNumberFormat="1" applyFont="1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8" fillId="10" borderId="1" xfId="0" applyFont="1" applyFill="1" applyBorder="1" applyAlignment="1">
      <alignment horizontal="center" vertical="center" wrapText="1" readingOrder="1"/>
    </xf>
    <xf numFmtId="0" fontId="12" fillId="4" borderId="0" xfId="0" applyFont="1" applyFill="1"/>
    <xf numFmtId="0" fontId="0" fillId="4" borderId="0" xfId="0" applyFill="1" applyAlignment="1">
      <alignment horizontal="right"/>
    </xf>
    <xf numFmtId="16" fontId="0" fillId="4" borderId="0" xfId="0" applyNumberFormat="1" applyFill="1"/>
    <xf numFmtId="9" fontId="0" fillId="4" borderId="0" xfId="0" applyNumberFormat="1" applyFill="1"/>
    <xf numFmtId="0" fontId="2" fillId="11" borderId="1" xfId="0" applyFont="1" applyFill="1" applyBorder="1" applyAlignment="1">
      <alignment horizontal="center" vertical="center" wrapText="1"/>
    </xf>
    <xf numFmtId="164" fontId="6" fillId="6" borderId="1" xfId="0" applyNumberFormat="1" applyFont="1" applyFill="1" applyBorder="1" applyAlignment="1">
      <alignment horizontal="center" vertical="center" wrapText="1" readingOrder="1"/>
    </xf>
    <xf numFmtId="0" fontId="6" fillId="4" borderId="1" xfId="0" applyFont="1" applyFill="1" applyBorder="1" applyAlignment="1">
      <alignment horizontal="center" vertical="center" wrapText="1" readingOrder="1"/>
    </xf>
    <xf numFmtId="164" fontId="1" fillId="7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5" fillId="13" borderId="0" xfId="1" applyFont="1" applyFill="1" applyAlignment="1">
      <alignment horizontal="center" vertical="center"/>
    </xf>
    <xf numFmtId="0" fontId="0" fillId="4" borderId="0" xfId="0" applyFill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horizontal="center"/>
    </xf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10" fillId="4" borderId="0" xfId="0" applyFont="1" applyFill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[1]Sheet1!$C$14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[1]Sheet1!$A$15:$A$49</c:f>
              <c:strCache>
                <c:ptCount val="35"/>
                <c:pt idx="0">
                  <c:v>Sprint 1</c:v>
                </c:pt>
                <c:pt idx="1">
                  <c:v>Login</c:v>
                </c:pt>
                <c:pt idx="2">
                  <c:v>Register</c:v>
                </c:pt>
                <c:pt idx="3">
                  <c:v>Forget Password</c:v>
                </c:pt>
                <c:pt idx="4">
                  <c:v>Personal Page(Not Logined)</c:v>
                </c:pt>
                <c:pt idx="5">
                  <c:v>Personal Page(Client)</c:v>
                </c:pt>
                <c:pt idx="6">
                  <c:v>Client Information</c:v>
                </c:pt>
                <c:pt idx="7">
                  <c:v>Cart</c:v>
                </c:pt>
                <c:pt idx="8">
                  <c:v>Selection to edit the products</c:v>
                </c:pt>
                <c:pt idx="9">
                  <c:v>Client Information(When client order)</c:v>
                </c:pt>
                <c:pt idx="10">
                  <c:v>Bill Detailed(Client)</c:v>
                </c:pt>
                <c:pt idx="11">
                  <c:v>Orders</c:v>
                </c:pt>
                <c:pt idx="12">
                  <c:v>Quantity Manage</c:v>
                </c:pt>
                <c:pt idx="13">
                  <c:v>Edit/Add Client Information</c:v>
                </c:pt>
                <c:pt idx="14">
                  <c:v>Edit/Add Product Information</c:v>
                </c:pt>
                <c:pt idx="15">
                  <c:v>Sprint 2</c:v>
                </c:pt>
                <c:pt idx="16">
                  <c:v>Show Product(Not Logined)</c:v>
                </c:pt>
                <c:pt idx="17">
                  <c:v>Show Product(Logined by Client)</c:v>
                </c:pt>
                <c:pt idx="18">
                  <c:v>Client Information</c:v>
                </c:pt>
                <c:pt idx="19">
                  <c:v>Personal Page(Shop)</c:v>
                </c:pt>
                <c:pt idx="20">
                  <c:v>Shop Information</c:v>
                </c:pt>
                <c:pt idx="21">
                  <c:v>Promotions</c:v>
                </c:pt>
                <c:pt idx="22">
                  <c:v>Promotions Information</c:v>
                </c:pt>
                <c:pt idx="23">
                  <c:v>Bill Detailed(Shop)</c:v>
                </c:pt>
                <c:pt idx="24">
                  <c:v>Notifications(Client)</c:v>
                </c:pt>
                <c:pt idx="25">
                  <c:v>Change Password</c:v>
                </c:pt>
                <c:pt idx="26">
                  <c:v>Transactions</c:v>
                </c:pt>
                <c:pt idx="27">
                  <c:v>Edit/Add Shop Information</c:v>
                </c:pt>
                <c:pt idx="28">
                  <c:v>Edit/Add Promotions</c:v>
                </c:pt>
                <c:pt idx="29">
                  <c:v>Sprint 3</c:v>
                </c:pt>
                <c:pt idx="30">
                  <c:v>Show Product(Logined by Client)</c:v>
                </c:pt>
                <c:pt idx="31">
                  <c:v>Rating by Client</c:v>
                </c:pt>
                <c:pt idx="32">
                  <c:v>Notifications(Client)</c:v>
                </c:pt>
                <c:pt idx="33">
                  <c:v>Notifications(Shop)</c:v>
                </c:pt>
                <c:pt idx="34">
                  <c:v>Show Product(Shop)</c:v>
                </c:pt>
              </c:strCache>
            </c:strRef>
          </c:cat>
          <c:val>
            <c:numRef>
              <c:f>[1]Sheet1!$C$15:$C$49</c:f>
              <c:numCache>
                <c:formatCode>General</c:formatCode>
                <c:ptCount val="35"/>
                <c:pt idx="0">
                  <c:v>43193</c:v>
                </c:pt>
                <c:pt idx="1">
                  <c:v>43193</c:v>
                </c:pt>
                <c:pt idx="2">
                  <c:v>43195</c:v>
                </c:pt>
                <c:pt idx="3">
                  <c:v>43200</c:v>
                </c:pt>
                <c:pt idx="4">
                  <c:v>43193</c:v>
                </c:pt>
                <c:pt idx="5">
                  <c:v>43199</c:v>
                </c:pt>
                <c:pt idx="6">
                  <c:v>43206</c:v>
                </c:pt>
                <c:pt idx="7">
                  <c:v>43193</c:v>
                </c:pt>
                <c:pt idx="8">
                  <c:v>43199</c:v>
                </c:pt>
                <c:pt idx="9">
                  <c:v>43193</c:v>
                </c:pt>
                <c:pt idx="10">
                  <c:v>43199</c:v>
                </c:pt>
                <c:pt idx="11">
                  <c:v>43193</c:v>
                </c:pt>
                <c:pt idx="12">
                  <c:v>43201</c:v>
                </c:pt>
                <c:pt idx="13">
                  <c:v>43193</c:v>
                </c:pt>
                <c:pt idx="14">
                  <c:v>43195</c:v>
                </c:pt>
                <c:pt idx="15">
                  <c:v>43207</c:v>
                </c:pt>
                <c:pt idx="16">
                  <c:v>43207</c:v>
                </c:pt>
                <c:pt idx="17">
                  <c:v>43216</c:v>
                </c:pt>
                <c:pt idx="18">
                  <c:v>43207</c:v>
                </c:pt>
                <c:pt idx="19">
                  <c:v>43208</c:v>
                </c:pt>
                <c:pt idx="20">
                  <c:v>43216</c:v>
                </c:pt>
                <c:pt idx="21">
                  <c:v>43207</c:v>
                </c:pt>
                <c:pt idx="22">
                  <c:v>43216</c:v>
                </c:pt>
                <c:pt idx="23">
                  <c:v>43207</c:v>
                </c:pt>
                <c:pt idx="24">
                  <c:v>43216</c:v>
                </c:pt>
                <c:pt idx="25">
                  <c:v>43207</c:v>
                </c:pt>
                <c:pt idx="26">
                  <c:v>43213</c:v>
                </c:pt>
                <c:pt idx="27">
                  <c:v>43207</c:v>
                </c:pt>
                <c:pt idx="28">
                  <c:v>43216</c:v>
                </c:pt>
                <c:pt idx="29">
                  <c:v>43227</c:v>
                </c:pt>
                <c:pt idx="30">
                  <c:v>43227</c:v>
                </c:pt>
                <c:pt idx="31">
                  <c:v>43229</c:v>
                </c:pt>
                <c:pt idx="32">
                  <c:v>43227</c:v>
                </c:pt>
                <c:pt idx="33">
                  <c:v>43228</c:v>
                </c:pt>
                <c:pt idx="34">
                  <c:v>43234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54-7F41-B642-068068B2E231}"/>
            </c:ext>
          </c:extLst>
        </c:ser>
        <c:ser>
          <c:idx val="1"/>
          <c:order val="1"/>
          <c:tx>
            <c:strRef>
              <c:f>[1]Sheet1!$E$14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2954-7F41-B642-068068B2E231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2954-7F41-B642-068068B2E231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2954-7F41-B642-068068B2E231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2954-7F41-B642-068068B2E2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2954-7F41-B642-068068B2E231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2954-7F41-B642-068068B2E231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2954-7F41-B642-068068B2E231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2954-7F41-B642-068068B2E231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2954-7F41-B642-068068B2E231}"/>
              </c:ext>
            </c:extLst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2954-7F41-B642-068068B2E231}"/>
              </c:ext>
            </c:extLst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2954-7F41-B642-068068B2E231}"/>
              </c:ext>
            </c:extLst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2954-7F41-B642-068068B2E231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2954-7F41-B642-068068B2E231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2954-7F41-B642-068068B2E231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2954-7F41-B642-068068B2E231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2954-7F41-B642-068068B2E231}"/>
              </c:ext>
            </c:extLst>
          </c:dPt>
          <c:cat>
            <c:strRef>
              <c:f>[1]Sheet1!$A$15:$A$49</c:f>
              <c:strCache>
                <c:ptCount val="35"/>
                <c:pt idx="0">
                  <c:v>Sprint 1</c:v>
                </c:pt>
                <c:pt idx="1">
                  <c:v>Login</c:v>
                </c:pt>
                <c:pt idx="2">
                  <c:v>Register</c:v>
                </c:pt>
                <c:pt idx="3">
                  <c:v>Forget Password</c:v>
                </c:pt>
                <c:pt idx="4">
                  <c:v>Personal Page(Not Logined)</c:v>
                </c:pt>
                <c:pt idx="5">
                  <c:v>Personal Page(Client)</c:v>
                </c:pt>
                <c:pt idx="6">
                  <c:v>Client Information</c:v>
                </c:pt>
                <c:pt idx="7">
                  <c:v>Cart</c:v>
                </c:pt>
                <c:pt idx="8">
                  <c:v>Selection to edit the products</c:v>
                </c:pt>
                <c:pt idx="9">
                  <c:v>Client Information(When client order)</c:v>
                </c:pt>
                <c:pt idx="10">
                  <c:v>Bill Detailed(Client)</c:v>
                </c:pt>
                <c:pt idx="11">
                  <c:v>Orders</c:v>
                </c:pt>
                <c:pt idx="12">
                  <c:v>Quantity Manage</c:v>
                </c:pt>
                <c:pt idx="13">
                  <c:v>Edit/Add Client Information</c:v>
                </c:pt>
                <c:pt idx="14">
                  <c:v>Edit/Add Product Information</c:v>
                </c:pt>
                <c:pt idx="15">
                  <c:v>Sprint 2</c:v>
                </c:pt>
                <c:pt idx="16">
                  <c:v>Show Product(Not Logined)</c:v>
                </c:pt>
                <c:pt idx="17">
                  <c:v>Show Product(Logined by Client)</c:v>
                </c:pt>
                <c:pt idx="18">
                  <c:v>Client Information</c:v>
                </c:pt>
                <c:pt idx="19">
                  <c:v>Personal Page(Shop)</c:v>
                </c:pt>
                <c:pt idx="20">
                  <c:v>Shop Information</c:v>
                </c:pt>
                <c:pt idx="21">
                  <c:v>Promotions</c:v>
                </c:pt>
                <c:pt idx="22">
                  <c:v>Promotions Information</c:v>
                </c:pt>
                <c:pt idx="23">
                  <c:v>Bill Detailed(Shop)</c:v>
                </c:pt>
                <c:pt idx="24">
                  <c:v>Notifications(Client)</c:v>
                </c:pt>
                <c:pt idx="25">
                  <c:v>Change Password</c:v>
                </c:pt>
                <c:pt idx="26">
                  <c:v>Transactions</c:v>
                </c:pt>
                <c:pt idx="27">
                  <c:v>Edit/Add Shop Information</c:v>
                </c:pt>
                <c:pt idx="28">
                  <c:v>Edit/Add Promotions</c:v>
                </c:pt>
                <c:pt idx="29">
                  <c:v>Sprint 3</c:v>
                </c:pt>
                <c:pt idx="30">
                  <c:v>Show Product(Logined by Client)</c:v>
                </c:pt>
                <c:pt idx="31">
                  <c:v>Rating by Client</c:v>
                </c:pt>
                <c:pt idx="32">
                  <c:v>Notifications(Client)</c:v>
                </c:pt>
                <c:pt idx="33">
                  <c:v>Notifications(Shop)</c:v>
                </c:pt>
                <c:pt idx="34">
                  <c:v>Show Product(Shop)</c:v>
                </c:pt>
              </c:strCache>
            </c:strRef>
          </c:cat>
          <c:val>
            <c:numRef>
              <c:f>[1]Sheet1!$E$15:$E$49</c:f>
              <c:numCache>
                <c:formatCode>General</c:formatCode>
                <c:ptCount val="35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5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8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2954-7F41-B642-068068B2E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1740887760"/>
        <c:axId val="-1740892656"/>
      </c:barChart>
      <c:catAx>
        <c:axId val="-17408877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1740892656"/>
        <c:crosses val="autoZero"/>
        <c:auto val="1"/>
        <c:lblAlgn val="ctr"/>
        <c:lblOffset val="100"/>
        <c:noMultiLvlLbl val="0"/>
      </c:catAx>
      <c:valAx>
        <c:axId val="-1740892656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-174088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[2]Sheet1!$F$6:$K$6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[2]Sheet1!$E$85:$K$85</c:f>
              <c:numCache>
                <c:formatCode>General</c:formatCode>
                <c:ptCount val="7"/>
                <c:pt idx="0">
                  <c:v>445</c:v>
                </c:pt>
                <c:pt idx="1">
                  <c:v>81</c:v>
                </c:pt>
                <c:pt idx="2">
                  <c:v>120</c:v>
                </c:pt>
                <c:pt idx="3">
                  <c:v>145</c:v>
                </c:pt>
                <c:pt idx="4">
                  <c:v>89</c:v>
                </c:pt>
                <c:pt idx="5">
                  <c:v>30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74-4045-A927-0E13EEAB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0891568"/>
        <c:axId val="-1740886672"/>
      </c:lineChart>
      <c:catAx>
        <c:axId val="-174089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40886672"/>
        <c:crosses val="autoZero"/>
        <c:auto val="1"/>
        <c:lblAlgn val="ctr"/>
        <c:lblOffset val="100"/>
        <c:noMultiLvlLbl val="0"/>
      </c:catAx>
      <c:valAx>
        <c:axId val="-174088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40891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9</xdr:row>
      <xdr:rowOff>71437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457200</xdr:colOff>
      <xdr:row>9</xdr:row>
      <xdr:rowOff>71437</xdr:rowOff>
    </xdr:from>
    <xdr:ext cx="65" cy="172227"/>
    <xdr:sp macro="" textlink="">
      <xdr:nvSpPr>
        <xdr:cNvPr id="3" name="TextBox 2"/>
        <xdr:cNvSpPr txBox="1"/>
      </xdr:nvSpPr>
      <xdr:spPr>
        <a:xfrm>
          <a:off x="5943600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589280</xdr:colOff>
      <xdr:row>8</xdr:row>
      <xdr:rowOff>226060</xdr:rowOff>
    </xdr:from>
    <xdr:to>
      <xdr:col>16</xdr:col>
      <xdr:colOff>698500</xdr:colOff>
      <xdr:row>22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9</xdr:row>
      <xdr:rowOff>0</xdr:rowOff>
    </xdr:from>
    <xdr:to>
      <xdr:col>19</xdr:col>
      <xdr:colOff>38100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1.-Agile-project-plan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3.-Sprint-backlog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4">
          <cell r="C14" t="str">
            <v>Start</v>
          </cell>
          <cell r="E14" t="str">
            <v>Days</v>
          </cell>
        </row>
        <row r="15">
          <cell r="A15" t="str">
            <v>Sprint 1</v>
          </cell>
          <cell r="C15">
            <v>43193</v>
          </cell>
          <cell r="E15">
            <v>8</v>
          </cell>
        </row>
        <row r="16">
          <cell r="A16" t="str">
            <v>Login</v>
          </cell>
          <cell r="C16">
            <v>43193</v>
          </cell>
          <cell r="E16">
            <v>2</v>
          </cell>
        </row>
        <row r="17">
          <cell r="A17" t="str">
            <v>Register</v>
          </cell>
          <cell r="C17">
            <v>43195</v>
          </cell>
          <cell r="E17">
            <v>2</v>
          </cell>
        </row>
        <row r="18">
          <cell r="A18" t="str">
            <v>Forget Password</v>
          </cell>
          <cell r="C18">
            <v>43200</v>
          </cell>
          <cell r="E18">
            <v>2</v>
          </cell>
        </row>
        <row r="19">
          <cell r="A19" t="str">
            <v>Personal Page(Not Logined)</v>
          </cell>
          <cell r="C19">
            <v>43193</v>
          </cell>
          <cell r="E19">
            <v>3</v>
          </cell>
        </row>
        <row r="20">
          <cell r="A20" t="str">
            <v>Personal Page(Client)</v>
          </cell>
          <cell r="C20">
            <v>43199</v>
          </cell>
          <cell r="E20">
            <v>4</v>
          </cell>
        </row>
        <row r="21">
          <cell r="A21" t="str">
            <v>Client Information</v>
          </cell>
          <cell r="C21">
            <v>43206</v>
          </cell>
          <cell r="E21">
            <v>1</v>
          </cell>
        </row>
        <row r="22">
          <cell r="A22" t="str">
            <v>Cart</v>
          </cell>
          <cell r="C22">
            <v>43193</v>
          </cell>
          <cell r="E22">
            <v>3</v>
          </cell>
        </row>
        <row r="23">
          <cell r="A23" t="str">
            <v>Selection to edit the products</v>
          </cell>
          <cell r="C23">
            <v>43199</v>
          </cell>
          <cell r="E23">
            <v>5</v>
          </cell>
        </row>
        <row r="24">
          <cell r="A24" t="str">
            <v>Client Information(When client order)</v>
          </cell>
          <cell r="C24">
            <v>43193</v>
          </cell>
          <cell r="E24">
            <v>3</v>
          </cell>
        </row>
        <row r="25">
          <cell r="A25" t="str">
            <v>Bill Detailed(Client)</v>
          </cell>
          <cell r="C25">
            <v>43199</v>
          </cell>
          <cell r="E25">
            <v>5</v>
          </cell>
        </row>
        <row r="26">
          <cell r="A26" t="str">
            <v>Orders</v>
          </cell>
          <cell r="C26">
            <v>43193</v>
          </cell>
          <cell r="E26">
            <v>4</v>
          </cell>
        </row>
        <row r="27">
          <cell r="A27" t="str">
            <v>Quantity Manage</v>
          </cell>
          <cell r="C27">
            <v>43201</v>
          </cell>
          <cell r="E27">
            <v>4</v>
          </cell>
        </row>
        <row r="28">
          <cell r="A28" t="str">
            <v>Edit/Add Client Information</v>
          </cell>
          <cell r="C28">
            <v>43193</v>
          </cell>
          <cell r="E28">
            <v>2</v>
          </cell>
        </row>
        <row r="29">
          <cell r="A29" t="str">
            <v>Edit/Add Product Information</v>
          </cell>
          <cell r="C29">
            <v>43195</v>
          </cell>
          <cell r="E29">
            <v>4</v>
          </cell>
        </row>
        <row r="30">
          <cell r="A30" t="str">
            <v>Sprint 2</v>
          </cell>
          <cell r="C30">
            <v>43207</v>
          </cell>
          <cell r="E30">
            <v>8</v>
          </cell>
        </row>
        <row r="31">
          <cell r="A31" t="str">
            <v>Show Product(Not Logined)</v>
          </cell>
          <cell r="C31">
            <v>43207</v>
          </cell>
          <cell r="E31">
            <v>5</v>
          </cell>
        </row>
        <row r="32">
          <cell r="A32" t="str">
            <v>Show Product(Logined by Client)</v>
          </cell>
          <cell r="C32">
            <v>43216</v>
          </cell>
          <cell r="E32">
            <v>3</v>
          </cell>
        </row>
        <row r="33">
          <cell r="A33" t="str">
            <v>Client Information</v>
          </cell>
          <cell r="C33">
            <v>43207</v>
          </cell>
          <cell r="E33">
            <v>1</v>
          </cell>
        </row>
        <row r="34">
          <cell r="A34" t="str">
            <v>Personal Page(Shop)</v>
          </cell>
          <cell r="C34">
            <v>43208</v>
          </cell>
          <cell r="E34">
            <v>4</v>
          </cell>
        </row>
        <row r="35">
          <cell r="A35" t="str">
            <v>Shop Information</v>
          </cell>
          <cell r="C35">
            <v>43216</v>
          </cell>
          <cell r="E35">
            <v>2</v>
          </cell>
        </row>
        <row r="36">
          <cell r="A36" t="str">
            <v>Promotions</v>
          </cell>
          <cell r="C36">
            <v>43207</v>
          </cell>
          <cell r="E36">
            <v>5</v>
          </cell>
        </row>
        <row r="37">
          <cell r="A37" t="str">
            <v>Promotions Information</v>
          </cell>
          <cell r="C37">
            <v>43216</v>
          </cell>
          <cell r="E37">
            <v>3</v>
          </cell>
        </row>
        <row r="38">
          <cell r="A38" t="str">
            <v>Bill Detailed(Shop)</v>
          </cell>
          <cell r="C38">
            <v>43207</v>
          </cell>
          <cell r="E38">
            <v>5</v>
          </cell>
        </row>
        <row r="39">
          <cell r="A39" t="str">
            <v>Notifications(Client)</v>
          </cell>
          <cell r="C39">
            <v>43216</v>
          </cell>
          <cell r="E39">
            <v>3</v>
          </cell>
        </row>
        <row r="40">
          <cell r="A40" t="str">
            <v>Change Password</v>
          </cell>
          <cell r="C40">
            <v>43207</v>
          </cell>
          <cell r="E40">
            <v>3</v>
          </cell>
        </row>
        <row r="41">
          <cell r="A41" t="str">
            <v>Transactions</v>
          </cell>
          <cell r="C41">
            <v>43213</v>
          </cell>
          <cell r="E41">
            <v>3</v>
          </cell>
        </row>
        <row r="42">
          <cell r="A42" t="str">
            <v>Edit/Add Shop Information</v>
          </cell>
          <cell r="C42">
            <v>43207</v>
          </cell>
          <cell r="E42">
            <v>5</v>
          </cell>
        </row>
        <row r="43">
          <cell r="A43" t="str">
            <v>Edit/Add Promotions</v>
          </cell>
          <cell r="C43">
            <v>43216</v>
          </cell>
          <cell r="E43">
            <v>3</v>
          </cell>
        </row>
        <row r="44">
          <cell r="A44" t="str">
            <v>Sprint 3</v>
          </cell>
          <cell r="C44">
            <v>43227</v>
          </cell>
          <cell r="E44">
            <v>8</v>
          </cell>
        </row>
        <row r="45">
          <cell r="A45" t="str">
            <v>Show Product(Logined by Client)</v>
          </cell>
          <cell r="C45">
            <v>43227</v>
          </cell>
          <cell r="E45">
            <v>2</v>
          </cell>
        </row>
        <row r="46">
          <cell r="A46" t="str">
            <v>Rating by Client</v>
          </cell>
          <cell r="C46">
            <v>43229</v>
          </cell>
          <cell r="E46">
            <v>2</v>
          </cell>
        </row>
        <row r="47">
          <cell r="A47" t="str">
            <v>Notifications(Client)</v>
          </cell>
          <cell r="C47">
            <v>43227</v>
          </cell>
          <cell r="E47">
            <v>1</v>
          </cell>
        </row>
        <row r="48">
          <cell r="A48" t="str">
            <v>Notifications(Shop)</v>
          </cell>
          <cell r="C48">
            <v>43228</v>
          </cell>
          <cell r="E48">
            <v>4</v>
          </cell>
        </row>
        <row r="49">
          <cell r="A49" t="str">
            <v>Show Product(Shop)</v>
          </cell>
          <cell r="C49">
            <v>43234</v>
          </cell>
          <cell r="E49">
            <v>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F6" t="str">
            <v>Day 1</v>
          </cell>
          <cell r="G6" t="str">
            <v>Day 2</v>
          </cell>
          <cell r="H6" t="str">
            <v>Day 3</v>
          </cell>
          <cell r="I6" t="str">
            <v>Day 4</v>
          </cell>
          <cell r="J6" t="str">
            <v>Day 5</v>
          </cell>
          <cell r="K6" t="str">
            <v>Sprint Review</v>
          </cell>
        </row>
        <row r="85">
          <cell r="E85">
            <v>445</v>
          </cell>
          <cell r="F85">
            <v>81</v>
          </cell>
          <cell r="G85">
            <v>120</v>
          </cell>
          <cell r="H85">
            <v>145</v>
          </cell>
          <cell r="I85">
            <v>89</v>
          </cell>
          <cell r="J85">
            <v>30</v>
          </cell>
          <cell r="K8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A16" workbookViewId="0">
      <selection activeCell="E24" sqref="E24"/>
    </sheetView>
  </sheetViews>
  <sheetFormatPr defaultRowHeight="15.75" x14ac:dyDescent="0.25"/>
  <cols>
    <col min="1" max="1" width="30.25" customWidth="1"/>
    <col min="2" max="2" width="25" customWidth="1"/>
    <col min="6" max="6" width="15.625" customWidth="1"/>
  </cols>
  <sheetData>
    <row r="1" spans="1:28" ht="18.75" x14ac:dyDescent="0.3">
      <c r="A1" s="40" t="s">
        <v>56</v>
      </c>
      <c r="B1" s="41" t="s">
        <v>57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.75" x14ac:dyDescent="0.3">
      <c r="A2" s="40" t="s">
        <v>58</v>
      </c>
      <c r="B2" s="41" t="s">
        <v>59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8.75" x14ac:dyDescent="0.3">
      <c r="A3" s="40" t="s">
        <v>60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8.75" x14ac:dyDescent="0.3">
      <c r="A4" s="40" t="s">
        <v>61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8.75" x14ac:dyDescent="0.3">
      <c r="A5" s="4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8.75" x14ac:dyDescent="0.3">
      <c r="A6" s="40" t="s">
        <v>62</v>
      </c>
      <c r="B6" s="42">
        <v>43193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8.75" x14ac:dyDescent="0.3">
      <c r="A7" s="40" t="s">
        <v>63</v>
      </c>
      <c r="B7" s="42">
        <v>43242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8.75" x14ac:dyDescent="0.3">
      <c r="A8" s="40" t="s">
        <v>64</v>
      </c>
      <c r="B8" s="43">
        <v>0.2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8.75" x14ac:dyDescent="0.25">
      <c r="A10" s="44" t="s">
        <v>0</v>
      </c>
      <c r="B10" s="44" t="s">
        <v>65</v>
      </c>
      <c r="C10" s="44" t="s">
        <v>47</v>
      </c>
      <c r="D10" s="44" t="s">
        <v>48</v>
      </c>
      <c r="E10" s="44" t="s">
        <v>66</v>
      </c>
      <c r="F10" s="44" t="s">
        <v>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8.75" x14ac:dyDescent="0.25">
      <c r="A11" s="6" t="s">
        <v>7</v>
      </c>
      <c r="B11" s="6" t="s">
        <v>59</v>
      </c>
      <c r="C11" s="45">
        <v>43193</v>
      </c>
      <c r="D11" s="45">
        <v>43206</v>
      </c>
      <c r="E11" s="6">
        <v>8</v>
      </c>
      <c r="F11" s="6" t="s">
        <v>67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8.75" x14ac:dyDescent="0.25">
      <c r="A12" s="7" t="s">
        <v>16</v>
      </c>
      <c r="B12" s="7" t="s">
        <v>68</v>
      </c>
      <c r="C12" s="30">
        <v>43193</v>
      </c>
      <c r="D12" s="30">
        <v>43195</v>
      </c>
      <c r="E12" s="7">
        <f t="shared" ref="E12:E45" si="0">D12-C12</f>
        <v>2</v>
      </c>
      <c r="F12" s="46" t="s">
        <v>67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5">
      <c r="A13" s="7" t="s">
        <v>17</v>
      </c>
      <c r="B13" s="7" t="s">
        <v>68</v>
      </c>
      <c r="C13" s="30">
        <v>43195</v>
      </c>
      <c r="D13" s="30">
        <v>43200</v>
      </c>
      <c r="E13" s="7">
        <v>2</v>
      </c>
      <c r="F13" s="7" t="s">
        <v>69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25">
      <c r="A14" s="7" t="s">
        <v>18</v>
      </c>
      <c r="B14" s="7" t="s">
        <v>68</v>
      </c>
      <c r="C14" s="30">
        <v>43200</v>
      </c>
      <c r="D14" s="30">
        <v>43202</v>
      </c>
      <c r="E14" s="7">
        <f t="shared" si="0"/>
        <v>2</v>
      </c>
      <c r="F14" s="7" t="s">
        <v>69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25">
      <c r="A15" s="7" t="s">
        <v>19</v>
      </c>
      <c r="B15" s="7" t="s">
        <v>59</v>
      </c>
      <c r="C15" s="30">
        <v>43193</v>
      </c>
      <c r="D15" s="30">
        <v>43196</v>
      </c>
      <c r="E15" s="7">
        <f t="shared" si="0"/>
        <v>3</v>
      </c>
      <c r="F15" s="7" t="s">
        <v>67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x14ac:dyDescent="0.25">
      <c r="A16" s="7" t="s">
        <v>20</v>
      </c>
      <c r="B16" s="7" t="s">
        <v>59</v>
      </c>
      <c r="C16" s="30">
        <v>43199</v>
      </c>
      <c r="D16" s="30">
        <v>43203</v>
      </c>
      <c r="E16" s="7">
        <f t="shared" si="0"/>
        <v>4</v>
      </c>
      <c r="F16" s="7" t="s">
        <v>69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5">
      <c r="A17" s="7" t="s">
        <v>21</v>
      </c>
      <c r="B17" s="7" t="s">
        <v>59</v>
      </c>
      <c r="C17" s="30">
        <v>43206</v>
      </c>
      <c r="D17" s="30">
        <v>43207</v>
      </c>
      <c r="E17" s="7">
        <f t="shared" si="0"/>
        <v>1</v>
      </c>
      <c r="F17" s="7" t="s">
        <v>69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5">
      <c r="A18" s="8" t="s">
        <v>22</v>
      </c>
      <c r="B18" s="8" t="s">
        <v>70</v>
      </c>
      <c r="C18" s="30">
        <v>43193</v>
      </c>
      <c r="D18" s="30">
        <v>43196</v>
      </c>
      <c r="E18" s="7">
        <f t="shared" si="0"/>
        <v>3</v>
      </c>
      <c r="F18" s="8" t="s">
        <v>67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25">
      <c r="A19" s="8" t="s">
        <v>23</v>
      </c>
      <c r="B19" s="8" t="s">
        <v>70</v>
      </c>
      <c r="C19" s="30">
        <v>43199</v>
      </c>
      <c r="D19" s="30">
        <v>43207</v>
      </c>
      <c r="E19" s="7">
        <v>5</v>
      </c>
      <c r="F19" s="7" t="s">
        <v>69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25">
      <c r="A20" s="9" t="s">
        <v>74</v>
      </c>
      <c r="B20" s="2" t="s">
        <v>71</v>
      </c>
      <c r="C20" s="30">
        <v>43193</v>
      </c>
      <c r="D20" s="30">
        <v>43196</v>
      </c>
      <c r="E20" s="7">
        <v>3</v>
      </c>
      <c r="F20" s="8" t="s">
        <v>67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5">
      <c r="A21" s="8" t="s">
        <v>25</v>
      </c>
      <c r="B21" s="2" t="s">
        <v>71</v>
      </c>
      <c r="C21" s="30">
        <v>43199</v>
      </c>
      <c r="D21" s="30">
        <v>43207</v>
      </c>
      <c r="E21" s="7">
        <v>5</v>
      </c>
      <c r="F21" s="7" t="s">
        <v>69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25">
      <c r="A22" s="10" t="s">
        <v>26</v>
      </c>
      <c r="B22" s="8" t="s">
        <v>72</v>
      </c>
      <c r="C22" s="30">
        <v>43193</v>
      </c>
      <c r="D22" s="30">
        <v>43201</v>
      </c>
      <c r="E22" s="7">
        <v>4</v>
      </c>
      <c r="F22" s="8" t="s">
        <v>67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5">
      <c r="A23" s="8" t="s">
        <v>27</v>
      </c>
      <c r="B23" s="8" t="s">
        <v>72</v>
      </c>
      <c r="C23" s="30">
        <v>43201</v>
      </c>
      <c r="D23" s="30">
        <v>43207</v>
      </c>
      <c r="E23" s="7">
        <v>4</v>
      </c>
      <c r="F23" s="8" t="s">
        <v>69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5">
      <c r="A24" s="11" t="s">
        <v>24</v>
      </c>
      <c r="B24" s="11" t="s">
        <v>73</v>
      </c>
      <c r="C24" s="30">
        <v>43193</v>
      </c>
      <c r="D24" s="30">
        <v>43195</v>
      </c>
      <c r="E24" s="7">
        <v>2</v>
      </c>
      <c r="F24" s="8" t="s">
        <v>67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36" x14ac:dyDescent="0.25">
      <c r="A25" s="11" t="s">
        <v>28</v>
      </c>
      <c r="B25" s="11" t="s">
        <v>73</v>
      </c>
      <c r="C25" s="30">
        <v>43195</v>
      </c>
      <c r="D25" s="30">
        <v>43203</v>
      </c>
      <c r="E25" s="7">
        <v>4</v>
      </c>
      <c r="F25" s="8" t="s">
        <v>69</v>
      </c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4"/>
      <c r="X25" s="4"/>
      <c r="Y25" s="4"/>
      <c r="Z25" s="4"/>
      <c r="AA25" s="4"/>
      <c r="AB25" s="4"/>
    </row>
    <row r="26" spans="1:28" ht="36" x14ac:dyDescent="0.3">
      <c r="A26" s="12" t="s">
        <v>8</v>
      </c>
      <c r="B26" s="12" t="s">
        <v>68</v>
      </c>
      <c r="C26" s="47">
        <v>43207</v>
      </c>
      <c r="D26" s="47">
        <v>43223</v>
      </c>
      <c r="E26" s="12">
        <v>8</v>
      </c>
      <c r="F26" s="13" t="s">
        <v>69</v>
      </c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4"/>
      <c r="X26" s="4"/>
      <c r="Y26" s="4"/>
      <c r="Z26" s="4"/>
      <c r="AA26" s="4"/>
      <c r="AB26" s="4"/>
    </row>
    <row r="27" spans="1:28" ht="36" x14ac:dyDescent="0.25">
      <c r="A27" s="11" t="s">
        <v>29</v>
      </c>
      <c r="B27" s="11" t="s">
        <v>68</v>
      </c>
      <c r="C27" s="48">
        <v>43207</v>
      </c>
      <c r="D27" s="48">
        <v>43215</v>
      </c>
      <c r="E27" s="11">
        <v>5</v>
      </c>
      <c r="F27" s="11" t="s">
        <v>69</v>
      </c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4"/>
      <c r="X27" s="4"/>
      <c r="Y27" s="4"/>
      <c r="Z27" s="4"/>
      <c r="AA27" s="4"/>
      <c r="AB27" s="4"/>
    </row>
    <row r="28" spans="1:28" ht="36" x14ac:dyDescent="0.25">
      <c r="A28" s="11" t="s">
        <v>30</v>
      </c>
      <c r="B28" s="11" t="s">
        <v>68</v>
      </c>
      <c r="C28" s="48">
        <v>43216</v>
      </c>
      <c r="D28" s="48">
        <v>43224</v>
      </c>
      <c r="E28" s="11">
        <v>3</v>
      </c>
      <c r="F28" s="11" t="s">
        <v>69</v>
      </c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4"/>
      <c r="X28" s="4"/>
      <c r="Y28" s="4"/>
      <c r="Z28" s="4"/>
      <c r="AA28" s="4"/>
      <c r="AB28" s="4"/>
    </row>
    <row r="29" spans="1:28" x14ac:dyDescent="0.25">
      <c r="A29" s="7" t="s">
        <v>21</v>
      </c>
      <c r="B29" s="7" t="s">
        <v>59</v>
      </c>
      <c r="C29" s="30">
        <v>43207</v>
      </c>
      <c r="D29" s="30">
        <v>43208</v>
      </c>
      <c r="E29" s="7">
        <v>1</v>
      </c>
      <c r="F29" s="7" t="s">
        <v>69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25">
      <c r="A30" s="8" t="s">
        <v>31</v>
      </c>
      <c r="B30" s="7" t="s">
        <v>59</v>
      </c>
      <c r="C30" s="30">
        <v>43208</v>
      </c>
      <c r="D30" s="48">
        <v>43215</v>
      </c>
      <c r="E30" s="7">
        <v>4</v>
      </c>
      <c r="F30" s="7" t="s">
        <v>69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25">
      <c r="A31" s="11" t="s">
        <v>32</v>
      </c>
      <c r="B31" s="7" t="s">
        <v>59</v>
      </c>
      <c r="C31" s="48">
        <v>43216</v>
      </c>
      <c r="D31" s="48">
        <v>43223</v>
      </c>
      <c r="E31" s="7">
        <v>2</v>
      </c>
      <c r="F31" s="7" t="s">
        <v>69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25">
      <c r="A32" s="11" t="s">
        <v>33</v>
      </c>
      <c r="B32" s="11" t="s">
        <v>70</v>
      </c>
      <c r="C32" s="48">
        <v>43207</v>
      </c>
      <c r="D32" s="48">
        <v>43215</v>
      </c>
      <c r="E32" s="7">
        <v>5</v>
      </c>
      <c r="F32" s="7" t="s">
        <v>69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25">
      <c r="A33" s="11" t="s">
        <v>34</v>
      </c>
      <c r="B33" s="11" t="s">
        <v>70</v>
      </c>
      <c r="C33" s="48">
        <v>43216</v>
      </c>
      <c r="D33" s="48">
        <v>43224</v>
      </c>
      <c r="E33" s="7">
        <v>3</v>
      </c>
      <c r="F33" s="7" t="s">
        <v>69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x14ac:dyDescent="0.25">
      <c r="A34" s="8" t="s">
        <v>35</v>
      </c>
      <c r="B34" s="11" t="s">
        <v>71</v>
      </c>
      <c r="C34" s="48">
        <v>43207</v>
      </c>
      <c r="D34" s="48">
        <v>43215</v>
      </c>
      <c r="E34" s="7">
        <v>5</v>
      </c>
      <c r="F34" s="7" t="s">
        <v>69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x14ac:dyDescent="0.25">
      <c r="A35" s="8" t="s">
        <v>36</v>
      </c>
      <c r="B35" s="11" t="s">
        <v>71</v>
      </c>
      <c r="C35" s="48">
        <v>43216</v>
      </c>
      <c r="D35" s="48">
        <v>43224</v>
      </c>
      <c r="E35" s="7">
        <v>3</v>
      </c>
      <c r="F35" s="7" t="s">
        <v>69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25">
      <c r="A36" s="11" t="s">
        <v>37</v>
      </c>
      <c r="B36" s="11" t="s">
        <v>72</v>
      </c>
      <c r="C36" s="48">
        <v>43207</v>
      </c>
      <c r="D36" s="48">
        <v>43210</v>
      </c>
      <c r="E36" s="7">
        <f t="shared" ref="E36" si="1">D36-C36</f>
        <v>3</v>
      </c>
      <c r="F36" s="7" t="s">
        <v>69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25">
      <c r="A37" s="11" t="s">
        <v>38</v>
      </c>
      <c r="B37" s="11" t="s">
        <v>72</v>
      </c>
      <c r="C37" s="48">
        <v>43213</v>
      </c>
      <c r="D37" s="48">
        <v>43217</v>
      </c>
      <c r="E37" s="7">
        <v>3</v>
      </c>
      <c r="F37" s="7" t="s">
        <v>69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x14ac:dyDescent="0.25">
      <c r="A38" s="11" t="s">
        <v>39</v>
      </c>
      <c r="B38" s="11" t="s">
        <v>73</v>
      </c>
      <c r="C38" s="48">
        <v>43207</v>
      </c>
      <c r="D38" s="48">
        <v>43215</v>
      </c>
      <c r="E38" s="7">
        <v>5</v>
      </c>
      <c r="F38" s="7" t="s">
        <v>69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25">
      <c r="A39" s="11" t="s">
        <v>40</v>
      </c>
      <c r="B39" s="11" t="s">
        <v>73</v>
      </c>
      <c r="C39" s="48">
        <v>43216</v>
      </c>
      <c r="D39" s="48">
        <v>43224</v>
      </c>
      <c r="E39" s="7">
        <v>3</v>
      </c>
      <c r="F39" s="7" t="s">
        <v>69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8.75" x14ac:dyDescent="0.3">
      <c r="A40" s="13" t="s">
        <v>9</v>
      </c>
      <c r="B40" s="13" t="s">
        <v>71</v>
      </c>
      <c r="C40" s="49">
        <v>43227</v>
      </c>
      <c r="D40" s="49">
        <v>43237</v>
      </c>
      <c r="E40" s="13">
        <v>8</v>
      </c>
      <c r="F40" s="13" t="s">
        <v>69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25">
      <c r="A41" s="11" t="s">
        <v>30</v>
      </c>
      <c r="B41" s="11" t="s">
        <v>68</v>
      </c>
      <c r="C41" s="48">
        <v>43227</v>
      </c>
      <c r="D41" s="48">
        <v>43229</v>
      </c>
      <c r="E41" s="11">
        <f t="shared" si="0"/>
        <v>2</v>
      </c>
      <c r="F41" s="11" t="s">
        <v>69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25">
      <c r="A42" s="11" t="s">
        <v>41</v>
      </c>
      <c r="B42" s="11" t="s">
        <v>68</v>
      </c>
      <c r="C42" s="48">
        <v>43229</v>
      </c>
      <c r="D42" s="48">
        <v>43231</v>
      </c>
      <c r="E42" s="11">
        <f t="shared" si="0"/>
        <v>2</v>
      </c>
      <c r="F42" s="11" t="s">
        <v>69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25">
      <c r="A43" s="8" t="s">
        <v>36</v>
      </c>
      <c r="B43" s="11" t="s">
        <v>71</v>
      </c>
      <c r="C43" s="48">
        <v>43227</v>
      </c>
      <c r="D43" s="48">
        <v>43228</v>
      </c>
      <c r="E43" s="11">
        <f t="shared" si="0"/>
        <v>1</v>
      </c>
      <c r="F43" s="11" t="s">
        <v>69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25">
      <c r="A44" s="8" t="s">
        <v>42</v>
      </c>
      <c r="B44" s="11" t="s">
        <v>71</v>
      </c>
      <c r="C44" s="48">
        <v>43228</v>
      </c>
      <c r="D44" s="48">
        <v>43235</v>
      </c>
      <c r="E44" s="11">
        <v>4</v>
      </c>
      <c r="F44" s="11" t="s">
        <v>69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x14ac:dyDescent="0.25">
      <c r="A45" s="8" t="s">
        <v>43</v>
      </c>
      <c r="B45" s="7" t="s">
        <v>68</v>
      </c>
      <c r="C45" s="48">
        <v>43234</v>
      </c>
      <c r="D45" s="48">
        <v>43238</v>
      </c>
      <c r="E45" s="11">
        <f t="shared" si="0"/>
        <v>4</v>
      </c>
      <c r="F45" s="11" t="s">
        <v>69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25">
      <c r="A47" s="51"/>
      <c r="B47" s="51"/>
      <c r="C47" s="51"/>
      <c r="D47" s="51"/>
      <c r="E47" s="51"/>
      <c r="F47" s="51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36" x14ac:dyDescent="0.25">
      <c r="A48" s="50"/>
      <c r="B48" s="50"/>
      <c r="C48" s="50"/>
      <c r="D48" s="50"/>
      <c r="E48" s="50"/>
      <c r="F48" s="5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36" x14ac:dyDescent="0.25">
      <c r="A49" s="50"/>
      <c r="B49" s="50"/>
      <c r="C49" s="50"/>
      <c r="D49" s="50"/>
      <c r="E49" s="50"/>
      <c r="F49" s="50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"/>
  <sheetViews>
    <sheetView topLeftCell="A2" workbookViewId="0">
      <selection activeCell="F35" sqref="F35"/>
    </sheetView>
  </sheetViews>
  <sheetFormatPr defaultColWidth="11" defaultRowHeight="15.75" x14ac:dyDescent="0.25"/>
  <cols>
    <col min="1" max="1" width="33.125" customWidth="1"/>
    <col min="2" max="2" width="11.5" customWidth="1"/>
    <col min="3" max="3" width="13.875" customWidth="1"/>
    <col min="4" max="4" width="15.375" customWidth="1"/>
    <col min="5" max="5" width="16.625" customWidth="1"/>
    <col min="6" max="6" width="13.875" customWidth="1"/>
    <col min="7" max="7" width="20" customWidth="1"/>
  </cols>
  <sheetData>
    <row r="1" spans="1:29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3.25" x14ac:dyDescent="0.35">
      <c r="A3" s="5" t="s">
        <v>14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36" customHeight="1" x14ac:dyDescent="0.25">
      <c r="A6" s="1" t="s">
        <v>0</v>
      </c>
      <c r="B6" s="1" t="s">
        <v>6</v>
      </c>
      <c r="C6" s="1" t="s">
        <v>5</v>
      </c>
      <c r="D6" s="1" t="s">
        <v>1</v>
      </c>
      <c r="E6" s="1" t="s">
        <v>2</v>
      </c>
      <c r="F6" s="1" t="s">
        <v>3</v>
      </c>
      <c r="G6" s="1" t="s">
        <v>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21.95" customHeight="1" x14ac:dyDescent="0.3">
      <c r="A7" s="6" t="s">
        <v>7</v>
      </c>
      <c r="B7" s="14" t="s">
        <v>15</v>
      </c>
      <c r="C7" s="14" t="s">
        <v>15</v>
      </c>
      <c r="D7" s="14" t="s">
        <v>10</v>
      </c>
      <c r="E7" s="14" t="s">
        <v>13</v>
      </c>
      <c r="F7" s="14">
        <f>SUM(F8:F21)</f>
        <v>83</v>
      </c>
      <c r="G7" s="14" t="s">
        <v>15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21.95" customHeight="1" x14ac:dyDescent="0.3">
      <c r="A8" s="7" t="s">
        <v>16</v>
      </c>
      <c r="B8" s="3" t="s">
        <v>15</v>
      </c>
      <c r="C8" s="3" t="s">
        <v>15</v>
      </c>
      <c r="D8" s="2" t="s">
        <v>11</v>
      </c>
      <c r="E8" s="2" t="s">
        <v>13</v>
      </c>
      <c r="F8" s="20">
        <v>2</v>
      </c>
      <c r="G8" s="3" t="s">
        <v>15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21.95" customHeight="1" x14ac:dyDescent="0.3">
      <c r="A9" s="7" t="s">
        <v>17</v>
      </c>
      <c r="B9" s="3" t="s">
        <v>15</v>
      </c>
      <c r="C9" s="3" t="s">
        <v>15</v>
      </c>
      <c r="D9" s="2" t="s">
        <v>11</v>
      </c>
      <c r="E9" s="2" t="s">
        <v>13</v>
      </c>
      <c r="F9" s="20">
        <v>2</v>
      </c>
      <c r="G9" s="3" t="s">
        <v>15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21.95" customHeight="1" x14ac:dyDescent="0.3">
      <c r="A10" s="7" t="s">
        <v>18</v>
      </c>
      <c r="B10" s="3" t="s">
        <v>15</v>
      </c>
      <c r="C10" s="3" t="s">
        <v>15</v>
      </c>
      <c r="D10" s="2" t="s">
        <v>11</v>
      </c>
      <c r="E10" s="2" t="s">
        <v>13</v>
      </c>
      <c r="F10" s="20">
        <v>2</v>
      </c>
      <c r="G10" s="3" t="s">
        <v>15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21.95" customHeight="1" x14ac:dyDescent="0.3">
      <c r="A11" s="7" t="s">
        <v>19</v>
      </c>
      <c r="B11" s="3" t="s">
        <v>15</v>
      </c>
      <c r="C11" s="3" t="s">
        <v>15</v>
      </c>
      <c r="D11" s="2" t="s">
        <v>11</v>
      </c>
      <c r="E11" s="24" t="s">
        <v>13</v>
      </c>
      <c r="F11" s="20">
        <v>7</v>
      </c>
      <c r="G11" s="3" t="s">
        <v>15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21.95" customHeight="1" x14ac:dyDescent="0.3">
      <c r="A12" s="7" t="s">
        <v>20</v>
      </c>
      <c r="B12" s="3" t="s">
        <v>15</v>
      </c>
      <c r="C12" s="3" t="s">
        <v>15</v>
      </c>
      <c r="D12" s="2" t="s">
        <v>11</v>
      </c>
      <c r="E12" s="24" t="s">
        <v>13</v>
      </c>
      <c r="F12" s="20">
        <v>5</v>
      </c>
      <c r="G12" s="3" t="s">
        <v>15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21.95" customHeight="1" x14ac:dyDescent="0.3">
      <c r="A13" s="7" t="s">
        <v>21</v>
      </c>
      <c r="B13" s="3" t="s">
        <v>15</v>
      </c>
      <c r="C13" s="3" t="s">
        <v>15</v>
      </c>
      <c r="D13" s="2" t="s">
        <v>11</v>
      </c>
      <c r="E13" s="24" t="s">
        <v>13</v>
      </c>
      <c r="F13" s="20">
        <v>4</v>
      </c>
      <c r="G13" s="3" t="s">
        <v>15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21.95" customHeight="1" x14ac:dyDescent="0.3">
      <c r="A14" s="8" t="s">
        <v>22</v>
      </c>
      <c r="B14" s="3" t="s">
        <v>15</v>
      </c>
      <c r="C14" s="3" t="s">
        <v>15</v>
      </c>
      <c r="D14" s="2" t="s">
        <v>11</v>
      </c>
      <c r="E14" s="24" t="s">
        <v>13</v>
      </c>
      <c r="F14" s="20">
        <v>9</v>
      </c>
      <c r="G14" s="3" t="s">
        <v>15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21.95" customHeight="1" x14ac:dyDescent="0.3">
      <c r="A15" s="8" t="s">
        <v>23</v>
      </c>
      <c r="B15" s="3" t="s">
        <v>15</v>
      </c>
      <c r="C15" s="3" t="s">
        <v>15</v>
      </c>
      <c r="D15" s="3" t="s">
        <v>11</v>
      </c>
      <c r="E15" s="24" t="s">
        <v>13</v>
      </c>
      <c r="F15" s="20">
        <v>8</v>
      </c>
      <c r="G15" s="3" t="s">
        <v>15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21.95" customHeight="1" x14ac:dyDescent="0.3">
      <c r="A16" s="9" t="s">
        <v>24</v>
      </c>
      <c r="B16" s="3" t="s">
        <v>15</v>
      </c>
      <c r="C16" s="3" t="s">
        <v>15</v>
      </c>
      <c r="D16" s="2" t="s">
        <v>12</v>
      </c>
      <c r="E16" s="24" t="s">
        <v>13</v>
      </c>
      <c r="F16" s="20">
        <v>5</v>
      </c>
      <c r="G16" s="3" t="s">
        <v>15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21.95" customHeight="1" x14ac:dyDescent="0.3">
      <c r="A17" s="8" t="s">
        <v>25</v>
      </c>
      <c r="B17" s="3" t="s">
        <v>15</v>
      </c>
      <c r="C17" s="3" t="s">
        <v>15</v>
      </c>
      <c r="D17" s="2" t="s">
        <v>12</v>
      </c>
      <c r="E17" s="24" t="s">
        <v>13</v>
      </c>
      <c r="F17" s="20">
        <v>8</v>
      </c>
      <c r="G17" s="3" t="s">
        <v>15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21.95" customHeight="1" x14ac:dyDescent="0.3">
      <c r="A18" s="8" t="s">
        <v>26</v>
      </c>
      <c r="B18" s="3" t="s">
        <v>15</v>
      </c>
      <c r="C18" s="3" t="s">
        <v>15</v>
      </c>
      <c r="D18" s="2" t="s">
        <v>11</v>
      </c>
      <c r="E18" s="24" t="s">
        <v>13</v>
      </c>
      <c r="F18" s="20">
        <v>8</v>
      </c>
      <c r="G18" s="3" t="s">
        <v>15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21.95" customHeight="1" x14ac:dyDescent="0.3">
      <c r="A19" s="8" t="s">
        <v>27</v>
      </c>
      <c r="B19" s="3" t="s">
        <v>15</v>
      </c>
      <c r="C19" s="3" t="s">
        <v>15</v>
      </c>
      <c r="D19" s="3" t="s">
        <v>11</v>
      </c>
      <c r="E19" s="24" t="s">
        <v>13</v>
      </c>
      <c r="F19" s="20">
        <v>8</v>
      </c>
      <c r="G19" s="3" t="s">
        <v>15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9" ht="21.95" customHeight="1" x14ac:dyDescent="0.3">
      <c r="A20" s="11" t="s">
        <v>24</v>
      </c>
      <c r="B20" s="3" t="s">
        <v>15</v>
      </c>
      <c r="C20" s="3" t="s">
        <v>15</v>
      </c>
      <c r="D20" s="2" t="s">
        <v>12</v>
      </c>
      <c r="E20" s="24" t="s">
        <v>13</v>
      </c>
      <c r="F20" s="20">
        <v>7</v>
      </c>
      <c r="G20" s="3" t="s">
        <v>15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9" ht="21.95" customHeight="1" x14ac:dyDescent="0.3">
      <c r="A21" s="11" t="s">
        <v>28</v>
      </c>
      <c r="B21" s="3" t="s">
        <v>15</v>
      </c>
      <c r="C21" s="3" t="s">
        <v>15</v>
      </c>
      <c r="D21" s="2" t="s">
        <v>11</v>
      </c>
      <c r="E21" s="24" t="s">
        <v>13</v>
      </c>
      <c r="F21" s="20">
        <v>8</v>
      </c>
      <c r="G21" s="3" t="s">
        <v>15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9" ht="21.95" customHeight="1" x14ac:dyDescent="0.3">
      <c r="A22" s="16" t="s">
        <v>8</v>
      </c>
      <c r="B22" s="16" t="s">
        <v>15</v>
      </c>
      <c r="C22" s="16" t="s">
        <v>15</v>
      </c>
      <c r="D22" s="17" t="s">
        <v>10</v>
      </c>
      <c r="E22" s="28" t="s">
        <v>13</v>
      </c>
      <c r="F22" s="17">
        <f>SUM(F23:F35)</f>
        <v>90</v>
      </c>
      <c r="G22" s="16" t="s">
        <v>15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9" ht="21.95" customHeight="1" x14ac:dyDescent="0.3">
      <c r="A23" s="11" t="s">
        <v>29</v>
      </c>
      <c r="B23" s="3" t="s">
        <v>15</v>
      </c>
      <c r="C23" s="3" t="s">
        <v>15</v>
      </c>
      <c r="D23" s="3" t="s">
        <v>10</v>
      </c>
      <c r="E23" s="24" t="s">
        <v>13</v>
      </c>
      <c r="F23" s="21">
        <v>8</v>
      </c>
      <c r="G23" s="3" t="s">
        <v>15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9" ht="21.95" customHeight="1" x14ac:dyDescent="0.3">
      <c r="A24" s="11" t="s">
        <v>30</v>
      </c>
      <c r="B24" s="3" t="s">
        <v>15</v>
      </c>
      <c r="C24" s="3" t="s">
        <v>15</v>
      </c>
      <c r="D24" s="2" t="s">
        <v>11</v>
      </c>
      <c r="E24" s="24" t="s">
        <v>13</v>
      </c>
      <c r="F24" s="21">
        <v>8</v>
      </c>
      <c r="G24" s="3" t="s">
        <v>15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9" ht="21.95" customHeight="1" x14ac:dyDescent="0.3">
      <c r="A25" s="7" t="s">
        <v>21</v>
      </c>
      <c r="B25" s="3" t="s">
        <v>15</v>
      </c>
      <c r="C25" s="3" t="s">
        <v>15</v>
      </c>
      <c r="D25" s="2" t="s">
        <v>11</v>
      </c>
      <c r="E25" s="24" t="s">
        <v>13</v>
      </c>
      <c r="F25" s="21">
        <v>5</v>
      </c>
      <c r="G25" s="3" t="s">
        <v>15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9" ht="21.95" customHeight="1" x14ac:dyDescent="0.3">
      <c r="A26" s="8" t="s">
        <v>31</v>
      </c>
      <c r="B26" s="3" t="s">
        <v>15</v>
      </c>
      <c r="C26" s="3" t="s">
        <v>15</v>
      </c>
      <c r="D26" s="2" t="s">
        <v>11</v>
      </c>
      <c r="E26" s="24" t="s">
        <v>13</v>
      </c>
      <c r="F26" s="21">
        <v>7</v>
      </c>
      <c r="G26" s="3" t="s">
        <v>15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9" ht="18.75" x14ac:dyDescent="0.3">
      <c r="A27" s="11" t="s">
        <v>32</v>
      </c>
      <c r="B27" s="3" t="s">
        <v>15</v>
      </c>
      <c r="C27" s="3" t="s">
        <v>15</v>
      </c>
      <c r="D27" s="2" t="s">
        <v>11</v>
      </c>
      <c r="E27" s="24" t="s">
        <v>13</v>
      </c>
      <c r="F27" s="21">
        <v>7</v>
      </c>
      <c r="G27" s="3" t="s">
        <v>15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8.75" x14ac:dyDescent="0.3">
      <c r="A28" s="11" t="s">
        <v>33</v>
      </c>
      <c r="B28" s="3" t="s">
        <v>15</v>
      </c>
      <c r="C28" s="3" t="s">
        <v>15</v>
      </c>
      <c r="D28" s="2" t="s">
        <v>11</v>
      </c>
      <c r="E28" s="24" t="s">
        <v>13</v>
      </c>
      <c r="F28" s="21">
        <v>8</v>
      </c>
      <c r="G28" s="3" t="s">
        <v>15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5.75" customHeight="1" x14ac:dyDescent="0.3">
      <c r="A29" s="11" t="s">
        <v>34</v>
      </c>
      <c r="B29" s="3" t="s">
        <v>15</v>
      </c>
      <c r="C29" s="3" t="s">
        <v>15</v>
      </c>
      <c r="D29" s="2" t="s">
        <v>11</v>
      </c>
      <c r="E29" s="24" t="s">
        <v>13</v>
      </c>
      <c r="F29" s="21">
        <v>8</v>
      </c>
      <c r="G29" s="3" t="s">
        <v>15</v>
      </c>
      <c r="H29" s="19"/>
      <c r="I29" s="19"/>
      <c r="J29" s="19"/>
      <c r="K29" s="19"/>
      <c r="L29" s="1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5.75" customHeight="1" x14ac:dyDescent="0.3">
      <c r="A30" s="8" t="s">
        <v>35</v>
      </c>
      <c r="B30" s="3" t="s">
        <v>15</v>
      </c>
      <c r="C30" s="3" t="s">
        <v>15</v>
      </c>
      <c r="D30" s="2" t="s">
        <v>11</v>
      </c>
      <c r="E30" s="24" t="s">
        <v>13</v>
      </c>
      <c r="F30" s="21">
        <v>8</v>
      </c>
      <c r="G30" s="3" t="s">
        <v>15</v>
      </c>
      <c r="H30" s="19"/>
      <c r="I30" s="19"/>
      <c r="J30" s="19"/>
      <c r="K30" s="19"/>
      <c r="L30" s="1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75" customHeight="1" x14ac:dyDescent="0.3">
      <c r="A31" s="8" t="s">
        <v>36</v>
      </c>
      <c r="B31" s="3" t="s">
        <v>15</v>
      </c>
      <c r="C31" s="3" t="s">
        <v>15</v>
      </c>
      <c r="D31" s="3" t="s">
        <v>11</v>
      </c>
      <c r="E31" s="24" t="s">
        <v>13</v>
      </c>
      <c r="F31" s="21">
        <v>8</v>
      </c>
      <c r="G31" s="3" t="s">
        <v>15</v>
      </c>
      <c r="H31" s="19"/>
      <c r="I31" s="19"/>
      <c r="J31" s="19"/>
      <c r="K31" s="19"/>
      <c r="L31" s="1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5.75" customHeight="1" x14ac:dyDescent="0.3">
      <c r="A32" s="11" t="s">
        <v>37</v>
      </c>
      <c r="B32" s="3" t="s">
        <v>15</v>
      </c>
      <c r="C32" s="3" t="s">
        <v>15</v>
      </c>
      <c r="D32" s="2" t="s">
        <v>12</v>
      </c>
      <c r="E32" s="24" t="s">
        <v>13</v>
      </c>
      <c r="F32" s="21">
        <v>3</v>
      </c>
      <c r="G32" s="3" t="s">
        <v>15</v>
      </c>
      <c r="H32" s="19"/>
      <c r="I32" s="19"/>
      <c r="J32" s="19"/>
      <c r="K32" s="19"/>
      <c r="L32" s="1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5.75" customHeight="1" x14ac:dyDescent="0.3">
      <c r="A33" s="11" t="s">
        <v>38</v>
      </c>
      <c r="B33" s="3" t="s">
        <v>15</v>
      </c>
      <c r="C33" s="3" t="s">
        <v>15</v>
      </c>
      <c r="D33" s="2" t="s">
        <v>12</v>
      </c>
      <c r="E33" s="24" t="s">
        <v>13</v>
      </c>
      <c r="F33" s="22">
        <v>4</v>
      </c>
      <c r="G33" s="3" t="s">
        <v>15</v>
      </c>
      <c r="H33" s="19"/>
      <c r="I33" s="19"/>
      <c r="J33" s="19"/>
      <c r="K33" s="19"/>
      <c r="L33" s="1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5.75" customHeight="1" x14ac:dyDescent="0.3">
      <c r="A34" s="11" t="s">
        <v>39</v>
      </c>
      <c r="B34" s="3" t="s">
        <v>15</v>
      </c>
      <c r="C34" s="3" t="s">
        <v>15</v>
      </c>
      <c r="D34" s="2" t="s">
        <v>11</v>
      </c>
      <c r="E34" s="24" t="s">
        <v>13</v>
      </c>
      <c r="F34" s="22">
        <v>8</v>
      </c>
      <c r="G34" s="3" t="s">
        <v>15</v>
      </c>
      <c r="H34" s="19"/>
      <c r="I34" s="19"/>
      <c r="J34" s="19"/>
      <c r="K34" s="19"/>
      <c r="L34" s="1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8.75" x14ac:dyDescent="0.3">
      <c r="A35" s="11" t="s">
        <v>40</v>
      </c>
      <c r="B35" s="3" t="s">
        <v>15</v>
      </c>
      <c r="C35" s="3" t="s">
        <v>15</v>
      </c>
      <c r="D35" s="3" t="s">
        <v>11</v>
      </c>
      <c r="E35" s="24" t="s">
        <v>13</v>
      </c>
      <c r="F35" s="22">
        <v>8</v>
      </c>
      <c r="G35" s="3" t="s">
        <v>15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8.75" x14ac:dyDescent="0.3">
      <c r="A36" s="13" t="s">
        <v>9</v>
      </c>
      <c r="B36" s="13" t="s">
        <v>15</v>
      </c>
      <c r="C36" s="13" t="s">
        <v>15</v>
      </c>
      <c r="D36" s="18" t="s">
        <v>10</v>
      </c>
      <c r="E36" s="26" t="s">
        <v>13</v>
      </c>
      <c r="F36" s="25">
        <f>SUM(F37:F41)</f>
        <v>33</v>
      </c>
      <c r="G36" s="13" t="s">
        <v>15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8.75" x14ac:dyDescent="0.3">
      <c r="A37" s="11" t="s">
        <v>30</v>
      </c>
      <c r="B37" s="3" t="s">
        <v>15</v>
      </c>
      <c r="C37" s="3" t="s">
        <v>15</v>
      </c>
      <c r="D37" s="2" t="s">
        <v>11</v>
      </c>
      <c r="E37" s="24" t="s">
        <v>13</v>
      </c>
      <c r="F37" s="22">
        <v>5</v>
      </c>
      <c r="G37" s="3" t="s">
        <v>15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8.75" x14ac:dyDescent="0.3">
      <c r="A38" s="11" t="s">
        <v>41</v>
      </c>
      <c r="B38" s="3" t="s">
        <v>15</v>
      </c>
      <c r="C38" s="3" t="s">
        <v>15</v>
      </c>
      <c r="D38" s="2" t="s">
        <v>11</v>
      </c>
      <c r="E38" s="24" t="s">
        <v>13</v>
      </c>
      <c r="F38" s="22">
        <v>7</v>
      </c>
      <c r="G38" s="3" t="s">
        <v>15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8.75" x14ac:dyDescent="0.3">
      <c r="A39" s="8" t="s">
        <v>36</v>
      </c>
      <c r="B39" s="3" t="s">
        <v>15</v>
      </c>
      <c r="C39" s="3" t="s">
        <v>15</v>
      </c>
      <c r="D39" s="2" t="s">
        <v>11</v>
      </c>
      <c r="E39" s="24" t="s">
        <v>13</v>
      </c>
      <c r="F39" s="23">
        <v>8</v>
      </c>
      <c r="G39" s="3" t="s">
        <v>15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8.75" x14ac:dyDescent="0.3">
      <c r="A40" s="8" t="s">
        <v>42</v>
      </c>
      <c r="B40" s="3" t="s">
        <v>15</v>
      </c>
      <c r="C40" s="3" t="s">
        <v>15</v>
      </c>
      <c r="D40" s="2" t="s">
        <v>11</v>
      </c>
      <c r="E40" s="24" t="s">
        <v>13</v>
      </c>
      <c r="F40" s="23">
        <v>5</v>
      </c>
      <c r="G40" s="3" t="s">
        <v>15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8.75" x14ac:dyDescent="0.3">
      <c r="A41" s="8" t="s">
        <v>43</v>
      </c>
      <c r="B41" s="3" t="s">
        <v>15</v>
      </c>
      <c r="C41" s="3" t="s">
        <v>15</v>
      </c>
      <c r="D41" s="2" t="s">
        <v>11</v>
      </c>
      <c r="E41" s="24" t="s">
        <v>13</v>
      </c>
      <c r="F41" s="23">
        <v>8</v>
      </c>
      <c r="G41" s="3" t="s">
        <v>15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5">
      <c r="A73" s="4"/>
      <c r="B73" s="4"/>
      <c r="C73" s="4"/>
      <c r="D73" s="4"/>
      <c r="E73" s="4"/>
      <c r="F73" s="4"/>
      <c r="G73" s="4"/>
    </row>
    <row r="74" spans="1:29" x14ac:dyDescent="0.25">
      <c r="A74" s="4"/>
      <c r="B74" s="4"/>
      <c r="C74" s="4"/>
      <c r="D74" s="4"/>
      <c r="E74" s="4"/>
      <c r="F74" s="4"/>
      <c r="G74" s="4"/>
    </row>
    <row r="75" spans="1:29" x14ac:dyDescent="0.25">
      <c r="A75" s="4"/>
      <c r="B75" s="4"/>
      <c r="C75" s="4"/>
      <c r="D75" s="4"/>
      <c r="E75" s="4"/>
      <c r="F75" s="4"/>
      <c r="G75" s="4"/>
    </row>
    <row r="76" spans="1:29" x14ac:dyDescent="0.25">
      <c r="A76" s="4"/>
      <c r="B76" s="4"/>
      <c r="C76" s="4"/>
      <c r="D76" s="4"/>
      <c r="E76" s="4"/>
      <c r="F76" s="4"/>
      <c r="G76" s="4"/>
    </row>
  </sheetData>
  <dataValidations count="2">
    <dataValidation type="list" allowBlank="1" showInputMessage="1" showErrorMessage="1" sqref="D7:D41">
      <formula1>Priority</formula1>
    </dataValidation>
    <dataValidation type="list" allowBlank="1" showInputMessage="1" showErrorMessage="1" sqref="E7:E41">
      <formula1>Status</formula1>
    </dataValidation>
  </dataValidation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6"/>
  <sheetViews>
    <sheetView tabSelected="1" topLeftCell="A58" zoomScale="70" zoomScaleNormal="70" workbookViewId="0">
      <selection activeCell="P68" sqref="P68"/>
    </sheetView>
  </sheetViews>
  <sheetFormatPr defaultColWidth="12.125" defaultRowHeight="15.75" x14ac:dyDescent="0.25"/>
  <cols>
    <col min="1" max="1" width="43" customWidth="1"/>
  </cols>
  <sheetData>
    <row r="2" spans="1:20" x14ac:dyDescent="0.25">
      <c r="A2" s="4"/>
      <c r="B2" s="61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23.25" x14ac:dyDescent="0.35">
      <c r="A3" s="5" t="s">
        <v>87</v>
      </c>
      <c r="B3" s="61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25">
      <c r="A4" s="4"/>
      <c r="B4" s="61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25">
      <c r="A5" s="4"/>
      <c r="B5" s="6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x14ac:dyDescent="0.25">
      <c r="A6" s="52" t="s">
        <v>75</v>
      </c>
      <c r="B6" s="52" t="s">
        <v>3</v>
      </c>
      <c r="C6" s="52" t="s">
        <v>65</v>
      </c>
      <c r="D6" s="52" t="s">
        <v>2</v>
      </c>
      <c r="E6" s="52" t="s">
        <v>76</v>
      </c>
      <c r="F6" s="52" t="s">
        <v>77</v>
      </c>
      <c r="G6" s="52" t="s">
        <v>78</v>
      </c>
      <c r="H6" s="52" t="s">
        <v>79</v>
      </c>
      <c r="I6" s="52" t="s">
        <v>80</v>
      </c>
      <c r="J6" s="52" t="s">
        <v>81</v>
      </c>
      <c r="K6" s="52" t="s">
        <v>82</v>
      </c>
      <c r="L6" s="4"/>
      <c r="M6" s="4"/>
      <c r="N6" s="4"/>
      <c r="O6" s="4"/>
      <c r="P6" s="4"/>
      <c r="Q6" s="4"/>
      <c r="R6" s="4"/>
      <c r="S6" s="4"/>
      <c r="T6" s="4"/>
    </row>
    <row r="7" spans="1:20" ht="18.75" x14ac:dyDescent="0.3">
      <c r="A7" s="55" t="s">
        <v>16</v>
      </c>
      <c r="B7" s="56">
        <v>10</v>
      </c>
      <c r="C7" s="57"/>
      <c r="D7" s="57"/>
      <c r="E7" s="58"/>
      <c r="F7" s="58"/>
      <c r="G7" s="58"/>
      <c r="H7" s="58"/>
      <c r="I7" s="58"/>
      <c r="J7" s="58"/>
      <c r="K7" s="58"/>
      <c r="L7" s="4"/>
      <c r="M7" s="4"/>
      <c r="N7" s="4"/>
      <c r="O7" s="4"/>
      <c r="P7" s="4"/>
      <c r="Q7" s="4"/>
      <c r="R7" s="4"/>
      <c r="S7" s="4"/>
      <c r="T7" s="4"/>
    </row>
    <row r="8" spans="1:20" x14ac:dyDescent="0.25">
      <c r="A8" s="53" t="s">
        <v>83</v>
      </c>
      <c r="B8" s="54"/>
      <c r="C8" s="53"/>
      <c r="D8" s="53"/>
      <c r="E8" s="60">
        <v>4</v>
      </c>
      <c r="F8" s="54">
        <v>2</v>
      </c>
      <c r="G8" s="54">
        <v>2</v>
      </c>
      <c r="H8" s="54">
        <v>0</v>
      </c>
      <c r="I8" s="54">
        <v>0</v>
      </c>
      <c r="J8" s="54">
        <v>0</v>
      </c>
      <c r="K8" s="54">
        <v>0</v>
      </c>
      <c r="L8" s="4"/>
      <c r="M8" s="4"/>
      <c r="N8" s="4"/>
      <c r="O8" s="4"/>
      <c r="P8" s="4"/>
      <c r="Q8" s="4"/>
      <c r="R8" s="4"/>
      <c r="S8" s="4"/>
      <c r="T8" s="4"/>
    </row>
    <row r="9" spans="1:20" x14ac:dyDescent="0.25">
      <c r="A9" s="53" t="s">
        <v>84</v>
      </c>
      <c r="B9" s="54"/>
      <c r="C9" s="53"/>
      <c r="D9" s="53"/>
      <c r="E9" s="54">
        <v>6</v>
      </c>
      <c r="F9" s="54">
        <v>0</v>
      </c>
      <c r="G9" s="54">
        <v>3</v>
      </c>
      <c r="H9" s="54">
        <v>3</v>
      </c>
      <c r="I9" s="54">
        <v>0</v>
      </c>
      <c r="J9" s="54">
        <v>0</v>
      </c>
      <c r="K9" s="54">
        <v>0</v>
      </c>
      <c r="L9" s="4"/>
      <c r="M9" s="4"/>
      <c r="N9" s="4"/>
      <c r="O9" s="4"/>
      <c r="P9" s="4"/>
      <c r="Q9" s="4"/>
      <c r="R9" s="4"/>
      <c r="S9" s="4"/>
      <c r="T9" s="4"/>
    </row>
    <row r="10" spans="1:20" ht="18.75" x14ac:dyDescent="0.3">
      <c r="A10" s="55" t="s">
        <v>17</v>
      </c>
      <c r="B10" s="56">
        <v>10</v>
      </c>
      <c r="C10" s="57"/>
      <c r="D10" s="57"/>
      <c r="E10" s="58"/>
      <c r="F10" s="58"/>
      <c r="G10" s="58"/>
      <c r="H10" s="58"/>
      <c r="I10" s="58"/>
      <c r="J10" s="58"/>
      <c r="K10" s="58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25">
      <c r="A11" s="53" t="s">
        <v>83</v>
      </c>
      <c r="B11" s="54"/>
      <c r="C11" s="53"/>
      <c r="D11" s="53"/>
      <c r="E11" s="54">
        <v>4</v>
      </c>
      <c r="F11" s="54">
        <v>2</v>
      </c>
      <c r="G11" s="54">
        <v>2</v>
      </c>
      <c r="H11" s="54">
        <v>0</v>
      </c>
      <c r="I11" s="54">
        <v>0</v>
      </c>
      <c r="J11" s="54">
        <v>0</v>
      </c>
      <c r="K11" s="54">
        <v>0</v>
      </c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25">
      <c r="A12" s="53" t="s">
        <v>84</v>
      </c>
      <c r="B12" s="54"/>
      <c r="C12" s="53"/>
      <c r="D12" s="53"/>
      <c r="E12" s="54">
        <v>6</v>
      </c>
      <c r="F12" s="54">
        <v>0</v>
      </c>
      <c r="G12" s="54">
        <v>3</v>
      </c>
      <c r="H12" s="54">
        <v>3</v>
      </c>
      <c r="I12" s="54">
        <v>0</v>
      </c>
      <c r="J12" s="54">
        <v>0</v>
      </c>
      <c r="K12" s="54">
        <v>0</v>
      </c>
      <c r="L12" s="4"/>
      <c r="M12" s="4"/>
      <c r="N12" s="4"/>
      <c r="O12" s="4"/>
      <c r="P12" s="4"/>
      <c r="Q12" s="4"/>
      <c r="R12" s="4"/>
      <c r="S12" s="4"/>
      <c r="T12" s="4"/>
    </row>
    <row r="13" spans="1:20" ht="18.75" x14ac:dyDescent="0.3">
      <c r="A13" s="55" t="s">
        <v>18</v>
      </c>
      <c r="B13" s="56">
        <v>10</v>
      </c>
      <c r="C13" s="57"/>
      <c r="D13" s="57"/>
      <c r="E13" s="58"/>
      <c r="F13" s="58"/>
      <c r="G13" s="58"/>
      <c r="H13" s="58"/>
      <c r="I13" s="58"/>
      <c r="J13" s="58"/>
      <c r="K13" s="58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25">
      <c r="A14" s="53" t="s">
        <v>83</v>
      </c>
      <c r="B14" s="54"/>
      <c r="C14" s="53"/>
      <c r="D14" s="53"/>
      <c r="E14" s="54">
        <v>4</v>
      </c>
      <c r="F14" s="54">
        <v>2</v>
      </c>
      <c r="G14" s="54">
        <v>2</v>
      </c>
      <c r="H14" s="54">
        <v>0</v>
      </c>
      <c r="I14" s="54">
        <v>0</v>
      </c>
      <c r="J14" s="54">
        <v>0</v>
      </c>
      <c r="K14" s="54">
        <v>0</v>
      </c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25">
      <c r="A15" s="53" t="s">
        <v>84</v>
      </c>
      <c r="B15" s="54"/>
      <c r="C15" s="53"/>
      <c r="D15" s="53"/>
      <c r="E15" s="54">
        <v>6</v>
      </c>
      <c r="F15" s="54">
        <v>0</v>
      </c>
      <c r="G15" s="54">
        <v>3</v>
      </c>
      <c r="H15" s="54">
        <v>3</v>
      </c>
      <c r="I15" s="54">
        <v>0</v>
      </c>
      <c r="J15" s="54">
        <v>0</v>
      </c>
      <c r="K15" s="54">
        <v>0</v>
      </c>
      <c r="L15" s="4"/>
      <c r="M15" s="4"/>
      <c r="N15" s="4"/>
      <c r="O15" s="4"/>
      <c r="P15" s="4"/>
      <c r="Q15" s="4"/>
      <c r="R15" s="4"/>
      <c r="S15" s="4"/>
      <c r="T15" s="4"/>
    </row>
    <row r="16" spans="1:20" ht="18.75" x14ac:dyDescent="0.3">
      <c r="A16" s="55" t="s">
        <v>19</v>
      </c>
      <c r="B16" s="56">
        <v>15</v>
      </c>
      <c r="C16" s="57"/>
      <c r="D16" s="57"/>
      <c r="E16" s="58"/>
      <c r="F16" s="58"/>
      <c r="G16" s="58"/>
      <c r="H16" s="58"/>
      <c r="I16" s="58"/>
      <c r="J16" s="58"/>
      <c r="K16" s="58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25">
      <c r="A17" s="53" t="s">
        <v>83</v>
      </c>
      <c r="B17" s="54"/>
      <c r="C17" s="53"/>
      <c r="D17" s="53"/>
      <c r="E17" s="54">
        <v>4</v>
      </c>
      <c r="F17" s="54">
        <v>2</v>
      </c>
      <c r="G17" s="54">
        <v>2</v>
      </c>
      <c r="H17" s="54">
        <v>2</v>
      </c>
      <c r="I17" s="54">
        <v>1</v>
      </c>
      <c r="J17" s="54">
        <v>1</v>
      </c>
      <c r="K17" s="54">
        <v>0</v>
      </c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5">
      <c r="A18" s="53" t="s">
        <v>84</v>
      </c>
      <c r="B18" s="54"/>
      <c r="C18" s="53"/>
      <c r="D18" s="53"/>
      <c r="E18" s="54">
        <v>11</v>
      </c>
      <c r="F18" s="54">
        <v>3</v>
      </c>
      <c r="G18" s="54">
        <v>3</v>
      </c>
      <c r="H18" s="54">
        <v>3</v>
      </c>
      <c r="I18" s="54">
        <v>2</v>
      </c>
      <c r="J18" s="54">
        <v>0</v>
      </c>
      <c r="K18" s="54">
        <v>0</v>
      </c>
      <c r="L18" s="4"/>
      <c r="M18" s="4"/>
      <c r="N18" s="4"/>
      <c r="O18" s="4"/>
      <c r="P18" s="4"/>
      <c r="Q18" s="4"/>
      <c r="R18" s="4"/>
      <c r="S18" s="4"/>
      <c r="T18" s="4"/>
    </row>
    <row r="19" spans="1:20" ht="18.75" x14ac:dyDescent="0.3">
      <c r="A19" s="55" t="s">
        <v>20</v>
      </c>
      <c r="B19" s="56">
        <v>20</v>
      </c>
      <c r="C19" s="57"/>
      <c r="D19" s="57"/>
      <c r="E19" s="58"/>
      <c r="F19" s="58"/>
      <c r="G19" s="58"/>
      <c r="H19" s="58"/>
      <c r="I19" s="58"/>
      <c r="J19" s="58"/>
      <c r="K19" s="58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25">
      <c r="A20" s="53" t="s">
        <v>83</v>
      </c>
      <c r="B20" s="54"/>
      <c r="C20" s="53"/>
      <c r="D20" s="53"/>
      <c r="E20" s="54">
        <v>5</v>
      </c>
      <c r="F20" s="54">
        <v>2</v>
      </c>
      <c r="G20" s="54">
        <v>1</v>
      </c>
      <c r="H20" s="54">
        <v>1</v>
      </c>
      <c r="I20" s="54">
        <v>1</v>
      </c>
      <c r="J20" s="54">
        <v>0</v>
      </c>
      <c r="K20" s="54">
        <v>0</v>
      </c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5">
      <c r="A21" s="53" t="s">
        <v>84</v>
      </c>
      <c r="B21" s="54"/>
      <c r="C21" s="53"/>
      <c r="D21" s="53"/>
      <c r="E21" s="54">
        <v>15</v>
      </c>
      <c r="F21" s="54">
        <v>5</v>
      </c>
      <c r="G21" s="54">
        <v>3</v>
      </c>
      <c r="H21" s="54">
        <v>3</v>
      </c>
      <c r="I21" s="54">
        <v>2</v>
      </c>
      <c r="J21" s="54">
        <v>0</v>
      </c>
      <c r="K21" s="54">
        <v>0</v>
      </c>
      <c r="L21" s="4"/>
      <c r="M21" s="4"/>
      <c r="N21" s="4"/>
      <c r="O21" s="4"/>
      <c r="P21" s="4"/>
      <c r="Q21" s="4"/>
      <c r="R21" s="4"/>
      <c r="S21" s="4"/>
      <c r="T21" s="4"/>
    </row>
    <row r="22" spans="1:20" ht="18.75" x14ac:dyDescent="0.3">
      <c r="A22" s="55" t="s">
        <v>21</v>
      </c>
      <c r="B22" s="56">
        <v>10</v>
      </c>
      <c r="C22" s="57"/>
      <c r="D22" s="57"/>
      <c r="E22" s="58"/>
      <c r="F22" s="58"/>
      <c r="G22" s="58"/>
      <c r="H22" s="58"/>
      <c r="I22" s="58"/>
      <c r="J22" s="58"/>
      <c r="K22" s="58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5">
      <c r="A23" s="53" t="s">
        <v>83</v>
      </c>
      <c r="B23" s="54"/>
      <c r="C23" s="53"/>
      <c r="D23" s="53"/>
      <c r="E23" s="54">
        <v>4</v>
      </c>
      <c r="F23" s="54">
        <v>0</v>
      </c>
      <c r="G23" s="54">
        <v>0</v>
      </c>
      <c r="H23" s="54">
        <v>2</v>
      </c>
      <c r="I23" s="54">
        <v>2</v>
      </c>
      <c r="J23" s="54">
        <v>0</v>
      </c>
      <c r="K23" s="54">
        <v>0</v>
      </c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5">
      <c r="A24" s="53" t="s">
        <v>84</v>
      </c>
      <c r="B24" s="54"/>
      <c r="C24" s="53"/>
      <c r="D24" s="53"/>
      <c r="E24" s="54">
        <v>6</v>
      </c>
      <c r="F24" s="54">
        <v>0</v>
      </c>
      <c r="G24" s="54">
        <v>0</v>
      </c>
      <c r="H24" s="54">
        <v>3</v>
      </c>
      <c r="I24" s="54">
        <v>3</v>
      </c>
      <c r="J24" s="54">
        <v>0</v>
      </c>
      <c r="K24" s="54">
        <v>0</v>
      </c>
      <c r="L24" s="4"/>
      <c r="M24" s="4"/>
      <c r="N24" s="4"/>
      <c r="O24" s="4"/>
      <c r="P24" s="4"/>
      <c r="Q24" s="4"/>
      <c r="R24" s="4"/>
      <c r="S24" s="4"/>
      <c r="T24" s="4"/>
    </row>
    <row r="25" spans="1:20" ht="18.75" x14ac:dyDescent="0.3">
      <c r="A25" s="55" t="s">
        <v>22</v>
      </c>
      <c r="B25" s="56">
        <v>15</v>
      </c>
      <c r="C25" s="57"/>
      <c r="D25" s="57"/>
      <c r="E25" s="58"/>
      <c r="F25" s="58"/>
      <c r="G25" s="58"/>
      <c r="H25" s="58"/>
      <c r="I25" s="58"/>
      <c r="J25" s="58"/>
      <c r="K25" s="58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53" t="s">
        <v>83</v>
      </c>
      <c r="B26" s="54"/>
      <c r="C26" s="53"/>
      <c r="D26" s="53"/>
      <c r="E26" s="54">
        <v>5</v>
      </c>
      <c r="F26" s="54">
        <v>2</v>
      </c>
      <c r="G26" s="54">
        <v>3</v>
      </c>
      <c r="H26" s="54">
        <v>0</v>
      </c>
      <c r="I26" s="54">
        <v>0</v>
      </c>
      <c r="J26" s="54">
        <v>0</v>
      </c>
      <c r="K26" s="54">
        <v>0</v>
      </c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53" t="s">
        <v>84</v>
      </c>
      <c r="B27" s="54"/>
      <c r="C27" s="53"/>
      <c r="D27" s="53"/>
      <c r="E27" s="54">
        <v>10</v>
      </c>
      <c r="F27" s="54">
        <v>5</v>
      </c>
      <c r="G27" s="54">
        <v>3</v>
      </c>
      <c r="H27" s="54">
        <v>3</v>
      </c>
      <c r="I27" s="54">
        <v>0</v>
      </c>
      <c r="J27" s="54">
        <v>0</v>
      </c>
      <c r="K27" s="54">
        <v>0</v>
      </c>
      <c r="L27" s="4"/>
      <c r="M27" s="4"/>
      <c r="N27" s="4"/>
      <c r="O27" s="4"/>
      <c r="P27" s="4"/>
      <c r="Q27" s="4"/>
      <c r="R27" s="4"/>
      <c r="S27" s="4"/>
      <c r="T27" s="4"/>
    </row>
    <row r="28" spans="1:20" ht="18.75" x14ac:dyDescent="0.3">
      <c r="A28" s="55" t="s">
        <v>24</v>
      </c>
      <c r="B28" s="56">
        <v>25</v>
      </c>
      <c r="C28" s="57"/>
      <c r="D28" s="57"/>
      <c r="E28" s="58"/>
      <c r="F28" s="58"/>
      <c r="G28" s="58"/>
      <c r="H28" s="58"/>
      <c r="I28" s="58"/>
      <c r="J28" s="58"/>
      <c r="K28" s="58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53" t="s">
        <v>83</v>
      </c>
      <c r="B29" s="54"/>
      <c r="C29" s="53"/>
      <c r="D29" s="53"/>
      <c r="E29" s="54">
        <v>10</v>
      </c>
      <c r="F29" s="54">
        <v>5</v>
      </c>
      <c r="G29" s="54">
        <v>5</v>
      </c>
      <c r="H29" s="54">
        <v>0</v>
      </c>
      <c r="I29" s="54">
        <v>0</v>
      </c>
      <c r="J29" s="54">
        <v>0</v>
      </c>
      <c r="K29" s="54">
        <v>0</v>
      </c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53" t="s">
        <v>84</v>
      </c>
      <c r="B30" s="54"/>
      <c r="C30" s="53"/>
      <c r="D30" s="53"/>
      <c r="E30" s="54">
        <v>15</v>
      </c>
      <c r="F30" s="54">
        <v>5</v>
      </c>
      <c r="G30" s="54">
        <v>5</v>
      </c>
      <c r="H30" s="54">
        <v>5</v>
      </c>
      <c r="I30" s="54">
        <v>0</v>
      </c>
      <c r="J30" s="54">
        <v>0</v>
      </c>
      <c r="K30" s="54">
        <v>0</v>
      </c>
      <c r="L30" s="4"/>
      <c r="M30" s="4"/>
      <c r="N30" s="4"/>
      <c r="O30" s="4"/>
      <c r="P30" s="4"/>
      <c r="Q30" s="4"/>
      <c r="R30" s="4"/>
      <c r="S30" s="4"/>
      <c r="T30" s="4"/>
    </row>
    <row r="31" spans="1:20" ht="18.75" x14ac:dyDescent="0.3">
      <c r="A31" s="55" t="s">
        <v>25</v>
      </c>
      <c r="B31" s="56">
        <v>25</v>
      </c>
      <c r="C31" s="57"/>
      <c r="D31" s="57"/>
      <c r="E31" s="58"/>
      <c r="F31" s="58"/>
      <c r="G31" s="58"/>
      <c r="H31" s="58"/>
      <c r="I31" s="58"/>
      <c r="J31" s="58"/>
      <c r="K31" s="58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53" t="s">
        <v>83</v>
      </c>
      <c r="B32" s="54"/>
      <c r="C32" s="53"/>
      <c r="D32" s="53"/>
      <c r="E32" s="54">
        <v>10</v>
      </c>
      <c r="F32" s="54">
        <v>0</v>
      </c>
      <c r="G32" s="54">
        <v>0</v>
      </c>
      <c r="H32" s="54">
        <v>5</v>
      </c>
      <c r="I32" s="54">
        <v>5</v>
      </c>
      <c r="J32" s="54">
        <v>0</v>
      </c>
      <c r="K32" s="54">
        <v>0</v>
      </c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53" t="s">
        <v>84</v>
      </c>
      <c r="B33" s="54"/>
      <c r="C33" s="53"/>
      <c r="D33" s="53"/>
      <c r="E33" s="54">
        <v>15</v>
      </c>
      <c r="F33" s="54">
        <v>0</v>
      </c>
      <c r="G33" s="54">
        <v>0</v>
      </c>
      <c r="H33" s="54">
        <v>5</v>
      </c>
      <c r="I33" s="54">
        <v>5</v>
      </c>
      <c r="J33" s="54">
        <v>5</v>
      </c>
      <c r="K33" s="54">
        <v>0</v>
      </c>
      <c r="L33" s="4"/>
      <c r="M33" s="4"/>
      <c r="N33" s="4"/>
      <c r="O33" s="4"/>
      <c r="P33" s="4"/>
      <c r="Q33" s="4"/>
      <c r="R33" s="4"/>
      <c r="S33" s="4"/>
      <c r="T33" s="4"/>
    </row>
    <row r="34" spans="1:20" ht="18.75" x14ac:dyDescent="0.3">
      <c r="A34" s="55" t="s">
        <v>26</v>
      </c>
      <c r="B34" s="56">
        <v>20</v>
      </c>
      <c r="C34" s="57"/>
      <c r="D34" s="57"/>
      <c r="E34" s="58"/>
      <c r="F34" s="58"/>
      <c r="G34" s="58"/>
      <c r="H34" s="58"/>
      <c r="I34" s="58"/>
      <c r="J34" s="58"/>
      <c r="K34" s="58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53" t="s">
        <v>83</v>
      </c>
      <c r="B35" s="54"/>
      <c r="C35" s="53"/>
      <c r="D35" s="53"/>
      <c r="E35" s="54">
        <v>8</v>
      </c>
      <c r="F35" s="54">
        <v>0</v>
      </c>
      <c r="G35" s="54">
        <v>4</v>
      </c>
      <c r="H35" s="54">
        <v>4</v>
      </c>
      <c r="I35" s="54">
        <v>0</v>
      </c>
      <c r="J35" s="54">
        <v>0</v>
      </c>
      <c r="K35" s="54">
        <v>0</v>
      </c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53" t="s">
        <v>84</v>
      </c>
      <c r="B36" s="54"/>
      <c r="C36" s="53"/>
      <c r="D36" s="53"/>
      <c r="E36" s="54">
        <v>12</v>
      </c>
      <c r="F36" s="54">
        <v>0</v>
      </c>
      <c r="G36" s="54">
        <v>3</v>
      </c>
      <c r="H36" s="54">
        <v>3</v>
      </c>
      <c r="I36" s="54">
        <v>3</v>
      </c>
      <c r="J36" s="54">
        <v>3</v>
      </c>
      <c r="K36" s="54">
        <v>0</v>
      </c>
      <c r="L36" s="4"/>
      <c r="M36" s="4"/>
      <c r="N36" s="4"/>
      <c r="O36" s="4"/>
      <c r="P36" s="4"/>
      <c r="Q36" s="4"/>
      <c r="R36" s="4"/>
      <c r="S36" s="4"/>
      <c r="T36" s="4"/>
    </row>
    <row r="37" spans="1:20" ht="18.75" x14ac:dyDescent="0.3">
      <c r="A37" s="55" t="s">
        <v>28</v>
      </c>
      <c r="B37" s="56">
        <v>20</v>
      </c>
      <c r="C37" s="57"/>
      <c r="D37" s="57"/>
      <c r="E37" s="58"/>
      <c r="F37" s="58"/>
      <c r="G37" s="58"/>
      <c r="H37" s="58"/>
      <c r="I37" s="58"/>
      <c r="J37" s="58"/>
      <c r="K37" s="58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53" t="s">
        <v>83</v>
      </c>
      <c r="B38" s="54"/>
      <c r="C38" s="53"/>
      <c r="D38" s="53"/>
      <c r="E38" s="54">
        <v>4</v>
      </c>
      <c r="F38" s="54">
        <v>0</v>
      </c>
      <c r="G38" s="54">
        <v>2</v>
      </c>
      <c r="H38" s="54">
        <v>2</v>
      </c>
      <c r="I38" s="54">
        <v>0</v>
      </c>
      <c r="J38" s="54">
        <v>0</v>
      </c>
      <c r="K38" s="54">
        <v>0</v>
      </c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53" t="s">
        <v>84</v>
      </c>
      <c r="B39" s="54"/>
      <c r="C39" s="53"/>
      <c r="D39" s="53"/>
      <c r="E39" s="54">
        <v>16</v>
      </c>
      <c r="F39" s="54">
        <v>0</v>
      </c>
      <c r="G39" s="54">
        <v>5</v>
      </c>
      <c r="H39" s="54">
        <v>5</v>
      </c>
      <c r="I39" s="54">
        <v>5</v>
      </c>
      <c r="J39" s="54">
        <v>1</v>
      </c>
      <c r="K39" s="54">
        <v>0</v>
      </c>
      <c r="L39" s="4"/>
      <c r="M39" s="4"/>
      <c r="N39" s="4"/>
      <c r="O39" s="4"/>
      <c r="P39" s="4"/>
      <c r="Q39" s="4"/>
      <c r="R39" s="4"/>
      <c r="S39" s="4"/>
      <c r="T39" s="4"/>
    </row>
    <row r="40" spans="1:20" ht="18.75" x14ac:dyDescent="0.3">
      <c r="A40" s="55" t="s">
        <v>29</v>
      </c>
      <c r="B40" s="56">
        <v>25</v>
      </c>
      <c r="C40" s="57"/>
      <c r="D40" s="57"/>
      <c r="E40" s="58"/>
      <c r="F40" s="58"/>
      <c r="G40" s="58"/>
      <c r="H40" s="58"/>
      <c r="I40" s="58"/>
      <c r="J40" s="58"/>
      <c r="K40" s="58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25">
      <c r="A41" s="53" t="s">
        <v>83</v>
      </c>
      <c r="B41" s="54"/>
      <c r="C41" s="53"/>
      <c r="D41" s="53"/>
      <c r="E41" s="54">
        <v>10</v>
      </c>
      <c r="F41" s="54">
        <v>5</v>
      </c>
      <c r="G41" s="54">
        <v>5</v>
      </c>
      <c r="H41" s="54">
        <v>0</v>
      </c>
      <c r="I41" s="54">
        <v>0</v>
      </c>
      <c r="J41" s="54">
        <v>0</v>
      </c>
      <c r="K41" s="54">
        <v>0</v>
      </c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5">
      <c r="A42" s="53" t="s">
        <v>84</v>
      </c>
      <c r="B42" s="54"/>
      <c r="C42" s="53"/>
      <c r="D42" s="53"/>
      <c r="E42" s="54">
        <v>15</v>
      </c>
      <c r="F42" s="54">
        <v>5</v>
      </c>
      <c r="G42" s="54">
        <v>5</v>
      </c>
      <c r="H42" s="54">
        <v>5</v>
      </c>
      <c r="I42" s="54">
        <v>0</v>
      </c>
      <c r="J42" s="54">
        <v>0</v>
      </c>
      <c r="K42" s="54">
        <v>0</v>
      </c>
      <c r="L42" s="4"/>
      <c r="M42" s="4"/>
      <c r="N42" s="4"/>
      <c r="O42" s="4"/>
      <c r="P42" s="4"/>
      <c r="Q42" s="4"/>
      <c r="R42" s="4"/>
      <c r="S42" s="4"/>
      <c r="T42" s="4"/>
    </row>
    <row r="43" spans="1:20" ht="18.75" x14ac:dyDescent="0.3">
      <c r="A43" s="55" t="s">
        <v>30</v>
      </c>
      <c r="B43" s="56">
        <v>15</v>
      </c>
      <c r="C43" s="57"/>
      <c r="D43" s="57"/>
      <c r="E43" s="58"/>
      <c r="F43" s="58"/>
      <c r="G43" s="58"/>
      <c r="H43" s="58"/>
      <c r="I43" s="58"/>
      <c r="J43" s="58"/>
      <c r="K43" s="58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25">
      <c r="A44" s="53" t="s">
        <v>83</v>
      </c>
      <c r="B44" s="54"/>
      <c r="C44" s="53"/>
      <c r="D44" s="53"/>
      <c r="E44" s="54">
        <v>5</v>
      </c>
      <c r="F44" s="54">
        <v>0</v>
      </c>
      <c r="G44" s="54">
        <v>1</v>
      </c>
      <c r="H44" s="54">
        <v>2</v>
      </c>
      <c r="I44" s="54">
        <v>2</v>
      </c>
      <c r="J44" s="54">
        <v>0</v>
      </c>
      <c r="K44" s="54">
        <v>0</v>
      </c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25">
      <c r="A45" s="53" t="s">
        <v>84</v>
      </c>
      <c r="B45" s="54"/>
      <c r="C45" s="53"/>
      <c r="D45" s="53"/>
      <c r="E45" s="54">
        <v>10</v>
      </c>
      <c r="F45" s="54">
        <v>0</v>
      </c>
      <c r="G45" s="54">
        <v>3</v>
      </c>
      <c r="H45" s="54">
        <v>2</v>
      </c>
      <c r="I45" s="54">
        <v>1</v>
      </c>
      <c r="J45" s="54">
        <v>5</v>
      </c>
      <c r="K45" s="54">
        <v>0</v>
      </c>
      <c r="L45" s="4"/>
      <c r="M45" s="4"/>
      <c r="N45" s="4"/>
      <c r="O45" s="4"/>
      <c r="P45" s="4"/>
      <c r="Q45" s="4"/>
      <c r="R45" s="4"/>
      <c r="S45" s="4"/>
      <c r="T45" s="4"/>
    </row>
    <row r="46" spans="1:20" ht="18.75" x14ac:dyDescent="0.3">
      <c r="A46" s="55" t="s">
        <v>31</v>
      </c>
      <c r="B46" s="56">
        <v>20</v>
      </c>
      <c r="C46" s="57"/>
      <c r="D46" s="57"/>
      <c r="E46" s="58"/>
      <c r="F46" s="58"/>
      <c r="G46" s="58"/>
      <c r="H46" s="58"/>
      <c r="I46" s="58"/>
      <c r="J46" s="58"/>
      <c r="K46" s="58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25">
      <c r="A47" s="53" t="s">
        <v>83</v>
      </c>
      <c r="B47" s="54"/>
      <c r="C47" s="53"/>
      <c r="D47" s="53"/>
      <c r="E47" s="54">
        <v>4</v>
      </c>
      <c r="F47" s="54">
        <v>0</v>
      </c>
      <c r="G47" s="54">
        <v>2</v>
      </c>
      <c r="H47" s="54">
        <v>2</v>
      </c>
      <c r="I47" s="54">
        <v>0</v>
      </c>
      <c r="J47" s="54">
        <v>0</v>
      </c>
      <c r="K47" s="54">
        <v>0</v>
      </c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25">
      <c r="A48" s="53" t="s">
        <v>84</v>
      </c>
      <c r="B48" s="54"/>
      <c r="C48" s="53"/>
      <c r="D48" s="53"/>
      <c r="E48" s="54">
        <v>16</v>
      </c>
      <c r="F48" s="54">
        <v>0</v>
      </c>
      <c r="G48" s="54">
        <v>5</v>
      </c>
      <c r="H48" s="54">
        <v>5</v>
      </c>
      <c r="I48" s="54">
        <v>5</v>
      </c>
      <c r="J48" s="54">
        <v>1</v>
      </c>
      <c r="K48" s="54">
        <v>0</v>
      </c>
      <c r="L48" s="4"/>
      <c r="M48" s="4"/>
      <c r="N48" s="4"/>
      <c r="O48" s="4"/>
      <c r="P48" s="4"/>
      <c r="Q48" s="4"/>
      <c r="R48" s="4"/>
      <c r="S48" s="4"/>
      <c r="T48" s="4"/>
    </row>
    <row r="49" spans="1:20" ht="18.75" x14ac:dyDescent="0.3">
      <c r="A49" s="55" t="s">
        <v>32</v>
      </c>
      <c r="B49" s="56">
        <v>10</v>
      </c>
      <c r="C49" s="57"/>
      <c r="D49" s="57"/>
      <c r="E49" s="58"/>
      <c r="F49" s="58"/>
      <c r="G49" s="58"/>
      <c r="H49" s="58"/>
      <c r="I49" s="58"/>
      <c r="J49" s="58"/>
      <c r="K49" s="58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25">
      <c r="A50" s="53" t="s">
        <v>83</v>
      </c>
      <c r="B50" s="54"/>
      <c r="C50" s="53"/>
      <c r="D50" s="53"/>
      <c r="E50" s="54">
        <v>4</v>
      </c>
      <c r="F50" s="54">
        <v>2</v>
      </c>
      <c r="G50" s="54">
        <v>2</v>
      </c>
      <c r="H50" s="54">
        <v>0</v>
      </c>
      <c r="I50" s="54">
        <v>0</v>
      </c>
      <c r="J50" s="54">
        <v>0</v>
      </c>
      <c r="K50" s="54">
        <v>0</v>
      </c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25">
      <c r="A51" s="53" t="s">
        <v>84</v>
      </c>
      <c r="B51" s="54"/>
      <c r="C51" s="53"/>
      <c r="D51" s="53"/>
      <c r="E51" s="54">
        <v>6</v>
      </c>
      <c r="F51" s="54">
        <v>0</v>
      </c>
      <c r="G51" s="54">
        <v>3</v>
      </c>
      <c r="H51" s="54">
        <v>3</v>
      </c>
      <c r="I51" s="54">
        <v>0</v>
      </c>
      <c r="J51" s="54">
        <v>0</v>
      </c>
      <c r="K51" s="54">
        <v>0</v>
      </c>
      <c r="L51" s="4"/>
      <c r="M51" s="4"/>
      <c r="N51" s="4"/>
      <c r="O51" s="4"/>
      <c r="P51" s="4"/>
      <c r="Q51" s="4"/>
      <c r="R51" s="4"/>
      <c r="S51" s="4"/>
      <c r="T51" s="4"/>
    </row>
    <row r="52" spans="1:20" ht="18.75" x14ac:dyDescent="0.3">
      <c r="A52" s="55" t="s">
        <v>85</v>
      </c>
      <c r="B52" s="56">
        <v>15</v>
      </c>
      <c r="C52" s="57"/>
      <c r="D52" s="57"/>
      <c r="E52" s="58"/>
      <c r="F52" s="58"/>
      <c r="G52" s="58"/>
      <c r="H52" s="58"/>
      <c r="I52" s="58"/>
      <c r="J52" s="58"/>
      <c r="K52" s="58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25">
      <c r="A53" s="53" t="s">
        <v>83</v>
      </c>
      <c r="B53" s="54"/>
      <c r="C53" s="53"/>
      <c r="D53" s="53"/>
      <c r="E53" s="54">
        <v>4</v>
      </c>
      <c r="F53" s="54">
        <v>2</v>
      </c>
      <c r="G53" s="54">
        <v>2</v>
      </c>
      <c r="H53" s="54">
        <v>2</v>
      </c>
      <c r="I53" s="54">
        <v>1</v>
      </c>
      <c r="J53" s="54">
        <v>1</v>
      </c>
      <c r="K53" s="54">
        <v>0</v>
      </c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25">
      <c r="A54" s="53" t="s">
        <v>84</v>
      </c>
      <c r="B54" s="54"/>
      <c r="C54" s="53"/>
      <c r="D54" s="53"/>
      <c r="E54" s="54">
        <v>11</v>
      </c>
      <c r="F54" s="54">
        <v>3</v>
      </c>
      <c r="G54" s="54">
        <v>3</v>
      </c>
      <c r="H54" s="54">
        <v>3</v>
      </c>
      <c r="I54" s="54">
        <v>2</v>
      </c>
      <c r="J54" s="54">
        <v>0</v>
      </c>
      <c r="K54" s="54">
        <v>0</v>
      </c>
      <c r="L54" s="4"/>
      <c r="M54" s="4"/>
      <c r="N54" s="4"/>
      <c r="O54" s="4"/>
      <c r="P54" s="4"/>
      <c r="Q54" s="4"/>
      <c r="R54" s="4"/>
      <c r="S54" s="4"/>
      <c r="T54" s="4"/>
    </row>
    <row r="55" spans="1:20" ht="18.75" x14ac:dyDescent="0.3">
      <c r="A55" s="55" t="s">
        <v>33</v>
      </c>
      <c r="B55" s="56">
        <v>25</v>
      </c>
      <c r="C55" s="57"/>
      <c r="D55" s="57"/>
      <c r="E55" s="58"/>
      <c r="F55" s="58"/>
      <c r="G55" s="58"/>
      <c r="H55" s="58"/>
      <c r="I55" s="58"/>
      <c r="J55" s="58"/>
      <c r="K55" s="58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25">
      <c r="A56" s="53" t="s">
        <v>83</v>
      </c>
      <c r="B56" s="54"/>
      <c r="C56" s="53"/>
      <c r="D56" s="53"/>
      <c r="E56" s="54">
        <v>10</v>
      </c>
      <c r="F56" s="54">
        <v>0</v>
      </c>
      <c r="G56" s="54">
        <v>0</v>
      </c>
      <c r="H56" s="54">
        <v>5</v>
      </c>
      <c r="I56" s="54">
        <v>5</v>
      </c>
      <c r="J56" s="54">
        <v>0</v>
      </c>
      <c r="K56" s="54">
        <v>0</v>
      </c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25">
      <c r="A57" s="53" t="s">
        <v>84</v>
      </c>
      <c r="B57" s="54"/>
      <c r="C57" s="53"/>
      <c r="D57" s="53"/>
      <c r="E57" s="54">
        <v>15</v>
      </c>
      <c r="F57" s="54">
        <v>0</v>
      </c>
      <c r="G57" s="54">
        <v>0</v>
      </c>
      <c r="H57" s="54">
        <v>5</v>
      </c>
      <c r="I57" s="54">
        <v>5</v>
      </c>
      <c r="J57" s="54">
        <v>5</v>
      </c>
      <c r="K57" s="54">
        <v>0</v>
      </c>
      <c r="L57" s="4"/>
      <c r="M57" s="4"/>
      <c r="N57" s="4"/>
      <c r="O57" s="4"/>
      <c r="P57" s="4"/>
      <c r="Q57" s="4"/>
      <c r="R57" s="4"/>
      <c r="S57" s="4"/>
      <c r="T57" s="4"/>
    </row>
    <row r="58" spans="1:20" ht="18.75" x14ac:dyDescent="0.3">
      <c r="A58" s="55" t="s">
        <v>34</v>
      </c>
      <c r="B58" s="56">
        <v>15</v>
      </c>
      <c r="C58" s="57"/>
      <c r="D58" s="57"/>
      <c r="E58" s="58"/>
      <c r="F58" s="58"/>
      <c r="G58" s="58"/>
      <c r="H58" s="58"/>
      <c r="I58" s="58"/>
      <c r="J58" s="58"/>
      <c r="K58" s="58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5">
      <c r="A59" s="53" t="s">
        <v>83</v>
      </c>
      <c r="B59" s="54"/>
      <c r="C59" s="53"/>
      <c r="D59" s="53"/>
      <c r="E59" s="54">
        <v>4</v>
      </c>
      <c r="F59" s="54">
        <v>2</v>
      </c>
      <c r="G59" s="54">
        <v>2</v>
      </c>
      <c r="H59" s="54">
        <v>2</v>
      </c>
      <c r="I59" s="54">
        <v>1</v>
      </c>
      <c r="J59" s="54">
        <v>1</v>
      </c>
      <c r="K59" s="54">
        <v>0</v>
      </c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53" t="s">
        <v>84</v>
      </c>
      <c r="B60" s="54"/>
      <c r="C60" s="53"/>
      <c r="D60" s="53"/>
      <c r="E60" s="54">
        <v>11</v>
      </c>
      <c r="F60" s="54">
        <v>3</v>
      </c>
      <c r="G60" s="54">
        <v>3</v>
      </c>
      <c r="H60" s="54">
        <v>3</v>
      </c>
      <c r="I60" s="54">
        <v>2</v>
      </c>
      <c r="J60" s="54">
        <v>0</v>
      </c>
      <c r="K60" s="54">
        <v>0</v>
      </c>
      <c r="L60" s="4"/>
      <c r="M60" s="4"/>
      <c r="N60" s="4"/>
      <c r="O60" s="4"/>
      <c r="P60" s="4"/>
      <c r="Q60" s="4"/>
      <c r="R60" s="4"/>
      <c r="S60" s="4"/>
      <c r="T60" s="4"/>
    </row>
    <row r="61" spans="1:20" ht="18.75" x14ac:dyDescent="0.3">
      <c r="A61" s="55" t="s">
        <v>35</v>
      </c>
      <c r="B61" s="56">
        <v>25</v>
      </c>
      <c r="C61" s="57"/>
      <c r="D61" s="57"/>
      <c r="E61" s="58"/>
      <c r="F61" s="58"/>
      <c r="G61" s="58"/>
      <c r="H61" s="58"/>
      <c r="I61" s="58"/>
      <c r="J61" s="58"/>
      <c r="K61" s="58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53" t="s">
        <v>83</v>
      </c>
      <c r="B62" s="54"/>
      <c r="C62" s="53"/>
      <c r="D62" s="53"/>
      <c r="E62" s="54">
        <v>10</v>
      </c>
      <c r="F62" s="54">
        <v>0</v>
      </c>
      <c r="G62" s="54">
        <v>0</v>
      </c>
      <c r="H62" s="54">
        <v>5</v>
      </c>
      <c r="I62" s="54">
        <v>5</v>
      </c>
      <c r="J62" s="54">
        <v>0</v>
      </c>
      <c r="K62" s="54">
        <v>0</v>
      </c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53" t="s">
        <v>84</v>
      </c>
      <c r="B63" s="54"/>
      <c r="C63" s="53"/>
      <c r="D63" s="53"/>
      <c r="E63" s="54">
        <v>15</v>
      </c>
      <c r="F63" s="54">
        <v>0</v>
      </c>
      <c r="G63" s="54">
        <v>0</v>
      </c>
      <c r="H63" s="54">
        <v>5</v>
      </c>
      <c r="I63" s="54">
        <v>5</v>
      </c>
      <c r="J63" s="54">
        <v>5</v>
      </c>
      <c r="K63" s="54">
        <v>0</v>
      </c>
      <c r="L63" s="4"/>
      <c r="M63" s="4"/>
      <c r="N63" s="4"/>
      <c r="O63" s="4"/>
      <c r="P63" s="4"/>
      <c r="Q63" s="4"/>
      <c r="R63" s="4"/>
      <c r="S63" s="4"/>
      <c r="T63" s="4"/>
    </row>
    <row r="64" spans="1:20" ht="18.75" x14ac:dyDescent="0.3">
      <c r="A64" s="55" t="s">
        <v>36</v>
      </c>
      <c r="B64" s="56">
        <v>20</v>
      </c>
      <c r="C64" s="57"/>
      <c r="D64" s="57"/>
      <c r="E64" s="58"/>
      <c r="F64" s="58"/>
      <c r="G64" s="58"/>
      <c r="H64" s="58"/>
      <c r="I64" s="58"/>
      <c r="J64" s="58"/>
      <c r="K64" s="58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53" t="s">
        <v>83</v>
      </c>
      <c r="B65" s="54"/>
      <c r="C65" s="53"/>
      <c r="D65" s="53"/>
      <c r="E65" s="54">
        <v>8</v>
      </c>
      <c r="F65" s="54">
        <v>0</v>
      </c>
      <c r="G65" s="54">
        <v>0</v>
      </c>
      <c r="H65" s="54">
        <v>4</v>
      </c>
      <c r="I65" s="54">
        <v>4</v>
      </c>
      <c r="J65" s="54">
        <v>0</v>
      </c>
      <c r="K65" s="54">
        <v>0</v>
      </c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53" t="s">
        <v>84</v>
      </c>
      <c r="B66" s="54"/>
      <c r="C66" s="53"/>
      <c r="D66" s="53"/>
      <c r="E66" s="54">
        <v>12</v>
      </c>
      <c r="F66" s="54">
        <v>0</v>
      </c>
      <c r="G66" s="54">
        <v>0</v>
      </c>
      <c r="H66" s="54">
        <v>6</v>
      </c>
      <c r="I66" s="54">
        <v>6</v>
      </c>
      <c r="J66" s="54">
        <v>0</v>
      </c>
      <c r="K66" s="54">
        <v>0</v>
      </c>
      <c r="L66" s="4"/>
      <c r="M66" s="4"/>
      <c r="N66" s="4"/>
      <c r="O66" s="4"/>
      <c r="P66" s="4"/>
      <c r="Q66" s="4"/>
      <c r="R66" s="4"/>
      <c r="S66" s="4"/>
      <c r="T66" s="4"/>
    </row>
    <row r="67" spans="1:20" ht="18.75" x14ac:dyDescent="0.3">
      <c r="A67" s="55" t="s">
        <v>37</v>
      </c>
      <c r="B67" s="56">
        <v>15</v>
      </c>
      <c r="C67" s="57"/>
      <c r="D67" s="57"/>
      <c r="E67" s="58"/>
      <c r="F67" s="58"/>
      <c r="G67" s="58"/>
      <c r="H67" s="58"/>
      <c r="I67" s="58"/>
      <c r="J67" s="58"/>
      <c r="K67" s="58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53" t="s">
        <v>83</v>
      </c>
      <c r="B68" s="54"/>
      <c r="C68" s="53"/>
      <c r="D68" s="53"/>
      <c r="E68" s="54">
        <v>4</v>
      </c>
      <c r="F68" s="54">
        <v>2</v>
      </c>
      <c r="G68" s="54">
        <v>2</v>
      </c>
      <c r="H68" s="54">
        <v>2</v>
      </c>
      <c r="I68" s="54">
        <v>1</v>
      </c>
      <c r="J68" s="54">
        <v>1</v>
      </c>
      <c r="K68" s="54">
        <v>0</v>
      </c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53" t="s">
        <v>84</v>
      </c>
      <c r="B69" s="54"/>
      <c r="C69" s="53"/>
      <c r="D69" s="53"/>
      <c r="E69" s="54">
        <v>11</v>
      </c>
      <c r="F69" s="54">
        <v>3</v>
      </c>
      <c r="G69" s="54">
        <v>3</v>
      </c>
      <c r="H69" s="54">
        <v>3</v>
      </c>
      <c r="I69" s="54">
        <v>2</v>
      </c>
      <c r="J69" s="54">
        <v>0</v>
      </c>
      <c r="K69" s="54">
        <v>0</v>
      </c>
      <c r="L69" s="4"/>
      <c r="M69" s="4"/>
      <c r="N69" s="4"/>
      <c r="O69" s="4"/>
      <c r="P69" s="4"/>
      <c r="Q69" s="4"/>
      <c r="R69" s="4"/>
      <c r="S69" s="4"/>
      <c r="T69" s="4"/>
    </row>
    <row r="70" spans="1:20" ht="18.75" x14ac:dyDescent="0.3">
      <c r="A70" s="55" t="s">
        <v>39</v>
      </c>
      <c r="B70" s="56">
        <v>25</v>
      </c>
      <c r="C70" s="57"/>
      <c r="D70" s="57"/>
      <c r="E70" s="58"/>
      <c r="F70" s="58"/>
      <c r="G70" s="58"/>
      <c r="H70" s="58"/>
      <c r="I70" s="58"/>
      <c r="J70" s="58"/>
      <c r="K70" s="58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53" t="s">
        <v>83</v>
      </c>
      <c r="B71" s="54"/>
      <c r="C71" s="53"/>
      <c r="D71" s="53"/>
      <c r="E71" s="54">
        <v>10</v>
      </c>
      <c r="F71" s="54">
        <v>5</v>
      </c>
      <c r="G71" s="54">
        <v>5</v>
      </c>
      <c r="H71" s="54">
        <v>0</v>
      </c>
      <c r="I71" s="54">
        <v>0</v>
      </c>
      <c r="J71" s="54">
        <v>0</v>
      </c>
      <c r="K71" s="54">
        <v>0</v>
      </c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53" t="s">
        <v>84</v>
      </c>
      <c r="B72" s="54"/>
      <c r="C72" s="53"/>
      <c r="D72" s="53"/>
      <c r="E72" s="54">
        <v>15</v>
      </c>
      <c r="F72" s="54">
        <v>5</v>
      </c>
      <c r="G72" s="54">
        <v>5</v>
      </c>
      <c r="H72" s="54">
        <v>5</v>
      </c>
      <c r="I72" s="54">
        <v>0</v>
      </c>
      <c r="J72" s="54">
        <v>0</v>
      </c>
      <c r="K72" s="54">
        <v>0</v>
      </c>
      <c r="L72" s="4"/>
      <c r="M72" s="4"/>
      <c r="N72" s="4"/>
      <c r="O72" s="4"/>
      <c r="P72" s="4"/>
      <c r="Q72" s="4"/>
      <c r="R72" s="4"/>
      <c r="S72" s="4"/>
      <c r="T72" s="4"/>
    </row>
    <row r="73" spans="1:20" ht="18.75" x14ac:dyDescent="0.3">
      <c r="A73" s="55" t="s">
        <v>40</v>
      </c>
      <c r="B73" s="56">
        <v>15</v>
      </c>
      <c r="C73" s="57"/>
      <c r="D73" s="57"/>
      <c r="E73" s="58"/>
      <c r="F73" s="58"/>
      <c r="G73" s="58"/>
      <c r="H73" s="58"/>
      <c r="I73" s="58"/>
      <c r="J73" s="58"/>
      <c r="K73" s="58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5">
      <c r="A74" s="53" t="s">
        <v>83</v>
      </c>
      <c r="B74" s="54"/>
      <c r="C74" s="53"/>
      <c r="D74" s="53"/>
      <c r="E74" s="54">
        <v>4</v>
      </c>
      <c r="F74" s="54">
        <v>2</v>
      </c>
      <c r="G74" s="54">
        <v>2</v>
      </c>
      <c r="H74" s="54">
        <v>2</v>
      </c>
      <c r="I74" s="54">
        <v>1</v>
      </c>
      <c r="J74" s="54">
        <v>1</v>
      </c>
      <c r="K74" s="54">
        <v>0</v>
      </c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53" t="s">
        <v>84</v>
      </c>
      <c r="B75" s="54"/>
      <c r="C75" s="53"/>
      <c r="D75" s="53"/>
      <c r="E75" s="54">
        <v>11</v>
      </c>
      <c r="F75" s="54">
        <v>3</v>
      </c>
      <c r="G75" s="54">
        <v>3</v>
      </c>
      <c r="H75" s="54">
        <v>3</v>
      </c>
      <c r="I75" s="54">
        <v>2</v>
      </c>
      <c r="J75" s="54">
        <v>0</v>
      </c>
      <c r="K75" s="54">
        <v>0</v>
      </c>
      <c r="L75" s="4"/>
      <c r="M75" s="4"/>
      <c r="N75" s="4"/>
      <c r="O75" s="4"/>
      <c r="P75" s="4"/>
      <c r="Q75" s="4"/>
      <c r="R75" s="4"/>
      <c r="S75" s="4"/>
      <c r="T75" s="4"/>
    </row>
    <row r="76" spans="1:20" ht="18.75" x14ac:dyDescent="0.3">
      <c r="A76" s="55" t="s">
        <v>30</v>
      </c>
      <c r="B76" s="56">
        <v>10</v>
      </c>
      <c r="C76" s="57"/>
      <c r="D76" s="57"/>
      <c r="E76" s="58"/>
      <c r="F76" s="58"/>
      <c r="G76" s="58"/>
      <c r="H76" s="58"/>
      <c r="I76" s="58"/>
      <c r="J76" s="58"/>
      <c r="K76" s="58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53" t="s">
        <v>83</v>
      </c>
      <c r="B77" s="54"/>
      <c r="C77" s="53"/>
      <c r="D77" s="53"/>
      <c r="E77" s="54">
        <v>4</v>
      </c>
      <c r="F77" s="54">
        <v>2</v>
      </c>
      <c r="G77" s="54">
        <v>2</v>
      </c>
      <c r="H77" s="54">
        <v>0</v>
      </c>
      <c r="I77" s="54">
        <v>0</v>
      </c>
      <c r="J77" s="54">
        <v>0</v>
      </c>
      <c r="K77" s="54">
        <v>0</v>
      </c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53" t="s">
        <v>84</v>
      </c>
      <c r="B78" s="54"/>
      <c r="C78" s="53"/>
      <c r="D78" s="53"/>
      <c r="E78" s="54">
        <v>6</v>
      </c>
      <c r="F78" s="54">
        <v>0</v>
      </c>
      <c r="G78" s="54">
        <v>3</v>
      </c>
      <c r="H78" s="54">
        <v>3</v>
      </c>
      <c r="I78" s="54">
        <v>0</v>
      </c>
      <c r="J78" s="54">
        <v>0</v>
      </c>
      <c r="K78" s="54">
        <v>0</v>
      </c>
      <c r="L78" s="4"/>
      <c r="M78" s="4"/>
      <c r="N78" s="4"/>
      <c r="O78" s="4"/>
      <c r="P78" s="4"/>
      <c r="Q78" s="4"/>
      <c r="R78" s="4"/>
      <c r="S78" s="4"/>
      <c r="T78" s="4"/>
    </row>
    <row r="79" spans="1:20" ht="18.75" x14ac:dyDescent="0.3">
      <c r="A79" s="55" t="s">
        <v>43</v>
      </c>
      <c r="B79" s="56">
        <v>20</v>
      </c>
      <c r="C79" s="57"/>
      <c r="D79" s="57"/>
      <c r="E79" s="58"/>
      <c r="F79" s="58"/>
      <c r="G79" s="58"/>
      <c r="H79" s="58"/>
      <c r="I79" s="58"/>
      <c r="J79" s="58"/>
      <c r="K79" s="58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53" t="s">
        <v>83</v>
      </c>
      <c r="B80" s="54"/>
      <c r="C80" s="53"/>
      <c r="D80" s="53"/>
      <c r="E80" s="54">
        <v>8</v>
      </c>
      <c r="F80" s="54">
        <v>0</v>
      </c>
      <c r="G80" s="54">
        <v>0</v>
      </c>
      <c r="H80" s="54">
        <v>4</v>
      </c>
      <c r="I80" s="54">
        <v>4</v>
      </c>
      <c r="J80" s="54">
        <v>0</v>
      </c>
      <c r="K80" s="54">
        <v>0</v>
      </c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53" t="s">
        <v>84</v>
      </c>
      <c r="B81" s="54"/>
      <c r="C81" s="53"/>
      <c r="D81" s="53"/>
      <c r="E81" s="54">
        <v>12</v>
      </c>
      <c r="F81" s="54">
        <v>0</v>
      </c>
      <c r="G81" s="54">
        <v>0</v>
      </c>
      <c r="H81" s="54">
        <v>6</v>
      </c>
      <c r="I81" s="54">
        <v>6</v>
      </c>
      <c r="J81" s="54">
        <v>0</v>
      </c>
      <c r="K81" s="54">
        <v>0</v>
      </c>
      <c r="L81" s="4"/>
      <c r="M81" s="4"/>
      <c r="N81" s="4"/>
      <c r="O81" s="4"/>
      <c r="P81" s="4"/>
      <c r="Q81" s="4"/>
      <c r="R81" s="4"/>
      <c r="S81" s="4"/>
      <c r="T81" s="4"/>
    </row>
    <row r="82" spans="1:20" ht="18.75" x14ac:dyDescent="0.3">
      <c r="A82" s="55" t="s">
        <v>41</v>
      </c>
      <c r="B82" s="56">
        <v>10</v>
      </c>
      <c r="C82" s="57"/>
      <c r="D82" s="57"/>
      <c r="E82" s="58"/>
      <c r="F82" s="58"/>
      <c r="G82" s="58"/>
      <c r="H82" s="58"/>
      <c r="I82" s="58"/>
      <c r="J82" s="58"/>
      <c r="K82" s="58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53" t="s">
        <v>83</v>
      </c>
      <c r="B83" s="54"/>
      <c r="C83" s="53"/>
      <c r="D83" s="53"/>
      <c r="E83" s="54">
        <v>4</v>
      </c>
      <c r="F83" s="54">
        <v>2</v>
      </c>
      <c r="G83" s="54">
        <v>2</v>
      </c>
      <c r="H83" s="54">
        <v>0</v>
      </c>
      <c r="I83" s="54">
        <v>0</v>
      </c>
      <c r="J83" s="54">
        <v>0</v>
      </c>
      <c r="K83" s="54">
        <v>0</v>
      </c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53" t="s">
        <v>84</v>
      </c>
      <c r="B84" s="54"/>
      <c r="C84" s="53"/>
      <c r="D84" s="53"/>
      <c r="E84" s="54">
        <v>6</v>
      </c>
      <c r="F84" s="54">
        <v>0</v>
      </c>
      <c r="G84" s="54">
        <v>3</v>
      </c>
      <c r="H84" s="54">
        <v>3</v>
      </c>
      <c r="I84" s="54">
        <v>0</v>
      </c>
      <c r="J84" s="54">
        <v>0</v>
      </c>
      <c r="K84" s="54">
        <v>0</v>
      </c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59" t="s">
        <v>86</v>
      </c>
      <c r="B85" s="59">
        <f>SUM(B7:B82)</f>
        <v>445</v>
      </c>
      <c r="C85" s="59"/>
      <c r="D85" s="59"/>
      <c r="E85" s="59">
        <f>SUM(E8:E84)</f>
        <v>445</v>
      </c>
      <c r="F85" s="59">
        <f>SUM(F8:F84)</f>
        <v>81</v>
      </c>
      <c r="G85" s="59">
        <f>SUM(G8:G84)</f>
        <v>120</v>
      </c>
      <c r="H85" s="59">
        <f t="shared" ref="H85:K85" si="0">SUM(H8:H84)</f>
        <v>145</v>
      </c>
      <c r="I85" s="59">
        <f t="shared" si="0"/>
        <v>89</v>
      </c>
      <c r="J85" s="59">
        <f t="shared" si="0"/>
        <v>30</v>
      </c>
      <c r="K85" s="59">
        <f t="shared" si="0"/>
        <v>0</v>
      </c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61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workbookViewId="0">
      <selection activeCell="A2" sqref="A2:H38"/>
    </sheetView>
  </sheetViews>
  <sheetFormatPr defaultColWidth="11" defaultRowHeight="15.75" x14ac:dyDescent="0.25"/>
  <cols>
    <col min="2" max="2" width="50.125" customWidth="1"/>
    <col min="3" max="3" width="12" customWidth="1"/>
    <col min="4" max="4" width="16.25" customWidth="1"/>
    <col min="6" max="6" width="21" customWidth="1"/>
    <col min="7" max="7" width="16.375" customWidth="1"/>
    <col min="8" max="8" width="46" customWidth="1"/>
  </cols>
  <sheetData>
    <row r="2" spans="1:8" x14ac:dyDescent="0.25">
      <c r="A2" s="62" t="s">
        <v>44</v>
      </c>
      <c r="B2" s="62"/>
      <c r="C2" s="62"/>
      <c r="D2" s="4"/>
      <c r="E2" s="4"/>
      <c r="F2" s="4"/>
      <c r="G2" s="4"/>
      <c r="H2" s="4"/>
    </row>
    <row r="3" spans="1:8" ht="15.75" customHeight="1" x14ac:dyDescent="0.25">
      <c r="A3" s="62"/>
      <c r="B3" s="62"/>
      <c r="C3" s="62"/>
      <c r="D3" s="4"/>
      <c r="E3" s="4"/>
      <c r="F3" s="4"/>
      <c r="G3" s="4"/>
      <c r="H3" s="4"/>
    </row>
    <row r="4" spans="1:8" x14ac:dyDescent="0.25">
      <c r="A4" s="62"/>
      <c r="B4" s="62"/>
      <c r="C4" s="62"/>
      <c r="D4" s="4"/>
      <c r="E4" s="4"/>
      <c r="F4" s="4"/>
      <c r="G4" s="4"/>
      <c r="H4" s="4"/>
    </row>
    <row r="5" spans="1:8" x14ac:dyDescent="0.25">
      <c r="A5" s="63"/>
      <c r="B5" s="63"/>
      <c r="C5" s="63"/>
      <c r="D5" s="4"/>
      <c r="E5" s="4"/>
      <c r="F5" s="4"/>
      <c r="G5" s="4"/>
      <c r="H5" s="4"/>
    </row>
    <row r="6" spans="1:8" ht="18.75" x14ac:dyDescent="0.3">
      <c r="A6" s="29" t="s">
        <v>45</v>
      </c>
      <c r="B6" s="29" t="s">
        <v>46</v>
      </c>
      <c r="C6" s="29" t="s">
        <v>47</v>
      </c>
      <c r="D6" s="29" t="s">
        <v>48</v>
      </c>
      <c r="E6" s="29" t="s">
        <v>49</v>
      </c>
      <c r="F6" s="29" t="s">
        <v>2</v>
      </c>
      <c r="G6" s="29" t="s">
        <v>50</v>
      </c>
      <c r="H6" s="29" t="s">
        <v>51</v>
      </c>
    </row>
    <row r="7" spans="1:8" x14ac:dyDescent="0.25">
      <c r="A7" s="2">
        <v>1</v>
      </c>
      <c r="B7" s="2" t="s">
        <v>52</v>
      </c>
      <c r="C7" s="30">
        <v>43193</v>
      </c>
      <c r="D7" s="30">
        <v>43195</v>
      </c>
      <c r="E7" s="7">
        <f t="shared" ref="E7:E13" si="0">D7-C7</f>
        <v>2</v>
      </c>
      <c r="F7" s="2" t="s">
        <v>53</v>
      </c>
      <c r="G7" s="31">
        <f>D7</f>
        <v>43195</v>
      </c>
      <c r="H7" s="2"/>
    </row>
    <row r="8" spans="1:8" x14ac:dyDescent="0.25">
      <c r="A8" s="2">
        <v>1</v>
      </c>
      <c r="B8" s="2" t="s">
        <v>54</v>
      </c>
      <c r="C8" s="30">
        <v>43195</v>
      </c>
      <c r="D8" s="30">
        <v>43200</v>
      </c>
      <c r="E8" s="7">
        <v>2</v>
      </c>
      <c r="F8" s="2" t="s">
        <v>53</v>
      </c>
      <c r="G8" s="31">
        <f t="shared" ref="G8:G38" si="1">D8</f>
        <v>43200</v>
      </c>
      <c r="H8" s="2"/>
    </row>
    <row r="9" spans="1:8" x14ac:dyDescent="0.25">
      <c r="A9" s="2">
        <v>1</v>
      </c>
      <c r="B9" s="2" t="s">
        <v>18</v>
      </c>
      <c r="C9" s="30">
        <v>43200</v>
      </c>
      <c r="D9" s="30">
        <v>43202</v>
      </c>
      <c r="E9" s="7">
        <f t="shared" si="0"/>
        <v>2</v>
      </c>
      <c r="F9" s="2" t="s">
        <v>53</v>
      </c>
      <c r="G9" s="31">
        <f t="shared" si="1"/>
        <v>43202</v>
      </c>
      <c r="H9" s="2"/>
    </row>
    <row r="10" spans="1:8" x14ac:dyDescent="0.25">
      <c r="A10" s="2">
        <v>1</v>
      </c>
      <c r="B10" s="2" t="s">
        <v>55</v>
      </c>
      <c r="C10" s="30">
        <v>43193</v>
      </c>
      <c r="D10" s="30">
        <v>43196</v>
      </c>
      <c r="E10" s="7">
        <f t="shared" si="0"/>
        <v>3</v>
      </c>
      <c r="F10" s="2" t="s">
        <v>53</v>
      </c>
      <c r="G10" s="31">
        <f t="shared" si="1"/>
        <v>43196</v>
      </c>
      <c r="H10" s="2"/>
    </row>
    <row r="11" spans="1:8" x14ac:dyDescent="0.25">
      <c r="A11" s="2">
        <v>1</v>
      </c>
      <c r="B11" s="2" t="s">
        <v>20</v>
      </c>
      <c r="C11" s="30">
        <v>43199</v>
      </c>
      <c r="D11" s="30">
        <v>43203</v>
      </c>
      <c r="E11" s="7">
        <f t="shared" si="0"/>
        <v>4</v>
      </c>
      <c r="F11" s="2" t="s">
        <v>53</v>
      </c>
      <c r="G11" s="31">
        <f t="shared" si="1"/>
        <v>43203</v>
      </c>
      <c r="H11" s="2"/>
    </row>
    <row r="12" spans="1:8" x14ac:dyDescent="0.25">
      <c r="A12" s="2">
        <v>1</v>
      </c>
      <c r="B12" s="7" t="s">
        <v>21</v>
      </c>
      <c r="C12" s="30">
        <v>43206</v>
      </c>
      <c r="D12" s="30">
        <v>43207</v>
      </c>
      <c r="E12" s="7">
        <f t="shared" si="0"/>
        <v>1</v>
      </c>
      <c r="F12" s="2" t="s">
        <v>53</v>
      </c>
      <c r="G12" s="31">
        <f t="shared" si="1"/>
        <v>43207</v>
      </c>
      <c r="H12" s="2"/>
    </row>
    <row r="13" spans="1:8" x14ac:dyDescent="0.25">
      <c r="A13" s="2">
        <v>1</v>
      </c>
      <c r="B13" s="8" t="s">
        <v>22</v>
      </c>
      <c r="C13" s="30">
        <v>43193</v>
      </c>
      <c r="D13" s="30">
        <v>43196</v>
      </c>
      <c r="E13" s="7">
        <f t="shared" si="0"/>
        <v>3</v>
      </c>
      <c r="F13" s="2" t="s">
        <v>53</v>
      </c>
      <c r="G13" s="31">
        <f t="shared" si="1"/>
        <v>43196</v>
      </c>
      <c r="H13" s="2"/>
    </row>
    <row r="14" spans="1:8" x14ac:dyDescent="0.25">
      <c r="A14" s="2">
        <v>1</v>
      </c>
      <c r="B14" s="8" t="s">
        <v>23</v>
      </c>
      <c r="C14" s="30">
        <v>43199</v>
      </c>
      <c r="D14" s="30">
        <v>43207</v>
      </c>
      <c r="E14" s="7">
        <v>5</v>
      </c>
      <c r="F14" s="2" t="s">
        <v>53</v>
      </c>
      <c r="G14" s="31">
        <f t="shared" si="1"/>
        <v>43207</v>
      </c>
      <c r="H14" s="2"/>
    </row>
    <row r="15" spans="1:8" x14ac:dyDescent="0.25">
      <c r="A15" s="2">
        <v>1</v>
      </c>
      <c r="B15" s="9" t="s">
        <v>24</v>
      </c>
      <c r="C15" s="30">
        <v>43193</v>
      </c>
      <c r="D15" s="30">
        <v>43196</v>
      </c>
      <c r="E15" s="7">
        <v>3</v>
      </c>
      <c r="F15" s="2" t="s">
        <v>53</v>
      </c>
      <c r="G15" s="31">
        <f t="shared" si="1"/>
        <v>43196</v>
      </c>
      <c r="H15" s="2"/>
    </row>
    <row r="16" spans="1:8" x14ac:dyDescent="0.25">
      <c r="A16" s="2">
        <v>1</v>
      </c>
      <c r="B16" s="8" t="s">
        <v>25</v>
      </c>
      <c r="C16" s="30">
        <v>43199</v>
      </c>
      <c r="D16" s="30">
        <v>43207</v>
      </c>
      <c r="E16" s="7">
        <v>5</v>
      </c>
      <c r="F16" s="2" t="s">
        <v>53</v>
      </c>
      <c r="G16" s="31">
        <f t="shared" si="1"/>
        <v>43207</v>
      </c>
      <c r="H16" s="2"/>
    </row>
    <row r="17" spans="1:8" x14ac:dyDescent="0.25">
      <c r="A17" s="2">
        <v>1</v>
      </c>
      <c r="B17" s="8" t="s">
        <v>26</v>
      </c>
      <c r="C17" s="30">
        <v>43193</v>
      </c>
      <c r="D17" s="30">
        <v>43201</v>
      </c>
      <c r="E17" s="7">
        <v>4</v>
      </c>
      <c r="F17" s="2" t="s">
        <v>53</v>
      </c>
      <c r="G17" s="31">
        <f t="shared" si="1"/>
        <v>43201</v>
      </c>
      <c r="H17" s="2"/>
    </row>
    <row r="18" spans="1:8" x14ac:dyDescent="0.25">
      <c r="A18" s="2">
        <v>1</v>
      </c>
      <c r="B18" s="8" t="s">
        <v>27</v>
      </c>
      <c r="C18" s="30">
        <v>43201</v>
      </c>
      <c r="D18" s="30">
        <v>43207</v>
      </c>
      <c r="E18" s="7">
        <v>4</v>
      </c>
      <c r="F18" s="2" t="s">
        <v>53</v>
      </c>
      <c r="G18" s="31">
        <f t="shared" si="1"/>
        <v>43207</v>
      </c>
      <c r="H18" s="2"/>
    </row>
    <row r="19" spans="1:8" x14ac:dyDescent="0.25">
      <c r="A19" s="2">
        <v>1</v>
      </c>
      <c r="B19" s="11" t="s">
        <v>24</v>
      </c>
      <c r="C19" s="30">
        <v>43193</v>
      </c>
      <c r="D19" s="30">
        <v>43195</v>
      </c>
      <c r="E19" s="7">
        <v>2</v>
      </c>
      <c r="F19" s="2" t="s">
        <v>53</v>
      </c>
      <c r="G19" s="31">
        <f t="shared" si="1"/>
        <v>43195</v>
      </c>
      <c r="H19" s="2"/>
    </row>
    <row r="20" spans="1:8" x14ac:dyDescent="0.25">
      <c r="A20" s="2">
        <v>1</v>
      </c>
      <c r="B20" s="11" t="s">
        <v>28</v>
      </c>
      <c r="C20" s="30">
        <v>43195</v>
      </c>
      <c r="D20" s="30">
        <v>43203</v>
      </c>
      <c r="E20" s="7">
        <v>4</v>
      </c>
      <c r="F20" s="2" t="s">
        <v>53</v>
      </c>
      <c r="G20" s="31">
        <f t="shared" si="1"/>
        <v>43203</v>
      </c>
      <c r="H20" s="2"/>
    </row>
    <row r="21" spans="1:8" x14ac:dyDescent="0.25">
      <c r="A21" s="15">
        <v>2</v>
      </c>
      <c r="B21" s="27" t="s">
        <v>29</v>
      </c>
      <c r="C21" s="32">
        <v>43207</v>
      </c>
      <c r="D21" s="32">
        <v>43215</v>
      </c>
      <c r="E21" s="27">
        <v>5</v>
      </c>
      <c r="F21" s="15" t="s">
        <v>53</v>
      </c>
      <c r="G21" s="33">
        <f t="shared" si="1"/>
        <v>43215</v>
      </c>
      <c r="H21" s="15"/>
    </row>
    <row r="22" spans="1:8" x14ac:dyDescent="0.25">
      <c r="A22" s="15">
        <v>2</v>
      </c>
      <c r="B22" s="27" t="s">
        <v>30</v>
      </c>
      <c r="C22" s="32">
        <v>43216</v>
      </c>
      <c r="D22" s="32">
        <v>43224</v>
      </c>
      <c r="E22" s="27">
        <v>3</v>
      </c>
      <c r="F22" s="15" t="s">
        <v>53</v>
      </c>
      <c r="G22" s="33">
        <f t="shared" si="1"/>
        <v>43224</v>
      </c>
      <c r="H22" s="15"/>
    </row>
    <row r="23" spans="1:8" x14ac:dyDescent="0.25">
      <c r="A23" s="15">
        <v>2</v>
      </c>
      <c r="B23" s="34" t="s">
        <v>21</v>
      </c>
      <c r="C23" s="35">
        <v>43207</v>
      </c>
      <c r="D23" s="35">
        <v>43208</v>
      </c>
      <c r="E23" s="34">
        <v>1</v>
      </c>
      <c r="F23" s="15" t="s">
        <v>53</v>
      </c>
      <c r="G23" s="33">
        <f t="shared" si="1"/>
        <v>43208</v>
      </c>
      <c r="H23" s="15"/>
    </row>
    <row r="24" spans="1:8" x14ac:dyDescent="0.25">
      <c r="A24" s="15">
        <v>2</v>
      </c>
      <c r="B24" s="36" t="s">
        <v>31</v>
      </c>
      <c r="C24" s="35">
        <v>43208</v>
      </c>
      <c r="D24" s="32">
        <v>43215</v>
      </c>
      <c r="E24" s="34">
        <v>4</v>
      </c>
      <c r="F24" s="15" t="s">
        <v>53</v>
      </c>
      <c r="G24" s="33">
        <f t="shared" si="1"/>
        <v>43215</v>
      </c>
      <c r="H24" s="15"/>
    </row>
    <row r="25" spans="1:8" x14ac:dyDescent="0.25">
      <c r="A25" s="15">
        <v>2</v>
      </c>
      <c r="B25" s="27" t="s">
        <v>32</v>
      </c>
      <c r="C25" s="32">
        <v>43216</v>
      </c>
      <c r="D25" s="32">
        <v>43223</v>
      </c>
      <c r="E25" s="34">
        <v>2</v>
      </c>
      <c r="F25" s="15" t="s">
        <v>53</v>
      </c>
      <c r="G25" s="33">
        <f t="shared" si="1"/>
        <v>43223</v>
      </c>
      <c r="H25" s="15"/>
    </row>
    <row r="26" spans="1:8" x14ac:dyDescent="0.25">
      <c r="A26" s="15">
        <v>2</v>
      </c>
      <c r="B26" s="27" t="s">
        <v>33</v>
      </c>
      <c r="C26" s="32">
        <v>43207</v>
      </c>
      <c r="D26" s="32">
        <v>43215</v>
      </c>
      <c r="E26" s="34">
        <v>5</v>
      </c>
      <c r="F26" s="15" t="s">
        <v>53</v>
      </c>
      <c r="G26" s="33">
        <f t="shared" si="1"/>
        <v>43215</v>
      </c>
      <c r="H26" s="15"/>
    </row>
    <row r="27" spans="1:8" x14ac:dyDescent="0.25">
      <c r="A27" s="15">
        <v>2</v>
      </c>
      <c r="B27" s="27" t="s">
        <v>34</v>
      </c>
      <c r="C27" s="32">
        <v>43216</v>
      </c>
      <c r="D27" s="32">
        <v>43224</v>
      </c>
      <c r="E27" s="34">
        <v>3</v>
      </c>
      <c r="F27" s="15" t="s">
        <v>53</v>
      </c>
      <c r="G27" s="33">
        <f t="shared" si="1"/>
        <v>43224</v>
      </c>
      <c r="H27" s="15"/>
    </row>
    <row r="28" spans="1:8" x14ac:dyDescent="0.25">
      <c r="A28" s="15">
        <v>2</v>
      </c>
      <c r="B28" s="36" t="s">
        <v>35</v>
      </c>
      <c r="C28" s="32">
        <v>43207</v>
      </c>
      <c r="D28" s="32">
        <v>43215</v>
      </c>
      <c r="E28" s="34">
        <v>5</v>
      </c>
      <c r="F28" s="15" t="s">
        <v>53</v>
      </c>
      <c r="G28" s="33">
        <f t="shared" si="1"/>
        <v>43215</v>
      </c>
      <c r="H28" s="15"/>
    </row>
    <row r="29" spans="1:8" x14ac:dyDescent="0.25">
      <c r="A29" s="15">
        <v>2</v>
      </c>
      <c r="B29" s="36" t="s">
        <v>36</v>
      </c>
      <c r="C29" s="32">
        <v>43216</v>
      </c>
      <c r="D29" s="32">
        <v>43224</v>
      </c>
      <c r="E29" s="34">
        <v>3</v>
      </c>
      <c r="F29" s="15" t="s">
        <v>53</v>
      </c>
      <c r="G29" s="33">
        <f t="shared" si="1"/>
        <v>43224</v>
      </c>
      <c r="H29" s="15"/>
    </row>
    <row r="30" spans="1:8" x14ac:dyDescent="0.25">
      <c r="A30" s="15">
        <v>2</v>
      </c>
      <c r="B30" s="27" t="s">
        <v>37</v>
      </c>
      <c r="C30" s="32">
        <v>43207</v>
      </c>
      <c r="D30" s="32">
        <v>43210</v>
      </c>
      <c r="E30" s="34">
        <f t="shared" ref="E30" si="2">D30-C30</f>
        <v>3</v>
      </c>
      <c r="F30" s="15" t="s">
        <v>53</v>
      </c>
      <c r="G30" s="33">
        <f t="shared" si="1"/>
        <v>43210</v>
      </c>
      <c r="H30" s="15"/>
    </row>
    <row r="31" spans="1:8" x14ac:dyDescent="0.25">
      <c r="A31" s="15">
        <v>2</v>
      </c>
      <c r="B31" s="27" t="s">
        <v>38</v>
      </c>
      <c r="C31" s="32">
        <v>43213</v>
      </c>
      <c r="D31" s="32">
        <v>43217</v>
      </c>
      <c r="E31" s="34">
        <v>3</v>
      </c>
      <c r="F31" s="15" t="s">
        <v>53</v>
      </c>
      <c r="G31" s="33">
        <f t="shared" si="1"/>
        <v>43217</v>
      </c>
      <c r="H31" s="15"/>
    </row>
    <row r="32" spans="1:8" x14ac:dyDescent="0.25">
      <c r="A32" s="15">
        <v>2</v>
      </c>
      <c r="B32" s="27" t="s">
        <v>39</v>
      </c>
      <c r="C32" s="32">
        <v>43207</v>
      </c>
      <c r="D32" s="32">
        <v>43215</v>
      </c>
      <c r="E32" s="34">
        <v>5</v>
      </c>
      <c r="F32" s="15" t="s">
        <v>53</v>
      </c>
      <c r="G32" s="33">
        <f t="shared" si="1"/>
        <v>43215</v>
      </c>
      <c r="H32" s="15"/>
    </row>
    <row r="33" spans="1:8" x14ac:dyDescent="0.25">
      <c r="A33" s="15">
        <v>2</v>
      </c>
      <c r="B33" s="27" t="s">
        <v>40</v>
      </c>
      <c r="C33" s="32">
        <v>43216</v>
      </c>
      <c r="D33" s="32">
        <v>43224</v>
      </c>
      <c r="E33" s="34">
        <v>3</v>
      </c>
      <c r="F33" s="15" t="s">
        <v>53</v>
      </c>
      <c r="G33" s="33">
        <f t="shared" si="1"/>
        <v>43224</v>
      </c>
      <c r="H33" s="15"/>
    </row>
    <row r="34" spans="1:8" x14ac:dyDescent="0.25">
      <c r="A34" s="17">
        <v>3</v>
      </c>
      <c r="B34" s="28" t="s">
        <v>30</v>
      </c>
      <c r="C34" s="37">
        <v>43227</v>
      </c>
      <c r="D34" s="37">
        <v>43229</v>
      </c>
      <c r="E34" s="28">
        <f t="shared" ref="E34:E38" si="3">D34-C34</f>
        <v>2</v>
      </c>
      <c r="F34" s="17" t="s">
        <v>53</v>
      </c>
      <c r="G34" s="38">
        <f t="shared" si="1"/>
        <v>43229</v>
      </c>
      <c r="H34" s="17"/>
    </row>
    <row r="35" spans="1:8" x14ac:dyDescent="0.25">
      <c r="A35" s="17">
        <v>3</v>
      </c>
      <c r="B35" s="28" t="s">
        <v>41</v>
      </c>
      <c r="C35" s="37">
        <v>43229</v>
      </c>
      <c r="D35" s="37">
        <v>43231</v>
      </c>
      <c r="E35" s="28">
        <f t="shared" si="3"/>
        <v>2</v>
      </c>
      <c r="F35" s="17" t="s">
        <v>53</v>
      </c>
      <c r="G35" s="38">
        <f t="shared" si="1"/>
        <v>43231</v>
      </c>
      <c r="H35" s="17"/>
    </row>
    <row r="36" spans="1:8" x14ac:dyDescent="0.25">
      <c r="A36" s="17">
        <v>3</v>
      </c>
      <c r="B36" s="39" t="s">
        <v>36</v>
      </c>
      <c r="C36" s="37">
        <v>43227</v>
      </c>
      <c r="D36" s="37">
        <v>43228</v>
      </c>
      <c r="E36" s="28">
        <f t="shared" si="3"/>
        <v>1</v>
      </c>
      <c r="F36" s="17" t="s">
        <v>53</v>
      </c>
      <c r="G36" s="38">
        <f t="shared" si="1"/>
        <v>43228</v>
      </c>
      <c r="H36" s="17"/>
    </row>
    <row r="37" spans="1:8" x14ac:dyDescent="0.25">
      <c r="A37" s="17">
        <v>3</v>
      </c>
      <c r="B37" s="39" t="s">
        <v>42</v>
      </c>
      <c r="C37" s="37">
        <v>43228</v>
      </c>
      <c r="D37" s="37">
        <v>43235</v>
      </c>
      <c r="E37" s="28">
        <v>4</v>
      </c>
      <c r="F37" s="17" t="s">
        <v>53</v>
      </c>
      <c r="G37" s="38">
        <f t="shared" si="1"/>
        <v>43235</v>
      </c>
      <c r="H37" s="17"/>
    </row>
    <row r="38" spans="1:8" x14ac:dyDescent="0.25">
      <c r="A38" s="17">
        <v>3</v>
      </c>
      <c r="B38" s="39" t="s">
        <v>43</v>
      </c>
      <c r="C38" s="37">
        <v>43234</v>
      </c>
      <c r="D38" s="37">
        <v>43238</v>
      </c>
      <c r="E38" s="28">
        <f t="shared" si="3"/>
        <v>4</v>
      </c>
      <c r="F38" s="17" t="s">
        <v>53</v>
      </c>
      <c r="G38" s="38">
        <f t="shared" si="1"/>
        <v>43238</v>
      </c>
      <c r="H38" s="17"/>
    </row>
  </sheetData>
  <mergeCells count="1">
    <mergeCell ref="A2:C5"/>
  </mergeCells>
  <dataValidations count="1">
    <dataValidation type="list" allowBlank="1" showInputMessage="1" showErrorMessage="1" sqref="F7:F38">
      <formula1>Status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File 1</vt:lpstr>
      <vt:lpstr>File 2</vt:lpstr>
      <vt:lpstr>File 3</vt:lpstr>
      <vt:lpstr>File 4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Administrator</cp:lastModifiedBy>
  <dcterms:created xsi:type="dcterms:W3CDTF">2016-02-17T17:32:45Z</dcterms:created>
  <dcterms:modified xsi:type="dcterms:W3CDTF">2018-04-03T02:39:04Z</dcterms:modified>
</cp:coreProperties>
</file>