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S12" i="1" l="1"/>
  <c r="R12" i="1"/>
  <c r="Q12" i="1"/>
  <c r="P12" i="1"/>
  <c r="O12" i="1"/>
  <c r="N12" i="1"/>
  <c r="M12" i="1"/>
  <c r="C10" i="1"/>
  <c r="D10" i="1" s="1"/>
  <c r="C8" i="1"/>
  <c r="D8" i="1" s="1"/>
  <c r="C6" i="1"/>
  <c r="D6" i="1" s="1"/>
  <c r="B12" i="1"/>
  <c r="C11" i="1" l="1"/>
  <c r="D11" i="1" s="1"/>
  <c r="C9" i="1"/>
  <c r="D9" i="1" s="1"/>
  <c r="L12" i="1" l="1"/>
  <c r="K12" i="1"/>
  <c r="J12" i="1"/>
  <c r="I12" i="1"/>
  <c r="H12" i="1"/>
  <c r="G12" i="1"/>
  <c r="F12" i="1"/>
  <c r="E12" i="1"/>
  <c r="C7" i="1"/>
  <c r="D7" i="1" s="1"/>
  <c r="C5" i="1"/>
  <c r="D5" i="1" s="1"/>
  <c r="C4" i="1"/>
  <c r="D4" i="1" s="1"/>
  <c r="C3" i="1"/>
  <c r="C12" i="1" l="1"/>
  <c r="E15" i="1" s="1"/>
  <c r="F15" i="1" s="1"/>
  <c r="G15" i="1" s="1"/>
  <c r="H15" i="1" s="1"/>
  <c r="I15" i="1" s="1"/>
  <c r="J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D15" i="1"/>
  <c r="D3" i="1"/>
  <c r="D12" i="1" s="1"/>
  <c r="K15" i="1" l="1"/>
  <c r="L15" i="1" l="1"/>
  <c r="M15" i="1" s="1"/>
  <c r="N15" i="1" s="1"/>
  <c r="O15" i="1" s="1"/>
  <c r="P15" i="1" l="1"/>
  <c r="Q15" i="1" s="1"/>
  <c r="R15" i="1" s="1"/>
  <c r="S15" i="1" s="1"/>
</calcChain>
</file>

<file path=xl/sharedStrings.xml><?xml version="1.0" encoding="utf-8"?>
<sst xmlns="http://schemas.openxmlformats.org/spreadsheetml/2006/main" count="25" uniqueCount="25">
  <si>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</si>
  <si>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</si>
  <si>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</si>
  <si>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</si>
  <si>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</si>
  <si>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</si>
  <si>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</si>
  <si>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</si>
  <si>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</si>
  <si>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</si>
  <si>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</si>
  <si>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</si>
  <si>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</si>
  <si>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</si>
  <si>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Manage Students</t>
  </si>
  <si>
    <t>Manage FucultyCourses</t>
  </si>
  <si>
    <t>Manage StudentCourses</t>
  </si>
  <si>
    <t>Faculties Test</t>
  </si>
  <si>
    <t>Manage Faculties</t>
  </si>
  <si>
    <t>Students Test</t>
  </si>
  <si>
    <t>FucultyCourses Test</t>
  </si>
  <si>
    <t>https://trello.com/b/UYY3Ewpp/sprint-03</t>
  </si>
  <si>
    <t>Tasks Management:</t>
  </si>
  <si>
    <t>Email: khanhtt0310@gmail.com</t>
  </si>
  <si>
    <t>Password: 4learning!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</si>
</sst>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7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3" fillId="0" borderId="0" xfId="1" applyAlignment="1">
      <alignment wrapText="1"/>
    </xf>
  </cellXfs>
  <cellStyles count="2">
    <cellStyle name="Hyperlink" xfId="1" builtinId="8"/>
    <cellStyle name="Normal" xfId="0" builtinId="0"/>
  </cellStyles>
  <dxfs count="3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8.4012928136049117E-2"/>
          <c:y val="0.13722962847465847"/>
          <c:w val="0.871909936877725"/>
          <c:h val="0.6416188075500463"/>
        </c:manualLayout>
      </c:layout>
      <c:lineChart>
        <c:grouping val="standard"/>
        <c:varyColors val="1"/>
        <c:ser>
          <c:idx val="0"/>
          <c:order val="0"/>
          <c:tx>
            <c:strRef>
              <c:f>Sheet1!$C$15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Sheet1!$D$14:$S$14</c:f>
              <c:numCache>
                <c:formatCode>General</c:formatCode>
                <c:ptCount val="16"/>
                <c:pt idx="0">
                  <c:v>56</c:v>
                </c:pt>
                <c:pt idx="1">
                  <c:v>52</c:v>
                </c:pt>
                <c:pt idx="2">
                  <c:v>50</c:v>
                </c:pt>
                <c:pt idx="3">
                  <c:v>46</c:v>
                </c:pt>
                <c:pt idx="4">
                  <c:v>38</c:v>
                </c:pt>
                <c:pt idx="5">
                  <c:v>34</c:v>
                </c:pt>
                <c:pt idx="6">
                  <c:v>30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cat>
          <c:val>
            <c:numRef>
              <c:f>Sheet1!$D$15:$S$15</c:f>
              <c:numCache>
                <c:formatCode>General</c:formatCode>
                <c:ptCount val="16"/>
                <c:pt idx="0">
                  <c:v>56</c:v>
                </c:pt>
                <c:pt idx="1">
                  <c:v>52</c:v>
                </c:pt>
                <c:pt idx="2">
                  <c:v>50</c:v>
                </c:pt>
                <c:pt idx="3">
                  <c:v>46</c:v>
                </c:pt>
                <c:pt idx="4">
                  <c:v>38</c:v>
                </c:pt>
                <c:pt idx="5">
                  <c:v>36</c:v>
                </c:pt>
                <c:pt idx="6">
                  <c:v>30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Sheet1!$D$14:$S$14</c:f>
              <c:numCache>
                <c:formatCode>General</c:formatCode>
                <c:ptCount val="16"/>
                <c:pt idx="0">
                  <c:v>56</c:v>
                </c:pt>
                <c:pt idx="1">
                  <c:v>52</c:v>
                </c:pt>
                <c:pt idx="2">
                  <c:v>50</c:v>
                </c:pt>
                <c:pt idx="3">
                  <c:v>46</c:v>
                </c:pt>
                <c:pt idx="4">
                  <c:v>38</c:v>
                </c:pt>
                <c:pt idx="5">
                  <c:v>34</c:v>
                </c:pt>
                <c:pt idx="6">
                  <c:v>30</c:v>
                </c:pt>
                <c:pt idx="7">
                  <c:v>26</c:v>
                </c:pt>
                <c:pt idx="8">
                  <c:v>22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8768"/>
        <c:axId val="9512064"/>
      </c:lineChart>
      <c:catAx>
        <c:axId val="91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9512064"/>
        <c:crosses val="autoZero"/>
        <c:auto val="1"/>
        <c:lblAlgn val="ctr"/>
        <c:lblOffset val="100"/>
        <c:noMultiLvlLbl val="1"/>
      </c:catAx>
      <c:valAx>
        <c:axId val="951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68768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15</xdr:row>
      <xdr:rowOff>66675</xdr:rowOff>
    </xdr:from>
    <xdr:to>
      <xdr:col>19</xdr:col>
      <xdr:colOff>0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UYY3Ewpp/sprint-03" TargetMode="External"/><Relationship Id="rId1" Type="http://schemas.openxmlformats.org/officeDocument/2006/relationships/hyperlink" Target="http://xaviesteve.com/go/agilespreadshe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4" sqref="A24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6.28515625" customWidth="1"/>
    <col min="19" max="19" width="7.140625" customWidth="1"/>
    <col min="20" max="20" width="15.28515625" customWidth="1"/>
  </cols>
  <sheetData>
    <row r="1" spans="1:19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</row>
    <row r="2" spans="1:19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2.75" x14ac:dyDescent="0.2">
      <c r="A3" s="5" t="s">
        <v>4</v>
      </c>
      <c r="B3" s="6">
        <v>6</v>
      </c>
      <c r="C3" s="7">
        <f t="shared" ref="C3:C11" si="0">IF(B3&lt;SUM(E3:S3),SUM(E3:S3),B3)</f>
        <v>6</v>
      </c>
      <c r="D3" s="8">
        <f t="shared" ref="D3:D11" si="1">IF(C3&gt;B3,$C3-(SUM($E3:$S3)),$B3-(SUM($E3:$S3)))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2.75" x14ac:dyDescent="0.2">
      <c r="A4" s="5" t="s">
        <v>5</v>
      </c>
      <c r="B4" s="6">
        <v>4</v>
      </c>
      <c r="C4" s="7">
        <f t="shared" si="0"/>
        <v>4</v>
      </c>
      <c r="D4" s="8">
        <f t="shared" si="1"/>
        <v>0</v>
      </c>
      <c r="E4" s="12"/>
      <c r="F4" s="13"/>
      <c r="G4" s="13">
        <v>4</v>
      </c>
    </row>
    <row r="5" spans="1:19" ht="12.75" x14ac:dyDescent="0.2">
      <c r="A5" s="5" t="s">
        <v>14</v>
      </c>
      <c r="B5" s="6">
        <v>10</v>
      </c>
      <c r="C5" s="7">
        <f t="shared" si="0"/>
        <v>10</v>
      </c>
      <c r="D5" s="8">
        <f t="shared" si="1"/>
        <v>0</v>
      </c>
      <c r="E5" s="12"/>
      <c r="F5" s="13"/>
      <c r="G5" s="13"/>
      <c r="H5" s="13">
        <v>8</v>
      </c>
      <c r="I5">
        <v>2</v>
      </c>
    </row>
    <row r="6" spans="1:19" s="33" customFormat="1" ht="12.75" x14ac:dyDescent="0.2">
      <c r="A6" s="5" t="s">
        <v>19</v>
      </c>
      <c r="B6" s="6">
        <v>2</v>
      </c>
      <c r="C6" s="7">
        <f t="shared" si="0"/>
        <v>2</v>
      </c>
      <c r="D6" s="8">
        <f t="shared" si="1"/>
        <v>0</v>
      </c>
      <c r="E6" s="12"/>
      <c r="H6" s="13"/>
      <c r="J6" s="33">
        <v>2</v>
      </c>
    </row>
    <row r="7" spans="1:19" ht="12.75" x14ac:dyDescent="0.2">
      <c r="A7" s="5" t="s">
        <v>18</v>
      </c>
      <c r="B7" s="6">
        <v>10</v>
      </c>
      <c r="C7" s="7">
        <f t="shared" si="0"/>
        <v>10</v>
      </c>
      <c r="D7" s="8">
        <f t="shared" si="1"/>
        <v>0</v>
      </c>
      <c r="E7" s="12"/>
      <c r="H7" s="13"/>
      <c r="J7">
        <v>4</v>
      </c>
      <c r="K7">
        <v>4</v>
      </c>
      <c r="L7">
        <v>2</v>
      </c>
    </row>
    <row r="8" spans="1:19" s="33" customFormat="1" ht="12.75" x14ac:dyDescent="0.2">
      <c r="A8" s="5" t="s">
        <v>17</v>
      </c>
      <c r="B8" s="6">
        <v>2</v>
      </c>
      <c r="C8" s="7">
        <f t="shared" si="0"/>
        <v>2</v>
      </c>
      <c r="D8" s="8">
        <f t="shared" si="1"/>
        <v>0</v>
      </c>
      <c r="E8" s="12"/>
      <c r="H8" s="13"/>
      <c r="L8" s="33">
        <v>2</v>
      </c>
    </row>
    <row r="9" spans="1:19" s="32" customFormat="1" ht="12.75" x14ac:dyDescent="0.2">
      <c r="A9" s="5" t="s">
        <v>15</v>
      </c>
      <c r="B9" s="6">
        <v>10</v>
      </c>
      <c r="C9" s="7">
        <f t="shared" si="0"/>
        <v>10</v>
      </c>
      <c r="D9" s="8">
        <f t="shared" si="1"/>
        <v>0</v>
      </c>
      <c r="E9" s="12"/>
      <c r="H9" s="13"/>
      <c r="M9" s="32">
        <v>4</v>
      </c>
      <c r="N9" s="32">
        <v>4</v>
      </c>
      <c r="O9" s="32">
        <v>2</v>
      </c>
    </row>
    <row r="10" spans="1:19" s="33" customFormat="1" ht="12.75" x14ac:dyDescent="0.2">
      <c r="A10" s="5" t="s">
        <v>20</v>
      </c>
      <c r="B10" s="6">
        <v>2</v>
      </c>
      <c r="C10" s="7">
        <f t="shared" si="0"/>
        <v>2</v>
      </c>
      <c r="D10" s="8">
        <f t="shared" si="1"/>
        <v>0</v>
      </c>
      <c r="E10" s="12"/>
      <c r="H10" s="13"/>
      <c r="O10" s="33">
        <v>2</v>
      </c>
    </row>
    <row r="11" spans="1:19" s="32" customFormat="1" ht="12.75" x14ac:dyDescent="0.2">
      <c r="A11" s="5" t="s">
        <v>16</v>
      </c>
      <c r="B11" s="6">
        <v>10</v>
      </c>
      <c r="C11" s="7">
        <f t="shared" si="0"/>
        <v>10</v>
      </c>
      <c r="D11" s="8">
        <f t="shared" si="1"/>
        <v>0</v>
      </c>
      <c r="E11" s="12"/>
      <c r="H11" s="13"/>
      <c r="P11" s="32">
        <v>4</v>
      </c>
      <c r="Q11" s="32">
        <v>2</v>
      </c>
      <c r="R11" s="32">
        <v>2</v>
      </c>
      <c r="S11" s="32">
        <v>2</v>
      </c>
    </row>
    <row r="12" spans="1:19" ht="12.75" x14ac:dyDescent="0.2">
      <c r="A12" s="14" t="s">
        <v>6</v>
      </c>
      <c r="B12" s="15">
        <f>SUM(B3:B11)</f>
        <v>56</v>
      </c>
      <c r="C12" s="16">
        <f>SUM(C3:C11)</f>
        <v>56</v>
      </c>
      <c r="D12" s="16">
        <f t="shared" ref="D12:L12" si="2">SUM(D3:D7)</f>
        <v>0</v>
      </c>
      <c r="E12" s="17">
        <f t="shared" si="2"/>
        <v>4</v>
      </c>
      <c r="F12" s="17">
        <f t="shared" si="2"/>
        <v>2</v>
      </c>
      <c r="G12" s="17">
        <f t="shared" si="2"/>
        <v>4</v>
      </c>
      <c r="H12" s="17">
        <f t="shared" si="2"/>
        <v>8</v>
      </c>
      <c r="I12" s="17">
        <f t="shared" si="2"/>
        <v>2</v>
      </c>
      <c r="J12" s="17">
        <f t="shared" si="2"/>
        <v>6</v>
      </c>
      <c r="K12" s="17">
        <f t="shared" si="2"/>
        <v>4</v>
      </c>
      <c r="L12" s="17">
        <f t="shared" si="2"/>
        <v>2</v>
      </c>
      <c r="M12" s="17">
        <f t="shared" ref="M12:S12" si="3">SUM(M3:M11)</f>
        <v>4</v>
      </c>
      <c r="N12" s="17">
        <f t="shared" si="3"/>
        <v>4</v>
      </c>
      <c r="O12" s="17">
        <f t="shared" si="3"/>
        <v>4</v>
      </c>
      <c r="P12" s="17">
        <f t="shared" si="3"/>
        <v>4</v>
      </c>
      <c r="Q12" s="17">
        <f t="shared" si="3"/>
        <v>2</v>
      </c>
      <c r="R12" s="17">
        <f t="shared" si="3"/>
        <v>2</v>
      </c>
      <c r="S12" s="17">
        <f t="shared" si="3"/>
        <v>2</v>
      </c>
    </row>
    <row r="13" spans="1:19" x14ac:dyDescent="0.2">
      <c r="A13" s="18" t="s">
        <v>7</v>
      </c>
      <c r="B13" s="19">
        <v>100</v>
      </c>
      <c r="C13" s="20"/>
      <c r="D13" s="21"/>
      <c r="E13" s="22">
        <v>4</v>
      </c>
      <c r="F13" s="23">
        <v>2</v>
      </c>
      <c r="G13" s="23">
        <v>4</v>
      </c>
      <c r="H13" s="23">
        <v>8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3">
        <v>4</v>
      </c>
      <c r="O13" s="23">
        <v>4</v>
      </c>
      <c r="P13" s="23">
        <v>4</v>
      </c>
      <c r="Q13" s="23">
        <v>2</v>
      </c>
      <c r="R13" s="23">
        <v>2</v>
      </c>
      <c r="S13" s="23">
        <v>2</v>
      </c>
    </row>
    <row r="14" spans="1:19" ht="12.75" x14ac:dyDescent="0.2">
      <c r="A14" s="24" t="s">
        <v>8</v>
      </c>
      <c r="B14" s="25"/>
      <c r="C14" s="26" t="s">
        <v>9</v>
      </c>
      <c r="D14" s="27">
        <f>B12</f>
        <v>56</v>
      </c>
      <c r="E14" s="28">
        <f t="shared" ref="E14:S14" si="4">D14-E13</f>
        <v>52</v>
      </c>
      <c r="F14" s="28">
        <f t="shared" si="4"/>
        <v>50</v>
      </c>
      <c r="G14" s="28">
        <f t="shared" si="4"/>
        <v>46</v>
      </c>
      <c r="H14" s="28">
        <f t="shared" si="4"/>
        <v>38</v>
      </c>
      <c r="I14" s="28">
        <f t="shared" si="4"/>
        <v>34</v>
      </c>
      <c r="J14" s="28">
        <f t="shared" si="4"/>
        <v>30</v>
      </c>
      <c r="K14" s="28">
        <f t="shared" si="4"/>
        <v>26</v>
      </c>
      <c r="L14" s="28">
        <f t="shared" si="4"/>
        <v>22</v>
      </c>
      <c r="M14" s="28">
        <f t="shared" si="4"/>
        <v>18</v>
      </c>
      <c r="N14" s="28">
        <f t="shared" si="4"/>
        <v>14</v>
      </c>
      <c r="O14" s="28">
        <f t="shared" si="4"/>
        <v>10</v>
      </c>
      <c r="P14" s="28">
        <f t="shared" si="4"/>
        <v>6</v>
      </c>
      <c r="Q14" s="28">
        <f t="shared" si="4"/>
        <v>4</v>
      </c>
      <c r="R14" s="28">
        <f t="shared" si="4"/>
        <v>2</v>
      </c>
      <c r="S14" s="29">
        <f t="shared" si="4"/>
        <v>0</v>
      </c>
    </row>
    <row r="15" spans="1:19" ht="12.75" x14ac:dyDescent="0.2">
      <c r="A15" s="24" t="s">
        <v>10</v>
      </c>
      <c r="B15" s="25"/>
      <c r="C15" s="26" t="s">
        <v>11</v>
      </c>
      <c r="D15" s="27">
        <f>C12</f>
        <v>56</v>
      </c>
      <c r="E15" s="27">
        <f>$C$12-SUM(E$3:E$11)</f>
        <v>52</v>
      </c>
      <c r="F15" s="27">
        <f>E15-SUM(F3:F11)</f>
        <v>50</v>
      </c>
      <c r="G15" s="27">
        <f>F15-SUM(G3:G11)</f>
        <v>46</v>
      </c>
      <c r="H15" s="27">
        <f>G15-SUM(H3:H11)</f>
        <v>38</v>
      </c>
      <c r="I15" s="27">
        <f>H15-SUM(I3:I11)</f>
        <v>36</v>
      </c>
      <c r="J15" s="27">
        <f>I15-SUM(J3:J11)</f>
        <v>30</v>
      </c>
      <c r="K15" s="27">
        <f>J15-SUM(K3:K7)</f>
        <v>26</v>
      </c>
      <c r="L15" s="27">
        <f t="shared" ref="L15:S15" si="5">K15-SUM(L3:L11)</f>
        <v>22</v>
      </c>
      <c r="M15" s="27">
        <f t="shared" si="5"/>
        <v>18</v>
      </c>
      <c r="N15" s="27">
        <f t="shared" si="5"/>
        <v>14</v>
      </c>
      <c r="O15" s="27">
        <f t="shared" si="5"/>
        <v>10</v>
      </c>
      <c r="P15" s="27">
        <f t="shared" si="5"/>
        <v>6</v>
      </c>
      <c r="Q15" s="27">
        <f t="shared" si="5"/>
        <v>4</v>
      </c>
      <c r="R15" s="27">
        <f t="shared" si="5"/>
        <v>2</v>
      </c>
      <c r="S15" s="27">
        <f t="shared" si="5"/>
        <v>0</v>
      </c>
    </row>
    <row r="16" spans="1:19" ht="18" x14ac:dyDescent="0.25">
      <c r="A16" s="34" t="s">
        <v>12</v>
      </c>
      <c r="B16" s="35"/>
      <c r="C16" s="35"/>
      <c r="D16" s="35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pans="1:19" ht="18" x14ac:dyDescent="0.25">
      <c r="A17" s="36" t="s">
        <v>13</v>
      </c>
      <c r="B17" s="35"/>
      <c r="C17" s="35"/>
      <c r="D17" s="35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12.75" x14ac:dyDescent="0.2">
      <c r="A18" s="31"/>
    </row>
    <row r="19" spans="1:19" ht="12.75" x14ac:dyDescent="0.2">
      <c r="A19" s="31"/>
    </row>
    <row r="20" spans="1:19" ht="12.75" x14ac:dyDescent="0.2">
      <c r="A20" s="31" t="s">
        <v>22</v>
      </c>
    </row>
    <row r="21" spans="1:19" ht="12.75" x14ac:dyDescent="0.2">
      <c r="A21" s="37" t="s">
        <v>21</v>
      </c>
    </row>
    <row r="22" spans="1:19" ht="12.75" x14ac:dyDescent="0.2">
      <c r="A22" s="31" t="s">
        <v>23</v>
      </c>
    </row>
    <row r="23" spans="1:19" ht="12.75" x14ac:dyDescent="0.2">
      <c r="A23" s="31" t="s">
        <v>24</v>
      </c>
    </row>
    <row r="24" spans="1:19" ht="12.75" x14ac:dyDescent="0.2">
      <c r="A24" s="31"/>
    </row>
    <row r="25" spans="1:19" ht="12.75" x14ac:dyDescent="0.2">
      <c r="A25" s="31"/>
    </row>
    <row r="26" spans="1:19" ht="12.75" x14ac:dyDescent="0.2">
      <c r="A26" s="31"/>
    </row>
    <row r="27" spans="1:19" ht="12.75" x14ac:dyDescent="0.2">
      <c r="A27" s="31"/>
    </row>
    <row r="28" spans="1:19" ht="12.75" x14ac:dyDescent="0.2">
      <c r="A28" s="31"/>
    </row>
    <row r="29" spans="1:19" ht="12.75" x14ac:dyDescent="0.2">
      <c r="A29" s="31"/>
    </row>
    <row r="30" spans="1:19" ht="12.75" x14ac:dyDescent="0.2">
      <c r="A30" s="31"/>
    </row>
    <row r="31" spans="1:19" ht="12.75" x14ac:dyDescent="0.2">
      <c r="A31" s="31"/>
    </row>
    <row r="32" spans="1:19" ht="12.75" x14ac:dyDescent="0.2">
      <c r="A32" s="31"/>
    </row>
    <row r="33" spans="1:1" ht="12.75" x14ac:dyDescent="0.2">
      <c r="A33" s="31"/>
    </row>
    <row r="34" spans="1:1" ht="12.75" x14ac:dyDescent="0.2">
      <c r="A34" s="31"/>
    </row>
    <row r="35" spans="1:1" ht="12.75" x14ac:dyDescent="0.2">
      <c r="A35" s="31"/>
    </row>
    <row r="36" spans="1:1" ht="12.75" x14ac:dyDescent="0.2">
      <c r="A36" s="31"/>
    </row>
    <row r="37" spans="1:1" ht="12.75" x14ac:dyDescent="0.2">
      <c r="A37" s="31"/>
    </row>
    <row r="38" spans="1:1" ht="12.75" x14ac:dyDescent="0.2">
      <c r="A38" s="31"/>
    </row>
    <row r="39" spans="1:1" ht="12.75" x14ac:dyDescent="0.2">
      <c r="A39" s="31"/>
    </row>
    <row r="40" spans="1:1" ht="12.75" x14ac:dyDescent="0.2">
      <c r="A40" s="31"/>
    </row>
    <row r="41" spans="1:1" ht="12.75" x14ac:dyDescent="0.2">
      <c r="A41" s="31"/>
    </row>
    <row r="42" spans="1:1" ht="12.75" x14ac:dyDescent="0.2">
      <c r="A42" s="31"/>
    </row>
    <row r="43" spans="1:1" ht="12.75" x14ac:dyDescent="0.2">
      <c r="A43" s="31"/>
    </row>
    <row r="44" spans="1:1" ht="12.75" x14ac:dyDescent="0.2">
      <c r="A44" s="31"/>
    </row>
    <row r="45" spans="1:1" ht="12.75" x14ac:dyDescent="0.2">
      <c r="A45" s="31"/>
    </row>
    <row r="46" spans="1:1" ht="12.75" x14ac:dyDescent="0.2">
      <c r="A46" s="31"/>
    </row>
    <row r="47" spans="1:1" ht="12.75" x14ac:dyDescent="0.2">
      <c r="A47" s="31"/>
    </row>
    <row r="48" spans="1:1" ht="12.75" x14ac:dyDescent="0.2">
      <c r="A48" s="31"/>
    </row>
    <row r="49" spans="1:1" ht="12.75" x14ac:dyDescent="0.2">
      <c r="A49" s="31"/>
    </row>
    <row r="50" spans="1:1" ht="12.75" x14ac:dyDescent="0.2">
      <c r="A50" s="31"/>
    </row>
    <row r="51" spans="1:1" ht="12.75" x14ac:dyDescent="0.2">
      <c r="A51" s="31"/>
    </row>
    <row r="52" spans="1:1" ht="12.75" x14ac:dyDescent="0.2">
      <c r="A52" s="31"/>
    </row>
    <row r="53" spans="1:1" ht="12.75" x14ac:dyDescent="0.2">
      <c r="A53" s="31"/>
    </row>
    <row r="54" spans="1:1" ht="12.75" x14ac:dyDescent="0.2">
      <c r="A54" s="31"/>
    </row>
    <row r="55" spans="1:1" ht="12.75" x14ac:dyDescent="0.2">
      <c r="A55" s="31"/>
    </row>
    <row r="56" spans="1:1" ht="12.75" x14ac:dyDescent="0.2">
      <c r="A56" s="31"/>
    </row>
    <row r="57" spans="1:1" ht="12.75" x14ac:dyDescent="0.2">
      <c r="A57" s="31"/>
    </row>
    <row r="58" spans="1:1" ht="12.75" x14ac:dyDescent="0.2">
      <c r="A58" s="31"/>
    </row>
    <row r="59" spans="1:1" ht="12.75" x14ac:dyDescent="0.2">
      <c r="A59" s="31"/>
    </row>
    <row r="60" spans="1:1" ht="12.75" x14ac:dyDescent="0.2">
      <c r="A60" s="31"/>
    </row>
    <row r="61" spans="1:1" ht="12.75" x14ac:dyDescent="0.2">
      <c r="A61" s="31"/>
    </row>
    <row r="62" spans="1:1" ht="12.75" x14ac:dyDescent="0.2">
      <c r="A62" s="31"/>
    </row>
    <row r="63" spans="1:1" ht="12.75" x14ac:dyDescent="0.2">
      <c r="A63" s="31"/>
    </row>
    <row r="64" spans="1:1" ht="12.75" x14ac:dyDescent="0.2">
      <c r="A64" s="31"/>
    </row>
    <row r="65" spans="1:1" ht="12.75" x14ac:dyDescent="0.2">
      <c r="A65" s="31"/>
    </row>
    <row r="66" spans="1:1" ht="12.75" x14ac:dyDescent="0.2">
      <c r="A66" s="31"/>
    </row>
    <row r="67" spans="1:1" ht="12.75" x14ac:dyDescent="0.2">
      <c r="A67" s="31"/>
    </row>
    <row r="68" spans="1:1" ht="12.75" x14ac:dyDescent="0.2">
      <c r="A68" s="31"/>
    </row>
    <row r="69" spans="1:1" ht="12.75" x14ac:dyDescent="0.2">
      <c r="A69" s="31"/>
    </row>
    <row r="70" spans="1:1" ht="12.75" x14ac:dyDescent="0.2">
      <c r="A70" s="31"/>
    </row>
    <row r="71" spans="1:1" ht="12.75" x14ac:dyDescent="0.2">
      <c r="A71" s="31"/>
    </row>
    <row r="72" spans="1:1" ht="12.75" x14ac:dyDescent="0.2">
      <c r="A72" s="31"/>
    </row>
    <row r="73" spans="1:1" ht="12.75" x14ac:dyDescent="0.2">
      <c r="A73" s="31"/>
    </row>
    <row r="74" spans="1:1" ht="12.75" x14ac:dyDescent="0.2">
      <c r="A74" s="31"/>
    </row>
    <row r="75" spans="1:1" ht="12.75" x14ac:dyDescent="0.2">
      <c r="A75" s="31"/>
    </row>
    <row r="76" spans="1:1" ht="12.75" x14ac:dyDescent="0.2">
      <c r="A76" s="31"/>
    </row>
    <row r="77" spans="1:1" ht="12.75" x14ac:dyDescent="0.2">
      <c r="A77" s="31"/>
    </row>
    <row r="78" spans="1:1" ht="12.75" x14ac:dyDescent="0.2">
      <c r="A78" s="31"/>
    </row>
  </sheetData>
  <mergeCells count="2">
    <mergeCell ref="A16:D16"/>
    <mergeCell ref="A17:D17"/>
  </mergeCells>
  <conditionalFormatting sqref="A14:S15">
    <cfRule type="cellIs" dxfId="31" priority="25" operator="lessThan">
      <formula>1</formula>
    </cfRule>
  </conditionalFormatting>
  <conditionalFormatting sqref="A13">
    <cfRule type="cellIs" dxfId="30" priority="26" operator="equal">
      <formula>0</formula>
    </cfRule>
  </conditionalFormatting>
  <conditionalFormatting sqref="D13">
    <cfRule type="cellIs" dxfId="29" priority="27" operator="equal">
      <formula>0</formula>
    </cfRule>
  </conditionalFormatting>
  <conditionalFormatting sqref="C13">
    <cfRule type="cellIs" dxfId="28" priority="28" operator="lessThan">
      <formula>1</formula>
    </cfRule>
  </conditionalFormatting>
  <conditionalFormatting sqref="E3:S5 E7:S7">
    <cfRule type="cellIs" dxfId="27" priority="29" operator="greaterThan">
      <formula>0</formula>
    </cfRule>
  </conditionalFormatting>
  <conditionalFormatting sqref="D3:D5 D7">
    <cfRule type="cellIs" dxfId="26" priority="30" operator="greaterThan">
      <formula>0</formula>
    </cfRule>
  </conditionalFormatting>
  <conditionalFormatting sqref="B13">
    <cfRule type="cellIs" dxfId="25" priority="31" operator="greaterThan">
      <formula>0</formula>
    </cfRule>
  </conditionalFormatting>
  <conditionalFormatting sqref="C13">
    <cfRule type="cellIs" dxfId="24" priority="32" operator="greaterThan">
      <formula>0</formula>
    </cfRule>
  </conditionalFormatting>
  <conditionalFormatting sqref="A13">
    <cfRule type="cellIs" dxfId="23" priority="33" operator="greaterThan">
      <formula>8</formula>
    </cfRule>
  </conditionalFormatting>
  <conditionalFormatting sqref="D13">
    <cfRule type="cellIs" dxfId="22" priority="34" operator="greaterThan">
      <formula>8</formula>
    </cfRule>
  </conditionalFormatting>
  <conditionalFormatting sqref="D3:D5 D7">
    <cfRule type="cellIs" dxfId="21" priority="35" operator="equal">
      <formula>0</formula>
    </cfRule>
  </conditionalFormatting>
  <conditionalFormatting sqref="D3:D5 D7">
    <cfRule type="cellIs" dxfId="20" priority="36" operator="lessThan">
      <formula>0</formula>
    </cfRule>
  </conditionalFormatting>
  <conditionalFormatting sqref="E9:S9">
    <cfRule type="cellIs" dxfId="19" priority="21" operator="greaterThan">
      <formula>0</formula>
    </cfRule>
  </conditionalFormatting>
  <conditionalFormatting sqref="D9">
    <cfRule type="cellIs" dxfId="18" priority="22" operator="greaterThan">
      <formula>0</formula>
    </cfRule>
  </conditionalFormatting>
  <conditionalFormatting sqref="D9">
    <cfRule type="cellIs" dxfId="17" priority="23" operator="equal">
      <formula>0</formula>
    </cfRule>
  </conditionalFormatting>
  <conditionalFormatting sqref="D9">
    <cfRule type="cellIs" dxfId="16" priority="24" operator="lessThan">
      <formula>0</formula>
    </cfRule>
  </conditionalFormatting>
  <conditionalFormatting sqref="E11:S11">
    <cfRule type="cellIs" dxfId="15" priority="17" operator="greaterThan">
      <formula>0</formula>
    </cfRule>
  </conditionalFormatting>
  <conditionalFormatting sqref="D11">
    <cfRule type="cellIs" dxfId="14" priority="18" operator="greaterThan">
      <formula>0</formula>
    </cfRule>
  </conditionalFormatting>
  <conditionalFormatting sqref="D11">
    <cfRule type="cellIs" dxfId="13" priority="19" operator="equal">
      <formula>0</formula>
    </cfRule>
  </conditionalFormatting>
  <conditionalFormatting sqref="D11">
    <cfRule type="cellIs" dxfId="12" priority="20" operator="lessThan">
      <formula>0</formula>
    </cfRule>
  </conditionalFormatting>
  <conditionalFormatting sqref="E6:S6">
    <cfRule type="cellIs" dxfId="11" priority="13" operator="greaterThan">
      <formula>0</formula>
    </cfRule>
  </conditionalFormatting>
  <conditionalFormatting sqref="D6">
    <cfRule type="cellIs" dxfId="10" priority="14" operator="greaterThan">
      <formula>0</formula>
    </cfRule>
  </conditionalFormatting>
  <conditionalFormatting sqref="D6">
    <cfRule type="cellIs" dxfId="9" priority="15" operator="equal">
      <formula>0</formula>
    </cfRule>
  </conditionalFormatting>
  <conditionalFormatting sqref="D6">
    <cfRule type="cellIs" dxfId="8" priority="16" operator="lessThan">
      <formula>0</formula>
    </cfRule>
  </conditionalFormatting>
  <conditionalFormatting sqref="E8:S8">
    <cfRule type="cellIs" dxfId="7" priority="9" operator="greaterThan">
      <formula>0</formula>
    </cfRule>
  </conditionalFormatting>
  <conditionalFormatting sqref="D8">
    <cfRule type="cellIs" dxfId="6" priority="10" operator="greaterThan">
      <formula>0</formula>
    </cfRule>
  </conditionalFormatting>
  <conditionalFormatting sqref="D8">
    <cfRule type="cellIs" dxfId="5" priority="11" operator="equal">
      <formula>0</formula>
    </cfRule>
  </conditionalFormatting>
  <conditionalFormatting sqref="D8">
    <cfRule type="cellIs" dxfId="4" priority="12" operator="lessThan">
      <formula>0</formula>
    </cfRule>
  </conditionalFormatting>
  <conditionalFormatting sqref="E10:S10">
    <cfRule type="cellIs" dxfId="3" priority="5" operator="greaterThan">
      <formula>0</formula>
    </cfRule>
  </conditionalFormatting>
  <conditionalFormatting sqref="D10">
    <cfRule type="cellIs" dxfId="2" priority="6" operator="greaterThan">
      <formula>0</formula>
    </cfRule>
  </conditionalFormatting>
  <conditionalFormatting sqref="D10">
    <cfRule type="cellIs" dxfId="1" priority="7" operator="equal">
      <formula>0</formula>
    </cfRule>
  </conditionalFormatting>
  <conditionalFormatting sqref="D10">
    <cfRule type="cellIs" dxfId="0" priority="8" operator="lessThan">
      <formula>0</formula>
    </cfRule>
  </conditionalFormatting>
  <hyperlinks>
    <hyperlink ref="A17" r:id="rId1"/>
    <hyperlink ref="A21" r:id="rId2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2016-04-16T06:33:44Z</dcterms:modified>
</cp:coreProperties>
</file>