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67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8" i="1" l="1"/>
  <c r="S7" i="1" l="1"/>
  <c r="R7" i="1"/>
  <c r="Q7" i="1"/>
  <c r="P7" i="1"/>
  <c r="O7" i="1"/>
  <c r="N7" i="1"/>
  <c r="M7" i="1"/>
  <c r="C6" i="1"/>
  <c r="D6" i="1" s="1"/>
  <c r="B7" i="1"/>
  <c r="L7" i="1" l="1"/>
  <c r="K7" i="1"/>
  <c r="J7" i="1"/>
  <c r="I7" i="1"/>
  <c r="H7" i="1"/>
  <c r="G7" i="1"/>
  <c r="F7" i="1"/>
  <c r="E7" i="1"/>
  <c r="C5" i="1"/>
  <c r="D5" i="1" s="1"/>
  <c r="C4" i="1"/>
  <c r="D4" i="1" s="1"/>
  <c r="C3" i="1"/>
  <c r="C7" i="1" l="1"/>
  <c r="E10" i="1" s="1"/>
  <c r="F10" i="1" s="1"/>
  <c r="G10" i="1" s="1"/>
  <c r="H10" i="1" s="1"/>
  <c r="I10" i="1" s="1"/>
  <c r="J10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D3" i="1"/>
  <c r="D7" i="1" s="1"/>
  <c r="D10" i="1" l="1"/>
  <c r="K10" i="1"/>
  <c r="L10" i="1" l="1"/>
  <c r="M10" i="1" s="1"/>
  <c r="N10" i="1" s="1"/>
  <c r="O10" i="1" s="1"/>
  <c r="P10" i="1" l="1"/>
  <c r="Q10" i="1" s="1"/>
  <c r="R10" i="1" s="1"/>
  <c r="S10" i="1" s="1"/>
</calcChain>
</file>

<file path=xl/sharedStrings.xml><?xml version="1.0" encoding="utf-8"?>
<sst xmlns="http://schemas.openxmlformats.org/spreadsheetml/2006/main" count="20" uniqueCount="20">
  <si>
    <t>Task</t>
  </si>
  <si>
    <t>Time (estimated)</t>
  </si>
  <si>
    <t>Time (spent)</t>
  </si>
  <si>
    <t>Time (left)</t>
  </si>
  <si>
    <t>Planning</t>
  </si>
  <si>
    <t>Team documentation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</si>
  <si>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</si>
  <si>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</si>
  <si>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</si>
  <si>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</si>
  <si>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</si>
  <si>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</si>
  <si>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</si>
  <si>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</si>
  <si>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Academic Session Management</t>
  </si>
  <si>
    <t>Reports</t>
  </si>
  <si>
    <t>Tasks Management:</t>
  </si>
  <si>
    <t>Email: khanhtt0310@gmail.com</t>
  </si>
  <si>
    <t>Password: 4learning!</t>
  </si>
  <si>
    <t>https://trello.com/b/oOj8dHXu/sprint-04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</si>
</sst>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u/>
      <sz val="10"/>
      <color rgb="FFFFFFFF"/>
      <name val="Arial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7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7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0" borderId="0" xfId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16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8.4012928136049117E-2"/>
          <c:y val="0.13722962847465847"/>
          <c:w val="0.871909936877725"/>
          <c:h val="0.6416188075500463"/>
        </c:manualLayout>
      </c:layout>
      <c:lineChart>
        <c:grouping val="standard"/>
        <c:varyColors val="1"/>
        <c:ser>
          <c:idx val="0"/>
          <c:order val="0"/>
          <c:tx>
            <c:strRef>
              <c:f>Sheet1!$C$10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Sheet1!$D$9:$S$9</c:f>
              <c:numCache>
                <c:formatCode>General</c:formatCode>
                <c:ptCount val="16"/>
                <c:pt idx="0">
                  <c:v>40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28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cat>
          <c:val>
            <c:numRef>
              <c:f>Sheet1!$D$10:$S$10</c:f>
              <c:numCache>
                <c:formatCode>General</c:formatCode>
                <c:ptCount val="16"/>
                <c:pt idx="0">
                  <c:v>40</c:v>
                </c:pt>
                <c:pt idx="1">
                  <c:v>36</c:v>
                </c:pt>
                <c:pt idx="2">
                  <c:v>34</c:v>
                </c:pt>
                <c:pt idx="3">
                  <c:v>30</c:v>
                </c:pt>
                <c:pt idx="4">
                  <c:v>26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14</c:v>
                </c:pt>
                <c:pt idx="10">
                  <c:v>12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Sheet1!$D$9:$S$9</c:f>
              <c:numCache>
                <c:formatCode>General</c:formatCode>
                <c:ptCount val="16"/>
                <c:pt idx="0">
                  <c:v>40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28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76800"/>
        <c:axId val="246478720"/>
      </c:lineChart>
      <c:catAx>
        <c:axId val="24647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46478720"/>
        <c:crosses val="autoZero"/>
        <c:auto val="1"/>
        <c:lblAlgn val="ctr"/>
        <c:lblOffset val="100"/>
        <c:noMultiLvlLbl val="1"/>
      </c:catAx>
      <c:valAx>
        <c:axId val="24647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46476800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10</xdr:row>
      <xdr:rowOff>66675</xdr:rowOff>
    </xdr:from>
    <xdr:to>
      <xdr:col>19</xdr:col>
      <xdr:colOff>0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oOj8dHXu/sprint-04" TargetMode="External"/><Relationship Id="rId1" Type="http://schemas.openxmlformats.org/officeDocument/2006/relationships/hyperlink" Target="http://xaviesteve.com/go/agilespreadshee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T7" sqref="T7"/>
    </sheetView>
  </sheetViews>
  <sheetFormatPr defaultColWidth="17.28515625" defaultRowHeight="15.75" customHeight="1" x14ac:dyDescent="0.2"/>
  <cols>
    <col min="1" max="1" width="52.85546875" customWidth="1"/>
    <col min="2" max="2" width="7.5703125" customWidth="1"/>
    <col min="3" max="3" width="6.42578125" customWidth="1"/>
    <col min="4" max="4" width="5.7109375" customWidth="1"/>
    <col min="5" max="5" width="6.28515625" customWidth="1"/>
    <col min="6" max="14" width="5.42578125" customWidth="1"/>
    <col min="15" max="15" width="7.140625" customWidth="1"/>
    <col min="16" max="16" width="6.28515625" customWidth="1"/>
    <col min="17" max="17" width="5.42578125" customWidth="1"/>
    <col min="18" max="18" width="6.28515625" customWidth="1"/>
    <col min="19" max="19" width="7.140625" customWidth="1"/>
    <col min="20" max="20" width="15.28515625" customWidth="1"/>
  </cols>
  <sheetData>
    <row r="1" spans="1:19" ht="33.7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</row>
    <row r="2" spans="1:19" ht="12.75" hidden="1" x14ac:dyDescent="0.2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2.75" x14ac:dyDescent="0.2">
      <c r="A3" s="5" t="s">
        <v>4</v>
      </c>
      <c r="B3" s="6">
        <v>6</v>
      </c>
      <c r="C3" s="7">
        <f t="shared" ref="C3:C6" si="0">IF(B3&lt;SUM(E3:S3),SUM(E3:S3),B3)</f>
        <v>6</v>
      </c>
      <c r="D3" s="8">
        <f t="shared" ref="D3:D6" si="1">IF(C3&gt;B3,$C3-(SUM($E3:$S3)),$B3-(SUM($E3:$S3)))</f>
        <v>0</v>
      </c>
      <c r="E3" s="9">
        <v>4</v>
      </c>
      <c r="F3" s="10">
        <v>2</v>
      </c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ht="12.75" x14ac:dyDescent="0.2">
      <c r="A4" s="5" t="s">
        <v>5</v>
      </c>
      <c r="B4" s="6">
        <v>4</v>
      </c>
      <c r="C4" s="7">
        <f t="shared" si="0"/>
        <v>4</v>
      </c>
      <c r="D4" s="8">
        <f t="shared" si="1"/>
        <v>0</v>
      </c>
      <c r="E4" s="12"/>
      <c r="F4" s="13"/>
      <c r="G4" s="13">
        <v>4</v>
      </c>
    </row>
    <row r="5" spans="1:19" ht="12.75" x14ac:dyDescent="0.2">
      <c r="A5" s="5" t="s">
        <v>14</v>
      </c>
      <c r="B5" s="6">
        <v>10</v>
      </c>
      <c r="C5" s="7">
        <f t="shared" si="0"/>
        <v>10</v>
      </c>
      <c r="D5" s="8">
        <f t="shared" si="1"/>
        <v>0</v>
      </c>
      <c r="E5" s="12"/>
      <c r="F5" s="13"/>
      <c r="G5" s="13"/>
      <c r="H5" s="13">
        <v>4</v>
      </c>
      <c r="I5">
        <v>4</v>
      </c>
      <c r="J5">
        <v>2</v>
      </c>
    </row>
    <row r="6" spans="1:19" s="32" customFormat="1" ht="12.75" x14ac:dyDescent="0.2">
      <c r="A6" s="5" t="s">
        <v>15</v>
      </c>
      <c r="B6" s="6">
        <v>20</v>
      </c>
      <c r="C6" s="7">
        <f t="shared" si="0"/>
        <v>20</v>
      </c>
      <c r="D6" s="8">
        <f t="shared" si="1"/>
        <v>0</v>
      </c>
      <c r="E6" s="12"/>
      <c r="H6" s="13"/>
      <c r="K6" s="32">
        <v>2</v>
      </c>
      <c r="L6" s="32">
        <v>2</v>
      </c>
      <c r="M6" s="32">
        <v>2</v>
      </c>
      <c r="N6" s="32">
        <v>2</v>
      </c>
      <c r="O6" s="32">
        <v>4</v>
      </c>
      <c r="P6" s="32">
        <v>2</v>
      </c>
      <c r="Q6" s="32">
        <v>2</v>
      </c>
      <c r="R6" s="32">
        <v>2</v>
      </c>
      <c r="S6" s="32">
        <v>2</v>
      </c>
    </row>
    <row r="7" spans="1:19" ht="12.75" x14ac:dyDescent="0.2">
      <c r="A7" s="14" t="s">
        <v>6</v>
      </c>
      <c r="B7" s="15">
        <f t="shared" ref="B7:S7" si="2">SUM(B3:B6)</f>
        <v>40</v>
      </c>
      <c r="C7" s="16">
        <f t="shared" si="2"/>
        <v>40</v>
      </c>
      <c r="D7" s="16">
        <f t="shared" si="2"/>
        <v>0</v>
      </c>
      <c r="E7" s="17">
        <f t="shared" si="2"/>
        <v>4</v>
      </c>
      <c r="F7" s="17">
        <f t="shared" si="2"/>
        <v>2</v>
      </c>
      <c r="G7" s="17">
        <f t="shared" si="2"/>
        <v>4</v>
      </c>
      <c r="H7" s="17">
        <f t="shared" si="2"/>
        <v>4</v>
      </c>
      <c r="I7" s="17">
        <f t="shared" si="2"/>
        <v>4</v>
      </c>
      <c r="J7" s="17">
        <f t="shared" si="2"/>
        <v>2</v>
      </c>
      <c r="K7" s="17">
        <f t="shared" si="2"/>
        <v>2</v>
      </c>
      <c r="L7" s="17">
        <f t="shared" si="2"/>
        <v>2</v>
      </c>
      <c r="M7" s="17">
        <f t="shared" si="2"/>
        <v>2</v>
      </c>
      <c r="N7" s="17">
        <f t="shared" si="2"/>
        <v>2</v>
      </c>
      <c r="O7" s="17">
        <f t="shared" si="2"/>
        <v>4</v>
      </c>
      <c r="P7" s="17">
        <f t="shared" si="2"/>
        <v>2</v>
      </c>
      <c r="Q7" s="17">
        <f t="shared" si="2"/>
        <v>2</v>
      </c>
      <c r="R7" s="17">
        <f t="shared" si="2"/>
        <v>2</v>
      </c>
      <c r="S7" s="17">
        <f t="shared" si="2"/>
        <v>2</v>
      </c>
    </row>
    <row r="8" spans="1:19" x14ac:dyDescent="0.2">
      <c r="A8" s="18" t="s">
        <v>7</v>
      </c>
      <c r="B8" s="19">
        <f>SUM(E8:S8)</f>
        <v>40</v>
      </c>
      <c r="C8" s="20"/>
      <c r="D8" s="21"/>
      <c r="E8" s="22">
        <v>4</v>
      </c>
      <c r="F8" s="23">
        <v>2</v>
      </c>
      <c r="G8" s="23">
        <v>2</v>
      </c>
      <c r="H8" s="23">
        <v>4</v>
      </c>
      <c r="I8" s="23">
        <v>4</v>
      </c>
      <c r="J8" s="23">
        <v>2</v>
      </c>
      <c r="K8" s="23">
        <v>2</v>
      </c>
      <c r="L8" s="23">
        <v>2</v>
      </c>
      <c r="M8" s="23">
        <v>2</v>
      </c>
      <c r="N8" s="23">
        <v>2</v>
      </c>
      <c r="O8" s="23">
        <v>4</v>
      </c>
      <c r="P8" s="23">
        <v>4</v>
      </c>
      <c r="Q8" s="23">
        <v>2</v>
      </c>
      <c r="R8" s="23">
        <v>2</v>
      </c>
      <c r="S8" s="23">
        <v>2</v>
      </c>
    </row>
    <row r="9" spans="1:19" ht="12.75" x14ac:dyDescent="0.2">
      <c r="A9" s="24" t="s">
        <v>8</v>
      </c>
      <c r="B9" s="25"/>
      <c r="C9" s="26" t="s">
        <v>9</v>
      </c>
      <c r="D9" s="27">
        <f>B7</f>
        <v>40</v>
      </c>
      <c r="E9" s="28">
        <f t="shared" ref="E9:S9" si="3">D9-E8</f>
        <v>36</v>
      </c>
      <c r="F9" s="28">
        <f t="shared" si="3"/>
        <v>34</v>
      </c>
      <c r="G9" s="28">
        <f t="shared" si="3"/>
        <v>32</v>
      </c>
      <c r="H9" s="28">
        <f t="shared" si="3"/>
        <v>28</v>
      </c>
      <c r="I9" s="28">
        <f t="shared" si="3"/>
        <v>24</v>
      </c>
      <c r="J9" s="28">
        <f t="shared" si="3"/>
        <v>22</v>
      </c>
      <c r="K9" s="28">
        <f t="shared" si="3"/>
        <v>20</v>
      </c>
      <c r="L9" s="28">
        <f t="shared" si="3"/>
        <v>18</v>
      </c>
      <c r="M9" s="28">
        <f t="shared" si="3"/>
        <v>16</v>
      </c>
      <c r="N9" s="28">
        <f t="shared" si="3"/>
        <v>14</v>
      </c>
      <c r="O9" s="28">
        <f t="shared" si="3"/>
        <v>10</v>
      </c>
      <c r="P9" s="28">
        <f t="shared" si="3"/>
        <v>6</v>
      </c>
      <c r="Q9" s="28">
        <f t="shared" si="3"/>
        <v>4</v>
      </c>
      <c r="R9" s="28">
        <f t="shared" si="3"/>
        <v>2</v>
      </c>
      <c r="S9" s="29">
        <f t="shared" si="3"/>
        <v>0</v>
      </c>
    </row>
    <row r="10" spans="1:19" ht="12.75" x14ac:dyDescent="0.2">
      <c r="A10" s="24" t="s">
        <v>10</v>
      </c>
      <c r="B10" s="25"/>
      <c r="C10" s="26" t="s">
        <v>11</v>
      </c>
      <c r="D10" s="27">
        <f>C7</f>
        <v>40</v>
      </c>
      <c r="E10" s="27">
        <f>$C$7-SUM(E$3:E$6)</f>
        <v>36</v>
      </c>
      <c r="F10" s="27">
        <f t="shared" ref="F10:S10" si="4">E10-SUM(F3:F6)</f>
        <v>34</v>
      </c>
      <c r="G10" s="27">
        <f t="shared" si="4"/>
        <v>30</v>
      </c>
      <c r="H10" s="27">
        <f t="shared" si="4"/>
        <v>26</v>
      </c>
      <c r="I10" s="27">
        <f t="shared" si="4"/>
        <v>22</v>
      </c>
      <c r="J10" s="27">
        <f t="shared" si="4"/>
        <v>20</v>
      </c>
      <c r="K10" s="27">
        <f t="shared" si="4"/>
        <v>18</v>
      </c>
      <c r="L10" s="27">
        <f t="shared" si="4"/>
        <v>16</v>
      </c>
      <c r="M10" s="27">
        <f t="shared" si="4"/>
        <v>14</v>
      </c>
      <c r="N10" s="27">
        <f t="shared" si="4"/>
        <v>12</v>
      </c>
      <c r="O10" s="27">
        <f t="shared" si="4"/>
        <v>8</v>
      </c>
      <c r="P10" s="27">
        <f t="shared" si="4"/>
        <v>6</v>
      </c>
      <c r="Q10" s="27">
        <f t="shared" si="4"/>
        <v>4</v>
      </c>
      <c r="R10" s="27">
        <f t="shared" si="4"/>
        <v>2</v>
      </c>
      <c r="S10" s="27">
        <f t="shared" si="4"/>
        <v>0</v>
      </c>
    </row>
    <row r="11" spans="1:19" ht="18" x14ac:dyDescent="0.25">
      <c r="A11" s="34" t="s">
        <v>12</v>
      </c>
      <c r="B11" s="35"/>
      <c r="C11" s="35"/>
      <c r="D11" s="35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</row>
    <row r="12" spans="1:19" ht="18" x14ac:dyDescent="0.25">
      <c r="A12" s="36" t="s">
        <v>13</v>
      </c>
      <c r="B12" s="35"/>
      <c r="C12" s="35"/>
      <c r="D12" s="35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</row>
    <row r="13" spans="1:19" ht="12.75" x14ac:dyDescent="0.2">
      <c r="A13" s="31"/>
    </row>
    <row r="14" spans="1:19" ht="12.75" x14ac:dyDescent="0.2">
      <c r="A14" s="31"/>
    </row>
    <row r="15" spans="1:19" ht="12.75" x14ac:dyDescent="0.2">
      <c r="A15" s="31" t="s">
        <v>16</v>
      </c>
    </row>
    <row r="16" spans="1:19" ht="12.75" x14ac:dyDescent="0.2">
      <c r="A16" s="33" t="s">
        <v>19</v>
      </c>
    </row>
    <row r="17" spans="1:1" ht="12.75" x14ac:dyDescent="0.2">
      <c r="A17" s="31" t="s">
        <v>17</v>
      </c>
    </row>
    <row r="18" spans="1:1" ht="12.75" x14ac:dyDescent="0.2">
      <c r="A18" s="31" t="s">
        <v>18</v>
      </c>
    </row>
    <row r="19" spans="1:1" ht="12.75" x14ac:dyDescent="0.2">
      <c r="A19" s="31"/>
    </row>
    <row r="20" spans="1:1" ht="12.75" x14ac:dyDescent="0.2">
      <c r="A20" s="31"/>
    </row>
    <row r="21" spans="1:1" ht="12.75" x14ac:dyDescent="0.2">
      <c r="A21" s="31"/>
    </row>
    <row r="22" spans="1:1" ht="12.75" x14ac:dyDescent="0.2">
      <c r="A22" s="31"/>
    </row>
    <row r="23" spans="1:1" ht="12.75" x14ac:dyDescent="0.2">
      <c r="A23" s="31"/>
    </row>
    <row r="24" spans="1:1" ht="12.75" x14ac:dyDescent="0.2">
      <c r="A24" s="31"/>
    </row>
    <row r="25" spans="1:1" ht="12.75" x14ac:dyDescent="0.2">
      <c r="A25" s="31"/>
    </row>
    <row r="26" spans="1:1" ht="12.75" x14ac:dyDescent="0.2">
      <c r="A26" s="31"/>
    </row>
    <row r="27" spans="1:1" ht="12.75" x14ac:dyDescent="0.2">
      <c r="A27" s="31"/>
    </row>
    <row r="28" spans="1:1" ht="12.75" x14ac:dyDescent="0.2">
      <c r="A28" s="31"/>
    </row>
    <row r="29" spans="1:1" ht="12.75" x14ac:dyDescent="0.2">
      <c r="A29" s="31"/>
    </row>
    <row r="30" spans="1:1" ht="12.75" x14ac:dyDescent="0.2">
      <c r="A30" s="31"/>
    </row>
    <row r="31" spans="1:1" ht="12.75" x14ac:dyDescent="0.2">
      <c r="A31" s="31"/>
    </row>
    <row r="32" spans="1:1" ht="12.75" x14ac:dyDescent="0.2">
      <c r="A32" s="31"/>
    </row>
    <row r="33" spans="1:1" ht="12.75" x14ac:dyDescent="0.2">
      <c r="A33" s="31"/>
    </row>
    <row r="34" spans="1:1" ht="12.75" x14ac:dyDescent="0.2">
      <c r="A34" s="31"/>
    </row>
    <row r="35" spans="1:1" ht="12.75" x14ac:dyDescent="0.2">
      <c r="A35" s="31"/>
    </row>
    <row r="36" spans="1:1" ht="12.75" x14ac:dyDescent="0.2">
      <c r="A36" s="31"/>
    </row>
    <row r="37" spans="1:1" ht="12.75" x14ac:dyDescent="0.2">
      <c r="A37" s="31"/>
    </row>
    <row r="38" spans="1:1" ht="12.75" x14ac:dyDescent="0.2">
      <c r="A38" s="31"/>
    </row>
    <row r="39" spans="1:1" ht="12.75" x14ac:dyDescent="0.2">
      <c r="A39" s="31"/>
    </row>
    <row r="40" spans="1:1" ht="12.75" x14ac:dyDescent="0.2">
      <c r="A40" s="31"/>
    </row>
    <row r="41" spans="1:1" ht="12.75" x14ac:dyDescent="0.2">
      <c r="A41" s="31"/>
    </row>
    <row r="42" spans="1:1" ht="12.75" x14ac:dyDescent="0.2">
      <c r="A42" s="31"/>
    </row>
    <row r="43" spans="1:1" ht="12.75" x14ac:dyDescent="0.2">
      <c r="A43" s="31"/>
    </row>
    <row r="44" spans="1:1" ht="12.75" x14ac:dyDescent="0.2">
      <c r="A44" s="31"/>
    </row>
    <row r="45" spans="1:1" ht="12.75" x14ac:dyDescent="0.2">
      <c r="A45" s="31"/>
    </row>
    <row r="46" spans="1:1" ht="12.75" x14ac:dyDescent="0.2">
      <c r="A46" s="31"/>
    </row>
    <row r="47" spans="1:1" ht="12.75" x14ac:dyDescent="0.2">
      <c r="A47" s="31"/>
    </row>
    <row r="48" spans="1:1" ht="12.75" x14ac:dyDescent="0.2">
      <c r="A48" s="31"/>
    </row>
    <row r="49" spans="1:1" ht="12.75" x14ac:dyDescent="0.2">
      <c r="A49" s="31"/>
    </row>
    <row r="50" spans="1:1" ht="12.75" x14ac:dyDescent="0.2">
      <c r="A50" s="31"/>
    </row>
    <row r="51" spans="1:1" ht="12.75" x14ac:dyDescent="0.2">
      <c r="A51" s="31"/>
    </row>
    <row r="52" spans="1:1" ht="12.75" x14ac:dyDescent="0.2">
      <c r="A52" s="31"/>
    </row>
    <row r="53" spans="1:1" ht="12.75" x14ac:dyDescent="0.2">
      <c r="A53" s="31"/>
    </row>
    <row r="54" spans="1:1" ht="12.75" x14ac:dyDescent="0.2">
      <c r="A54" s="31"/>
    </row>
    <row r="55" spans="1:1" ht="12.75" x14ac:dyDescent="0.2">
      <c r="A55" s="31"/>
    </row>
    <row r="56" spans="1:1" ht="12.75" x14ac:dyDescent="0.2">
      <c r="A56" s="31"/>
    </row>
    <row r="57" spans="1:1" ht="12.75" x14ac:dyDescent="0.2">
      <c r="A57" s="31"/>
    </row>
    <row r="58" spans="1:1" ht="12.75" x14ac:dyDescent="0.2">
      <c r="A58" s="31"/>
    </row>
    <row r="59" spans="1:1" ht="12.75" x14ac:dyDescent="0.2">
      <c r="A59" s="31"/>
    </row>
    <row r="60" spans="1:1" ht="12.75" x14ac:dyDescent="0.2">
      <c r="A60" s="31"/>
    </row>
    <row r="61" spans="1:1" ht="12.75" x14ac:dyDescent="0.2">
      <c r="A61" s="31"/>
    </row>
    <row r="62" spans="1:1" ht="12.75" x14ac:dyDescent="0.2">
      <c r="A62" s="31"/>
    </row>
    <row r="63" spans="1:1" ht="12.75" x14ac:dyDescent="0.2">
      <c r="A63" s="31"/>
    </row>
    <row r="64" spans="1:1" ht="12.75" x14ac:dyDescent="0.2">
      <c r="A64" s="31"/>
    </row>
    <row r="65" spans="1:1" ht="12.75" x14ac:dyDescent="0.2">
      <c r="A65" s="31"/>
    </row>
    <row r="66" spans="1:1" ht="12.75" x14ac:dyDescent="0.2">
      <c r="A66" s="31"/>
    </row>
    <row r="67" spans="1:1" ht="12.75" x14ac:dyDescent="0.2">
      <c r="A67" s="31"/>
    </row>
    <row r="68" spans="1:1" ht="12.75" x14ac:dyDescent="0.2">
      <c r="A68" s="31"/>
    </row>
    <row r="69" spans="1:1" ht="12.75" x14ac:dyDescent="0.2">
      <c r="A69" s="31"/>
    </row>
    <row r="70" spans="1:1" ht="12.75" x14ac:dyDescent="0.2">
      <c r="A70" s="31"/>
    </row>
    <row r="71" spans="1:1" ht="12.75" x14ac:dyDescent="0.2">
      <c r="A71" s="31"/>
    </row>
    <row r="72" spans="1:1" ht="12.75" x14ac:dyDescent="0.2">
      <c r="A72" s="31"/>
    </row>
    <row r="73" spans="1:1" ht="12.75" x14ac:dyDescent="0.2">
      <c r="A73" s="31"/>
    </row>
  </sheetData>
  <mergeCells count="2">
    <mergeCell ref="A11:D11"/>
    <mergeCell ref="A12:D12"/>
  </mergeCells>
  <conditionalFormatting sqref="A9:S10">
    <cfRule type="cellIs" dxfId="15" priority="25" operator="lessThan">
      <formula>1</formula>
    </cfRule>
  </conditionalFormatting>
  <conditionalFormatting sqref="A8">
    <cfRule type="cellIs" dxfId="14" priority="26" operator="equal">
      <formula>0</formula>
    </cfRule>
  </conditionalFormatting>
  <conditionalFormatting sqref="D8">
    <cfRule type="cellIs" dxfId="13" priority="27" operator="equal">
      <formula>0</formula>
    </cfRule>
  </conditionalFormatting>
  <conditionalFormatting sqref="C8">
    <cfRule type="cellIs" dxfId="12" priority="28" operator="lessThan">
      <formula>1</formula>
    </cfRule>
  </conditionalFormatting>
  <conditionalFormatting sqref="E3:S5">
    <cfRule type="cellIs" dxfId="11" priority="29" operator="greaterThan">
      <formula>0</formula>
    </cfRule>
  </conditionalFormatting>
  <conditionalFormatting sqref="D3:D5">
    <cfRule type="cellIs" dxfId="10" priority="30" operator="greaterThan">
      <formula>0</formula>
    </cfRule>
  </conditionalFormatting>
  <conditionalFormatting sqref="B8">
    <cfRule type="cellIs" dxfId="9" priority="31" operator="greaterThan">
      <formula>0</formula>
    </cfRule>
  </conditionalFormatting>
  <conditionalFormatting sqref="C8">
    <cfRule type="cellIs" dxfId="8" priority="32" operator="greaterThan">
      <formula>0</formula>
    </cfRule>
  </conditionalFormatting>
  <conditionalFormatting sqref="A8">
    <cfRule type="cellIs" dxfId="7" priority="33" operator="greaterThan">
      <formula>8</formula>
    </cfRule>
  </conditionalFormatting>
  <conditionalFormatting sqref="D8">
    <cfRule type="cellIs" dxfId="6" priority="34" operator="greaterThan">
      <formula>8</formula>
    </cfRule>
  </conditionalFormatting>
  <conditionalFormatting sqref="D3:D5">
    <cfRule type="cellIs" dxfId="5" priority="35" operator="equal">
      <formula>0</formula>
    </cfRule>
  </conditionalFormatting>
  <conditionalFormatting sqref="D3:D5">
    <cfRule type="cellIs" dxfId="4" priority="36" operator="lessThan">
      <formula>0</formula>
    </cfRule>
  </conditionalFormatting>
  <conditionalFormatting sqref="E6:S6">
    <cfRule type="cellIs" dxfId="3" priority="13" operator="greaterThan">
      <formula>0</formula>
    </cfRule>
  </conditionalFormatting>
  <conditionalFormatting sqref="D6">
    <cfRule type="cellIs" dxfId="2" priority="14" operator="greaterThan">
      <formula>0</formula>
    </cfRule>
  </conditionalFormatting>
  <conditionalFormatting sqref="D6">
    <cfRule type="cellIs" dxfId="1" priority="15" operator="equal">
      <formula>0</formula>
    </cfRule>
  </conditionalFormatting>
  <conditionalFormatting sqref="D6">
    <cfRule type="cellIs" dxfId="0" priority="16" operator="lessThan">
      <formula>0</formula>
    </cfRule>
  </conditionalFormatting>
  <hyperlinks>
    <hyperlink ref="A12" r:id="rId1"/>
    <hyperlink ref="A16" r:id="rId2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khanhtt</dc:creator>
  <cp:lastModifiedBy>khanhtt</cp:lastModifiedBy>
  <dcterms:created xsi:type="dcterms:W3CDTF">2016-03-10T12:49:46Z</dcterms:created>
  <dcterms:modified xsi:type="dcterms:W3CDTF">2016-04-16T06:43:11Z</dcterms:modified>
</cp:coreProperties>
</file>