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67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N17" i="1" l="1"/>
  <c r="C7" i="1" l="1"/>
  <c r="D7" i="1" s="1"/>
  <c r="BM16" i="1" l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B16" i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6" i="1"/>
  <c r="D6" i="1" s="1"/>
  <c r="C5" i="1"/>
  <c r="D5" i="1" s="1"/>
  <c r="C4" i="1"/>
  <c r="D4" i="1" s="1"/>
  <c r="C3" i="1"/>
  <c r="D18" i="1" l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B17" i="1"/>
  <c r="C16" i="1"/>
  <c r="D19" i="1" s="1"/>
  <c r="D3" i="1"/>
  <c r="D16" i="1" s="1"/>
  <c r="S18" i="1" l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BM18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</calcChain>
</file>

<file path=xl/sharedStrings.xml><?xml version="1.0" encoding="utf-8"?>
<sst xmlns="http://schemas.openxmlformats.org/spreadsheetml/2006/main" count="17" uniqueCount="17">
  <si>
    <t>Task</t>
  </si>
  <si>
    <t>Time (estimated)</t>
  </si>
  <si>
    <t>Time (spent)</t>
  </si>
  <si>
    <t>Time (left)</t>
  </si>
  <si>
    <t>Planning</t>
  </si>
  <si>
    <t>Team documentation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</si>
  <si>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</si>
  <si>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</si>
  <si>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</si>
  <si>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</si>
  <si>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</si>
  <si>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</si>
  <si>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</si>
  <si>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http://xaviesteve.com/go/agilespreadsheet</t>
  </si>
  <si>
    <t>Manage Users</t>
  </si>
  <si>
    <t>Manage Courses</t>
  </si>
  <si>
    <t>Complete UserRoles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</si>
</sst>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b/>
      <sz val="9"/>
      <color rgb="FFFFFFFF"/>
      <name val="Arial"/>
    </font>
    <font>
      <sz val="14"/>
      <color rgb="FFFFFFFF"/>
      <name val="Arial"/>
    </font>
    <font>
      <b/>
      <u/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9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4" xfId="0" applyFont="1" applyFill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6" xfId="0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0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2" fillId="5" borderId="0" xfId="0" applyFont="1" applyFill="1" applyAlignment="1">
      <alignment wrapText="1"/>
    </xf>
  </cellXfs>
  <cellStyles count="1">
    <cellStyle name="Normal" xfId="0" builtinId="0"/>
  </cellStyles>
  <dxfs count="13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Sheet1!$C$19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Sheet1!$D$18:$AC$18</c:f>
              <c:numCache>
                <c:formatCode>General</c:formatCode>
                <c:ptCount val="16"/>
                <c:pt idx="0">
                  <c:v>46</c:v>
                </c:pt>
                <c:pt idx="1">
                  <c:v>42</c:v>
                </c:pt>
                <c:pt idx="2">
                  <c:v>40</c:v>
                </c:pt>
                <c:pt idx="3">
                  <c:v>38</c:v>
                </c:pt>
                <c:pt idx="4">
                  <c:v>34</c:v>
                </c:pt>
                <c:pt idx="5">
                  <c:v>30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18</c:v>
                </c:pt>
                <c:pt idx="11">
                  <c:v>14</c:v>
                </c:pt>
                <c:pt idx="12">
                  <c:v>10</c:v>
                </c:pt>
                <c:pt idx="13">
                  <c:v>6</c:v>
                </c:pt>
                <c:pt idx="14">
                  <c:v>4</c:v>
                </c:pt>
                <c:pt idx="15">
                  <c:v>0</c:v>
                </c:pt>
              </c:numCache>
            </c:numRef>
          </c:cat>
          <c:val>
            <c:numRef>
              <c:f>Sheet1!$D$19:$Y$19</c:f>
              <c:numCache>
                <c:formatCode>General</c:formatCode>
                <c:ptCount val="16"/>
                <c:pt idx="0">
                  <c:v>46</c:v>
                </c:pt>
                <c:pt idx="1">
                  <c:v>42</c:v>
                </c:pt>
                <c:pt idx="2">
                  <c:v>40</c:v>
                </c:pt>
                <c:pt idx="3">
                  <c:v>36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18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Sheet1!$D$18:$AC$18</c:f>
              <c:numCache>
                <c:formatCode>General</c:formatCode>
                <c:ptCount val="16"/>
                <c:pt idx="0">
                  <c:v>46</c:v>
                </c:pt>
                <c:pt idx="1">
                  <c:v>42</c:v>
                </c:pt>
                <c:pt idx="2">
                  <c:v>40</c:v>
                </c:pt>
                <c:pt idx="3">
                  <c:v>38</c:v>
                </c:pt>
                <c:pt idx="4">
                  <c:v>34</c:v>
                </c:pt>
                <c:pt idx="5">
                  <c:v>30</c:v>
                </c:pt>
                <c:pt idx="6">
                  <c:v>26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18</c:v>
                </c:pt>
                <c:pt idx="11">
                  <c:v>14</c:v>
                </c:pt>
                <c:pt idx="12">
                  <c:v>10</c:v>
                </c:pt>
                <c:pt idx="13">
                  <c:v>6</c:v>
                </c:pt>
                <c:pt idx="14">
                  <c:v>4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542720"/>
        <c:axId val="224544640"/>
      </c:lineChart>
      <c:catAx>
        <c:axId val="22454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24544640"/>
        <c:crosses val="autoZero"/>
        <c:auto val="1"/>
        <c:lblAlgn val="ctr"/>
        <c:lblOffset val="100"/>
        <c:noMultiLvlLbl val="1"/>
      </c:catAx>
      <c:valAx>
        <c:axId val="224544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24542720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19</xdr:row>
      <xdr:rowOff>66675</xdr:rowOff>
    </xdr:from>
    <xdr:to>
      <xdr:col>64</xdr:col>
      <xdr:colOff>314325</xdr:colOff>
      <xdr:row>36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xaviesteve.com/go/agilespreadshe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82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N19" sqref="BN19:BN20"/>
    </sheetView>
  </sheetViews>
  <sheetFormatPr defaultColWidth="17.28515625" defaultRowHeight="15.75" customHeight="1" x14ac:dyDescent="0.2"/>
  <cols>
    <col min="1" max="1" width="52.85546875" customWidth="1"/>
    <col min="2" max="2" width="7.5703125" customWidth="1"/>
    <col min="3" max="3" width="6.42578125" customWidth="1"/>
    <col min="4" max="4" width="5.7109375" customWidth="1"/>
    <col min="5" max="5" width="6.28515625" customWidth="1"/>
    <col min="6" max="14" width="5.42578125" customWidth="1"/>
    <col min="15" max="15" width="7.140625" customWidth="1"/>
    <col min="16" max="16" width="6.28515625" customWidth="1"/>
    <col min="17" max="17" width="5.42578125" customWidth="1"/>
    <col min="18" max="18" width="5" customWidth="1"/>
    <col min="19" max="19" width="7.42578125" customWidth="1"/>
    <col min="20" max="20" width="2.28515625" hidden="1" customWidth="1"/>
    <col min="21" max="21" width="1.7109375" hidden="1" customWidth="1"/>
    <col min="22" max="22" width="2.42578125" hidden="1" customWidth="1"/>
    <col min="23" max="23" width="1.85546875" hidden="1" customWidth="1"/>
    <col min="24" max="24" width="0.7109375" hidden="1" customWidth="1"/>
    <col min="25" max="25" width="0.5703125" hidden="1" customWidth="1"/>
    <col min="26" max="26" width="1.7109375" hidden="1" customWidth="1"/>
    <col min="27" max="27" width="1.140625" hidden="1" customWidth="1"/>
    <col min="28" max="28" width="2.7109375" hidden="1" customWidth="1"/>
    <col min="29" max="29" width="0.28515625" hidden="1" customWidth="1"/>
    <col min="30" max="30" width="1.42578125" hidden="1" customWidth="1"/>
    <col min="31" max="31" width="9.42578125" hidden="1" customWidth="1"/>
    <col min="32" max="32" width="11.85546875" hidden="1" customWidth="1"/>
    <col min="33" max="33" width="11.28515625" hidden="1" customWidth="1"/>
    <col min="34" max="34" width="13.7109375" hidden="1" customWidth="1"/>
    <col min="35" max="35" width="4.85546875" hidden="1" customWidth="1"/>
    <col min="36" max="36" width="5.28515625" hidden="1" customWidth="1"/>
    <col min="37" max="37" width="4.140625" hidden="1" customWidth="1"/>
    <col min="38" max="38" width="7" hidden="1" customWidth="1"/>
    <col min="39" max="39" width="4.28515625" hidden="1" customWidth="1"/>
    <col min="40" max="40" width="5.140625" hidden="1" customWidth="1"/>
    <col min="41" max="41" width="8.7109375" hidden="1" customWidth="1"/>
    <col min="42" max="42" width="11.28515625" hidden="1" customWidth="1"/>
    <col min="43" max="44" width="7" hidden="1" customWidth="1"/>
    <col min="45" max="45" width="8.28515625" hidden="1" customWidth="1"/>
    <col min="46" max="46" width="9.28515625" hidden="1" customWidth="1"/>
    <col min="47" max="47" width="10" hidden="1" customWidth="1"/>
    <col min="48" max="49" width="5.5703125" hidden="1" customWidth="1"/>
    <col min="50" max="50" width="4.28515625" hidden="1" customWidth="1"/>
    <col min="51" max="51" width="4.42578125" hidden="1" customWidth="1"/>
    <col min="52" max="52" width="0.5703125" hidden="1" customWidth="1"/>
    <col min="53" max="53" width="8.42578125" hidden="1" customWidth="1"/>
    <col min="54" max="54" width="10.7109375" hidden="1" customWidth="1"/>
    <col min="55" max="55" width="9.85546875" hidden="1" customWidth="1"/>
    <col min="56" max="56" width="7.28515625" hidden="1" customWidth="1"/>
    <col min="57" max="57" width="6.85546875" hidden="1" customWidth="1"/>
    <col min="58" max="58" width="7.28515625" hidden="1" customWidth="1"/>
    <col min="59" max="59" width="5.42578125" hidden="1" customWidth="1"/>
    <col min="60" max="60" width="9.7109375" hidden="1" customWidth="1"/>
    <col min="61" max="61" width="8.7109375" hidden="1" customWidth="1"/>
    <col min="62" max="62" width="7" hidden="1" customWidth="1"/>
    <col min="63" max="63" width="7.140625" hidden="1" customWidth="1"/>
    <col min="64" max="64" width="6.42578125" hidden="1" customWidth="1"/>
    <col min="65" max="65" width="8" hidden="1" customWidth="1"/>
  </cols>
  <sheetData>
    <row r="1" spans="1:65" ht="33.75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  <c r="BM1" s="1">
        <v>30</v>
      </c>
    </row>
    <row r="2" spans="1:65" ht="12.75" hidden="1" x14ac:dyDescent="0.2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ht="12.75" x14ac:dyDescent="0.2">
      <c r="A3" s="5" t="s">
        <v>4</v>
      </c>
      <c r="B3" s="6">
        <v>6</v>
      </c>
      <c r="C3" s="7">
        <f t="shared" ref="C3:C15" si="0">IF(B3&lt;SUM(E3:BL3),SUM(E3:BL3),B3)</f>
        <v>6</v>
      </c>
      <c r="D3" s="8">
        <f t="shared" ref="D3:D15" si="1">IF(C3&gt;B3,$C3-(SUM($E3:$BM3)),$B3-(SUM($E3:$BM3)))</f>
        <v>0</v>
      </c>
      <c r="E3" s="9">
        <v>4</v>
      </c>
      <c r="F3" s="10">
        <v>2</v>
      </c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2"/>
    </row>
    <row r="4" spans="1:65" ht="12.75" x14ac:dyDescent="0.2">
      <c r="A4" s="5" t="s">
        <v>5</v>
      </c>
      <c r="B4" s="6">
        <v>4</v>
      </c>
      <c r="C4" s="7">
        <f t="shared" si="0"/>
        <v>4</v>
      </c>
      <c r="D4" s="8">
        <f t="shared" si="1"/>
        <v>0</v>
      </c>
      <c r="E4" s="13"/>
      <c r="F4" s="14"/>
      <c r="G4" s="14">
        <v>4</v>
      </c>
      <c r="BM4" s="15"/>
    </row>
    <row r="5" spans="1:65" ht="12.75" x14ac:dyDescent="0.2">
      <c r="A5" s="5" t="s">
        <v>14</v>
      </c>
      <c r="B5" s="6">
        <v>16</v>
      </c>
      <c r="C5" s="7">
        <f t="shared" si="0"/>
        <v>16</v>
      </c>
      <c r="D5" s="8">
        <f t="shared" si="1"/>
        <v>0</v>
      </c>
      <c r="E5" s="13"/>
      <c r="F5" s="14"/>
      <c r="G5" s="14"/>
      <c r="H5" s="14">
        <v>8</v>
      </c>
      <c r="I5">
        <v>2</v>
      </c>
      <c r="J5">
        <v>2</v>
      </c>
      <c r="K5">
        <v>2</v>
      </c>
      <c r="L5">
        <v>2</v>
      </c>
      <c r="BM5" s="15"/>
    </row>
    <row r="6" spans="1:65" ht="12.75" x14ac:dyDescent="0.2">
      <c r="A6" s="5" t="s">
        <v>15</v>
      </c>
      <c r="B6" s="6">
        <v>16</v>
      </c>
      <c r="C6" s="7">
        <f t="shared" si="0"/>
        <v>16</v>
      </c>
      <c r="D6" s="8">
        <f t="shared" si="1"/>
        <v>0</v>
      </c>
      <c r="E6" s="13"/>
      <c r="H6" s="14"/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BM6" s="15"/>
    </row>
    <row r="7" spans="1:65" ht="12.75" x14ac:dyDescent="0.2">
      <c r="A7" s="5" t="s">
        <v>16</v>
      </c>
      <c r="B7" s="6">
        <v>4</v>
      </c>
      <c r="C7" s="7">
        <f t="shared" si="0"/>
        <v>4</v>
      </c>
      <c r="D7" s="8">
        <f t="shared" si="1"/>
        <v>0</v>
      </c>
      <c r="E7" s="13"/>
      <c r="I7" s="14"/>
      <c r="J7" s="14"/>
      <c r="R7">
        <v>2</v>
      </c>
      <c r="S7">
        <v>2</v>
      </c>
      <c r="BM7" s="15"/>
    </row>
    <row r="8" spans="1:65" ht="12.75" hidden="1" x14ac:dyDescent="0.2">
      <c r="A8" s="16"/>
      <c r="B8" s="17"/>
      <c r="C8" s="7">
        <f t="shared" si="0"/>
        <v>0</v>
      </c>
      <c r="D8" s="8">
        <f t="shared" si="1"/>
        <v>0</v>
      </c>
      <c r="E8" s="13"/>
      <c r="BM8" s="15"/>
    </row>
    <row r="9" spans="1:65" ht="12.75" hidden="1" x14ac:dyDescent="0.2">
      <c r="A9" s="16"/>
      <c r="B9" s="17"/>
      <c r="C9" s="7">
        <f t="shared" si="0"/>
        <v>0</v>
      </c>
      <c r="D9" s="8">
        <f t="shared" si="1"/>
        <v>0</v>
      </c>
      <c r="E9" s="13"/>
      <c r="BM9" s="15"/>
    </row>
    <row r="10" spans="1:65" ht="12.75" hidden="1" x14ac:dyDescent="0.2">
      <c r="A10" s="16"/>
      <c r="B10" s="17"/>
      <c r="C10" s="7">
        <f t="shared" si="0"/>
        <v>0</v>
      </c>
      <c r="D10" s="8">
        <f t="shared" si="1"/>
        <v>0</v>
      </c>
      <c r="E10" s="13"/>
      <c r="BM10" s="15"/>
    </row>
    <row r="11" spans="1:65" ht="12.75" hidden="1" x14ac:dyDescent="0.2">
      <c r="A11" s="16"/>
      <c r="B11" s="17"/>
      <c r="C11" s="7">
        <f t="shared" si="0"/>
        <v>0</v>
      </c>
      <c r="D11" s="8">
        <f t="shared" si="1"/>
        <v>0</v>
      </c>
      <c r="E11" s="13"/>
      <c r="BM11" s="15"/>
    </row>
    <row r="12" spans="1:65" ht="12.75" hidden="1" x14ac:dyDescent="0.2">
      <c r="A12" s="16"/>
      <c r="B12" s="17"/>
      <c r="C12" s="7">
        <f t="shared" si="0"/>
        <v>0</v>
      </c>
      <c r="D12" s="8">
        <f t="shared" si="1"/>
        <v>0</v>
      </c>
      <c r="E12" s="13"/>
      <c r="BM12" s="15"/>
    </row>
    <row r="13" spans="1:65" ht="12.75" hidden="1" x14ac:dyDescent="0.2">
      <c r="A13" s="16"/>
      <c r="B13" s="17"/>
      <c r="C13" s="7">
        <f t="shared" si="0"/>
        <v>0</v>
      </c>
      <c r="D13" s="8">
        <f t="shared" si="1"/>
        <v>0</v>
      </c>
      <c r="E13" s="13"/>
      <c r="BM13" s="15"/>
    </row>
    <row r="14" spans="1:65" ht="12.75" hidden="1" x14ac:dyDescent="0.2">
      <c r="A14" s="16"/>
      <c r="B14" s="17"/>
      <c r="C14" s="7">
        <f t="shared" si="0"/>
        <v>0</v>
      </c>
      <c r="D14" s="8">
        <f t="shared" si="1"/>
        <v>0</v>
      </c>
      <c r="E14" s="13"/>
      <c r="BM14" s="15"/>
    </row>
    <row r="15" spans="1:65" ht="12.75" hidden="1" x14ac:dyDescent="0.2">
      <c r="A15" s="16"/>
      <c r="B15" s="17"/>
      <c r="C15" s="7">
        <f t="shared" si="0"/>
        <v>0</v>
      </c>
      <c r="D15" s="8">
        <f t="shared" si="1"/>
        <v>0</v>
      </c>
      <c r="E15" s="13"/>
      <c r="BM15" s="15"/>
    </row>
    <row r="16" spans="1:65" ht="12.75" x14ac:dyDescent="0.2">
      <c r="A16" s="18" t="s">
        <v>6</v>
      </c>
      <c r="B16" s="19">
        <f>SUM(B3:B15)</f>
        <v>46</v>
      </c>
      <c r="C16" s="20">
        <f>SUM(C3:C15)</f>
        <v>46</v>
      </c>
      <c r="D16" s="20">
        <f>SUM(D3:D15)</f>
        <v>0</v>
      </c>
      <c r="E16" s="21">
        <f>SUM(E3:E7)</f>
        <v>4</v>
      </c>
      <c r="F16" s="21">
        <f>SUM(F3:F7)</f>
        <v>2</v>
      </c>
      <c r="G16" s="21">
        <f>SUM(G3:G7)</f>
        <v>4</v>
      </c>
      <c r="H16" s="21">
        <f>SUM(H3:H7)</f>
        <v>8</v>
      </c>
      <c r="I16" s="21">
        <f>SUM(I3:I7)</f>
        <v>2</v>
      </c>
      <c r="J16" s="21">
        <f>SUM(J3:J7)</f>
        <v>4</v>
      </c>
      <c r="K16" s="21">
        <f>SUM(K3:K7)</f>
        <v>4</v>
      </c>
      <c r="L16" s="21">
        <f>SUM(L3:L7)</f>
        <v>4</v>
      </c>
      <c r="M16" s="21">
        <f>SUM(M3:M7)</f>
        <v>2</v>
      </c>
      <c r="N16" s="21">
        <f>SUM(N3:N7)</f>
        <v>2</v>
      </c>
      <c r="O16" s="21">
        <f>SUM(O3:O7)</f>
        <v>2</v>
      </c>
      <c r="P16" s="21">
        <f>SUM(P3:P7)</f>
        <v>2</v>
      </c>
      <c r="Q16" s="21">
        <f>SUM(Q3:Q7)</f>
        <v>2</v>
      </c>
      <c r="R16" s="21">
        <f>SUM(R3:R7)</f>
        <v>2</v>
      </c>
      <c r="S16" s="21">
        <f>SUM(S3:S7)</f>
        <v>2</v>
      </c>
      <c r="T16" s="21">
        <f>SUM(T3:T7)</f>
        <v>0</v>
      </c>
      <c r="U16" s="21">
        <f>SUM(U3:U7)</f>
        <v>0</v>
      </c>
      <c r="V16" s="21">
        <f>SUM(V3:V7)</f>
        <v>0</v>
      </c>
      <c r="W16" s="21">
        <f>SUM(W3:W7)</f>
        <v>0</v>
      </c>
      <c r="X16" s="21">
        <f>SUM(X3:X7)</f>
        <v>0</v>
      </c>
      <c r="Y16" s="21">
        <f>SUM(Y3:Y7)</f>
        <v>0</v>
      </c>
      <c r="Z16" s="21">
        <f>SUM(Z3:Z7)</f>
        <v>0</v>
      </c>
      <c r="AA16" s="21">
        <f>SUM(AA3:AA7)</f>
        <v>0</v>
      </c>
      <c r="AB16" s="21">
        <f>SUM(AB3:AB7)</f>
        <v>0</v>
      </c>
      <c r="AC16" s="21">
        <f>SUM(AC3:AC7)</f>
        <v>0</v>
      </c>
      <c r="AD16" s="21">
        <f>SUM(AD3:AD7)</f>
        <v>0</v>
      </c>
      <c r="AE16" s="21">
        <f>SUM(AE3:AE7)</f>
        <v>0</v>
      </c>
      <c r="AF16" s="21">
        <f>SUM(AF3:AF7)</f>
        <v>0</v>
      </c>
      <c r="AG16" s="21">
        <f>SUM(AG3:AG7)</f>
        <v>0</v>
      </c>
      <c r="AH16" s="21">
        <f>SUM(AH3:AH7)</f>
        <v>0</v>
      </c>
      <c r="AI16" s="21">
        <f>SUM(AI3:AI7)</f>
        <v>0</v>
      </c>
      <c r="AJ16" s="21">
        <f>SUM(AJ3:AJ7)</f>
        <v>0</v>
      </c>
      <c r="AK16" s="21">
        <f>SUM(AK3:AK7)</f>
        <v>0</v>
      </c>
      <c r="AL16" s="21">
        <f>SUM(AL3:AL7)</f>
        <v>0</v>
      </c>
      <c r="AM16" s="21">
        <f>SUM(AM3:AM7)</f>
        <v>0</v>
      </c>
      <c r="AN16" s="21">
        <f>SUM(AN3:AN7)</f>
        <v>0</v>
      </c>
      <c r="AO16" s="21">
        <f>SUM(AO3:AO7)</f>
        <v>0</v>
      </c>
      <c r="AP16" s="21">
        <f>SUM(AP3:AP7)</f>
        <v>0</v>
      </c>
      <c r="AQ16" s="21">
        <f>SUM(AQ3:AQ7)</f>
        <v>0</v>
      </c>
      <c r="AR16" s="21">
        <f>SUM(AR3:AR7)</f>
        <v>0</v>
      </c>
      <c r="AS16" s="21">
        <f>SUM(AS3:AS7)</f>
        <v>0</v>
      </c>
      <c r="AT16" s="21">
        <f>SUM(AT3:AT7)</f>
        <v>0</v>
      </c>
      <c r="AU16" s="21">
        <f>SUM(AU3:AU7)</f>
        <v>0</v>
      </c>
      <c r="AV16" s="21">
        <f>SUM(AV3:AV7)</f>
        <v>0</v>
      </c>
      <c r="AW16" s="21">
        <f>SUM(AW3:AW7)</f>
        <v>0</v>
      </c>
      <c r="AX16" s="21">
        <f>SUM(AX3:AX7)</f>
        <v>0</v>
      </c>
      <c r="AY16" s="21">
        <f>SUM(AY3:AY7)</f>
        <v>0</v>
      </c>
      <c r="AZ16" s="21">
        <f>SUM(AZ3:AZ7)</f>
        <v>0</v>
      </c>
      <c r="BA16" s="21">
        <f>SUM(BA3:BA7)</f>
        <v>0</v>
      </c>
      <c r="BB16" s="21">
        <f>SUM(BB3:BB7)</f>
        <v>0</v>
      </c>
      <c r="BC16" s="21">
        <f>SUM(BC3:BC7)</f>
        <v>0</v>
      </c>
      <c r="BD16" s="21">
        <f>SUM(BD3:BD7)</f>
        <v>0</v>
      </c>
      <c r="BE16" s="21">
        <f>SUM(BE3:BE7)</f>
        <v>0</v>
      </c>
      <c r="BF16" s="21">
        <f>SUM(BF3:BF7)</f>
        <v>0</v>
      </c>
      <c r="BG16" s="21">
        <f>SUM(BG3:BG7)</f>
        <v>0</v>
      </c>
      <c r="BH16" s="21">
        <f>SUM(BH3:BH7)</f>
        <v>0</v>
      </c>
      <c r="BI16" s="21">
        <f>SUM(BI3:BI7)</f>
        <v>0</v>
      </c>
      <c r="BJ16" s="21">
        <f>SUM(BJ3:BJ7)</f>
        <v>0</v>
      </c>
      <c r="BK16" s="21">
        <f>SUM(BK3:BK7)</f>
        <v>0</v>
      </c>
      <c r="BL16" s="21">
        <f>SUM(BL3:BL7)</f>
        <v>0</v>
      </c>
      <c r="BM16" s="21">
        <f>SUM(BM3:BM7)</f>
        <v>0</v>
      </c>
    </row>
    <row r="17" spans="1:66" x14ac:dyDescent="0.2">
      <c r="A17" s="22" t="s">
        <v>7</v>
      </c>
      <c r="B17" s="23">
        <f>B16-SUM(E17:R17)</f>
        <v>4</v>
      </c>
      <c r="C17" s="24"/>
      <c r="D17" s="25"/>
      <c r="E17" s="26">
        <v>4</v>
      </c>
      <c r="F17" s="27">
        <v>2</v>
      </c>
      <c r="G17" s="27">
        <v>2</v>
      </c>
      <c r="H17" s="27">
        <v>4</v>
      </c>
      <c r="I17" s="27">
        <v>4</v>
      </c>
      <c r="J17" s="27">
        <v>4</v>
      </c>
      <c r="K17" s="27">
        <v>2</v>
      </c>
      <c r="L17" s="27">
        <v>2</v>
      </c>
      <c r="M17" s="27">
        <v>2</v>
      </c>
      <c r="N17" s="27">
        <v>2</v>
      </c>
      <c r="O17" s="27">
        <v>4</v>
      </c>
      <c r="P17" s="27">
        <v>4</v>
      </c>
      <c r="Q17" s="27">
        <v>4</v>
      </c>
      <c r="R17" s="27">
        <v>2</v>
      </c>
      <c r="S17" s="27">
        <v>4</v>
      </c>
      <c r="T17" s="27"/>
      <c r="U17" s="27"/>
      <c r="V17" s="27"/>
      <c r="W17" s="27"/>
      <c r="X17" s="27"/>
      <c r="Y17" s="27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9"/>
      <c r="BN17">
        <f>SUM(E17:BM17)</f>
        <v>46</v>
      </c>
    </row>
    <row r="18" spans="1:66" ht="12.75" x14ac:dyDescent="0.2">
      <c r="A18" s="30" t="s">
        <v>8</v>
      </c>
      <c r="B18" s="31"/>
      <c r="C18" s="32" t="s">
        <v>9</v>
      </c>
      <c r="D18" s="33">
        <f>B16</f>
        <v>46</v>
      </c>
      <c r="E18" s="34">
        <f t="shared" ref="E18:BM18" si="2">D18-E17</f>
        <v>42</v>
      </c>
      <c r="F18" s="34">
        <f t="shared" si="2"/>
        <v>40</v>
      </c>
      <c r="G18" s="34">
        <f t="shared" si="2"/>
        <v>38</v>
      </c>
      <c r="H18" s="34">
        <f t="shared" si="2"/>
        <v>34</v>
      </c>
      <c r="I18" s="34">
        <f t="shared" si="2"/>
        <v>30</v>
      </c>
      <c r="J18" s="34">
        <f t="shared" si="2"/>
        <v>26</v>
      </c>
      <c r="K18" s="34">
        <f t="shared" si="2"/>
        <v>24</v>
      </c>
      <c r="L18" s="34">
        <f t="shared" si="2"/>
        <v>22</v>
      </c>
      <c r="M18" s="34">
        <f t="shared" si="2"/>
        <v>20</v>
      </c>
      <c r="N18" s="34">
        <f t="shared" si="2"/>
        <v>18</v>
      </c>
      <c r="O18" s="34">
        <f t="shared" si="2"/>
        <v>14</v>
      </c>
      <c r="P18" s="34">
        <f t="shared" si="2"/>
        <v>10</v>
      </c>
      <c r="Q18" s="34">
        <f t="shared" si="2"/>
        <v>6</v>
      </c>
      <c r="R18" s="34">
        <f t="shared" si="2"/>
        <v>4</v>
      </c>
      <c r="S18" s="35">
        <f t="shared" si="2"/>
        <v>0</v>
      </c>
      <c r="T18" s="34">
        <f t="shared" si="2"/>
        <v>0</v>
      </c>
      <c r="U18" s="34">
        <f t="shared" si="2"/>
        <v>0</v>
      </c>
      <c r="V18" s="34">
        <f t="shared" si="2"/>
        <v>0</v>
      </c>
      <c r="W18" s="34">
        <f t="shared" si="2"/>
        <v>0</v>
      </c>
      <c r="X18" s="35">
        <f t="shared" si="2"/>
        <v>0</v>
      </c>
      <c r="Y18" s="35">
        <f t="shared" si="2"/>
        <v>0</v>
      </c>
      <c r="Z18" s="35">
        <f t="shared" si="2"/>
        <v>0</v>
      </c>
      <c r="AA18" s="35">
        <f t="shared" si="2"/>
        <v>0</v>
      </c>
      <c r="AB18" s="35">
        <f t="shared" si="2"/>
        <v>0</v>
      </c>
      <c r="AC18" s="35">
        <f t="shared" si="2"/>
        <v>0</v>
      </c>
      <c r="AD18" s="35">
        <f t="shared" si="2"/>
        <v>0</v>
      </c>
      <c r="AE18" s="35">
        <f t="shared" si="2"/>
        <v>0</v>
      </c>
      <c r="AF18" s="35">
        <f t="shared" si="2"/>
        <v>0</v>
      </c>
      <c r="AG18" s="35">
        <f t="shared" si="2"/>
        <v>0</v>
      </c>
      <c r="AH18" s="35">
        <f t="shared" si="2"/>
        <v>0</v>
      </c>
      <c r="AI18" s="35">
        <f t="shared" si="2"/>
        <v>0</v>
      </c>
      <c r="AJ18" s="35">
        <f t="shared" si="2"/>
        <v>0</v>
      </c>
      <c r="AK18" s="35">
        <f t="shared" si="2"/>
        <v>0</v>
      </c>
      <c r="AL18" s="35">
        <f t="shared" si="2"/>
        <v>0</v>
      </c>
      <c r="AM18" s="35">
        <f t="shared" si="2"/>
        <v>0</v>
      </c>
      <c r="AN18" s="35">
        <f t="shared" si="2"/>
        <v>0</v>
      </c>
      <c r="AO18" s="35">
        <f t="shared" si="2"/>
        <v>0</v>
      </c>
      <c r="AP18" s="35">
        <f t="shared" si="2"/>
        <v>0</v>
      </c>
      <c r="AQ18" s="35">
        <f t="shared" si="2"/>
        <v>0</v>
      </c>
      <c r="AR18" s="35">
        <f t="shared" si="2"/>
        <v>0</v>
      </c>
      <c r="AS18" s="35">
        <f t="shared" si="2"/>
        <v>0</v>
      </c>
      <c r="AT18" s="35">
        <f t="shared" si="2"/>
        <v>0</v>
      </c>
      <c r="AU18" s="35">
        <f t="shared" si="2"/>
        <v>0</v>
      </c>
      <c r="AV18" s="35">
        <f t="shared" si="2"/>
        <v>0</v>
      </c>
      <c r="AW18" s="35">
        <f t="shared" si="2"/>
        <v>0</v>
      </c>
      <c r="AX18" s="35">
        <f t="shared" si="2"/>
        <v>0</v>
      </c>
      <c r="AY18" s="35">
        <f t="shared" si="2"/>
        <v>0</v>
      </c>
      <c r="AZ18" s="35">
        <f t="shared" si="2"/>
        <v>0</v>
      </c>
      <c r="BA18" s="35">
        <f t="shared" si="2"/>
        <v>0</v>
      </c>
      <c r="BB18" s="35">
        <f t="shared" si="2"/>
        <v>0</v>
      </c>
      <c r="BC18" s="35">
        <f t="shared" si="2"/>
        <v>0</v>
      </c>
      <c r="BD18" s="35">
        <f t="shared" si="2"/>
        <v>0</v>
      </c>
      <c r="BE18" s="35">
        <f t="shared" si="2"/>
        <v>0</v>
      </c>
      <c r="BF18" s="35">
        <f t="shared" si="2"/>
        <v>0</v>
      </c>
      <c r="BG18" s="35">
        <f t="shared" si="2"/>
        <v>0</v>
      </c>
      <c r="BH18" s="35">
        <f t="shared" si="2"/>
        <v>0</v>
      </c>
      <c r="BI18" s="35">
        <f t="shared" si="2"/>
        <v>0</v>
      </c>
      <c r="BJ18" s="35">
        <f t="shared" si="2"/>
        <v>0</v>
      </c>
      <c r="BK18" s="35">
        <f t="shared" si="2"/>
        <v>0</v>
      </c>
      <c r="BL18" s="35">
        <f t="shared" si="2"/>
        <v>0</v>
      </c>
      <c r="BM18" s="35">
        <f t="shared" si="2"/>
        <v>0</v>
      </c>
    </row>
    <row r="19" spans="1:66" ht="12.75" x14ac:dyDescent="0.2">
      <c r="A19" s="30" t="s">
        <v>10</v>
      </c>
      <c r="B19" s="31"/>
      <c r="C19" s="32" t="s">
        <v>11</v>
      </c>
      <c r="D19" s="33">
        <f>C16</f>
        <v>46</v>
      </c>
      <c r="E19" s="33">
        <f>$C$16-SUM(E$3:E$15)</f>
        <v>42</v>
      </c>
      <c r="F19" s="33">
        <f>E19-SUM(F3:F15)</f>
        <v>40</v>
      </c>
      <c r="G19" s="33">
        <f>F19-SUM(G3:G15)</f>
        <v>36</v>
      </c>
      <c r="H19" s="33">
        <f>G19-SUM(H3:H15)</f>
        <v>28</v>
      </c>
      <c r="I19" s="33">
        <f>H19-SUM(I3:I15)</f>
        <v>26</v>
      </c>
      <c r="J19" s="33">
        <f>I19-SUM(J3:J15)</f>
        <v>22</v>
      </c>
      <c r="K19" s="33">
        <f>J19-SUM(K3:K15)</f>
        <v>18</v>
      </c>
      <c r="L19" s="33">
        <f>K19-SUM(L3:L15)</f>
        <v>14</v>
      </c>
      <c r="M19" s="33">
        <f>L19-SUM(M3:M15)</f>
        <v>12</v>
      </c>
      <c r="N19" s="33">
        <f>M19-SUM(N3:N15)</f>
        <v>10</v>
      </c>
      <c r="O19" s="33">
        <f>N19-SUM(O3:O15)</f>
        <v>8</v>
      </c>
      <c r="P19" s="33">
        <f>O19-SUM(P3:P15)</f>
        <v>6</v>
      </c>
      <c r="Q19" s="33">
        <f>P19-SUM(Q3:Q15)</f>
        <v>4</v>
      </c>
      <c r="R19" s="33">
        <f>Q19-SUM(R3:R15)</f>
        <v>2</v>
      </c>
      <c r="S19" s="33">
        <f>R19-SUM(S3:S15)</f>
        <v>0</v>
      </c>
      <c r="T19" s="33">
        <f>S19-SUM(T3:T15)</f>
        <v>0</v>
      </c>
      <c r="U19" s="33">
        <f>T19-SUM(U3:U15)</f>
        <v>0</v>
      </c>
      <c r="V19" s="33">
        <f>U19-SUM(V3:V15)</f>
        <v>0</v>
      </c>
      <c r="W19" s="33">
        <f>V19-SUM(W3:W15)</f>
        <v>0</v>
      </c>
      <c r="X19" s="31">
        <f>W19-SUM(X3:X15)</f>
        <v>0</v>
      </c>
      <c r="Y19" s="31">
        <f>X19-SUM(Y3:Y15)</f>
        <v>0</v>
      </c>
      <c r="Z19" s="31">
        <f>Y19-SUM(Z3:Z15)</f>
        <v>0</v>
      </c>
      <c r="AA19" s="31">
        <f>Z19-SUM(AA3:AA15)</f>
        <v>0</v>
      </c>
      <c r="AB19" s="31">
        <f>AA19-SUM(AB3:AB15)</f>
        <v>0</v>
      </c>
      <c r="AC19" s="31">
        <f>AB19-SUM(AC3:AC15)</f>
        <v>0</v>
      </c>
      <c r="AD19" s="31">
        <f>AC19-SUM(AD3:AD15)</f>
        <v>0</v>
      </c>
      <c r="AE19" s="31">
        <f>AD19-SUM(AE3:AE15)</f>
        <v>0</v>
      </c>
      <c r="AF19" s="31">
        <f>AE19-SUM(AF3:AF15)</f>
        <v>0</v>
      </c>
      <c r="AG19" s="31">
        <f>AF19-SUM(AG3:AG15)</f>
        <v>0</v>
      </c>
      <c r="AH19" s="31">
        <f>AG19-SUM(AH3:AH15)</f>
        <v>0</v>
      </c>
      <c r="AI19" s="31">
        <f>AH19-SUM(AI3:AI15)</f>
        <v>0</v>
      </c>
      <c r="AJ19" s="31">
        <f>AI19-SUM(AJ3:AJ15)</f>
        <v>0</v>
      </c>
      <c r="AK19" s="31">
        <f>AJ19-SUM(AK3:AK15)</f>
        <v>0</v>
      </c>
      <c r="AL19" s="31">
        <f>AK19-SUM(AL3:AL15)</f>
        <v>0</v>
      </c>
      <c r="AM19" s="31">
        <f>AL19-SUM(AM3:AM15)</f>
        <v>0</v>
      </c>
      <c r="AN19" s="31">
        <f>AM19-SUM(AN3:AN15)</f>
        <v>0</v>
      </c>
      <c r="AO19" s="31">
        <f>AN19-SUM(AO3:AO15)</f>
        <v>0</v>
      </c>
      <c r="AP19" s="31">
        <f>AO19-SUM(AP3:AP15)</f>
        <v>0</v>
      </c>
      <c r="AQ19" s="31">
        <f>AP19-SUM(AQ3:AQ15)</f>
        <v>0</v>
      </c>
      <c r="AR19" s="31">
        <f>AQ19-SUM(AR3:AR15)</f>
        <v>0</v>
      </c>
      <c r="AS19" s="31">
        <f>AR19-SUM(AS3:AS15)</f>
        <v>0</v>
      </c>
      <c r="AT19" s="31">
        <f>AS19-SUM(AT3:AT15)</f>
        <v>0</v>
      </c>
      <c r="AU19" s="31">
        <f>AT19-SUM(AU3:AU15)</f>
        <v>0</v>
      </c>
      <c r="AV19" s="31">
        <f>AU19-SUM(AV3:AV15)</f>
        <v>0</v>
      </c>
      <c r="AW19" s="31">
        <f>AV19-SUM(AW3:AW15)</f>
        <v>0</v>
      </c>
      <c r="AX19" s="31">
        <f>AW19-SUM(AX3:AX15)</f>
        <v>0</v>
      </c>
      <c r="AY19" s="31">
        <f>AX19-SUM(AY3:AY15)</f>
        <v>0</v>
      </c>
      <c r="AZ19" s="31">
        <f>AY19-SUM(AZ3:AZ15)</f>
        <v>0</v>
      </c>
      <c r="BA19" s="31">
        <f>AZ19-SUM(BA3:BA15)</f>
        <v>0</v>
      </c>
      <c r="BB19" s="31">
        <f>BA19-SUM(BB3:BB15)</f>
        <v>0</v>
      </c>
      <c r="BC19" s="31">
        <f>BB19-SUM(BC3:BC15)</f>
        <v>0</v>
      </c>
      <c r="BD19" s="31">
        <f>BC19-SUM(BD3:BD15)</f>
        <v>0</v>
      </c>
      <c r="BE19" s="31">
        <f>BD19-SUM(BE3:BE15)</f>
        <v>0</v>
      </c>
      <c r="BF19" s="31">
        <f>BE19-SUM(BF3:BF15)</f>
        <v>0</v>
      </c>
      <c r="BG19" s="31">
        <f>BF19-SUM(BG3:BG15)</f>
        <v>0</v>
      </c>
      <c r="BH19" s="31">
        <f>BG19-SUM(BH3:BH15)</f>
        <v>0</v>
      </c>
      <c r="BI19" s="31">
        <f>BH19-SUM(BI3:BI15)</f>
        <v>0</v>
      </c>
      <c r="BJ19" s="31">
        <f>BI19-SUM(BJ3:BJ15)</f>
        <v>0</v>
      </c>
      <c r="BK19" s="31">
        <f>BJ19-SUM(BK3:BK15)</f>
        <v>0</v>
      </c>
      <c r="BL19" s="31">
        <f>BK19-SUM(BL3:BL15)</f>
        <v>0</v>
      </c>
      <c r="BM19" s="31">
        <f>BL19-SUM(BM3:BM15)</f>
        <v>0</v>
      </c>
    </row>
    <row r="20" spans="1:66" ht="18" x14ac:dyDescent="0.25">
      <c r="A20" s="38" t="s">
        <v>12</v>
      </c>
      <c r="B20" s="39"/>
      <c r="C20" s="39"/>
      <c r="D20" s="39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</row>
    <row r="21" spans="1:66" ht="18" x14ac:dyDescent="0.25">
      <c r="A21" s="40" t="s">
        <v>13</v>
      </c>
      <c r="B21" s="39"/>
      <c r="C21" s="39"/>
      <c r="D21" s="39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</row>
    <row r="22" spans="1:66" ht="12.75" x14ac:dyDescent="0.2">
      <c r="A22" s="37"/>
    </row>
    <row r="23" spans="1:66" ht="12.75" x14ac:dyDescent="0.2">
      <c r="A23" s="37"/>
    </row>
    <row r="24" spans="1:66" ht="12.75" x14ac:dyDescent="0.2">
      <c r="A24" s="37"/>
    </row>
    <row r="25" spans="1:66" ht="12.75" x14ac:dyDescent="0.2">
      <c r="A25" s="37"/>
    </row>
    <row r="26" spans="1:66" ht="12.75" x14ac:dyDescent="0.2">
      <c r="A26" s="37"/>
    </row>
    <row r="27" spans="1:66" ht="12.75" x14ac:dyDescent="0.2">
      <c r="A27" s="37"/>
    </row>
    <row r="28" spans="1:66" ht="12.75" x14ac:dyDescent="0.2">
      <c r="A28" s="37"/>
    </row>
    <row r="29" spans="1:66" ht="12.75" x14ac:dyDescent="0.2">
      <c r="A29" s="37"/>
    </row>
    <row r="30" spans="1:66" ht="12.75" x14ac:dyDescent="0.2">
      <c r="A30" s="37"/>
    </row>
    <row r="31" spans="1:66" ht="12.75" x14ac:dyDescent="0.2">
      <c r="A31" s="37"/>
    </row>
    <row r="32" spans="1:66" ht="12.75" x14ac:dyDescent="0.2">
      <c r="A32" s="37"/>
    </row>
    <row r="33" spans="1:1" ht="12.75" x14ac:dyDescent="0.2">
      <c r="A33" s="37"/>
    </row>
    <row r="34" spans="1:1" ht="12.75" x14ac:dyDescent="0.2">
      <c r="A34" s="37"/>
    </row>
    <row r="35" spans="1:1" ht="12.75" x14ac:dyDescent="0.2">
      <c r="A35" s="37"/>
    </row>
    <row r="36" spans="1:1" ht="12.75" x14ac:dyDescent="0.2">
      <c r="A36" s="37"/>
    </row>
    <row r="37" spans="1:1" ht="12.75" x14ac:dyDescent="0.2">
      <c r="A37" s="37"/>
    </row>
    <row r="38" spans="1:1" ht="12.75" x14ac:dyDescent="0.2">
      <c r="A38" s="37"/>
    </row>
    <row r="39" spans="1:1" ht="12.75" x14ac:dyDescent="0.2">
      <c r="A39" s="37"/>
    </row>
    <row r="40" spans="1:1" ht="12.75" x14ac:dyDescent="0.2">
      <c r="A40" s="37"/>
    </row>
    <row r="41" spans="1:1" ht="12.75" x14ac:dyDescent="0.2">
      <c r="A41" s="37"/>
    </row>
    <row r="42" spans="1:1" ht="12.75" x14ac:dyDescent="0.2">
      <c r="A42" s="37"/>
    </row>
    <row r="43" spans="1:1" ht="12.75" x14ac:dyDescent="0.2">
      <c r="A43" s="37"/>
    </row>
    <row r="44" spans="1:1" ht="12.75" x14ac:dyDescent="0.2">
      <c r="A44" s="37"/>
    </row>
    <row r="45" spans="1:1" ht="12.75" x14ac:dyDescent="0.2">
      <c r="A45" s="37"/>
    </row>
    <row r="46" spans="1:1" ht="12.75" x14ac:dyDescent="0.2">
      <c r="A46" s="37"/>
    </row>
    <row r="47" spans="1:1" ht="12.75" x14ac:dyDescent="0.2">
      <c r="A47" s="37"/>
    </row>
    <row r="48" spans="1:1" ht="12.75" x14ac:dyDescent="0.2">
      <c r="A48" s="37"/>
    </row>
    <row r="49" spans="1:1" ht="12.75" x14ac:dyDescent="0.2">
      <c r="A49" s="37"/>
    </row>
    <row r="50" spans="1:1" ht="12.75" x14ac:dyDescent="0.2">
      <c r="A50" s="37"/>
    </row>
    <row r="51" spans="1:1" ht="12.75" x14ac:dyDescent="0.2">
      <c r="A51" s="37"/>
    </row>
    <row r="52" spans="1:1" ht="12.75" x14ac:dyDescent="0.2">
      <c r="A52" s="37"/>
    </row>
    <row r="53" spans="1:1" ht="12.75" x14ac:dyDescent="0.2">
      <c r="A53" s="37"/>
    </row>
    <row r="54" spans="1:1" ht="12.75" x14ac:dyDescent="0.2">
      <c r="A54" s="37"/>
    </row>
    <row r="55" spans="1:1" ht="12.75" x14ac:dyDescent="0.2">
      <c r="A55" s="37"/>
    </row>
    <row r="56" spans="1:1" ht="12.75" x14ac:dyDescent="0.2">
      <c r="A56" s="37"/>
    </row>
    <row r="57" spans="1:1" ht="12.75" x14ac:dyDescent="0.2">
      <c r="A57" s="37"/>
    </row>
    <row r="58" spans="1:1" ht="12.75" x14ac:dyDescent="0.2">
      <c r="A58" s="37"/>
    </row>
    <row r="59" spans="1:1" ht="12.75" x14ac:dyDescent="0.2">
      <c r="A59" s="37"/>
    </row>
    <row r="60" spans="1:1" ht="12.75" x14ac:dyDescent="0.2">
      <c r="A60" s="37"/>
    </row>
    <row r="61" spans="1:1" ht="12.75" x14ac:dyDescent="0.2">
      <c r="A61" s="37"/>
    </row>
    <row r="62" spans="1:1" ht="12.75" x14ac:dyDescent="0.2">
      <c r="A62" s="37"/>
    </row>
    <row r="63" spans="1:1" ht="12.75" x14ac:dyDescent="0.2">
      <c r="A63" s="37"/>
    </row>
    <row r="64" spans="1:1" ht="12.75" x14ac:dyDescent="0.2">
      <c r="A64" s="37"/>
    </row>
    <row r="65" spans="1:1" ht="12.75" x14ac:dyDescent="0.2">
      <c r="A65" s="37"/>
    </row>
    <row r="66" spans="1:1" ht="12.75" x14ac:dyDescent="0.2">
      <c r="A66" s="37"/>
    </row>
    <row r="67" spans="1:1" ht="12.75" x14ac:dyDescent="0.2">
      <c r="A67" s="37"/>
    </row>
    <row r="68" spans="1:1" ht="12.75" x14ac:dyDescent="0.2">
      <c r="A68" s="37"/>
    </row>
    <row r="69" spans="1:1" ht="12.75" x14ac:dyDescent="0.2">
      <c r="A69" s="37"/>
    </row>
    <row r="70" spans="1:1" ht="12.75" x14ac:dyDescent="0.2">
      <c r="A70" s="37"/>
    </row>
    <row r="71" spans="1:1" ht="12.75" x14ac:dyDescent="0.2">
      <c r="A71" s="37"/>
    </row>
    <row r="72" spans="1:1" ht="12.75" x14ac:dyDescent="0.2">
      <c r="A72" s="37"/>
    </row>
    <row r="73" spans="1:1" ht="12.75" x14ac:dyDescent="0.2">
      <c r="A73" s="37"/>
    </row>
    <row r="74" spans="1:1" ht="12.75" x14ac:dyDescent="0.2">
      <c r="A74" s="37"/>
    </row>
    <row r="75" spans="1:1" ht="12.75" x14ac:dyDescent="0.2">
      <c r="A75" s="37"/>
    </row>
    <row r="76" spans="1:1" ht="12.75" x14ac:dyDescent="0.2">
      <c r="A76" s="37"/>
    </row>
    <row r="77" spans="1:1" ht="12.75" x14ac:dyDescent="0.2">
      <c r="A77" s="37"/>
    </row>
    <row r="78" spans="1:1" ht="12.75" x14ac:dyDescent="0.2">
      <c r="A78" s="37"/>
    </row>
    <row r="79" spans="1:1" ht="12.75" x14ac:dyDescent="0.2">
      <c r="A79" s="37"/>
    </row>
    <row r="80" spans="1:1" ht="12.75" x14ac:dyDescent="0.2">
      <c r="A80" s="37"/>
    </row>
    <row r="81" spans="1:1" ht="12.75" x14ac:dyDescent="0.2">
      <c r="A81" s="37"/>
    </row>
    <row r="82" spans="1:1" ht="12.75" x14ac:dyDescent="0.2">
      <c r="A82" s="37"/>
    </row>
  </sheetData>
  <mergeCells count="2">
    <mergeCell ref="A20:D20"/>
    <mergeCell ref="A21:D21"/>
  </mergeCells>
  <conditionalFormatting sqref="A18:BM19">
    <cfRule type="cellIs" dxfId="11" priority="1" operator="lessThan">
      <formula>1</formula>
    </cfRule>
  </conditionalFormatting>
  <conditionalFormatting sqref="A17">
    <cfRule type="cellIs" dxfId="10" priority="2" operator="equal">
      <formula>0</formula>
    </cfRule>
  </conditionalFormatting>
  <conditionalFormatting sqref="D17">
    <cfRule type="cellIs" dxfId="9" priority="3" operator="equal">
      <formula>0</formula>
    </cfRule>
  </conditionalFormatting>
  <conditionalFormatting sqref="C17">
    <cfRule type="cellIs" dxfId="8" priority="4" operator="lessThan">
      <formula>1</formula>
    </cfRule>
  </conditionalFormatting>
  <conditionalFormatting sqref="E3:BM15">
    <cfRule type="cellIs" dxfId="7" priority="5" operator="greaterThan">
      <formula>0</formula>
    </cfRule>
  </conditionalFormatting>
  <conditionalFormatting sqref="D3:D15">
    <cfRule type="cellIs" dxfId="6" priority="6" operator="greaterThan">
      <formula>0</formula>
    </cfRule>
  </conditionalFormatting>
  <conditionalFormatting sqref="B17">
    <cfRule type="cellIs" dxfId="5" priority="7" operator="greaterThan">
      <formula>0</formula>
    </cfRule>
  </conditionalFormatting>
  <conditionalFormatting sqref="C17">
    <cfRule type="cellIs" dxfId="4" priority="8" operator="greaterThan">
      <formula>0</formula>
    </cfRule>
  </conditionalFormatting>
  <conditionalFormatting sqref="A17">
    <cfRule type="cellIs" dxfId="3" priority="9" operator="greaterThan">
      <formula>8</formula>
    </cfRule>
  </conditionalFormatting>
  <conditionalFormatting sqref="D17">
    <cfRule type="cellIs" dxfId="2" priority="10" operator="greaterThan">
      <formula>8</formula>
    </cfRule>
  </conditionalFormatting>
  <conditionalFormatting sqref="D3:D15">
    <cfRule type="cellIs" dxfId="1" priority="11" operator="equal">
      <formula>0</formula>
    </cfRule>
  </conditionalFormatting>
  <conditionalFormatting sqref="D3:D15">
    <cfRule type="cellIs" dxfId="0" priority="12" operator="lessThan">
      <formula>0</formula>
    </cfRule>
  </conditionalFormatting>
  <hyperlinks>
    <hyperlink ref="A21" r:id="rId1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khanhtt</dc:creator>
  <cp:lastModifiedBy>khanhtt</cp:lastModifiedBy>
  <dcterms:created xsi:type="dcterms:W3CDTF">2016-03-10T12:49:46Z</dcterms:created>
  <dcterms:modified xsi:type="dcterms:W3CDTF">2016-03-23T12:44:44Z</dcterms:modified>
</cp:coreProperties>
</file>