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9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7" i="1" l="1"/>
  <c r="D17" i="1" s="1"/>
  <c r="C18" i="1"/>
  <c r="D18" i="1" s="1"/>
  <c r="C7" i="1"/>
  <c r="C8" i="1"/>
  <c r="C9" i="1"/>
  <c r="BM35" i="1" l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4" i="1"/>
  <c r="C34" i="1"/>
  <c r="C33" i="1"/>
  <c r="D33" i="1" s="1"/>
  <c r="D32" i="1"/>
  <c r="C32" i="1"/>
  <c r="C31" i="1"/>
  <c r="D31" i="1" s="1"/>
  <c r="D30" i="1"/>
  <c r="C30" i="1"/>
  <c r="C29" i="1"/>
  <c r="D29" i="1" s="1"/>
  <c r="D28" i="1"/>
  <c r="C28" i="1"/>
  <c r="C27" i="1"/>
  <c r="D27" i="1" s="1"/>
  <c r="D26" i="1"/>
  <c r="C26" i="1"/>
  <c r="C25" i="1"/>
  <c r="D25" i="1" s="1"/>
  <c r="D24" i="1"/>
  <c r="C24" i="1"/>
  <c r="C23" i="1"/>
  <c r="D23" i="1" s="1"/>
  <c r="D22" i="1"/>
  <c r="C22" i="1"/>
  <c r="C21" i="1"/>
  <c r="D21" i="1" s="1"/>
  <c r="D20" i="1"/>
  <c r="C20" i="1"/>
  <c r="C19" i="1"/>
  <c r="D19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D9" i="1"/>
  <c r="D8" i="1"/>
  <c r="D7" i="1"/>
  <c r="C6" i="1"/>
  <c r="D6" i="1" s="1"/>
  <c r="C5" i="1"/>
  <c r="D5" i="1" s="1"/>
  <c r="C4" i="1"/>
  <c r="D4" i="1" s="1"/>
  <c r="C3" i="1"/>
  <c r="D37" i="1" l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36" i="1"/>
  <c r="C35" i="1"/>
  <c r="D38" i="1" s="1"/>
  <c r="D3" i="1"/>
  <c r="D35" i="1" s="1"/>
  <c r="E38" i="1" l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</calcChain>
</file>

<file path=xl/sharedStrings.xml><?xml version="1.0" encoding="utf-8"?>
<sst xmlns="http://schemas.openxmlformats.org/spreadsheetml/2006/main" count="26" uniqueCount="26">
  <si>
    <t>Task</t>
  </si>
  <si>
    <t>Time (estimated)</t>
  </si>
  <si>
    <t>Time (spent)</t>
  </si>
  <si>
    <t>Time (left)</t>
  </si>
  <si>
    <t>Planning</t>
  </si>
  <si>
    <t>Team documentation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</si>
  <si>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</si>
  <si>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</si>
  <si>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</si>
  <si>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</si>
  <si>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</si>
  <si>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</si>
  <si>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</si>
  <si>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</si>
  <si>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Create basic project</t>
  </si>
  <si>
    <t>BE-Get all Users</t>
  </si>
  <si>
    <t>FE-Add new and view list of User</t>
  </si>
  <si>
    <t>Db-Create database for Users</t>
  </si>
  <si>
    <t>BE-Get all Roles</t>
  </si>
  <si>
    <t>BE-Create, edit Role</t>
  </si>
  <si>
    <t>FE-Add new and view list of Role</t>
  </si>
  <si>
    <t>Db-Create database for Roles</t>
  </si>
  <si>
    <t>BE- Create, edit Courses</t>
  </si>
  <si>
    <t>FE- Add, view List Courses</t>
  </si>
  <si>
    <t>BD- Create database for Courses</t>
  </si>
  <si>
    <t>BE-Create, edit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</si>
</sst>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3" fillId="0" borderId="2" xfId="0" applyFont="1" applyBorder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Sheet1!$D$37:$AC$37</c:f>
              <c:numCache>
                <c:formatCode>General</c:formatCode>
                <c:ptCount val="16"/>
                <c:pt idx="0">
                  <c:v>44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28</c:v>
                </c:pt>
                <c:pt idx="5">
                  <c:v>24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4</c:v>
                </c:pt>
                <c:pt idx="12">
                  <c:v>0</c:v>
                </c:pt>
                <c:pt idx="13">
                  <c:v>-4</c:v>
                </c:pt>
                <c:pt idx="14">
                  <c:v>-6</c:v>
                </c:pt>
                <c:pt idx="15">
                  <c:v>-10</c:v>
                </c:pt>
              </c:numCache>
            </c:numRef>
          </c:cat>
          <c:val>
            <c:numRef>
              <c:f>Sheet1!$D$38:$Y$38</c:f>
              <c:numCache>
                <c:formatCode>General</c:formatCode>
                <c:ptCount val="16"/>
                <c:pt idx="0">
                  <c:v>44</c:v>
                </c:pt>
                <c:pt idx="1">
                  <c:v>40</c:v>
                </c:pt>
                <c:pt idx="2">
                  <c:v>38</c:v>
                </c:pt>
                <c:pt idx="3">
                  <c:v>34</c:v>
                </c:pt>
                <c:pt idx="4">
                  <c:v>26</c:v>
                </c:pt>
                <c:pt idx="5">
                  <c:v>22</c:v>
                </c:pt>
                <c:pt idx="6">
                  <c:v>20</c:v>
                </c:pt>
                <c:pt idx="7">
                  <c:v>15</c:v>
                </c:pt>
                <c:pt idx="8">
                  <c:v>11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Sheet1!$D$37:$AC$37</c:f>
              <c:numCache>
                <c:formatCode>General</c:formatCode>
                <c:ptCount val="16"/>
                <c:pt idx="0">
                  <c:v>44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28</c:v>
                </c:pt>
                <c:pt idx="5">
                  <c:v>24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4</c:v>
                </c:pt>
                <c:pt idx="12">
                  <c:v>0</c:v>
                </c:pt>
                <c:pt idx="13">
                  <c:v>-4</c:v>
                </c:pt>
                <c:pt idx="14">
                  <c:v>-6</c:v>
                </c:pt>
                <c:pt idx="15">
                  <c:v>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1088"/>
        <c:axId val="138875264"/>
      </c:lineChart>
      <c:catAx>
        <c:axId val="2458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38875264"/>
        <c:crosses val="autoZero"/>
        <c:auto val="1"/>
        <c:lblAlgn val="ctr"/>
        <c:lblOffset val="100"/>
        <c:noMultiLvlLbl val="1"/>
      </c:catAx>
      <c:valAx>
        <c:axId val="13887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45881088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aviesteve.com/go/agilespread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1" sqref="K11"/>
    </sheetView>
  </sheetViews>
  <sheetFormatPr defaultColWidth="17.28515625" defaultRowHeight="15.75" customHeight="1" x14ac:dyDescent="0.2"/>
  <cols>
    <col min="1" max="1" width="52.85546875" customWidth="1"/>
    <col min="2" max="2" width="7.5703125" customWidth="1"/>
    <col min="3" max="3" width="6.42578125" customWidth="1"/>
    <col min="4" max="4" width="5.7109375" customWidth="1"/>
    <col min="5" max="5" width="6.28515625" customWidth="1"/>
    <col min="6" max="14" width="5.42578125" customWidth="1"/>
    <col min="15" max="15" width="7.140625" customWidth="1"/>
    <col min="16" max="16" width="6.28515625" customWidth="1"/>
    <col min="17" max="17" width="5.42578125" customWidth="1"/>
    <col min="18" max="18" width="5" customWidth="1"/>
    <col min="19" max="19" width="7.42578125" customWidth="1"/>
    <col min="20" max="20" width="2.28515625" hidden="1" customWidth="1"/>
    <col min="21" max="21" width="1.7109375" hidden="1" customWidth="1"/>
    <col min="22" max="22" width="2.42578125" hidden="1" customWidth="1"/>
    <col min="23" max="23" width="1.85546875" hidden="1" customWidth="1"/>
    <col min="24" max="24" width="0.7109375" hidden="1" customWidth="1"/>
    <col min="25" max="25" width="0.5703125" hidden="1" customWidth="1"/>
    <col min="26" max="26" width="1.7109375" hidden="1" customWidth="1"/>
    <col min="27" max="27" width="1.140625" hidden="1" customWidth="1"/>
    <col min="28" max="28" width="2.7109375" hidden="1" customWidth="1"/>
    <col min="29" max="29" width="0.28515625" hidden="1" customWidth="1"/>
    <col min="30" max="30" width="1.42578125" hidden="1" customWidth="1"/>
    <col min="31" max="31" width="9.42578125" hidden="1" customWidth="1"/>
    <col min="32" max="32" width="11.85546875" hidden="1" customWidth="1"/>
    <col min="33" max="33" width="11.28515625" hidden="1" customWidth="1"/>
    <col min="34" max="34" width="13.7109375" hidden="1" customWidth="1"/>
    <col min="35" max="35" width="4.85546875" hidden="1" customWidth="1"/>
    <col min="36" max="36" width="5.28515625" hidden="1" customWidth="1"/>
    <col min="37" max="37" width="4.140625" hidden="1" customWidth="1"/>
    <col min="38" max="38" width="7" hidden="1" customWidth="1"/>
    <col min="39" max="39" width="4.28515625" hidden="1" customWidth="1"/>
    <col min="40" max="40" width="5.140625" hidden="1" customWidth="1"/>
    <col min="41" max="41" width="8.7109375" hidden="1" customWidth="1"/>
    <col min="42" max="42" width="11.28515625" hidden="1" customWidth="1"/>
    <col min="43" max="44" width="7" hidden="1" customWidth="1"/>
    <col min="45" max="45" width="8.28515625" hidden="1" customWidth="1"/>
    <col min="46" max="46" width="9.28515625" hidden="1" customWidth="1"/>
    <col min="47" max="47" width="10" hidden="1" customWidth="1"/>
    <col min="48" max="49" width="5.5703125" hidden="1" customWidth="1"/>
    <col min="50" max="50" width="4.28515625" hidden="1" customWidth="1"/>
    <col min="51" max="51" width="4.42578125" hidden="1" customWidth="1"/>
    <col min="52" max="52" width="0.5703125" hidden="1" customWidth="1"/>
    <col min="53" max="53" width="8.42578125" hidden="1" customWidth="1"/>
    <col min="54" max="54" width="10.7109375" hidden="1" customWidth="1"/>
    <col min="55" max="55" width="9.85546875" hidden="1" customWidth="1"/>
    <col min="56" max="56" width="7.28515625" hidden="1" customWidth="1"/>
    <col min="57" max="57" width="6.85546875" hidden="1" customWidth="1"/>
    <col min="58" max="58" width="7.28515625" hidden="1" customWidth="1"/>
    <col min="59" max="59" width="5.42578125" hidden="1" customWidth="1"/>
    <col min="60" max="60" width="9.7109375" hidden="1" customWidth="1"/>
    <col min="61" max="61" width="8.7109375" hidden="1" customWidth="1"/>
    <col min="62" max="62" width="7" hidden="1" customWidth="1"/>
    <col min="63" max="63" width="7.140625" hidden="1" customWidth="1"/>
    <col min="64" max="64" width="6.42578125" hidden="1" customWidth="1"/>
    <col min="65" max="65" width="8" hidden="1" customWidth="1"/>
  </cols>
  <sheetData>
    <row r="1" spans="1:65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2.75" hidden="1" x14ac:dyDescent="0.2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2.75" x14ac:dyDescent="0.2">
      <c r="A3" s="5" t="s">
        <v>4</v>
      </c>
      <c r="B3" s="6">
        <v>6</v>
      </c>
      <c r="C3" s="7">
        <f t="shared" ref="C3:C34" si="0">IF(B3&lt;SUM(E3:BL3),SUM(E3:BL3),B3)</f>
        <v>6</v>
      </c>
      <c r="D3" s="8">
        <f t="shared" ref="D3:D34" si="1">IF(C3&gt;B3,$C3-(SUM($E3:$BM3)),$B3-(SUM($E3:$BM3)))</f>
        <v>0</v>
      </c>
      <c r="E3" s="9">
        <v>4</v>
      </c>
      <c r="F3" s="10">
        <v>2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2.75" x14ac:dyDescent="0.2">
      <c r="A4" s="5" t="s">
        <v>5</v>
      </c>
      <c r="B4" s="6">
        <v>4</v>
      </c>
      <c r="C4" s="7">
        <f t="shared" si="0"/>
        <v>4</v>
      </c>
      <c r="D4" s="8">
        <f t="shared" si="1"/>
        <v>0</v>
      </c>
      <c r="E4" s="14"/>
      <c r="F4" s="15"/>
      <c r="G4" s="15">
        <v>4</v>
      </c>
      <c r="BM4" s="16"/>
    </row>
    <row r="5" spans="1:65" ht="12.75" x14ac:dyDescent="0.2">
      <c r="A5" s="5" t="s">
        <v>14</v>
      </c>
      <c r="B5" s="6">
        <v>8</v>
      </c>
      <c r="C5" s="7">
        <f t="shared" si="0"/>
        <v>8</v>
      </c>
      <c r="D5" s="8">
        <f t="shared" si="1"/>
        <v>0</v>
      </c>
      <c r="E5" s="14"/>
      <c r="F5" s="15"/>
      <c r="G5" s="15"/>
      <c r="H5" s="15">
        <v>8</v>
      </c>
      <c r="BM5" s="16"/>
    </row>
    <row r="6" spans="1:65" ht="12.75" x14ac:dyDescent="0.2">
      <c r="A6" s="5" t="s">
        <v>15</v>
      </c>
      <c r="B6" s="6">
        <v>1</v>
      </c>
      <c r="C6" s="7">
        <f t="shared" si="0"/>
        <v>1</v>
      </c>
      <c r="D6" s="8">
        <f t="shared" si="1"/>
        <v>0</v>
      </c>
      <c r="E6" s="14"/>
      <c r="H6" s="15"/>
      <c r="K6">
        <v>1</v>
      </c>
      <c r="BM6" s="16"/>
    </row>
    <row r="7" spans="1:65" ht="12.75" x14ac:dyDescent="0.2">
      <c r="A7" s="47" t="s">
        <v>25</v>
      </c>
      <c r="B7" s="6">
        <v>2</v>
      </c>
      <c r="C7" s="7">
        <f t="shared" si="0"/>
        <v>2</v>
      </c>
      <c r="D7" s="8">
        <f t="shared" si="1"/>
        <v>0</v>
      </c>
      <c r="E7" s="14"/>
      <c r="I7" s="15"/>
      <c r="J7" s="15"/>
      <c r="K7">
        <v>2</v>
      </c>
      <c r="BM7" s="16"/>
    </row>
    <row r="8" spans="1:65" ht="20.25" customHeight="1" x14ac:dyDescent="0.2">
      <c r="A8" s="47" t="s">
        <v>16</v>
      </c>
      <c r="B8" s="6">
        <v>4</v>
      </c>
      <c r="C8" s="7">
        <f t="shared" si="0"/>
        <v>4</v>
      </c>
      <c r="D8" s="8">
        <f t="shared" si="1"/>
        <v>0</v>
      </c>
      <c r="E8" s="14"/>
      <c r="K8" s="15"/>
      <c r="L8" s="15">
        <v>4</v>
      </c>
      <c r="BM8" s="16"/>
    </row>
    <row r="9" spans="1:65" ht="13.5" customHeight="1" x14ac:dyDescent="0.2">
      <c r="A9" s="5" t="s">
        <v>17</v>
      </c>
      <c r="B9" s="6">
        <v>2</v>
      </c>
      <c r="C9" s="7">
        <f t="shared" si="0"/>
        <v>2</v>
      </c>
      <c r="D9" s="8">
        <f t="shared" si="1"/>
        <v>0</v>
      </c>
      <c r="E9" s="14"/>
      <c r="K9">
        <v>2</v>
      </c>
      <c r="L9" s="15"/>
      <c r="M9" s="15"/>
      <c r="BM9" s="16"/>
    </row>
    <row r="10" spans="1:65" ht="12.75" x14ac:dyDescent="0.2">
      <c r="A10" s="5" t="s">
        <v>18</v>
      </c>
      <c r="B10" s="6">
        <v>1</v>
      </c>
      <c r="C10" s="7">
        <f t="shared" si="0"/>
        <v>1</v>
      </c>
      <c r="D10" s="8">
        <f t="shared" si="1"/>
        <v>0</v>
      </c>
      <c r="E10" s="14"/>
      <c r="M10">
        <v>1</v>
      </c>
      <c r="N10" s="15"/>
      <c r="O10" s="15"/>
      <c r="BM10" s="16"/>
    </row>
    <row r="11" spans="1:65" ht="12.75" x14ac:dyDescent="0.2">
      <c r="A11" s="5" t="s">
        <v>19</v>
      </c>
      <c r="B11" s="6">
        <v>2</v>
      </c>
      <c r="C11" s="7">
        <f t="shared" si="0"/>
        <v>2</v>
      </c>
      <c r="D11" s="8">
        <f t="shared" si="1"/>
        <v>0</v>
      </c>
      <c r="E11" s="14"/>
      <c r="M11">
        <v>2</v>
      </c>
      <c r="O11" s="15"/>
      <c r="P11" s="15"/>
      <c r="BM11" s="16"/>
    </row>
    <row r="12" spans="1:65" ht="12.75" x14ac:dyDescent="0.2">
      <c r="A12" s="5" t="s">
        <v>20</v>
      </c>
      <c r="B12" s="6">
        <v>4</v>
      </c>
      <c r="C12" s="7">
        <f t="shared" si="0"/>
        <v>4</v>
      </c>
      <c r="D12" s="8">
        <f t="shared" si="1"/>
        <v>0</v>
      </c>
      <c r="E12" s="14"/>
      <c r="N12">
        <v>4</v>
      </c>
      <c r="P12" s="15"/>
      <c r="Q12" s="15"/>
      <c r="BM12" s="16"/>
    </row>
    <row r="13" spans="1:65" ht="17.25" customHeight="1" x14ac:dyDescent="0.2">
      <c r="A13" s="5" t="s">
        <v>21</v>
      </c>
      <c r="B13" s="6">
        <v>2</v>
      </c>
      <c r="C13" s="7">
        <f t="shared" si="0"/>
        <v>2</v>
      </c>
      <c r="D13" s="8">
        <f t="shared" si="1"/>
        <v>0</v>
      </c>
      <c r="E13" s="14"/>
      <c r="I13">
        <v>2</v>
      </c>
      <c r="Q13" s="15"/>
      <c r="BM13" s="16"/>
    </row>
    <row r="14" spans="1:65" ht="12.75" x14ac:dyDescent="0.2">
      <c r="A14" s="47" t="s">
        <v>22</v>
      </c>
      <c r="B14" s="6">
        <v>2</v>
      </c>
      <c r="C14" s="7">
        <f t="shared" si="0"/>
        <v>2</v>
      </c>
      <c r="D14" s="8">
        <f t="shared" si="1"/>
        <v>0</v>
      </c>
      <c r="E14" s="14"/>
      <c r="I14">
        <v>2</v>
      </c>
      <c r="R14" s="15"/>
      <c r="S14" s="15"/>
      <c r="BM14" s="16"/>
    </row>
    <row r="15" spans="1:65" ht="12.75" x14ac:dyDescent="0.2">
      <c r="A15" s="47" t="s">
        <v>23</v>
      </c>
      <c r="B15" s="6">
        <v>4</v>
      </c>
      <c r="C15" s="7">
        <f t="shared" si="0"/>
        <v>4</v>
      </c>
      <c r="D15" s="8">
        <f t="shared" si="1"/>
        <v>2</v>
      </c>
      <c r="E15" s="14"/>
      <c r="J15">
        <v>2</v>
      </c>
      <c r="R15" s="15"/>
      <c r="S15" s="15"/>
      <c r="T15" s="15"/>
      <c r="U15" s="15"/>
      <c r="BM15" s="16"/>
    </row>
    <row r="16" spans="1:65" ht="12.75" x14ac:dyDescent="0.2">
      <c r="A16" s="47" t="s">
        <v>24</v>
      </c>
      <c r="B16" s="6">
        <v>2</v>
      </c>
      <c r="C16" s="7">
        <f t="shared" si="0"/>
        <v>2</v>
      </c>
      <c r="D16" s="8">
        <f t="shared" si="1"/>
        <v>2</v>
      </c>
      <c r="E16" s="14"/>
      <c r="R16" s="15"/>
      <c r="U16" s="15"/>
      <c r="V16" s="15"/>
      <c r="W16" s="15"/>
      <c r="X16" s="15"/>
      <c r="BM16" s="16"/>
    </row>
    <row r="17" spans="1:65" ht="12.75" x14ac:dyDescent="0.2">
      <c r="A17" s="47"/>
      <c r="B17" s="6"/>
      <c r="C17" s="7">
        <f t="shared" si="0"/>
        <v>0</v>
      </c>
      <c r="D17" s="8">
        <f t="shared" si="1"/>
        <v>0</v>
      </c>
      <c r="E17" s="14"/>
      <c r="V17" s="15"/>
      <c r="W17" s="15"/>
      <c r="BM17" s="16"/>
    </row>
    <row r="18" spans="1:65" ht="12.75" x14ac:dyDescent="0.2">
      <c r="A18" s="13"/>
      <c r="B18" s="6"/>
      <c r="C18" s="7">
        <f t="shared" si="0"/>
        <v>0</v>
      </c>
      <c r="D18" s="8">
        <f t="shared" si="1"/>
        <v>0</v>
      </c>
      <c r="E18" s="14"/>
      <c r="V18" s="15"/>
      <c r="W18" s="15"/>
      <c r="X18" s="15"/>
      <c r="BM18" s="16"/>
    </row>
    <row r="19" spans="1:65" ht="12.75" x14ac:dyDescent="0.2">
      <c r="A19" s="17"/>
      <c r="B19" s="6"/>
      <c r="C19" s="7">
        <f t="shared" si="0"/>
        <v>0</v>
      </c>
      <c r="D19" s="8">
        <f t="shared" si="1"/>
        <v>0</v>
      </c>
      <c r="E19" s="14"/>
      <c r="BM19" s="16"/>
    </row>
    <row r="20" spans="1:65" ht="12.75" hidden="1" x14ac:dyDescent="0.2">
      <c r="A20" s="17"/>
      <c r="B20" s="18"/>
      <c r="C20" s="7">
        <f t="shared" si="0"/>
        <v>0</v>
      </c>
      <c r="D20" s="8">
        <f t="shared" si="1"/>
        <v>0</v>
      </c>
      <c r="E20" s="14"/>
      <c r="BM20" s="16"/>
    </row>
    <row r="21" spans="1:65" ht="12.75" hidden="1" x14ac:dyDescent="0.2">
      <c r="A21" s="17"/>
      <c r="B21" s="18"/>
      <c r="C21" s="7">
        <f t="shared" si="0"/>
        <v>0</v>
      </c>
      <c r="D21" s="8">
        <f t="shared" si="1"/>
        <v>0</v>
      </c>
      <c r="E21" s="14"/>
      <c r="BM21" s="16"/>
    </row>
    <row r="22" spans="1:65" ht="12.75" hidden="1" x14ac:dyDescent="0.2">
      <c r="A22" s="17"/>
      <c r="B22" s="18"/>
      <c r="C22" s="7">
        <f t="shared" si="0"/>
        <v>0</v>
      </c>
      <c r="D22" s="8">
        <f t="shared" si="1"/>
        <v>0</v>
      </c>
      <c r="E22" s="14"/>
      <c r="BM22" s="16"/>
    </row>
    <row r="23" spans="1:65" ht="12.75" hidden="1" x14ac:dyDescent="0.2">
      <c r="A23" s="17"/>
      <c r="B23" s="18"/>
      <c r="C23" s="7">
        <f t="shared" si="0"/>
        <v>0</v>
      </c>
      <c r="D23" s="8">
        <f t="shared" si="1"/>
        <v>0</v>
      </c>
      <c r="E23" s="14"/>
      <c r="BM23" s="16"/>
    </row>
    <row r="24" spans="1:65" ht="12.75" hidden="1" x14ac:dyDescent="0.2">
      <c r="A24" s="17"/>
      <c r="B24" s="18"/>
      <c r="C24" s="7">
        <f t="shared" si="0"/>
        <v>0</v>
      </c>
      <c r="D24" s="8">
        <f t="shared" si="1"/>
        <v>0</v>
      </c>
      <c r="E24" s="14"/>
      <c r="BM24" s="16"/>
    </row>
    <row r="25" spans="1:65" ht="12.75" hidden="1" x14ac:dyDescent="0.2">
      <c r="A25" s="17"/>
      <c r="B25" s="18"/>
      <c r="C25" s="7">
        <f t="shared" si="0"/>
        <v>0</v>
      </c>
      <c r="D25" s="8">
        <f t="shared" si="1"/>
        <v>0</v>
      </c>
      <c r="E25" s="14"/>
      <c r="BM25" s="16"/>
    </row>
    <row r="26" spans="1:65" ht="12.75" hidden="1" x14ac:dyDescent="0.2">
      <c r="A26" s="17"/>
      <c r="B26" s="18"/>
      <c r="C26" s="7">
        <f t="shared" si="0"/>
        <v>0</v>
      </c>
      <c r="D26" s="8">
        <f t="shared" si="1"/>
        <v>0</v>
      </c>
      <c r="E26" s="14"/>
      <c r="BM26" s="16"/>
    </row>
    <row r="27" spans="1:65" ht="12.75" hidden="1" x14ac:dyDescent="0.2">
      <c r="A27" s="17"/>
      <c r="B27" s="18"/>
      <c r="C27" s="7">
        <f t="shared" si="0"/>
        <v>0</v>
      </c>
      <c r="D27" s="8">
        <f t="shared" si="1"/>
        <v>0</v>
      </c>
      <c r="E27" s="14"/>
      <c r="BM27" s="16"/>
    </row>
    <row r="28" spans="1:65" ht="12.75" hidden="1" x14ac:dyDescent="0.2">
      <c r="A28" s="17"/>
      <c r="B28" s="18"/>
      <c r="C28" s="7">
        <f t="shared" si="0"/>
        <v>0</v>
      </c>
      <c r="D28" s="8">
        <f t="shared" si="1"/>
        <v>0</v>
      </c>
      <c r="E28" s="14"/>
      <c r="BM28" s="16"/>
    </row>
    <row r="29" spans="1:65" ht="12.75" hidden="1" x14ac:dyDescent="0.2">
      <c r="A29" s="17"/>
      <c r="B29" s="18"/>
      <c r="C29" s="7">
        <f t="shared" si="0"/>
        <v>0</v>
      </c>
      <c r="D29" s="8">
        <f t="shared" si="1"/>
        <v>0</v>
      </c>
      <c r="E29" s="14"/>
      <c r="BM29" s="16"/>
    </row>
    <row r="30" spans="1:65" ht="12.75" hidden="1" x14ac:dyDescent="0.2">
      <c r="A30" s="17"/>
      <c r="B30" s="18"/>
      <c r="C30" s="7">
        <f t="shared" si="0"/>
        <v>0</v>
      </c>
      <c r="D30" s="8">
        <f t="shared" si="1"/>
        <v>0</v>
      </c>
      <c r="E30" s="14"/>
      <c r="BM30" s="16"/>
    </row>
    <row r="31" spans="1:65" ht="12.75" hidden="1" x14ac:dyDescent="0.2">
      <c r="A31" s="17"/>
      <c r="B31" s="18"/>
      <c r="C31" s="7">
        <f t="shared" si="0"/>
        <v>0</v>
      </c>
      <c r="D31" s="8">
        <f t="shared" si="1"/>
        <v>0</v>
      </c>
      <c r="E31" s="14"/>
      <c r="BM31" s="16"/>
    </row>
    <row r="32" spans="1:65" ht="12.75" hidden="1" x14ac:dyDescent="0.2">
      <c r="A32" s="17"/>
      <c r="B32" s="18"/>
      <c r="C32" s="7">
        <f t="shared" si="0"/>
        <v>0</v>
      </c>
      <c r="D32" s="8">
        <f t="shared" si="1"/>
        <v>0</v>
      </c>
      <c r="E32" s="14"/>
      <c r="BM32" s="16"/>
    </row>
    <row r="33" spans="1:65" ht="12.75" hidden="1" x14ac:dyDescent="0.2">
      <c r="A33" s="17"/>
      <c r="B33" s="18"/>
      <c r="C33" s="7">
        <f t="shared" si="0"/>
        <v>0</v>
      </c>
      <c r="D33" s="8">
        <f t="shared" si="1"/>
        <v>0</v>
      </c>
      <c r="E33" s="14"/>
      <c r="BM33" s="16"/>
    </row>
    <row r="34" spans="1:65" ht="12.75" x14ac:dyDescent="0.2">
      <c r="A34" s="19"/>
      <c r="B34" s="20"/>
      <c r="C34" s="7">
        <f t="shared" si="0"/>
        <v>0</v>
      </c>
      <c r="D34" s="8">
        <f t="shared" si="1"/>
        <v>0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3"/>
    </row>
    <row r="35" spans="1:65" ht="12.75" x14ac:dyDescent="0.2">
      <c r="A35" s="24" t="s">
        <v>6</v>
      </c>
      <c r="B35" s="25">
        <f t="shared" ref="B35:D35" si="2">SUM(B3:B34)</f>
        <v>44</v>
      </c>
      <c r="C35" s="26">
        <f t="shared" si="2"/>
        <v>44</v>
      </c>
      <c r="D35" s="26">
        <f t="shared" si="2"/>
        <v>4</v>
      </c>
      <c r="E35" s="27">
        <f t="shared" ref="E35:BM35" si="3">SUM(E3:E19)</f>
        <v>4</v>
      </c>
      <c r="F35" s="27">
        <f t="shared" si="3"/>
        <v>2</v>
      </c>
      <c r="G35" s="27">
        <f t="shared" si="3"/>
        <v>4</v>
      </c>
      <c r="H35" s="27">
        <f t="shared" si="3"/>
        <v>8</v>
      </c>
      <c r="I35" s="27">
        <f t="shared" si="3"/>
        <v>4</v>
      </c>
      <c r="J35" s="27">
        <f t="shared" si="3"/>
        <v>2</v>
      </c>
      <c r="K35" s="27">
        <f t="shared" si="3"/>
        <v>5</v>
      </c>
      <c r="L35" s="27">
        <f t="shared" si="3"/>
        <v>4</v>
      </c>
      <c r="M35" s="27">
        <f t="shared" si="3"/>
        <v>3</v>
      </c>
      <c r="N35" s="27">
        <f t="shared" si="3"/>
        <v>4</v>
      </c>
      <c r="O35" s="27">
        <f t="shared" si="3"/>
        <v>0</v>
      </c>
      <c r="P35" s="27">
        <f t="shared" si="3"/>
        <v>0</v>
      </c>
      <c r="Q35" s="27">
        <f t="shared" si="3"/>
        <v>0</v>
      </c>
      <c r="R35" s="27">
        <f t="shared" si="3"/>
        <v>0</v>
      </c>
      <c r="S35" s="27">
        <f t="shared" si="3"/>
        <v>0</v>
      </c>
      <c r="T35" s="27">
        <f t="shared" si="3"/>
        <v>0</v>
      </c>
      <c r="U35" s="27">
        <f t="shared" si="3"/>
        <v>0</v>
      </c>
      <c r="V35" s="27">
        <f t="shared" si="3"/>
        <v>0</v>
      </c>
      <c r="W35" s="27">
        <f t="shared" si="3"/>
        <v>0</v>
      </c>
      <c r="X35" s="27">
        <f t="shared" si="3"/>
        <v>0</v>
      </c>
      <c r="Y35" s="27">
        <f t="shared" si="3"/>
        <v>0</v>
      </c>
      <c r="Z35" s="27">
        <f t="shared" si="3"/>
        <v>0</v>
      </c>
      <c r="AA35" s="27">
        <f t="shared" si="3"/>
        <v>0</v>
      </c>
      <c r="AB35" s="27">
        <f t="shared" si="3"/>
        <v>0</v>
      </c>
      <c r="AC35" s="27">
        <f t="shared" si="3"/>
        <v>0</v>
      </c>
      <c r="AD35" s="27">
        <f t="shared" si="3"/>
        <v>0</v>
      </c>
      <c r="AE35" s="27">
        <f t="shared" si="3"/>
        <v>0</v>
      </c>
      <c r="AF35" s="27">
        <f t="shared" si="3"/>
        <v>0</v>
      </c>
      <c r="AG35" s="27">
        <f t="shared" si="3"/>
        <v>0</v>
      </c>
      <c r="AH35" s="27">
        <f t="shared" si="3"/>
        <v>0</v>
      </c>
      <c r="AI35" s="27">
        <f t="shared" si="3"/>
        <v>0</v>
      </c>
      <c r="AJ35" s="27">
        <f t="shared" si="3"/>
        <v>0</v>
      </c>
      <c r="AK35" s="27">
        <f t="shared" si="3"/>
        <v>0</v>
      </c>
      <c r="AL35" s="27">
        <f t="shared" si="3"/>
        <v>0</v>
      </c>
      <c r="AM35" s="27">
        <f t="shared" si="3"/>
        <v>0</v>
      </c>
      <c r="AN35" s="27">
        <f t="shared" si="3"/>
        <v>0</v>
      </c>
      <c r="AO35" s="27">
        <f t="shared" si="3"/>
        <v>0</v>
      </c>
      <c r="AP35" s="27">
        <f t="shared" si="3"/>
        <v>0</v>
      </c>
      <c r="AQ35" s="27">
        <f t="shared" si="3"/>
        <v>0</v>
      </c>
      <c r="AR35" s="27">
        <f t="shared" si="3"/>
        <v>0</v>
      </c>
      <c r="AS35" s="27">
        <f t="shared" si="3"/>
        <v>0</v>
      </c>
      <c r="AT35" s="27">
        <f t="shared" si="3"/>
        <v>0</v>
      </c>
      <c r="AU35" s="27">
        <f t="shared" si="3"/>
        <v>0</v>
      </c>
      <c r="AV35" s="27">
        <f t="shared" si="3"/>
        <v>0</v>
      </c>
      <c r="AW35" s="27">
        <f t="shared" si="3"/>
        <v>0</v>
      </c>
      <c r="AX35" s="27">
        <f t="shared" si="3"/>
        <v>0</v>
      </c>
      <c r="AY35" s="27">
        <f t="shared" si="3"/>
        <v>0</v>
      </c>
      <c r="AZ35" s="27">
        <f t="shared" si="3"/>
        <v>0</v>
      </c>
      <c r="BA35" s="27">
        <f t="shared" si="3"/>
        <v>0</v>
      </c>
      <c r="BB35" s="27">
        <f t="shared" si="3"/>
        <v>0</v>
      </c>
      <c r="BC35" s="27">
        <f t="shared" si="3"/>
        <v>0</v>
      </c>
      <c r="BD35" s="27">
        <f t="shared" si="3"/>
        <v>0</v>
      </c>
      <c r="BE35" s="27">
        <f t="shared" si="3"/>
        <v>0</v>
      </c>
      <c r="BF35" s="27">
        <f t="shared" si="3"/>
        <v>0</v>
      </c>
      <c r="BG35" s="27">
        <f t="shared" si="3"/>
        <v>0</v>
      </c>
      <c r="BH35" s="27">
        <f t="shared" si="3"/>
        <v>0</v>
      </c>
      <c r="BI35" s="27">
        <f t="shared" si="3"/>
        <v>0</v>
      </c>
      <c r="BJ35" s="27">
        <f t="shared" si="3"/>
        <v>0</v>
      </c>
      <c r="BK35" s="27">
        <f t="shared" si="3"/>
        <v>0</v>
      </c>
      <c r="BL35" s="27">
        <f t="shared" si="3"/>
        <v>0</v>
      </c>
      <c r="BM35" s="27">
        <f t="shared" si="3"/>
        <v>0</v>
      </c>
    </row>
    <row r="36" spans="1:65" x14ac:dyDescent="0.2">
      <c r="A36" s="28" t="s">
        <v>7</v>
      </c>
      <c r="B36" s="29">
        <f>B35-SUM(E36:R36)</f>
        <v>-6</v>
      </c>
      <c r="C36" s="30"/>
      <c r="D36" s="31"/>
      <c r="E36" s="32">
        <v>4</v>
      </c>
      <c r="F36" s="33">
        <v>2</v>
      </c>
      <c r="G36" s="33">
        <v>2</v>
      </c>
      <c r="H36" s="33">
        <v>8</v>
      </c>
      <c r="I36" s="33">
        <v>4</v>
      </c>
      <c r="J36" s="33">
        <v>4</v>
      </c>
      <c r="K36" s="33">
        <v>2</v>
      </c>
      <c r="L36" s="33">
        <v>2</v>
      </c>
      <c r="M36" s="33">
        <v>2</v>
      </c>
      <c r="N36" s="33">
        <v>2</v>
      </c>
      <c r="O36" s="33">
        <v>8</v>
      </c>
      <c r="P36" s="33">
        <v>4</v>
      </c>
      <c r="Q36" s="33">
        <v>4</v>
      </c>
      <c r="R36" s="33">
        <v>2</v>
      </c>
      <c r="S36" s="33">
        <v>4</v>
      </c>
      <c r="T36" s="33"/>
      <c r="U36" s="33"/>
      <c r="V36" s="33"/>
      <c r="W36" s="33"/>
      <c r="X36" s="33"/>
      <c r="Y36" s="33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5"/>
    </row>
    <row r="37" spans="1:65" ht="17.25" x14ac:dyDescent="0.2">
      <c r="A37" s="36" t="s">
        <v>8</v>
      </c>
      <c r="B37" s="37"/>
      <c r="C37" s="38" t="s">
        <v>9</v>
      </c>
      <c r="D37" s="39">
        <f>B35</f>
        <v>44</v>
      </c>
      <c r="E37" s="40">
        <f t="shared" ref="E37:BM37" si="4">D37-E36</f>
        <v>40</v>
      </c>
      <c r="F37" s="40">
        <f t="shared" si="4"/>
        <v>38</v>
      </c>
      <c r="G37" s="40">
        <f t="shared" si="4"/>
        <v>36</v>
      </c>
      <c r="H37" s="40">
        <f t="shared" si="4"/>
        <v>28</v>
      </c>
      <c r="I37" s="40">
        <f t="shared" si="4"/>
        <v>24</v>
      </c>
      <c r="J37" s="40">
        <f t="shared" si="4"/>
        <v>20</v>
      </c>
      <c r="K37" s="40">
        <f t="shared" si="4"/>
        <v>18</v>
      </c>
      <c r="L37" s="40">
        <f t="shared" si="4"/>
        <v>16</v>
      </c>
      <c r="M37" s="40">
        <f t="shared" si="4"/>
        <v>14</v>
      </c>
      <c r="N37" s="40">
        <f t="shared" si="4"/>
        <v>12</v>
      </c>
      <c r="O37" s="40">
        <f t="shared" si="4"/>
        <v>4</v>
      </c>
      <c r="P37" s="40">
        <f t="shared" si="4"/>
        <v>0</v>
      </c>
      <c r="Q37" s="40">
        <f t="shared" si="4"/>
        <v>-4</v>
      </c>
      <c r="R37" s="40">
        <f t="shared" si="4"/>
        <v>-6</v>
      </c>
      <c r="S37" s="40">
        <f t="shared" si="4"/>
        <v>-10</v>
      </c>
      <c r="T37" s="40">
        <f t="shared" si="4"/>
        <v>-10</v>
      </c>
      <c r="U37" s="40">
        <f t="shared" si="4"/>
        <v>-10</v>
      </c>
      <c r="V37" s="40">
        <f t="shared" si="4"/>
        <v>-10</v>
      </c>
      <c r="W37" s="40">
        <f t="shared" si="4"/>
        <v>-10</v>
      </c>
      <c r="X37" s="41">
        <f t="shared" si="4"/>
        <v>-10</v>
      </c>
      <c r="Y37" s="41">
        <f t="shared" si="4"/>
        <v>-10</v>
      </c>
      <c r="Z37" s="41">
        <f t="shared" si="4"/>
        <v>-10</v>
      </c>
      <c r="AA37" s="41">
        <f t="shared" si="4"/>
        <v>-10</v>
      </c>
      <c r="AB37" s="41">
        <f t="shared" si="4"/>
        <v>-10</v>
      </c>
      <c r="AC37" s="41">
        <f t="shared" si="4"/>
        <v>-10</v>
      </c>
      <c r="AD37" s="41">
        <f t="shared" si="4"/>
        <v>-10</v>
      </c>
      <c r="AE37" s="41">
        <f t="shared" si="4"/>
        <v>-10</v>
      </c>
      <c r="AF37" s="41">
        <f t="shared" si="4"/>
        <v>-10</v>
      </c>
      <c r="AG37" s="41">
        <f t="shared" si="4"/>
        <v>-10</v>
      </c>
      <c r="AH37" s="41">
        <f t="shared" si="4"/>
        <v>-10</v>
      </c>
      <c r="AI37" s="41">
        <f t="shared" si="4"/>
        <v>-10</v>
      </c>
      <c r="AJ37" s="41">
        <f t="shared" si="4"/>
        <v>-10</v>
      </c>
      <c r="AK37" s="41">
        <f t="shared" si="4"/>
        <v>-10</v>
      </c>
      <c r="AL37" s="41">
        <f t="shared" si="4"/>
        <v>-10</v>
      </c>
      <c r="AM37" s="41">
        <f t="shared" si="4"/>
        <v>-10</v>
      </c>
      <c r="AN37" s="41">
        <f t="shared" si="4"/>
        <v>-10</v>
      </c>
      <c r="AO37" s="41">
        <f t="shared" si="4"/>
        <v>-10</v>
      </c>
      <c r="AP37" s="41">
        <f t="shared" si="4"/>
        <v>-10</v>
      </c>
      <c r="AQ37" s="41">
        <f t="shared" si="4"/>
        <v>-10</v>
      </c>
      <c r="AR37" s="41">
        <f t="shared" si="4"/>
        <v>-10</v>
      </c>
      <c r="AS37" s="41">
        <f t="shared" si="4"/>
        <v>-10</v>
      </c>
      <c r="AT37" s="41">
        <f t="shared" si="4"/>
        <v>-10</v>
      </c>
      <c r="AU37" s="41">
        <f t="shared" si="4"/>
        <v>-10</v>
      </c>
      <c r="AV37" s="41">
        <f t="shared" si="4"/>
        <v>-10</v>
      </c>
      <c r="AW37" s="41">
        <f t="shared" si="4"/>
        <v>-10</v>
      </c>
      <c r="AX37" s="41">
        <f t="shared" si="4"/>
        <v>-10</v>
      </c>
      <c r="AY37" s="41">
        <f t="shared" si="4"/>
        <v>-10</v>
      </c>
      <c r="AZ37" s="41">
        <f t="shared" si="4"/>
        <v>-10</v>
      </c>
      <c r="BA37" s="41">
        <f t="shared" si="4"/>
        <v>-10</v>
      </c>
      <c r="BB37" s="41">
        <f t="shared" si="4"/>
        <v>-10</v>
      </c>
      <c r="BC37" s="41">
        <f t="shared" si="4"/>
        <v>-10</v>
      </c>
      <c r="BD37" s="41">
        <f t="shared" si="4"/>
        <v>-10</v>
      </c>
      <c r="BE37" s="41">
        <f t="shared" si="4"/>
        <v>-10</v>
      </c>
      <c r="BF37" s="41">
        <f t="shared" si="4"/>
        <v>-10</v>
      </c>
      <c r="BG37" s="41">
        <f t="shared" si="4"/>
        <v>-10</v>
      </c>
      <c r="BH37" s="41">
        <f t="shared" si="4"/>
        <v>-10</v>
      </c>
      <c r="BI37" s="41">
        <f t="shared" si="4"/>
        <v>-10</v>
      </c>
      <c r="BJ37" s="41">
        <f t="shared" si="4"/>
        <v>-10</v>
      </c>
      <c r="BK37" s="41">
        <f t="shared" si="4"/>
        <v>-10</v>
      </c>
      <c r="BL37" s="41">
        <f t="shared" si="4"/>
        <v>-10</v>
      </c>
      <c r="BM37" s="41">
        <f t="shared" si="4"/>
        <v>-10</v>
      </c>
    </row>
    <row r="38" spans="1:65" ht="17.25" x14ac:dyDescent="0.2">
      <c r="A38" s="36" t="s">
        <v>10</v>
      </c>
      <c r="B38" s="37"/>
      <c r="C38" s="38" t="s">
        <v>11</v>
      </c>
      <c r="D38" s="39">
        <f>C35</f>
        <v>44</v>
      </c>
      <c r="E38" s="39">
        <f>$C$35-SUM(E$3:E$34)</f>
        <v>40</v>
      </c>
      <c r="F38" s="39">
        <f t="shared" ref="F38:BM38" si="5">E38-SUM(F3:F34)</f>
        <v>38</v>
      </c>
      <c r="G38" s="39">
        <f t="shared" si="5"/>
        <v>34</v>
      </c>
      <c r="H38" s="39">
        <f t="shared" si="5"/>
        <v>26</v>
      </c>
      <c r="I38" s="39">
        <f t="shared" si="5"/>
        <v>22</v>
      </c>
      <c r="J38" s="39">
        <f t="shared" si="5"/>
        <v>20</v>
      </c>
      <c r="K38" s="39">
        <f t="shared" si="5"/>
        <v>15</v>
      </c>
      <c r="L38" s="39">
        <f t="shared" si="5"/>
        <v>11</v>
      </c>
      <c r="M38" s="39">
        <f t="shared" si="5"/>
        <v>8</v>
      </c>
      <c r="N38" s="39">
        <f t="shared" si="5"/>
        <v>4</v>
      </c>
      <c r="O38" s="39">
        <f t="shared" si="5"/>
        <v>4</v>
      </c>
      <c r="P38" s="39">
        <f t="shared" si="5"/>
        <v>4</v>
      </c>
      <c r="Q38" s="39">
        <f t="shared" si="5"/>
        <v>4</v>
      </c>
      <c r="R38" s="39">
        <f t="shared" si="5"/>
        <v>4</v>
      </c>
      <c r="S38" s="39">
        <f t="shared" si="5"/>
        <v>4</v>
      </c>
      <c r="T38" s="39">
        <f t="shared" si="5"/>
        <v>4</v>
      </c>
      <c r="U38" s="39">
        <f t="shared" si="5"/>
        <v>4</v>
      </c>
      <c r="V38" s="39">
        <f t="shared" si="5"/>
        <v>4</v>
      </c>
      <c r="W38" s="39">
        <f t="shared" si="5"/>
        <v>4</v>
      </c>
      <c r="X38" s="37">
        <f t="shared" si="5"/>
        <v>4</v>
      </c>
      <c r="Y38" s="37">
        <f t="shared" si="5"/>
        <v>4</v>
      </c>
      <c r="Z38" s="37">
        <f t="shared" si="5"/>
        <v>4</v>
      </c>
      <c r="AA38" s="37">
        <f t="shared" si="5"/>
        <v>4</v>
      </c>
      <c r="AB38" s="37">
        <f t="shared" si="5"/>
        <v>4</v>
      </c>
      <c r="AC38" s="37">
        <f t="shared" si="5"/>
        <v>4</v>
      </c>
      <c r="AD38" s="37">
        <f t="shared" si="5"/>
        <v>4</v>
      </c>
      <c r="AE38" s="37">
        <f t="shared" si="5"/>
        <v>4</v>
      </c>
      <c r="AF38" s="37">
        <f t="shared" si="5"/>
        <v>4</v>
      </c>
      <c r="AG38" s="37">
        <f t="shared" si="5"/>
        <v>4</v>
      </c>
      <c r="AH38" s="37">
        <f t="shared" si="5"/>
        <v>4</v>
      </c>
      <c r="AI38" s="37">
        <f t="shared" si="5"/>
        <v>4</v>
      </c>
      <c r="AJ38" s="37">
        <f t="shared" si="5"/>
        <v>4</v>
      </c>
      <c r="AK38" s="37">
        <f t="shared" si="5"/>
        <v>4</v>
      </c>
      <c r="AL38" s="37">
        <f t="shared" si="5"/>
        <v>4</v>
      </c>
      <c r="AM38" s="37">
        <f t="shared" si="5"/>
        <v>4</v>
      </c>
      <c r="AN38" s="37">
        <f t="shared" si="5"/>
        <v>4</v>
      </c>
      <c r="AO38" s="37">
        <f t="shared" si="5"/>
        <v>4</v>
      </c>
      <c r="AP38" s="37">
        <f t="shared" si="5"/>
        <v>4</v>
      </c>
      <c r="AQ38" s="37">
        <f t="shared" si="5"/>
        <v>4</v>
      </c>
      <c r="AR38" s="37">
        <f t="shared" si="5"/>
        <v>4</v>
      </c>
      <c r="AS38" s="37">
        <f t="shared" si="5"/>
        <v>4</v>
      </c>
      <c r="AT38" s="37">
        <f t="shared" si="5"/>
        <v>4</v>
      </c>
      <c r="AU38" s="37">
        <f t="shared" si="5"/>
        <v>4</v>
      </c>
      <c r="AV38" s="37">
        <f t="shared" si="5"/>
        <v>4</v>
      </c>
      <c r="AW38" s="37">
        <f t="shared" si="5"/>
        <v>4</v>
      </c>
      <c r="AX38" s="37">
        <f t="shared" si="5"/>
        <v>4</v>
      </c>
      <c r="AY38" s="37">
        <f t="shared" si="5"/>
        <v>4</v>
      </c>
      <c r="AZ38" s="37">
        <f t="shared" si="5"/>
        <v>4</v>
      </c>
      <c r="BA38" s="37">
        <f t="shared" si="5"/>
        <v>4</v>
      </c>
      <c r="BB38" s="37">
        <f t="shared" si="5"/>
        <v>4</v>
      </c>
      <c r="BC38" s="37">
        <f t="shared" si="5"/>
        <v>4</v>
      </c>
      <c r="BD38" s="37">
        <f t="shared" si="5"/>
        <v>4</v>
      </c>
      <c r="BE38" s="37">
        <f t="shared" si="5"/>
        <v>4</v>
      </c>
      <c r="BF38" s="37">
        <f t="shared" si="5"/>
        <v>4</v>
      </c>
      <c r="BG38" s="37">
        <f t="shared" si="5"/>
        <v>4</v>
      </c>
      <c r="BH38" s="37">
        <f t="shared" si="5"/>
        <v>4</v>
      </c>
      <c r="BI38" s="37">
        <f t="shared" si="5"/>
        <v>4</v>
      </c>
      <c r="BJ38" s="37">
        <f t="shared" si="5"/>
        <v>4</v>
      </c>
      <c r="BK38" s="37">
        <f t="shared" si="5"/>
        <v>4</v>
      </c>
      <c r="BL38" s="37">
        <f t="shared" si="5"/>
        <v>4</v>
      </c>
      <c r="BM38" s="37">
        <f t="shared" si="5"/>
        <v>4</v>
      </c>
    </row>
    <row r="39" spans="1:65" ht="18" x14ac:dyDescent="0.25">
      <c r="A39" s="44" t="s">
        <v>12</v>
      </c>
      <c r="B39" s="45"/>
      <c r="C39" s="45"/>
      <c r="D39" s="45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</row>
    <row r="40" spans="1:65" ht="18" x14ac:dyDescent="0.25">
      <c r="A40" s="46" t="s">
        <v>13</v>
      </c>
      <c r="B40" s="45"/>
      <c r="C40" s="45"/>
      <c r="D40" s="45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</row>
    <row r="41" spans="1:65" ht="12.75" x14ac:dyDescent="0.2">
      <c r="A41" s="43"/>
    </row>
    <row r="42" spans="1:65" ht="12.75" x14ac:dyDescent="0.2">
      <c r="A42" s="43"/>
    </row>
    <row r="43" spans="1:65" ht="12.75" x14ac:dyDescent="0.2">
      <c r="A43" s="43"/>
    </row>
    <row r="44" spans="1:65" ht="12.75" x14ac:dyDescent="0.2">
      <c r="A44" s="43"/>
    </row>
    <row r="45" spans="1:65" ht="12.75" x14ac:dyDescent="0.2">
      <c r="A45" s="43"/>
    </row>
    <row r="46" spans="1:65" ht="12.75" x14ac:dyDescent="0.2">
      <c r="A46" s="43"/>
    </row>
    <row r="47" spans="1:65" ht="12.75" x14ac:dyDescent="0.2">
      <c r="A47" s="43"/>
    </row>
    <row r="48" spans="1:65" ht="12.75" x14ac:dyDescent="0.2">
      <c r="A48" s="43"/>
    </row>
    <row r="49" spans="1:1" ht="12.75" x14ac:dyDescent="0.2">
      <c r="A49" s="43"/>
    </row>
    <row r="50" spans="1:1" ht="12.75" x14ac:dyDescent="0.2">
      <c r="A50" s="43"/>
    </row>
    <row r="51" spans="1:1" ht="12.75" x14ac:dyDescent="0.2">
      <c r="A51" s="43"/>
    </row>
    <row r="52" spans="1:1" ht="12.75" x14ac:dyDescent="0.2">
      <c r="A52" s="43"/>
    </row>
    <row r="53" spans="1:1" ht="12.75" x14ac:dyDescent="0.2">
      <c r="A53" s="43"/>
    </row>
    <row r="54" spans="1:1" ht="12.75" x14ac:dyDescent="0.2">
      <c r="A54" s="43"/>
    </row>
    <row r="55" spans="1:1" ht="12.75" x14ac:dyDescent="0.2">
      <c r="A55" s="43"/>
    </row>
    <row r="56" spans="1:1" ht="12.75" x14ac:dyDescent="0.2">
      <c r="A56" s="43"/>
    </row>
    <row r="57" spans="1:1" ht="12.75" x14ac:dyDescent="0.2">
      <c r="A57" s="43"/>
    </row>
    <row r="58" spans="1:1" ht="12.75" x14ac:dyDescent="0.2">
      <c r="A58" s="43"/>
    </row>
    <row r="59" spans="1:1" ht="12.75" x14ac:dyDescent="0.2">
      <c r="A59" s="43"/>
    </row>
    <row r="60" spans="1:1" ht="12.75" x14ac:dyDescent="0.2">
      <c r="A60" s="43"/>
    </row>
    <row r="61" spans="1:1" ht="12.75" x14ac:dyDescent="0.2">
      <c r="A61" s="43"/>
    </row>
    <row r="62" spans="1:1" ht="12.75" x14ac:dyDescent="0.2">
      <c r="A62" s="43"/>
    </row>
    <row r="63" spans="1:1" ht="12.75" x14ac:dyDescent="0.2">
      <c r="A63" s="43"/>
    </row>
    <row r="64" spans="1:1" ht="12.75" x14ac:dyDescent="0.2">
      <c r="A64" s="43"/>
    </row>
    <row r="65" spans="1:1" ht="12.75" x14ac:dyDescent="0.2">
      <c r="A65" s="43"/>
    </row>
    <row r="66" spans="1:1" ht="12.75" x14ac:dyDescent="0.2">
      <c r="A66" s="43"/>
    </row>
    <row r="67" spans="1:1" ht="12.75" x14ac:dyDescent="0.2">
      <c r="A67" s="43"/>
    </row>
    <row r="68" spans="1:1" ht="12.75" x14ac:dyDescent="0.2">
      <c r="A68" s="43"/>
    </row>
    <row r="69" spans="1:1" ht="12.75" x14ac:dyDescent="0.2">
      <c r="A69" s="43"/>
    </row>
    <row r="70" spans="1:1" ht="12.75" x14ac:dyDescent="0.2">
      <c r="A70" s="43"/>
    </row>
    <row r="71" spans="1:1" ht="12.75" x14ac:dyDescent="0.2">
      <c r="A71" s="43"/>
    </row>
    <row r="72" spans="1:1" ht="12.75" x14ac:dyDescent="0.2">
      <c r="A72" s="43"/>
    </row>
    <row r="73" spans="1:1" ht="12.75" x14ac:dyDescent="0.2">
      <c r="A73" s="43"/>
    </row>
    <row r="74" spans="1:1" ht="12.75" x14ac:dyDescent="0.2">
      <c r="A74" s="43"/>
    </row>
    <row r="75" spans="1:1" ht="12.75" x14ac:dyDescent="0.2">
      <c r="A75" s="43"/>
    </row>
    <row r="76" spans="1:1" ht="12.75" x14ac:dyDescent="0.2">
      <c r="A76" s="43"/>
    </row>
    <row r="77" spans="1:1" ht="12.75" x14ac:dyDescent="0.2">
      <c r="A77" s="43"/>
    </row>
    <row r="78" spans="1:1" ht="12.75" x14ac:dyDescent="0.2">
      <c r="A78" s="43"/>
    </row>
    <row r="79" spans="1:1" ht="12.75" x14ac:dyDescent="0.2">
      <c r="A79" s="43"/>
    </row>
    <row r="80" spans="1:1" ht="12.75" x14ac:dyDescent="0.2">
      <c r="A80" s="43"/>
    </row>
    <row r="81" spans="1:1" ht="12.75" x14ac:dyDescent="0.2">
      <c r="A81" s="43"/>
    </row>
    <row r="82" spans="1:1" ht="12.75" x14ac:dyDescent="0.2">
      <c r="A82" s="43"/>
    </row>
    <row r="83" spans="1:1" ht="12.75" x14ac:dyDescent="0.2">
      <c r="A83" s="43"/>
    </row>
    <row r="84" spans="1:1" ht="12.75" x14ac:dyDescent="0.2">
      <c r="A84" s="43"/>
    </row>
    <row r="85" spans="1:1" ht="12.75" x14ac:dyDescent="0.2">
      <c r="A85" s="43"/>
    </row>
    <row r="86" spans="1:1" ht="12.75" x14ac:dyDescent="0.2">
      <c r="A86" s="43"/>
    </row>
    <row r="87" spans="1:1" ht="12.75" x14ac:dyDescent="0.2">
      <c r="A87" s="43"/>
    </row>
    <row r="88" spans="1:1" ht="12.75" x14ac:dyDescent="0.2">
      <c r="A88" s="43"/>
    </row>
    <row r="89" spans="1:1" ht="12.75" x14ac:dyDescent="0.2">
      <c r="A89" s="43"/>
    </row>
    <row r="90" spans="1:1" ht="12.75" x14ac:dyDescent="0.2">
      <c r="A90" s="43"/>
    </row>
    <row r="91" spans="1:1" ht="12.75" x14ac:dyDescent="0.2">
      <c r="A91" s="43"/>
    </row>
    <row r="92" spans="1:1" ht="12.75" x14ac:dyDescent="0.2">
      <c r="A92" s="43"/>
    </row>
    <row r="93" spans="1:1" ht="12.75" x14ac:dyDescent="0.2">
      <c r="A93" s="43"/>
    </row>
    <row r="94" spans="1:1" ht="12.75" x14ac:dyDescent="0.2">
      <c r="A94" s="43"/>
    </row>
    <row r="95" spans="1:1" ht="12.75" x14ac:dyDescent="0.2">
      <c r="A95" s="43"/>
    </row>
    <row r="96" spans="1:1" ht="12.75" x14ac:dyDescent="0.2">
      <c r="A96" s="43"/>
    </row>
    <row r="97" spans="1:1" ht="12.75" x14ac:dyDescent="0.2">
      <c r="A97" s="43"/>
    </row>
    <row r="98" spans="1:1" ht="12.75" x14ac:dyDescent="0.2">
      <c r="A98" s="43"/>
    </row>
    <row r="99" spans="1:1" ht="12.75" x14ac:dyDescent="0.2">
      <c r="A99" s="43"/>
    </row>
    <row r="100" spans="1:1" ht="12.75" x14ac:dyDescent="0.2">
      <c r="A100" s="43"/>
    </row>
    <row r="101" spans="1:1" ht="12.75" x14ac:dyDescent="0.2">
      <c r="A101" s="43"/>
    </row>
  </sheetData>
  <mergeCells count="2">
    <mergeCell ref="A39:D39"/>
    <mergeCell ref="A40:D40"/>
  </mergeCells>
  <conditionalFormatting sqref="A37:BM38">
    <cfRule type="cellIs" dxfId="11" priority="1" operator="lessThan">
      <formula>1</formula>
    </cfRule>
  </conditionalFormatting>
  <conditionalFormatting sqref="A36">
    <cfRule type="cellIs" dxfId="10" priority="2" operator="equal">
      <formula>0</formula>
    </cfRule>
  </conditionalFormatting>
  <conditionalFormatting sqref="D36">
    <cfRule type="cellIs" dxfId="9" priority="3" operator="equal">
      <formula>0</formula>
    </cfRule>
  </conditionalFormatting>
  <conditionalFormatting sqref="C36">
    <cfRule type="cellIs" dxfId="8" priority="4" operator="lessThan">
      <formula>1</formula>
    </cfRule>
  </conditionalFormatting>
  <conditionalFormatting sqref="E3:BM34">
    <cfRule type="cellIs" dxfId="7" priority="5" operator="greaterThan">
      <formula>0</formula>
    </cfRule>
  </conditionalFormatting>
  <conditionalFormatting sqref="D3:D34">
    <cfRule type="cellIs" dxfId="6" priority="6" operator="greaterThan">
      <formula>0</formula>
    </cfRule>
  </conditionalFormatting>
  <conditionalFormatting sqref="B36">
    <cfRule type="cellIs" dxfId="5" priority="7" operator="greaterThan">
      <formula>0</formula>
    </cfRule>
  </conditionalFormatting>
  <conditionalFormatting sqref="C36">
    <cfRule type="cellIs" dxfId="4" priority="8" operator="greaterThan">
      <formula>0</formula>
    </cfRule>
  </conditionalFormatting>
  <conditionalFormatting sqref="A36">
    <cfRule type="cellIs" dxfId="3" priority="9" operator="greaterThan">
      <formula>8</formula>
    </cfRule>
  </conditionalFormatting>
  <conditionalFormatting sqref="D36">
    <cfRule type="cellIs" dxfId="2" priority="10" operator="greaterThan">
      <formula>8</formula>
    </cfRule>
  </conditionalFormatting>
  <conditionalFormatting sqref="D3:D34">
    <cfRule type="cellIs" dxfId="1" priority="11" operator="equal">
      <formula>0</formula>
    </cfRule>
  </conditionalFormatting>
  <conditionalFormatting sqref="D3:D34">
    <cfRule type="cellIs" dxfId="0" priority="12" operator="lessThan">
      <formula>0</formula>
    </cfRule>
  </conditionalFormatting>
  <hyperlinks>
    <hyperlink ref="A40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khanhtt</dc:creator>
  <cp:lastModifiedBy>khanhtt</cp:lastModifiedBy>
  <dcterms:created xsi:type="dcterms:W3CDTF">2016-03-10T12:49:46Z</dcterms:created>
  <dcterms:modified xsi:type="dcterms:W3CDTF">2016-03-10T15:55:46Z</dcterms:modified>
</cp:coreProperties>
</file>