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200 users" sheetId="12" r:id="rId1"/>
    <sheet name="Sheet1" sheetId="13" r:id="rId2"/>
  </sheets>
  <calcPr calcId="145621" iterateDelta="1E-4"/>
</workbook>
</file>

<file path=xl/calcChain.xml><?xml version="1.0" encoding="utf-8"?>
<calcChain xmlns="http://schemas.openxmlformats.org/spreadsheetml/2006/main">
  <c r="L27" i="12" l="1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</calcChain>
</file>

<file path=xl/sharedStrings.xml><?xml version="1.0" encoding="utf-8"?>
<sst xmlns="http://schemas.openxmlformats.org/spreadsheetml/2006/main" count="64" uniqueCount="48">
  <si>
    <t># Samples</t>
  </si>
  <si>
    <t>Element Label</t>
  </si>
  <si>
    <t>Avg. Response Time (ms)</t>
  </si>
  <si>
    <t>Avg. Hits/s</t>
  </si>
  <si>
    <t>90% line (ms)</t>
  </si>
  <si>
    <t>95% line (ms)</t>
  </si>
  <si>
    <t>99% line (ms)</t>
  </si>
  <si>
    <t>Min Response Time (ms)</t>
  </si>
  <si>
    <t>Max Response Time (ms)</t>
  </si>
  <si>
    <t>Avg. Bandwidth (KBytes/s)</t>
  </si>
  <si>
    <t>Error Percentage</t>
  </si>
  <si>
    <t>Max Response Time (s)</t>
  </si>
  <si>
    <t>11.DELETE_Note_for_a _Contact</t>
  </si>
  <si>
    <t>12.Back_to_Contact_page</t>
  </si>
  <si>
    <t>13.Open_Reminder_Contact</t>
  </si>
  <si>
    <t>14.Click_Add_Reminder_Contact</t>
  </si>
  <si>
    <t>15.Click_Save_Reminder_Contact</t>
  </si>
  <si>
    <t>16.Click_Edit_Reminder_Contact</t>
  </si>
  <si>
    <t>17.Update_reminder_Contact</t>
  </si>
  <si>
    <t>18.DELETE_Reminder_for_a_Contact</t>
  </si>
  <si>
    <t>19.Back_to_Contact_page</t>
  </si>
  <si>
    <t>20.Click_Edit_Contact</t>
  </si>
  <si>
    <t>21.Update_Contact</t>
  </si>
  <si>
    <t>22.Click_DELETE_Contact</t>
  </si>
  <si>
    <t>Duration of execution</t>
  </si>
  <si>
    <t>Concurrent 100 users  on the load test servers (1 Web, 1 DB)</t>
  </si>
  <si>
    <t>110 minutes</t>
  </si>
  <si>
    <t>ALL</t>
  </si>
  <si>
    <t>01.Visit_Home&amp;Login_page</t>
  </si>
  <si>
    <t>02.Click_Login</t>
  </si>
  <si>
    <t>03.Visit_Contact_page</t>
  </si>
  <si>
    <t>04.Click_Add_Contact</t>
  </si>
  <si>
    <t>05.Click_Save_Contact</t>
  </si>
  <si>
    <t>06.Open_Note_Contact</t>
  </si>
  <si>
    <t>07.Click_Add_Note_Contact</t>
  </si>
  <si>
    <t>08.Click_Save_Note_Contact</t>
  </si>
  <si>
    <t>09.Click_Edit_Note_Contact</t>
  </si>
  <si>
    <t>10.Update_Note_Contact</t>
  </si>
  <si>
    <t>Transaction got errors</t>
  </si>
  <si>
    <t>Percentage/ #samples (%)</t>
  </si>
  <si>
    <t>Response Code</t>
  </si>
  <si>
    <t>Response Message</t>
  </si>
  <si>
    <t xml:space="preserve">Percentage </t>
  </si>
  <si>
    <t>(% Errors/ Total #samples)</t>
  </si>
  <si>
    <t>Internal Server Error</t>
  </si>
  <si>
    <t>Non HTTP response code: java.net.SocketException</t>
  </si>
  <si>
    <t>Non HTTP response message: Connection reset</t>
  </si>
  <si>
    <t xml:space="preserve">#Samples: 99702 samples
Average Response Time (ms) = 8768.72 ms ~8.7 s
90% line (ms): 90% samples has response time less than or equal 14007 ms ~ 14 s
95% line (ms): 95% samples has response time less than or equal 22479 ms ~22 s
99% line (ms): 99% samples has response time less than or equal 67199 ms ~67 s 
Min Response Time (ms): 1 ms
Max Response Time (ms): 95871 ms ~95.8 s
0.28% samples got error.
=&gt; Test Run 3 is Failed during Load Test execution. 
 - 6/22 (27.3%) of transactions have response time as expected.
- Requests have Slow Response Times are in red.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</si>
</sst>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4B4B63"/>
      <name val="Arial"/>
      <family val="2"/>
    </font>
    <font>
      <sz val="10"/>
      <color rgb="FF4B4B63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9F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CB9CA"/>
      </left>
      <right style="medium">
        <color rgb="FFACB9CA"/>
      </right>
      <top style="medium">
        <color rgb="FFACB9CA"/>
      </top>
      <bottom style="medium">
        <color rgb="FFACB9CA"/>
      </bottom>
      <diagonal/>
    </border>
    <border>
      <left style="medium">
        <color rgb="FFACB9CA"/>
      </left>
      <right style="medium">
        <color rgb="FFACB9CA"/>
      </right>
      <top/>
      <bottom style="medium">
        <color rgb="FFACB9CA"/>
      </bottom>
      <diagonal/>
    </border>
    <border>
      <left/>
      <right style="medium">
        <color rgb="FFACB9CA"/>
      </right>
      <top/>
      <bottom style="medium">
        <color rgb="FFACB9CA"/>
      </bottom>
      <diagonal/>
    </border>
    <border>
      <left style="medium">
        <color rgb="FFACB9CA"/>
      </left>
      <right style="medium">
        <color rgb="FFACB9CA"/>
      </right>
      <top style="medium">
        <color rgb="FFACB9CA"/>
      </top>
      <bottom/>
      <diagonal/>
    </border>
    <border>
      <left style="medium">
        <color rgb="FFACB9CA"/>
      </left>
      <right style="medium">
        <color rgb="FFACB9CA"/>
      </right>
      <top/>
      <bottom/>
      <diagonal/>
    </border>
    <border>
      <left/>
      <right style="medium">
        <color rgb="FFACB9CA"/>
      </right>
      <top style="medium">
        <color rgb="FFACB9CA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0" borderId="0" xfId="0" applyAlignment="1">
      <alignment horizontal="left" vertical="top" wrapText="1"/>
    </xf>
    <xf numFmtId="0" fontId="18" fillId="35" borderId="11" xfId="0" applyFont="1" applyFill="1" applyBorder="1" applyAlignment="1">
      <alignment horizontal="left" vertical="center" wrapText="1" indent="1"/>
    </xf>
    <xf numFmtId="0" fontId="19" fillId="34" borderId="12" xfId="0" applyFont="1" applyFill="1" applyBorder="1" applyAlignment="1">
      <alignment horizontal="left" vertical="center" indent="1"/>
    </xf>
    <xf numFmtId="0" fontId="18" fillId="35" borderId="12" xfId="0" applyFont="1" applyFill="1" applyBorder="1" applyAlignment="1">
      <alignment horizontal="left" vertical="center" wrapText="1" indent="1"/>
    </xf>
    <xf numFmtId="0" fontId="19" fillId="34" borderId="12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vertical="center" wrapText="1"/>
    </xf>
    <xf numFmtId="0" fontId="18" fillId="35" borderId="13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vertical="center"/>
    </xf>
    <xf numFmtId="0" fontId="19" fillId="34" borderId="12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vertical="center" wrapText="1"/>
    </xf>
    <xf numFmtId="0" fontId="18" fillId="35" borderId="14" xfId="0" applyFont="1" applyFill="1" applyBorder="1" applyAlignment="1">
      <alignment vertical="center" wrapText="1"/>
    </xf>
    <xf numFmtId="0" fontId="18" fillId="35" borderId="12" xfId="0" applyFont="1" applyFill="1" applyBorder="1" applyAlignment="1">
      <alignment vertical="center" wrapText="1"/>
    </xf>
    <xf numFmtId="0" fontId="19" fillId="34" borderId="12" xfId="0" applyFont="1" applyFill="1" applyBorder="1" applyAlignment="1">
      <alignment horizontal="left" vertical="center"/>
    </xf>
    <xf numFmtId="0" fontId="20" fillId="34" borderId="12" xfId="0" applyFont="1" applyFill="1" applyBorder="1" applyAlignment="1">
      <alignment horizontal="left" vertical="center" indent="1"/>
    </xf>
    <xf numFmtId="0" fontId="21" fillId="35" borderId="12" xfId="0" applyFont="1" applyFill="1" applyBorder="1" applyAlignment="1">
      <alignment horizontal="left" vertical="center" wrapText="1" indent="1"/>
    </xf>
    <xf numFmtId="0" fontId="19" fillId="33" borderId="12" xfId="0" applyFont="1" applyFill="1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zoomScaleNormal="100" workbookViewId="0">
      <selection activeCell="B29" sqref="B29:M32"/>
    </sheetView>
  </sheetViews>
  <sheetFormatPr defaultRowHeight="15" x14ac:dyDescent="0.25"/>
  <cols>
    <col min="2" max="2" width="26.28515625" customWidth="1"/>
    <col min="3" max="3" width="12.42578125" customWidth="1"/>
    <col min="4" max="4" width="14.7109375" customWidth="1"/>
    <col min="5" max="5" width="0" hidden="1" customWidth="1"/>
    <col min="6" max="6" width="10.42578125" customWidth="1"/>
    <col min="7" max="7" width="11.5703125" customWidth="1"/>
    <col min="8" max="8" width="11.140625" customWidth="1"/>
    <col min="9" max="9" width="14.28515625" customWidth="1"/>
    <col min="10" max="10" width="14" customWidth="1"/>
    <col min="11" max="11" width="14" hidden="1" customWidth="1"/>
    <col min="12" max="12" width="14" customWidth="1"/>
    <col min="13" max="13" width="13.140625" customWidth="1"/>
  </cols>
  <sheetData>
    <row r="1" spans="2:13" x14ac:dyDescent="0.25">
      <c r="B1" s="1" t="s">
        <v>25</v>
      </c>
      <c r="C1" s="1"/>
    </row>
    <row r="2" spans="2:13" x14ac:dyDescent="0.25">
      <c r="B2" s="1" t="s">
        <v>24</v>
      </c>
      <c r="C2" s="1" t="s">
        <v>26</v>
      </c>
    </row>
    <row r="3" spans="2:13" ht="15.75" thickBot="1" x14ac:dyDescent="0.3"/>
    <row r="4" spans="2:13" ht="36.75" thickBot="1" x14ac:dyDescent="0.3">
      <c r="B4" s="3" t="s">
        <v>1</v>
      </c>
      <c r="C4" s="3" t="s">
        <v>0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11</v>
      </c>
      <c r="M4" s="3" t="s">
        <v>10</v>
      </c>
    </row>
    <row r="5" spans="2:13" ht="15.75" thickBot="1" x14ac:dyDescent="0.3">
      <c r="B5" s="4" t="s">
        <v>28</v>
      </c>
      <c r="C5" s="4">
        <v>4686</v>
      </c>
      <c r="D5" s="19">
        <v>75.3</v>
      </c>
      <c r="E5" s="19">
        <v>0.71</v>
      </c>
      <c r="F5" s="19">
        <v>149</v>
      </c>
      <c r="G5" s="19">
        <v>241</v>
      </c>
      <c r="H5" s="19">
        <v>668</v>
      </c>
      <c r="I5" s="4">
        <v>7</v>
      </c>
      <c r="J5" s="4">
        <v>1745</v>
      </c>
      <c r="K5" s="4">
        <v>7.65</v>
      </c>
      <c r="L5" s="4">
        <f t="shared" ref="L5:L27" si="0">J5/1000</f>
        <v>1.7450000000000001</v>
      </c>
      <c r="M5" s="4">
        <v>0</v>
      </c>
    </row>
    <row r="6" spans="2:13" ht="15.75" thickBot="1" x14ac:dyDescent="0.3">
      <c r="B6" s="4" t="s">
        <v>29</v>
      </c>
      <c r="C6" s="4">
        <v>4637</v>
      </c>
      <c r="D6" s="17">
        <v>63978.74</v>
      </c>
      <c r="E6" s="17">
        <v>0.71</v>
      </c>
      <c r="F6" s="17">
        <v>73663</v>
      </c>
      <c r="G6" s="17">
        <v>77375</v>
      </c>
      <c r="H6" s="17">
        <v>83711</v>
      </c>
      <c r="I6" s="4">
        <v>773</v>
      </c>
      <c r="J6" s="17">
        <v>95871</v>
      </c>
      <c r="K6" s="4">
        <v>16.170000000000002</v>
      </c>
      <c r="L6" s="17">
        <f t="shared" si="0"/>
        <v>95.870999999999995</v>
      </c>
      <c r="M6" s="4">
        <v>1.9E-2</v>
      </c>
    </row>
    <row r="7" spans="2:13" ht="15.75" thickBot="1" x14ac:dyDescent="0.3">
      <c r="B7" s="4" t="s">
        <v>30</v>
      </c>
      <c r="C7" s="4">
        <v>4626</v>
      </c>
      <c r="D7" s="17">
        <v>6723.02</v>
      </c>
      <c r="E7" s="4">
        <v>0.71</v>
      </c>
      <c r="F7" s="17">
        <v>7559</v>
      </c>
      <c r="G7" s="17">
        <v>7835</v>
      </c>
      <c r="H7" s="17">
        <v>11303</v>
      </c>
      <c r="I7" s="4">
        <v>57</v>
      </c>
      <c r="J7" s="17">
        <v>39801</v>
      </c>
      <c r="K7" s="4">
        <v>12.61</v>
      </c>
      <c r="L7" s="17">
        <f t="shared" si="0"/>
        <v>39.801000000000002</v>
      </c>
      <c r="M7" s="4">
        <v>6.3E-3</v>
      </c>
    </row>
    <row r="8" spans="2:13" ht="15.75" thickBot="1" x14ac:dyDescent="0.3">
      <c r="B8" s="4" t="s">
        <v>31</v>
      </c>
      <c r="C8" s="4">
        <v>4626</v>
      </c>
      <c r="D8" s="19">
        <v>28.11</v>
      </c>
      <c r="E8" s="19">
        <v>0.71</v>
      </c>
      <c r="F8" s="19">
        <v>55</v>
      </c>
      <c r="G8" s="19">
        <v>99</v>
      </c>
      <c r="H8" s="19">
        <v>287</v>
      </c>
      <c r="I8" s="4">
        <v>3</v>
      </c>
      <c r="J8" s="4">
        <v>1093</v>
      </c>
      <c r="K8" s="4">
        <v>4.12</v>
      </c>
      <c r="L8" s="4">
        <f t="shared" si="0"/>
        <v>1.093</v>
      </c>
      <c r="M8" s="4">
        <v>0</v>
      </c>
    </row>
    <row r="9" spans="2:13" ht="15.75" thickBot="1" x14ac:dyDescent="0.3">
      <c r="B9" s="4" t="s">
        <v>32</v>
      </c>
      <c r="C9" s="4">
        <v>4611</v>
      </c>
      <c r="D9" s="17">
        <v>10673.55</v>
      </c>
      <c r="E9" s="4">
        <v>0.71</v>
      </c>
      <c r="F9" s="17">
        <v>11607</v>
      </c>
      <c r="G9" s="17">
        <v>13863</v>
      </c>
      <c r="H9" s="17">
        <v>25039</v>
      </c>
      <c r="I9" s="4">
        <v>162</v>
      </c>
      <c r="J9" s="17">
        <v>50126</v>
      </c>
      <c r="K9" s="4">
        <v>2.46</v>
      </c>
      <c r="L9" s="17">
        <f t="shared" si="0"/>
        <v>50.125999999999998</v>
      </c>
      <c r="M9" s="4">
        <v>1.06E-2</v>
      </c>
    </row>
    <row r="10" spans="2:13" ht="15.75" thickBot="1" x14ac:dyDescent="0.3">
      <c r="B10" s="4" t="s">
        <v>33</v>
      </c>
      <c r="C10" s="4">
        <v>4557</v>
      </c>
      <c r="D10" s="17">
        <v>10264</v>
      </c>
      <c r="E10" s="4">
        <v>0.7</v>
      </c>
      <c r="F10" s="17">
        <v>11231</v>
      </c>
      <c r="G10" s="17">
        <v>11767</v>
      </c>
      <c r="H10" s="17">
        <v>21151</v>
      </c>
      <c r="I10" s="4">
        <v>111</v>
      </c>
      <c r="J10" s="17">
        <v>46359</v>
      </c>
      <c r="K10" s="4">
        <v>6.73</v>
      </c>
      <c r="L10" s="17">
        <f t="shared" si="0"/>
        <v>46.359000000000002</v>
      </c>
      <c r="M10" s="4">
        <v>2E-3</v>
      </c>
    </row>
    <row r="11" spans="2:13" ht="15.75" thickBot="1" x14ac:dyDescent="0.3">
      <c r="B11" s="4" t="s">
        <v>34</v>
      </c>
      <c r="C11" s="4">
        <v>4557</v>
      </c>
      <c r="D11" s="19">
        <v>24.79</v>
      </c>
      <c r="E11" s="19">
        <v>0.7</v>
      </c>
      <c r="F11" s="19">
        <v>49</v>
      </c>
      <c r="G11" s="19">
        <v>88</v>
      </c>
      <c r="H11" s="19">
        <v>246</v>
      </c>
      <c r="I11" s="4">
        <v>3</v>
      </c>
      <c r="J11" s="4">
        <v>1420</v>
      </c>
      <c r="K11" s="4">
        <v>0.43</v>
      </c>
      <c r="L11" s="4">
        <f t="shared" si="0"/>
        <v>1.42</v>
      </c>
      <c r="M11" s="4">
        <v>0</v>
      </c>
    </row>
    <row r="12" spans="2:13" ht="15.75" thickBot="1" x14ac:dyDescent="0.3">
      <c r="B12" s="4" t="s">
        <v>35</v>
      </c>
      <c r="C12" s="4">
        <v>4530</v>
      </c>
      <c r="D12" s="17">
        <v>13501.42</v>
      </c>
      <c r="E12" s="4">
        <v>0.69</v>
      </c>
      <c r="F12" s="17">
        <v>14727</v>
      </c>
      <c r="G12" s="17">
        <v>15551</v>
      </c>
      <c r="H12" s="17">
        <v>25087</v>
      </c>
      <c r="I12" s="4">
        <v>120</v>
      </c>
      <c r="J12" s="17">
        <v>46933</v>
      </c>
      <c r="K12" s="4">
        <v>6.13</v>
      </c>
      <c r="L12" s="17">
        <f t="shared" si="0"/>
        <v>46.933</v>
      </c>
      <c r="M12" s="4">
        <v>3.8E-3</v>
      </c>
    </row>
    <row r="13" spans="2:13" ht="15.75" thickBot="1" x14ac:dyDescent="0.3">
      <c r="B13" s="4" t="s">
        <v>36</v>
      </c>
      <c r="C13" s="4">
        <v>4530</v>
      </c>
      <c r="D13" s="19">
        <v>33.21</v>
      </c>
      <c r="E13" s="19">
        <v>0.69</v>
      </c>
      <c r="F13" s="19">
        <v>69</v>
      </c>
      <c r="G13" s="19">
        <v>113</v>
      </c>
      <c r="H13" s="19">
        <v>354</v>
      </c>
      <c r="I13" s="4">
        <v>1</v>
      </c>
      <c r="J13" s="4">
        <v>1651</v>
      </c>
      <c r="K13" s="4">
        <v>0.43</v>
      </c>
      <c r="L13" s="4">
        <f t="shared" si="0"/>
        <v>1.651</v>
      </c>
      <c r="M13" s="4">
        <v>0</v>
      </c>
    </row>
    <row r="14" spans="2:13" ht="15.75" thickBot="1" x14ac:dyDescent="0.3">
      <c r="B14" s="4" t="s">
        <v>37</v>
      </c>
      <c r="C14" s="4">
        <v>4530</v>
      </c>
      <c r="D14" s="17">
        <v>3485.4</v>
      </c>
      <c r="E14" s="4">
        <v>0.69</v>
      </c>
      <c r="F14" s="17">
        <v>3875</v>
      </c>
      <c r="G14" s="17">
        <v>4067</v>
      </c>
      <c r="H14" s="17">
        <v>9519</v>
      </c>
      <c r="I14" s="4">
        <v>51</v>
      </c>
      <c r="J14" s="17">
        <v>35602</v>
      </c>
      <c r="K14" s="4">
        <v>0.81</v>
      </c>
      <c r="L14" s="17">
        <f t="shared" si="0"/>
        <v>35.601999999999997</v>
      </c>
      <c r="M14" s="4">
        <v>4.1999999999999997E-3</v>
      </c>
    </row>
    <row r="15" spans="2:13" ht="15.75" thickBot="1" x14ac:dyDescent="0.3">
      <c r="B15" s="4" t="s">
        <v>12</v>
      </c>
      <c r="C15" s="4">
        <v>4522</v>
      </c>
      <c r="D15" s="17">
        <v>10149.219999999999</v>
      </c>
      <c r="E15" s="17">
        <v>0.69</v>
      </c>
      <c r="F15" s="17">
        <v>11159</v>
      </c>
      <c r="G15" s="17">
        <v>11583</v>
      </c>
      <c r="H15" s="17">
        <v>19535</v>
      </c>
      <c r="I15" s="4">
        <v>108</v>
      </c>
      <c r="J15" s="17">
        <v>40462</v>
      </c>
      <c r="K15" s="4">
        <v>5.33</v>
      </c>
      <c r="L15" s="17">
        <f t="shared" si="0"/>
        <v>40.462000000000003</v>
      </c>
      <c r="M15" s="4">
        <v>3.5000000000000001E-3</v>
      </c>
    </row>
    <row r="16" spans="2:13" ht="15.75" thickBot="1" x14ac:dyDescent="0.3">
      <c r="B16" s="4" t="s">
        <v>13</v>
      </c>
      <c r="C16" s="4">
        <v>4514</v>
      </c>
      <c r="D16" s="17">
        <v>13731.79</v>
      </c>
      <c r="E16" s="17">
        <v>0.69</v>
      </c>
      <c r="F16" s="17">
        <v>14991</v>
      </c>
      <c r="G16" s="17">
        <v>15583</v>
      </c>
      <c r="H16" s="17">
        <v>24559</v>
      </c>
      <c r="I16" s="4">
        <v>160</v>
      </c>
      <c r="J16" s="17">
        <v>50193</v>
      </c>
      <c r="K16" s="4">
        <v>7.93</v>
      </c>
      <c r="L16" s="17">
        <f t="shared" si="0"/>
        <v>50.192999999999998</v>
      </c>
      <c r="M16" s="4">
        <v>1.6000000000000001E-3</v>
      </c>
    </row>
    <row r="17" spans="2:13" ht="15.75" thickBot="1" x14ac:dyDescent="0.3">
      <c r="B17" s="4" t="s">
        <v>14</v>
      </c>
      <c r="C17" s="4">
        <v>4509</v>
      </c>
      <c r="D17" s="17">
        <v>3504.4</v>
      </c>
      <c r="E17" s="17">
        <v>0.69</v>
      </c>
      <c r="F17" s="17">
        <v>3873</v>
      </c>
      <c r="G17" s="17">
        <v>4057</v>
      </c>
      <c r="H17" s="17">
        <v>10695</v>
      </c>
      <c r="I17" s="4">
        <v>52</v>
      </c>
      <c r="J17" s="17">
        <v>35471</v>
      </c>
      <c r="K17" s="17">
        <v>2.86</v>
      </c>
      <c r="L17" s="17">
        <f t="shared" si="0"/>
        <v>35.470999999999997</v>
      </c>
      <c r="M17" s="4">
        <v>8.9999999999999998E-4</v>
      </c>
    </row>
    <row r="18" spans="2:13" ht="15.75" thickBot="1" x14ac:dyDescent="0.3">
      <c r="B18" s="4" t="s">
        <v>15</v>
      </c>
      <c r="C18" s="4">
        <v>4501</v>
      </c>
      <c r="D18" s="17">
        <v>6852.96</v>
      </c>
      <c r="E18" s="17">
        <v>0.69</v>
      </c>
      <c r="F18" s="17">
        <v>7583</v>
      </c>
      <c r="G18" s="17">
        <v>7891</v>
      </c>
      <c r="H18" s="17">
        <v>15319</v>
      </c>
      <c r="I18" s="4">
        <v>94</v>
      </c>
      <c r="J18" s="17">
        <v>32764</v>
      </c>
      <c r="K18" s="17">
        <v>6.07</v>
      </c>
      <c r="L18" s="17">
        <f t="shared" si="0"/>
        <v>32.764000000000003</v>
      </c>
      <c r="M18" s="4">
        <v>2.0000000000000001E-4</v>
      </c>
    </row>
    <row r="19" spans="2:13" ht="15.75" thickBot="1" x14ac:dyDescent="0.3">
      <c r="B19" s="4" t="s">
        <v>16</v>
      </c>
      <c r="C19" s="4">
        <v>4489</v>
      </c>
      <c r="D19" s="17">
        <v>10211.459999999999</v>
      </c>
      <c r="E19" s="17">
        <v>0.69</v>
      </c>
      <c r="F19" s="17">
        <v>11151</v>
      </c>
      <c r="G19" s="17">
        <v>11511</v>
      </c>
      <c r="H19" s="17">
        <v>19935</v>
      </c>
      <c r="I19" s="4">
        <v>112</v>
      </c>
      <c r="J19" s="17">
        <v>42139</v>
      </c>
      <c r="K19" s="17">
        <v>8.9600000000000009</v>
      </c>
      <c r="L19" s="17">
        <f t="shared" si="0"/>
        <v>42.139000000000003</v>
      </c>
      <c r="M19" s="4">
        <v>5.0000000000000001E-4</v>
      </c>
    </row>
    <row r="20" spans="2:13" ht="15.75" thickBot="1" x14ac:dyDescent="0.3">
      <c r="B20" s="4" t="s">
        <v>17</v>
      </c>
      <c r="C20" s="4">
        <v>4487</v>
      </c>
      <c r="D20" s="19">
        <v>23.54</v>
      </c>
      <c r="E20" s="19">
        <v>0.69</v>
      </c>
      <c r="F20" s="19">
        <v>46</v>
      </c>
      <c r="G20" s="19">
        <v>77</v>
      </c>
      <c r="H20" s="19">
        <v>238</v>
      </c>
      <c r="I20" s="4">
        <v>3</v>
      </c>
      <c r="J20" s="4">
        <v>1352</v>
      </c>
      <c r="K20" s="4">
        <v>2.06</v>
      </c>
      <c r="L20" s="4">
        <f t="shared" si="0"/>
        <v>1.3520000000000001</v>
      </c>
      <c r="M20" s="4">
        <v>0</v>
      </c>
    </row>
    <row r="21" spans="2:13" ht="15.75" thickBot="1" x14ac:dyDescent="0.3">
      <c r="B21" s="4" t="s">
        <v>18</v>
      </c>
      <c r="C21" s="4">
        <v>4487</v>
      </c>
      <c r="D21" s="17">
        <v>3532.93</v>
      </c>
      <c r="E21" s="4">
        <v>0.69</v>
      </c>
      <c r="F21" s="17">
        <v>3899</v>
      </c>
      <c r="G21" s="17">
        <v>4147</v>
      </c>
      <c r="H21" s="17">
        <v>9735</v>
      </c>
      <c r="I21" s="4">
        <v>58</v>
      </c>
      <c r="J21" s="17">
        <v>35400</v>
      </c>
      <c r="K21" s="4">
        <v>0.85</v>
      </c>
      <c r="L21" s="4">
        <f t="shared" si="0"/>
        <v>35.4</v>
      </c>
      <c r="M21" s="4">
        <v>1.2999999999999999E-3</v>
      </c>
    </row>
    <row r="22" spans="2:13" ht="15.75" thickBot="1" x14ac:dyDescent="0.3">
      <c r="B22" s="4" t="s">
        <v>19</v>
      </c>
      <c r="C22" s="4">
        <v>4479</v>
      </c>
      <c r="D22" s="17">
        <v>6996.7</v>
      </c>
      <c r="E22" s="4">
        <v>0.69</v>
      </c>
      <c r="F22" s="17">
        <v>7627</v>
      </c>
      <c r="G22" s="17">
        <v>7915</v>
      </c>
      <c r="H22" s="17">
        <v>14975</v>
      </c>
      <c r="I22" s="4">
        <v>141</v>
      </c>
      <c r="J22" s="17">
        <v>47417</v>
      </c>
      <c r="K22" s="4">
        <v>1.0900000000000001</v>
      </c>
      <c r="L22" s="17">
        <f t="shared" si="0"/>
        <v>47.417000000000002</v>
      </c>
      <c r="M22" s="4">
        <v>2.2000000000000001E-3</v>
      </c>
    </row>
    <row r="23" spans="2:13" ht="15.75" thickBot="1" x14ac:dyDescent="0.3">
      <c r="B23" s="4" t="s">
        <v>20</v>
      </c>
      <c r="C23" s="4">
        <v>4466</v>
      </c>
      <c r="D23" s="17">
        <v>13850.58</v>
      </c>
      <c r="E23" s="4">
        <v>0.69</v>
      </c>
      <c r="F23" s="17">
        <v>15007</v>
      </c>
      <c r="G23" s="17">
        <v>15591</v>
      </c>
      <c r="H23" s="17">
        <v>24303</v>
      </c>
      <c r="I23" s="4">
        <v>318</v>
      </c>
      <c r="J23" s="17">
        <v>51783</v>
      </c>
      <c r="K23" s="4">
        <v>7.58</v>
      </c>
      <c r="L23" s="17">
        <f t="shared" si="0"/>
        <v>51.783000000000001</v>
      </c>
      <c r="M23" s="4">
        <v>1.6000000000000001E-3</v>
      </c>
    </row>
    <row r="24" spans="2:13" ht="15.75" thickBot="1" x14ac:dyDescent="0.3">
      <c r="B24" s="4" t="s">
        <v>21</v>
      </c>
      <c r="C24" s="4">
        <v>4460</v>
      </c>
      <c r="D24" s="19">
        <v>24.38</v>
      </c>
      <c r="E24" s="19">
        <v>0.69</v>
      </c>
      <c r="F24" s="19">
        <v>49</v>
      </c>
      <c r="G24" s="19">
        <v>78</v>
      </c>
      <c r="H24" s="19">
        <v>215</v>
      </c>
      <c r="I24" s="4">
        <v>3</v>
      </c>
      <c r="J24" s="4">
        <v>1572</v>
      </c>
      <c r="K24" s="4">
        <v>4.2</v>
      </c>
      <c r="L24" s="4">
        <f t="shared" si="0"/>
        <v>1.5720000000000001</v>
      </c>
      <c r="M24" s="4">
        <v>0</v>
      </c>
    </row>
    <row r="25" spans="2:13" ht="15.75" thickBot="1" x14ac:dyDescent="0.3">
      <c r="B25" s="4" t="s">
        <v>22</v>
      </c>
      <c r="C25" s="4">
        <v>4453</v>
      </c>
      <c r="D25" s="17">
        <v>7134.4</v>
      </c>
      <c r="E25" s="4">
        <v>0.69</v>
      </c>
      <c r="F25" s="17">
        <v>7631</v>
      </c>
      <c r="G25" s="17">
        <v>8083</v>
      </c>
      <c r="H25" s="17">
        <v>16575</v>
      </c>
      <c r="I25" s="4">
        <v>252</v>
      </c>
      <c r="J25" s="17">
        <v>41188</v>
      </c>
      <c r="K25" s="4">
        <v>1.54</v>
      </c>
      <c r="L25" s="17">
        <f t="shared" si="0"/>
        <v>41.188000000000002</v>
      </c>
      <c r="M25" s="4">
        <v>2E-3</v>
      </c>
    </row>
    <row r="26" spans="2:13" ht="15.75" thickBot="1" x14ac:dyDescent="0.3">
      <c r="B26" s="4" t="s">
        <v>23</v>
      </c>
      <c r="C26" s="4">
        <v>4445</v>
      </c>
      <c r="D26" s="17">
        <v>7065.58</v>
      </c>
      <c r="E26" s="4">
        <v>0.68</v>
      </c>
      <c r="F26" s="17">
        <v>7723</v>
      </c>
      <c r="G26" s="17">
        <v>7983</v>
      </c>
      <c r="H26" s="17">
        <v>16215</v>
      </c>
      <c r="I26" s="4">
        <v>244</v>
      </c>
      <c r="J26" s="17">
        <v>42630</v>
      </c>
      <c r="K26" s="4">
        <v>65</v>
      </c>
      <c r="L26" s="17">
        <f t="shared" si="0"/>
        <v>42.63</v>
      </c>
      <c r="M26" s="4">
        <v>8.9999999999999998E-4</v>
      </c>
    </row>
    <row r="27" spans="2:13" ht="15.75" thickBot="1" x14ac:dyDescent="0.3">
      <c r="B27" s="5" t="s">
        <v>27</v>
      </c>
      <c r="C27" s="5">
        <v>99702</v>
      </c>
      <c r="D27" s="18">
        <v>8768.7199999999993</v>
      </c>
      <c r="E27" s="18">
        <v>15.11</v>
      </c>
      <c r="F27" s="18">
        <v>14007</v>
      </c>
      <c r="G27" s="18">
        <v>22479</v>
      </c>
      <c r="H27" s="18">
        <v>67199</v>
      </c>
      <c r="I27" s="5">
        <v>1</v>
      </c>
      <c r="J27" s="18">
        <v>95871</v>
      </c>
      <c r="K27" s="18">
        <v>168.93</v>
      </c>
      <c r="L27" s="18">
        <f t="shared" si="0"/>
        <v>95.870999999999995</v>
      </c>
      <c r="M27" s="5">
        <v>2.8E-3</v>
      </c>
    </row>
    <row r="29" spans="2:13" x14ac:dyDescent="0.25">
      <c r="B29" s="2" t="s">
        <v>47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219.75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</sheetData>
  <mergeCells count="1">
    <mergeCell ref="B29:M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topLeftCell="A10" workbookViewId="0">
      <selection activeCell="D26" sqref="D26"/>
    </sheetView>
  </sheetViews>
  <sheetFormatPr defaultRowHeight="15" x14ac:dyDescent="0.25"/>
  <cols>
    <col min="2" max="2" width="40.85546875" bestFit="1" customWidth="1"/>
    <col min="3" max="3" width="26.85546875" customWidth="1"/>
    <col min="4" max="4" width="15.85546875" customWidth="1"/>
  </cols>
  <sheetData>
    <row r="1" spans="2:3" ht="15.75" thickBot="1" x14ac:dyDescent="0.3"/>
    <row r="2" spans="2:3" ht="24.75" thickBot="1" x14ac:dyDescent="0.3">
      <c r="B2" s="3" t="s">
        <v>38</v>
      </c>
      <c r="C2" s="3" t="s">
        <v>39</v>
      </c>
    </row>
    <row r="3" spans="2:3" ht="15.75" thickBot="1" x14ac:dyDescent="0.3">
      <c r="B3" s="4" t="s">
        <v>29</v>
      </c>
      <c r="C3" s="7">
        <v>1.0900000000000001</v>
      </c>
    </row>
    <row r="4" spans="2:3" ht="15.75" thickBot="1" x14ac:dyDescent="0.3">
      <c r="B4" s="4" t="s">
        <v>30</v>
      </c>
      <c r="C4" s="8"/>
    </row>
    <row r="5" spans="2:3" ht="15.75" thickBot="1" x14ac:dyDescent="0.3">
      <c r="B5" s="4" t="s">
        <v>32</v>
      </c>
      <c r="C5" s="8"/>
    </row>
    <row r="6" spans="2:3" ht="15.75" thickBot="1" x14ac:dyDescent="0.3">
      <c r="B6" s="4" t="s">
        <v>33</v>
      </c>
      <c r="C6" s="8"/>
    </row>
    <row r="7" spans="2:3" ht="15.75" thickBot="1" x14ac:dyDescent="0.3">
      <c r="B7" s="4" t="s">
        <v>35</v>
      </c>
      <c r="C7" s="8"/>
    </row>
    <row r="8" spans="2:3" ht="15.75" thickBot="1" x14ac:dyDescent="0.3">
      <c r="B8" s="4" t="s">
        <v>37</v>
      </c>
      <c r="C8" s="8"/>
    </row>
    <row r="9" spans="2:3" ht="15.75" thickBot="1" x14ac:dyDescent="0.3">
      <c r="B9" s="4" t="s">
        <v>12</v>
      </c>
      <c r="C9" s="8"/>
    </row>
    <row r="10" spans="2:3" ht="15.75" thickBot="1" x14ac:dyDescent="0.3">
      <c r="B10" s="4" t="s">
        <v>13</v>
      </c>
      <c r="C10" s="8"/>
    </row>
    <row r="11" spans="2:3" ht="15.75" thickBot="1" x14ac:dyDescent="0.3">
      <c r="B11" s="4" t="s">
        <v>14</v>
      </c>
      <c r="C11" s="8"/>
    </row>
    <row r="12" spans="2:3" ht="15.75" thickBot="1" x14ac:dyDescent="0.3">
      <c r="B12" s="4" t="s">
        <v>15</v>
      </c>
      <c r="C12" s="8"/>
    </row>
    <row r="13" spans="2:3" ht="15.75" thickBot="1" x14ac:dyDescent="0.3">
      <c r="B13" s="4" t="s">
        <v>16</v>
      </c>
      <c r="C13" s="8"/>
    </row>
    <row r="14" spans="2:3" ht="15.75" thickBot="1" x14ac:dyDescent="0.3">
      <c r="B14" s="4" t="s">
        <v>18</v>
      </c>
      <c r="C14" s="8"/>
    </row>
    <row r="15" spans="2:3" ht="15.75" thickBot="1" x14ac:dyDescent="0.3">
      <c r="B15" s="4" t="s">
        <v>19</v>
      </c>
      <c r="C15" s="8"/>
    </row>
    <row r="16" spans="2:3" ht="15.75" thickBot="1" x14ac:dyDescent="0.3">
      <c r="B16" s="4" t="s">
        <v>20</v>
      </c>
      <c r="C16" s="8"/>
    </row>
    <row r="17" spans="2:4" ht="15.75" thickBot="1" x14ac:dyDescent="0.3">
      <c r="B17" s="4" t="s">
        <v>22</v>
      </c>
      <c r="C17" s="8"/>
    </row>
    <row r="18" spans="2:4" ht="15.75" thickBot="1" x14ac:dyDescent="0.3">
      <c r="B18" s="4" t="s">
        <v>23</v>
      </c>
      <c r="C18" s="6"/>
    </row>
    <row r="19" spans="2:4" ht="15.75" thickBot="1" x14ac:dyDescent="0.3"/>
    <row r="20" spans="2:4" ht="24" x14ac:dyDescent="0.25">
      <c r="B20" s="14" t="s">
        <v>40</v>
      </c>
      <c r="C20" s="14" t="s">
        <v>41</v>
      </c>
      <c r="D20" s="9" t="s">
        <v>42</v>
      </c>
    </row>
    <row r="21" spans="2:4" ht="24.75" thickBot="1" x14ac:dyDescent="0.3">
      <c r="B21" s="15"/>
      <c r="C21" s="15"/>
      <c r="D21" s="10" t="s">
        <v>43</v>
      </c>
    </row>
    <row r="22" spans="2:4" ht="15.75" thickBot="1" x14ac:dyDescent="0.3">
      <c r="B22" s="16">
        <v>500</v>
      </c>
      <c r="C22" s="11" t="s">
        <v>44</v>
      </c>
      <c r="D22" s="7">
        <v>0.95</v>
      </c>
    </row>
    <row r="23" spans="2:4" ht="26.25" thickBot="1" x14ac:dyDescent="0.3">
      <c r="B23" s="12" t="s">
        <v>45</v>
      </c>
      <c r="C23" s="13" t="s">
        <v>46</v>
      </c>
      <c r="D23" s="6"/>
    </row>
  </sheetData>
  <mergeCells count="4">
    <mergeCell ref="C3:C18"/>
    <mergeCell ref="B20:B21"/>
    <mergeCell ref="C20:C21"/>
    <mergeCell ref="D22:D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 users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Vu Nguyen Van</dc:creator>
  <cp:lastModifiedBy>Khanh Vu Nguyen Van</cp:lastModifiedBy>
  <dcterms:created xsi:type="dcterms:W3CDTF">2017-03-21T08:39:48Z</dcterms:created>
  <dcterms:modified xsi:type="dcterms:W3CDTF">2017-03-24T12:21:39Z</dcterms:modified>
</cp:coreProperties>
</file>