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y Workspace\Quan ly nhuan but\"/>
    </mc:Choice>
  </mc:AlternateContent>
  <xr:revisionPtr revIDLastSave="0" documentId="13_ncr:1_{EC22D4CC-E98F-4212-AC28-34BF325F0207}" xr6:coauthVersionLast="47" xr6:coauthVersionMax="47" xr10:uidLastSave="{00000000-0000-0000-0000-000000000000}"/>
  <bookViews>
    <workbookView xWindow="-120" yWindow="-120" windowWidth="38640" windowHeight="21120" xr2:uid="{A61451C5-7E03-4C11-9BC4-DC6EA17123DC}"/>
  </bookViews>
  <sheets>
    <sheet name="MAU-CD-MOI" sheetId="8" r:id="rId1"/>
    <sheet name="data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8" l="1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2" i="8"/>
</calcChain>
</file>

<file path=xl/sharedStrings.xml><?xml version="1.0" encoding="utf-8"?>
<sst xmlns="http://schemas.openxmlformats.org/spreadsheetml/2006/main" count="99" uniqueCount="55">
  <si>
    <t>PHIẾU NHUẬN BÚT CHUYÊN ĐỀ/ CHUYÊN MỤC</t>
  </si>
  <si>
    <t>Chức danh</t>
  </si>
  <si>
    <t>Người thực hiện</t>
  </si>
  <si>
    <t>Thành tiền</t>
  </si>
  <si>
    <t>Ghi chú</t>
  </si>
  <si>
    <t xml:space="preserve">Chỉ đạo nội dung </t>
  </si>
  <si>
    <t>Chịu trách nhiệm kỹ thuật</t>
  </si>
  <si>
    <t>Kịch bản</t>
  </si>
  <si>
    <t>Biên tập</t>
  </si>
  <si>
    <t>Dựng</t>
  </si>
  <si>
    <t>Ghép nhạc</t>
  </si>
  <si>
    <t xml:space="preserve">Đồ họa </t>
  </si>
  <si>
    <t xml:space="preserve">Tổ chức sản xuất </t>
  </si>
  <si>
    <t xml:space="preserve">Tổ chức thực hiện </t>
  </si>
  <si>
    <t>Truyền thông số</t>
  </si>
  <si>
    <t>Quay phim chính</t>
  </si>
  <si>
    <t>Quay phim phụ</t>
  </si>
  <si>
    <t>Phát thanh viên</t>
  </si>
  <si>
    <t>Dẫn chương trình phim trường</t>
  </si>
  <si>
    <t>Dẫn chương trình hiện trường</t>
  </si>
  <si>
    <t>Kỹ thuật âm thanh, ánh sáng hiện trường</t>
  </si>
  <si>
    <t>Biên kịch</t>
  </si>
  <si>
    <t>Viết lời bình</t>
  </si>
  <si>
    <t>Đạo diễn</t>
  </si>
  <si>
    <t>Đọc lời bình</t>
  </si>
  <si>
    <t>Dẫn chương trình</t>
  </si>
  <si>
    <t>Chủ nhiệm</t>
  </si>
  <si>
    <t>Tổng đạo diễn</t>
  </si>
  <si>
    <t>Flycam</t>
  </si>
  <si>
    <t>Phụ cấp công tác phí</t>
  </si>
  <si>
    <t>Nguyễn Thế Triều</t>
  </si>
  <si>
    <t>Thái Hoàng Hinh</t>
  </si>
  <si>
    <t>Lê Hoàng Vinh</t>
  </si>
  <si>
    <t>Phòng HC &amp; QC</t>
  </si>
  <si>
    <t>Phòng TTS</t>
  </si>
  <si>
    <t xml:space="preserve">Tên chuyên đề: </t>
  </si>
  <si>
    <t xml:space="preserve">Tên tác phẩm: </t>
  </si>
  <si>
    <t xml:space="preserve">Thời lượng: </t>
  </si>
  <si>
    <t>Phát lúc:</t>
  </si>
  <si>
    <t xml:space="preserve">Kỳ: </t>
  </si>
  <si>
    <t>Bậc(1 - 10)</t>
  </si>
  <si>
    <t>BAREM</t>
  </si>
  <si>
    <t>Chịu trách nhiệm thực hiện</t>
  </si>
  <si>
    <t>Thanh Nhã</t>
  </si>
  <si>
    <t>Kim Hường</t>
  </si>
  <si>
    <t>Phi Lai</t>
  </si>
  <si>
    <t>Danh Mel</t>
  </si>
  <si>
    <t>Huỳnh Như</t>
  </si>
  <si>
    <t>Minh Thiện</t>
  </si>
  <si>
    <t>Phòng KT &amp; CN</t>
  </si>
  <si>
    <t>Công Chức</t>
  </si>
  <si>
    <t>Khánh Thư</t>
  </si>
  <si>
    <t>CHUYÊN ĐỀ CHUYÊN MỤC</t>
  </si>
  <si>
    <t>CHỨC DANH / BẬC</t>
  </si>
  <si>
    <t>%(+/-)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</si>
</sst>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8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b/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theme="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theme="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7" fillId="0" borderId="0" xfId="0" applyFont="1"/>
    <xf numFmtId="0" fontId="7" fillId="3" borderId="1" xfId="0" applyFont="1" applyFill="1" applyBorder="1"/>
    <xf numFmtId="0" fontId="4" fillId="0" borderId="0" xfId="0" quotePrefix="1" applyFont="1" applyAlignment="1">
      <alignment wrapText="1"/>
    </xf>
    <xf numFmtId="0" fontId="0" fillId="2" borderId="0" xfId="0" applyFill="1"/>
    <xf numFmtId="3" fontId="4" fillId="0" borderId="0" xfId="1" applyNumberFormat="1" applyFont="1" applyAlignment="1">
      <alignment vertical="top" wrapText="1"/>
    </xf>
    <xf numFmtId="3" fontId="4" fillId="0" borderId="0" xfId="1" applyNumberFormat="1" applyFont="1" applyAlignment="1">
      <alignment horizontal="center" vertical="top" wrapText="1"/>
    </xf>
    <xf numFmtId="3" fontId="4" fillId="0" borderId="0" xfId="1" applyNumberFormat="1" applyFont="1" applyAlignment="1">
      <alignment horizontal="center" vertical="center" wrapText="1"/>
    </xf>
    <xf numFmtId="3" fontId="4" fillId="2" borderId="0" xfId="1" applyNumberFormat="1" applyFont="1" applyFill="1" applyAlignment="1">
      <alignment horizontal="center" vertical="top" wrapText="1"/>
    </xf>
    <xf numFmtId="0" fontId="5" fillId="0" borderId="0" xfId="0" applyFont="1" applyAlignment="1">
      <alignment wrapText="1"/>
    </xf>
    <xf numFmtId="0" fontId="4" fillId="0" borderId="0" xfId="1" quotePrefix="1" applyFont="1" applyAlignment="1">
      <alignment horizontal="left" vertical="top" wrapText="1"/>
    </xf>
    <xf numFmtId="0" fontId="10" fillId="4" borderId="2" xfId="0" applyFont="1" applyFill="1" applyBorder="1"/>
    <xf numFmtId="0" fontId="4" fillId="0" borderId="1" xfId="0" quotePrefix="1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3" fontId="4" fillId="0" borderId="7" xfId="1" applyNumberFormat="1" applyFont="1" applyBorder="1" applyAlignment="1">
      <alignment horizontal="left" vertical="top" wrapText="1"/>
    </xf>
    <xf numFmtId="3" fontId="4" fillId="0" borderId="3" xfId="1" applyNumberFormat="1" applyFont="1" applyBorder="1" applyAlignment="1">
      <alignment horizontal="left" vertical="top" wrapText="1"/>
    </xf>
    <xf numFmtId="3" fontId="4" fillId="2" borderId="7" xfId="1" applyNumberFormat="1" applyFont="1" applyFill="1" applyBorder="1" applyAlignment="1">
      <alignment horizontal="left" vertical="top" wrapText="1"/>
    </xf>
    <xf numFmtId="3" fontId="4" fillId="2" borderId="3" xfId="1" applyNumberFormat="1" applyFont="1" applyFill="1" applyBorder="1" applyAlignment="1">
      <alignment horizontal="left" vertical="top" wrapText="1"/>
    </xf>
    <xf numFmtId="3" fontId="4" fillId="0" borderId="8" xfId="1" applyNumberFormat="1" applyFont="1" applyBorder="1" applyAlignment="1">
      <alignment horizontal="left" vertical="top" wrapText="1"/>
    </xf>
    <xf numFmtId="3" fontId="4" fillId="0" borderId="6" xfId="1" applyNumberFormat="1" applyFont="1" applyBorder="1" applyAlignment="1">
      <alignment horizontal="left" vertical="top" wrapText="1"/>
    </xf>
    <xf numFmtId="0" fontId="11" fillId="4" borderId="4" xfId="0" applyFont="1" applyFill="1" applyBorder="1" applyAlignment="1">
      <alignment horizontal="left" vertical="top" wrapText="1" indent="2"/>
    </xf>
    <xf numFmtId="0" fontId="3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3" fillId="0" borderId="4" xfId="1" applyFont="1" applyBorder="1" applyAlignment="1">
      <alignment horizontal="left" vertical="top" wrapText="1"/>
    </xf>
    <xf numFmtId="0" fontId="6" fillId="0" borderId="5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3" fontId="7" fillId="0" borderId="0" xfId="0" applyNumberFormat="1" applyFont="1" applyProtection="1">
      <protection hidden="1"/>
    </xf>
    <xf numFmtId="3" fontId="8" fillId="0" borderId="1" xfId="0" applyNumberFormat="1" applyFont="1" applyBorder="1" applyAlignment="1" applyProtection="1">
      <alignment horizontal="left" vertical="center"/>
      <protection hidden="1"/>
    </xf>
    <xf numFmtId="3" fontId="7" fillId="0" borderId="1" xfId="0" applyNumberFormat="1" applyFont="1" applyBorder="1" applyAlignment="1" applyProtection="1">
      <alignment horizontal="left" vertical="top"/>
      <protection hidden="1"/>
    </xf>
  </cellXfs>
  <cellStyles count="3">
    <cellStyle name="Comma 2" xfId="2" xr:uid="{B49C059A-B323-4E59-A3E3-F04D4349BA14}"/>
    <cellStyle name="Normal" xfId="0" builtinId="0"/>
    <cellStyle name="Normal 2" xfId="1" xr:uid="{AFF62CDA-1AAF-4D98-BC1A-752E9678C076}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3" defaultTableStyle="TableStyleMedium2" defaultPivotStyle="PivotStyleLight16">
    <tableStyle name="Invisible" pivot="0" table="0" count="0" xr9:uid="{EECD32A2-8EFA-486F-9D6C-62670D14A092}"/>
    <tableStyle name="PivotTable Style 1" table="0" count="0" xr9:uid="{97D66365-F00D-4CEF-A64F-620DBA443A9F}"/>
    <tableStyle name="Table Style 1" pivot="0" count="2" xr9:uid="{B8BF500E-5427-414A-BC68-417AEA407589}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07566-9880-47B8-8DF8-B1E711B15735}">
  <dimension ref="A4:F1048544"/>
  <sheetViews>
    <sheetView tabSelected="1" zoomScale="145" zoomScaleNormal="145" workbookViewId="0">
      <selection activeCell="M15" sqref="M15"/>
    </sheetView>
  </sheetViews>
  <sheetFormatPr defaultRowHeight="16.5" x14ac:dyDescent="0.25"/>
  <cols>
    <col min="1" max="1" width="21" style="1" customWidth="1"/>
    <col min="2" max="2" width="34.7109375" style="1" customWidth="1"/>
    <col min="3" max="3" width="14.7109375" style="1" customWidth="1"/>
    <col min="4" max="4" width="13.28515625" style="31" customWidth="1"/>
    <col min="5" max="5" width="12.7109375" style="36" bestFit="1" customWidth="1"/>
    <col min="6" max="6" width="20.42578125" style="1" customWidth="1"/>
    <col min="7" max="16384" width="9.140625" style="1"/>
  </cols>
  <sheetData>
    <row r="4" spans="1:6" x14ac:dyDescent="0.25">
      <c r="B4" s="1" t="s">
        <v>0</v>
      </c>
    </row>
    <row r="5" spans="1:6" x14ac:dyDescent="0.25">
      <c r="A5" s="2" t="s">
        <v>35</v>
      </c>
      <c r="B5" s="2"/>
    </row>
    <row r="6" spans="1:6" x14ac:dyDescent="0.25">
      <c r="A6" s="2" t="s">
        <v>36</v>
      </c>
      <c r="B6" s="2"/>
    </row>
    <row r="7" spans="1:6" x14ac:dyDescent="0.25">
      <c r="A7" s="2" t="s">
        <v>37</v>
      </c>
      <c r="B7" s="2"/>
    </row>
    <row r="8" spans="1:6" x14ac:dyDescent="0.25">
      <c r="A8" s="2" t="s">
        <v>39</v>
      </c>
      <c r="B8" s="2"/>
    </row>
    <row r="9" spans="1:6" x14ac:dyDescent="0.25">
      <c r="A9" s="2" t="s">
        <v>38</v>
      </c>
      <c r="B9" s="2"/>
    </row>
    <row r="11" spans="1:6" s="35" customFormat="1" x14ac:dyDescent="0.25">
      <c r="A11" s="33" t="s">
        <v>2</v>
      </c>
      <c r="B11" s="33" t="s">
        <v>1</v>
      </c>
      <c r="C11" s="33" t="s">
        <v>40</v>
      </c>
      <c r="D11" s="34" t="s">
        <v>54</v>
      </c>
      <c r="E11" s="37" t="s">
        <v>3</v>
      </c>
      <c r="F11" s="33" t="s">
        <v>4</v>
      </c>
    </row>
    <row r="12" spans="1:6" s="13" customFormat="1" x14ac:dyDescent="0.25">
      <c r="A12" s="14" t="s">
        <v>30</v>
      </c>
      <c r="B12" s="14" t="s">
        <v>5</v>
      </c>
      <c r="C12" s="14">
        <v>1</v>
      </c>
      <c r="D12" s="32"/>
      <c r="E12" s="38">
        <f>IFERROR(INDEX(data!$F$5:$O$21,MATCH(B12,data!$E$5:$E$21,0),MATCH(C12,data!$F$4:$O$4,0))*(1+D12/100),"")</f>
        <v>147000</v>
      </c>
      <c r="F12" s="14"/>
    </row>
    <row r="13" spans="1:6" s="13" customFormat="1" x14ac:dyDescent="0.25">
      <c r="A13" s="14" t="s">
        <v>31</v>
      </c>
      <c r="B13" s="14" t="s">
        <v>42</v>
      </c>
      <c r="C13" s="14"/>
      <c r="D13" s="32"/>
      <c r="E13" s="38" t="str">
        <f>IFERROR(INDEX(data!$F$5:$O$21,MATCH(B13,data!$E$5:$E$21,0),MATCH(C13,data!$F$4:$O$4,0))*(1+D13/100),"")</f>
        <v/>
      </c>
      <c r="F13" s="14"/>
    </row>
    <row r="14" spans="1:6" s="13" customFormat="1" x14ac:dyDescent="0.25">
      <c r="A14" s="14" t="s">
        <v>32</v>
      </c>
      <c r="B14" s="14" t="s">
        <v>6</v>
      </c>
      <c r="C14" s="14"/>
      <c r="D14" s="32"/>
      <c r="E14" s="38" t="str">
        <f>IFERROR(INDEX(data!$F$5:$O$21,MATCH(B14,data!$E$5:$E$21,0),MATCH(C14,data!$F$4:$O$4,0))*(1+D14/100),"")</f>
        <v/>
      </c>
      <c r="F14" s="14"/>
    </row>
    <row r="15" spans="1:6" s="13" customFormat="1" x14ac:dyDescent="0.25">
      <c r="A15" s="14" t="s">
        <v>43</v>
      </c>
      <c r="B15" s="12" t="s">
        <v>7</v>
      </c>
      <c r="C15" s="14"/>
      <c r="D15" s="32"/>
      <c r="E15" s="38" t="str">
        <f>IFERROR(INDEX(data!$F$5:$O$21,MATCH(B15,data!$E$5:$E$21,0),MATCH(C15,data!$F$4:$O$4,0))*(1+D15/100),"")</f>
        <v/>
      </c>
      <c r="F15" s="14"/>
    </row>
    <row r="16" spans="1:6" s="13" customFormat="1" x14ac:dyDescent="0.25">
      <c r="A16" s="14" t="s">
        <v>44</v>
      </c>
      <c r="B16" s="12" t="s">
        <v>8</v>
      </c>
      <c r="C16" s="14"/>
      <c r="D16" s="32"/>
      <c r="E16" s="38" t="str">
        <f>IFERROR(INDEX(data!$F$5:$O$21,MATCH(B16,data!$E$5:$E$21,0),MATCH(C16,data!$F$4:$O$4,0))*(1+D16/100),"")</f>
        <v/>
      </c>
      <c r="F16" s="14"/>
    </row>
    <row r="17" spans="1:6" s="13" customFormat="1" x14ac:dyDescent="0.25">
      <c r="A17" s="14" t="s">
        <v>45</v>
      </c>
      <c r="B17" s="12" t="s">
        <v>15</v>
      </c>
      <c r="C17" s="14"/>
      <c r="D17" s="32"/>
      <c r="E17" s="38" t="str">
        <f>IFERROR(INDEX(data!$F$5:$O$21,MATCH(B17,data!$E$5:$E$21,0),MATCH(C17,data!$F$4:$O$4,0))*(1+D17/100),"")</f>
        <v/>
      </c>
      <c r="F17" s="14"/>
    </row>
    <row r="18" spans="1:6" s="13" customFormat="1" x14ac:dyDescent="0.25">
      <c r="A18" s="14" t="s">
        <v>45</v>
      </c>
      <c r="B18" s="12" t="s">
        <v>16</v>
      </c>
      <c r="C18" s="14"/>
      <c r="D18" s="32"/>
      <c r="E18" s="38" t="str">
        <f>IFERROR(INDEX(data!$F$5:$O$21,MATCH(B18,data!$E$5:$E$21,0),MATCH(C18,data!$F$4:$O$4,0))*(1+D18/100),"")</f>
        <v/>
      </c>
      <c r="F18" s="14"/>
    </row>
    <row r="19" spans="1:6" s="13" customFormat="1" x14ac:dyDescent="0.25">
      <c r="A19" s="14" t="s">
        <v>46</v>
      </c>
      <c r="B19" s="12" t="s">
        <v>16</v>
      </c>
      <c r="C19" s="14"/>
      <c r="D19" s="32"/>
      <c r="E19" s="38" t="str">
        <f>IFERROR(INDEX(data!$F$5:$O$21,MATCH(B19,data!$E$5:$E$21,0),MATCH(C19,data!$F$4:$O$4,0))*(1+D19/100),"")</f>
        <v/>
      </c>
      <c r="F19" s="14"/>
    </row>
    <row r="20" spans="1:6" s="13" customFormat="1" x14ac:dyDescent="0.25">
      <c r="A20" s="14" t="s">
        <v>47</v>
      </c>
      <c r="B20" s="12" t="s">
        <v>17</v>
      </c>
      <c r="C20" s="14"/>
      <c r="D20" s="32"/>
      <c r="E20" s="38" t="str">
        <f>IFERROR(INDEX(data!$F$5:$O$21,MATCH(B20,data!$E$5:$E$21,0),MATCH(C20,data!$F$4:$O$4,0))*(1+D20/100),"")</f>
        <v/>
      </c>
      <c r="F20" s="14"/>
    </row>
    <row r="21" spans="1:6" s="13" customFormat="1" x14ac:dyDescent="0.25">
      <c r="A21" s="14" t="s">
        <v>48</v>
      </c>
      <c r="B21" s="12" t="s">
        <v>18</v>
      </c>
      <c r="C21" s="14"/>
      <c r="D21" s="32"/>
      <c r="E21" s="38" t="str">
        <f>IFERROR(INDEX(data!$F$5:$O$21,MATCH(B21,data!$E$5:$E$21,0),MATCH(C21,data!$F$4:$O$4,0))*(1+D21/100),"")</f>
        <v/>
      </c>
      <c r="F21" s="14"/>
    </row>
    <row r="22" spans="1:6" s="13" customFormat="1" x14ac:dyDescent="0.25">
      <c r="A22" s="14" t="s">
        <v>47</v>
      </c>
      <c r="B22" s="12" t="s">
        <v>19</v>
      </c>
      <c r="C22" s="14"/>
      <c r="D22" s="32"/>
      <c r="E22" s="38" t="str">
        <f>IFERROR(INDEX(data!$F$5:$O$21,MATCH(B22,data!$E$5:$E$21,0),MATCH(C22,data!$F$4:$O$4,0))*(1+D22/100),"")</f>
        <v/>
      </c>
      <c r="F22" s="14"/>
    </row>
    <row r="23" spans="1:6" s="13" customFormat="1" ht="31.5" x14ac:dyDescent="0.25">
      <c r="A23" s="14" t="s">
        <v>49</v>
      </c>
      <c r="B23" s="12" t="s">
        <v>20</v>
      </c>
      <c r="C23" s="14"/>
      <c r="D23" s="32"/>
      <c r="E23" s="38" t="str">
        <f>IFERROR(INDEX(data!$F$5:$O$21,MATCH(B23,data!$E$5:$E$21,0),MATCH(C23,data!$F$4:$O$4,0))*(1+D23/100),"")</f>
        <v/>
      </c>
      <c r="F23" s="14"/>
    </row>
    <row r="24" spans="1:6" s="13" customFormat="1" x14ac:dyDescent="0.25">
      <c r="A24" s="14" t="s">
        <v>50</v>
      </c>
      <c r="B24" s="12" t="s">
        <v>9</v>
      </c>
      <c r="C24" s="14"/>
      <c r="D24" s="32"/>
      <c r="E24" s="38" t="str">
        <f>IFERROR(INDEX(data!$F$5:$O$21,MATCH(B24,data!$E$5:$E$21,0),MATCH(C24,data!$F$4:$O$4,0))*(1+D24/100),"")</f>
        <v/>
      </c>
      <c r="F24" s="14"/>
    </row>
    <row r="25" spans="1:6" s="13" customFormat="1" x14ac:dyDescent="0.25">
      <c r="A25" s="14" t="s">
        <v>50</v>
      </c>
      <c r="B25" s="12" t="s">
        <v>10</v>
      </c>
      <c r="C25" s="14"/>
      <c r="D25" s="32"/>
      <c r="E25" s="38" t="str">
        <f>IFERROR(INDEX(data!$F$5:$O$21,MATCH(B25,data!$E$5:$E$21,0),MATCH(C25,data!$F$4:$O$4,0))*(1+D25/100),"")</f>
        <v/>
      </c>
      <c r="F25" s="14"/>
    </row>
    <row r="26" spans="1:6" s="13" customFormat="1" x14ac:dyDescent="0.25">
      <c r="A26" s="14" t="s">
        <v>51</v>
      </c>
      <c r="B26" s="12" t="s">
        <v>11</v>
      </c>
      <c r="C26" s="14"/>
      <c r="D26" s="32"/>
      <c r="E26" s="38" t="str">
        <f>IFERROR(INDEX(data!$F$5:$O$21,MATCH(B26,data!$E$5:$E$21,0),MATCH(C26,data!$F$4:$O$4,0))*(1+D26/100),"")</f>
        <v/>
      </c>
      <c r="F26" s="14"/>
    </row>
    <row r="27" spans="1:6" s="13" customFormat="1" x14ac:dyDescent="0.25">
      <c r="A27" s="14" t="s">
        <v>34</v>
      </c>
      <c r="B27" s="12" t="s">
        <v>12</v>
      </c>
      <c r="C27" s="14"/>
      <c r="D27" s="32"/>
      <c r="E27" s="38" t="str">
        <f>IFERROR(INDEX(data!$F$5:$O$21,MATCH(B27,data!$E$5:$E$21,0),MATCH(C27,data!$F$4:$O$4,0))*(1+D27/100),"")</f>
        <v/>
      </c>
      <c r="F27" s="14"/>
    </row>
    <row r="28" spans="1:6" s="13" customFormat="1" x14ac:dyDescent="0.25">
      <c r="A28" s="14" t="s">
        <v>33</v>
      </c>
      <c r="B28" s="15" t="s">
        <v>13</v>
      </c>
      <c r="C28" s="14"/>
      <c r="D28" s="32"/>
      <c r="E28" s="38" t="str">
        <f>IFERROR(INDEX(data!$F$5:$O$21,MATCH(B28,data!$E$5:$E$21,0),MATCH(C28,data!$F$4:$O$4,0))*(1+D28/100),"")</f>
        <v/>
      </c>
      <c r="F28" s="14"/>
    </row>
    <row r="29" spans="1:6" s="13" customFormat="1" x14ac:dyDescent="0.25">
      <c r="A29" s="14" t="s">
        <v>34</v>
      </c>
      <c r="B29" s="15" t="s">
        <v>14</v>
      </c>
      <c r="C29" s="14"/>
      <c r="D29" s="32"/>
      <c r="E29" s="38" t="str">
        <f>IFERROR(INDEX(data!$F$5:$O$21,MATCH(B29,data!$E$5:$E$21,0),MATCH(C29,data!$F$4:$O$4,0))*(1+D29/100),"")</f>
        <v/>
      </c>
      <c r="F29" s="14"/>
    </row>
    <row r="30" spans="1:6" x14ac:dyDescent="0.25">
      <c r="E30" s="1" t="str">
        <f>IFERROR(INDEX(data!$F$5:$O$21,MATCH(B30,data!$E$5:$E$21,0),MATCH(C30,data!$F$4:$O$4,0))*(1+D30/100),"")</f>
        <v/>
      </c>
    </row>
    <row r="31" spans="1:6" x14ac:dyDescent="0.25">
      <c r="E31" s="1" t="str">
        <f>IFERROR(INDEX(data!$F$5:$O$21,MATCH(B31,data!$E$5:$E$21,0),MATCH(C31,data!$F$4:$O$4,0))*(1+D31/100),"")</f>
        <v/>
      </c>
    </row>
    <row r="32" spans="1:6" x14ac:dyDescent="0.25">
      <c r="E32" s="1" t="str">
        <f>IFERROR(INDEX(data!$F$5:$O$21,MATCH(B32,data!$E$5:$E$21,0),MATCH(C32,data!$F$4:$O$4,0))*(1+D32/100),"")</f>
        <v/>
      </c>
    </row>
    <row r="33" spans="5:5" x14ac:dyDescent="0.25">
      <c r="E33" s="1" t="str">
        <f>IFERROR(INDEX(data!$F$5:$O$21,MATCH(B33,data!$E$5:$E$21,0),MATCH(C33,data!$F$4:$O$4,0))*(1+D33/100),"")</f>
        <v/>
      </c>
    </row>
    <row r="34" spans="5:5" x14ac:dyDescent="0.25">
      <c r="E34" s="1" t="str">
        <f>IFERROR(INDEX(data!$F$5:$O$21,MATCH(B34,data!$E$5:$E$21,0),MATCH(C34,data!$F$4:$O$4,0))*(1+D34/100),"")</f>
        <v/>
      </c>
    </row>
    <row r="35" spans="5:5" x14ac:dyDescent="0.25">
      <c r="E35" s="1" t="str">
        <f>IFERROR(INDEX(data!$F$5:$O$21,MATCH(B35,data!$E$5:$E$21,0),MATCH(C35,data!$F$4:$O$4,0))*(1+D35/100),"")</f>
        <v/>
      </c>
    </row>
    <row r="36" spans="5:5" x14ac:dyDescent="0.25">
      <c r="E36" s="1" t="str">
        <f>IFERROR(INDEX(data!$F$5:$O$21,MATCH(B36,data!$E$5:$E$21,0),MATCH(C36,data!$F$4:$O$4,0))*(1+D36/100),"")</f>
        <v/>
      </c>
    </row>
    <row r="37" spans="5:5" x14ac:dyDescent="0.25">
      <c r="E37" s="1" t="str">
        <f>IFERROR(INDEX(data!$F$5:$O$21,MATCH(B37,data!$E$5:$E$21,0),MATCH(C37,data!$F$4:$O$4,0))*(1+D37/100),"")</f>
        <v/>
      </c>
    </row>
    <row r="38" spans="5:5" x14ac:dyDescent="0.25">
      <c r="E38" s="1" t="str">
        <f>IFERROR(INDEX(data!$F$5:$O$21,MATCH(B38,data!$E$5:$E$21,0),MATCH(C38,data!$F$4:$O$4,0))*(1+D38/100),"")</f>
        <v/>
      </c>
    </row>
    <row r="39" spans="5:5" x14ac:dyDescent="0.25">
      <c r="E39" s="1" t="str">
        <f>IFERROR(INDEX(data!$F$5:$O$21,MATCH(B39,data!$E$5:$E$21,0),MATCH(C39,data!$F$4:$O$4,0))*(1+D39/100),"")</f>
        <v/>
      </c>
    </row>
    <row r="40" spans="5:5" x14ac:dyDescent="0.25">
      <c r="E40" s="1" t="str">
        <f>IFERROR(INDEX(data!$F$5:$O$21,MATCH(B40,data!$E$5:$E$21,0),MATCH(C40,data!$F$4:$O$4,0))*(1+D40/100),"")</f>
        <v/>
      </c>
    </row>
    <row r="41" spans="5:5" x14ac:dyDescent="0.25">
      <c r="E41" s="1" t="str">
        <f>IFERROR(INDEX(data!$F$5:$O$21,MATCH(B41,data!$E$5:$E$21,0),MATCH(C41,data!$F$4:$O$4,0))*(1+D41/100),"")</f>
        <v/>
      </c>
    </row>
    <row r="42" spans="5:5" x14ac:dyDescent="0.25">
      <c r="E42" s="1" t="str">
        <f>IFERROR(INDEX(data!$F$5:$O$21,MATCH(B42,data!$E$5:$E$21,0),MATCH(C42,data!$F$4:$O$4,0))*(1+D42/100),"")</f>
        <v/>
      </c>
    </row>
    <row r="43" spans="5:5" x14ac:dyDescent="0.25">
      <c r="E43" s="1" t="str">
        <f>IFERROR(INDEX(data!$F$5:$O$21,MATCH(B43,data!$E$5:$E$21,0),MATCH(C43,data!$F$4:$O$4,0))*(1+D43/100),"")</f>
        <v/>
      </c>
    </row>
    <row r="44" spans="5:5" x14ac:dyDescent="0.25">
      <c r="E44" s="1" t="str">
        <f>IFERROR(INDEX(data!$F$5:$O$21,MATCH(B44,data!$E$5:$E$21,0),MATCH(C44,data!$F$4:$O$4,0))*(1+D44/100),"")</f>
        <v/>
      </c>
    </row>
    <row r="45" spans="5:5" x14ac:dyDescent="0.25">
      <c r="E45" s="1" t="str">
        <f>IFERROR(INDEX(data!$F$5:$O$21,MATCH(B45,data!$E$5:$E$21,0),MATCH(C45,data!$F$4:$O$4,0))*(1+D45/100),"")</f>
        <v/>
      </c>
    </row>
    <row r="46" spans="5:5" x14ac:dyDescent="0.25">
      <c r="E46" s="1" t="str">
        <f>IFERROR(INDEX(data!$F$5:$O$21,MATCH(B46,data!$E$5:$E$21,0),MATCH(C46,data!$F$4:$O$4,0))*(1+D46/100),"")</f>
        <v/>
      </c>
    </row>
    <row r="47" spans="5:5" x14ac:dyDescent="0.25">
      <c r="E47" s="1" t="str">
        <f>IFERROR(INDEX(data!$F$5:$O$21,MATCH(B47,data!$E$5:$E$21,0),MATCH(C47,data!$F$4:$O$4,0))*(1+D47/100),"")</f>
        <v/>
      </c>
    </row>
    <row r="48" spans="5:5" x14ac:dyDescent="0.25">
      <c r="E48" s="1" t="str">
        <f>IFERROR(INDEX(data!$F$5:$O$21,MATCH(B48,data!$E$5:$E$21,0),MATCH(C48,data!$F$4:$O$4,0))*(1+D48/100),"")</f>
        <v/>
      </c>
    </row>
    <row r="49" spans="5:5" x14ac:dyDescent="0.25">
      <c r="E49" s="1" t="str">
        <f>IFERROR(INDEX(data!$F$5:$O$21,MATCH(B49,data!$E$5:$E$21,0),MATCH(C49,data!$F$4:$O$4,0))*(1+D49/100),"")</f>
        <v/>
      </c>
    </row>
    <row r="50" spans="5:5" x14ac:dyDescent="0.25">
      <c r="E50" s="1" t="str">
        <f>IFERROR(INDEX(data!$F$5:$O$21,MATCH(B50,data!$E$5:$E$21,0),MATCH(C50,data!$F$4:$O$4,0))*(1+D50/100),"")</f>
        <v/>
      </c>
    </row>
    <row r="51" spans="5:5" x14ac:dyDescent="0.25">
      <c r="E51" s="1" t="str">
        <f>IFERROR(INDEX(data!$F$5:$O$21,MATCH(B51,data!$E$5:$E$21,0),MATCH(C51,data!$F$4:$O$4,0))*(1+D51/100),"")</f>
        <v/>
      </c>
    </row>
    <row r="52" spans="5:5" x14ac:dyDescent="0.25">
      <c r="E52" s="1" t="str">
        <f>IFERROR(INDEX(data!$F$5:$O$21,MATCH(B52,data!$E$5:$E$21,0),MATCH(C52,data!$F$4:$O$4,0))*(1+D52/100),"")</f>
        <v/>
      </c>
    </row>
    <row r="53" spans="5:5" x14ac:dyDescent="0.25">
      <c r="E53" s="1" t="str">
        <f>IFERROR(INDEX(data!$F$5:$O$21,MATCH(B53,data!$E$5:$E$21,0),MATCH(C53,data!$F$4:$O$4,0))*(1+D53/100),"")</f>
        <v/>
      </c>
    </row>
    <row r="54" spans="5:5" x14ac:dyDescent="0.25">
      <c r="E54" s="1" t="str">
        <f>IFERROR(INDEX(data!$F$5:$O$21,MATCH(B54,data!$E$5:$E$21,0),MATCH(C54,data!$F$4:$O$4,0))*(1+D54/100),"")</f>
        <v/>
      </c>
    </row>
    <row r="55" spans="5:5" x14ac:dyDescent="0.25">
      <c r="E55" s="1" t="str">
        <f>IFERROR(INDEX(data!$F$5:$O$21,MATCH(B55,data!$E$5:$E$21,0),MATCH(C55,data!$F$4:$O$4,0))*(1+D55/100),"")</f>
        <v/>
      </c>
    </row>
    <row r="56" spans="5:5" x14ac:dyDescent="0.25">
      <c r="E56" s="1" t="str">
        <f>IFERROR(INDEX(data!$F$5:$O$21,MATCH(B56,data!$E$5:$E$21,0),MATCH(C56,data!$F$4:$O$4,0))*(1+D56/100),"")</f>
        <v/>
      </c>
    </row>
    <row r="57" spans="5:5" x14ac:dyDescent="0.25">
      <c r="E57" s="1" t="str">
        <f>IFERROR(INDEX(data!$F$5:$O$21,MATCH(B57,data!$E$5:$E$21,0),MATCH(C57,data!$F$4:$O$4,0))*(1+D57/100),"")</f>
        <v/>
      </c>
    </row>
    <row r="58" spans="5:5" x14ac:dyDescent="0.25">
      <c r="E58" s="1" t="str">
        <f>IFERROR(INDEX(data!$F$5:$O$21,MATCH(B58,data!$E$5:$E$21,0),MATCH(C58,data!$F$4:$O$4,0))*(1+D58/100),"")</f>
        <v/>
      </c>
    </row>
    <row r="59" spans="5:5" x14ac:dyDescent="0.25">
      <c r="E59" s="1" t="str">
        <f>IFERROR(INDEX(data!$F$5:$O$21,MATCH(B59,data!$E$5:$E$21,0),MATCH(C59,data!$F$4:$O$4,0))*(1+D59/100),"")</f>
        <v/>
      </c>
    </row>
    <row r="60" spans="5:5" x14ac:dyDescent="0.25">
      <c r="E60" s="1" t="str">
        <f>IFERROR(INDEX(data!$F$5:$O$21,MATCH(B60,data!$E$5:$E$21,0),MATCH(C60,data!$F$4:$O$4,0))*(1+D60/100),"")</f>
        <v/>
      </c>
    </row>
    <row r="61" spans="5:5" x14ac:dyDescent="0.25">
      <c r="E61" s="1" t="str">
        <f>IFERROR(INDEX(data!$F$5:$O$21,MATCH(B61,data!$E$5:$E$21,0),MATCH(C61,data!$F$4:$O$4,0))*(1+D61/100),"")</f>
        <v/>
      </c>
    </row>
    <row r="62" spans="5:5" x14ac:dyDescent="0.25">
      <c r="E62" s="1" t="str">
        <f>IFERROR(INDEX(data!$F$5:$O$21,MATCH(B62,data!$E$5:$E$21,0),MATCH(C62,data!$F$4:$O$4,0))*(1+D62/100),"")</f>
        <v/>
      </c>
    </row>
    <row r="63" spans="5:5" x14ac:dyDescent="0.25">
      <c r="E63" s="1" t="str">
        <f>IFERROR(INDEX(data!$F$5:$O$21,MATCH(B63,data!$E$5:$E$21,0),MATCH(C63,data!$F$4:$O$4,0))*(1+D63/100),"")</f>
        <v/>
      </c>
    </row>
    <row r="64" spans="5:5" x14ac:dyDescent="0.25">
      <c r="E64" s="1" t="str">
        <f>IFERROR(INDEX(data!$F$5:$O$21,MATCH(B64,data!$E$5:$E$21,0),MATCH(C64,data!$F$4:$O$4,0))*(1+D64/100),"")</f>
        <v/>
      </c>
    </row>
    <row r="65" spans="5:5" x14ac:dyDescent="0.25">
      <c r="E65" s="1" t="str">
        <f>IFERROR(INDEX(data!$F$5:$O$21,MATCH(B65,data!$E$5:$E$21,0),MATCH(C65,data!$F$4:$O$4,0))*(1+D65/100),"")</f>
        <v/>
      </c>
    </row>
    <row r="66" spans="5:5" x14ac:dyDescent="0.25">
      <c r="E66" s="1" t="str">
        <f>IFERROR(INDEX(data!$F$5:$O$21,MATCH(B66,data!$E$5:$E$21,0),MATCH(C66,data!$F$4:$O$4,0))*(1+D66/100),"")</f>
        <v/>
      </c>
    </row>
    <row r="67" spans="5:5" x14ac:dyDescent="0.25">
      <c r="E67" s="1" t="str">
        <f>IFERROR(INDEX(data!$F$5:$O$21,MATCH(B67,data!$E$5:$E$21,0),MATCH(C67,data!$F$4:$O$4,0))*(1+D67/100),"")</f>
        <v/>
      </c>
    </row>
    <row r="68" spans="5:5" x14ac:dyDescent="0.25">
      <c r="E68" s="1" t="str">
        <f>IFERROR(INDEX(data!$F$5:$O$21,MATCH(B68,data!$E$5:$E$21,0),MATCH(C68,data!$F$4:$O$4,0))*(1+D68/100),"")</f>
        <v/>
      </c>
    </row>
    <row r="69" spans="5:5" x14ac:dyDescent="0.25">
      <c r="E69" s="1" t="str">
        <f>IFERROR(INDEX(data!$F$5:$O$21,MATCH(B69,data!$E$5:$E$21,0),MATCH(C69,data!$F$4:$O$4,0))*(1+D69/100),"")</f>
        <v/>
      </c>
    </row>
    <row r="70" spans="5:5" x14ac:dyDescent="0.25">
      <c r="E70" s="1" t="str">
        <f>IFERROR(INDEX(data!$F$5:$O$21,MATCH(B70,data!$E$5:$E$21,0),MATCH(C70,data!$F$4:$O$4,0))*(1+D70/100),"")</f>
        <v/>
      </c>
    </row>
    <row r="71" spans="5:5" x14ac:dyDescent="0.25">
      <c r="E71" s="1" t="str">
        <f>IFERROR(INDEX(data!$F$5:$O$21,MATCH(B71,data!$E$5:$E$21,0),MATCH(C71,data!$F$4:$O$4,0))*(1+D71/100),"")</f>
        <v/>
      </c>
    </row>
    <row r="72" spans="5:5" x14ac:dyDescent="0.25">
      <c r="E72" s="1" t="str">
        <f>IFERROR(INDEX(data!$F$5:$O$21,MATCH(B72,data!$E$5:$E$21,0),MATCH(C72,data!$F$4:$O$4,0))*(1+D72/100),"")</f>
        <v/>
      </c>
    </row>
    <row r="73" spans="5:5" x14ac:dyDescent="0.25">
      <c r="E73" s="1" t="str">
        <f>IFERROR(INDEX(data!$F$5:$O$21,MATCH(B73,data!$E$5:$E$21,0),MATCH(C73,data!$F$4:$O$4,0))*(1+D73/100),"")</f>
        <v/>
      </c>
    </row>
    <row r="74" spans="5:5" x14ac:dyDescent="0.25">
      <c r="E74" s="1" t="str">
        <f>IFERROR(INDEX(data!$F$5:$O$21,MATCH(B74,data!$E$5:$E$21,0),MATCH(C74,data!$F$4:$O$4,0))*(1+D74/100),"")</f>
        <v/>
      </c>
    </row>
    <row r="75" spans="5:5" x14ac:dyDescent="0.25">
      <c r="E75" s="1" t="str">
        <f>IFERROR(INDEX(data!$F$5:$O$21,MATCH(B75,data!$E$5:$E$21,0),MATCH(C75,data!$F$4:$O$4,0))*(1+D75/100),"")</f>
        <v/>
      </c>
    </row>
    <row r="76" spans="5:5" x14ac:dyDescent="0.25">
      <c r="E76" s="1" t="str">
        <f>IFERROR(INDEX(data!$F$5:$O$21,MATCH(B76,data!$E$5:$E$21,0),MATCH(C76,data!$F$4:$O$4,0))*(1+D76/100),"")</f>
        <v/>
      </c>
    </row>
    <row r="77" spans="5:5" x14ac:dyDescent="0.25">
      <c r="E77" s="1" t="str">
        <f>IFERROR(INDEX(data!$F$5:$O$21,MATCH(B77,data!$E$5:$E$21,0),MATCH(C77,data!$F$4:$O$4,0))*(1+D77/100),"")</f>
        <v/>
      </c>
    </row>
    <row r="78" spans="5:5" x14ac:dyDescent="0.25">
      <c r="E78" s="1" t="str">
        <f>IFERROR(INDEX(data!$F$5:$O$21,MATCH(B78,data!$E$5:$E$21,0),MATCH(C78,data!$F$4:$O$4,0))*(1+D78/100),"")</f>
        <v/>
      </c>
    </row>
    <row r="79" spans="5:5" x14ac:dyDescent="0.25">
      <c r="E79" s="1" t="str">
        <f>IFERROR(INDEX(data!$F$5:$O$21,MATCH(B79,data!$E$5:$E$21,0),MATCH(C79,data!$F$4:$O$4,0))*(1+D79/100),"")</f>
        <v/>
      </c>
    </row>
    <row r="80" spans="5:5" x14ac:dyDescent="0.25">
      <c r="E80" s="1" t="str">
        <f>IFERROR(INDEX(data!$F$5:$O$21,MATCH(B80,data!$E$5:$E$21,0),MATCH(C80,data!$F$4:$O$4,0))*(1+D80/100),"")</f>
        <v/>
      </c>
    </row>
    <row r="81" spans="5:5" x14ac:dyDescent="0.25">
      <c r="E81" s="1" t="str">
        <f>IFERROR(INDEX(data!$F$5:$O$21,MATCH(B81,data!$E$5:$E$21,0),MATCH(C81,data!$F$4:$O$4,0))*(1+D81/100),"")</f>
        <v/>
      </c>
    </row>
    <row r="82" spans="5:5" x14ac:dyDescent="0.25">
      <c r="E82" s="1" t="str">
        <f>IFERROR(INDEX(data!$F$5:$O$21,MATCH(B82,data!$E$5:$E$21,0),MATCH(C82,data!$F$4:$O$4,0))*(1+D82/100),"")</f>
        <v/>
      </c>
    </row>
    <row r="83" spans="5:5" x14ac:dyDescent="0.25">
      <c r="E83" s="1" t="str">
        <f>IFERROR(INDEX(data!$F$5:$O$21,MATCH(B83,data!$E$5:$E$21,0),MATCH(C83,data!$F$4:$O$4,0))*(1+D83/100),"")</f>
        <v/>
      </c>
    </row>
    <row r="84" spans="5:5" x14ac:dyDescent="0.25">
      <c r="E84" s="1" t="str">
        <f>IFERROR(INDEX(data!$F$5:$O$21,MATCH(B84,data!$E$5:$E$21,0),MATCH(C84,data!$F$4:$O$4,0))*(1+D84/100),"")</f>
        <v/>
      </c>
    </row>
    <row r="85" spans="5:5" x14ac:dyDescent="0.25">
      <c r="E85" s="1" t="str">
        <f>IFERROR(INDEX(data!$F$5:$O$21,MATCH(B85,data!$E$5:$E$21,0),MATCH(C85,data!$F$4:$O$4,0))*(1+D85/100),"")</f>
        <v/>
      </c>
    </row>
    <row r="86" spans="5:5" x14ac:dyDescent="0.25">
      <c r="E86" s="1" t="str">
        <f>IFERROR(INDEX(data!$F$5:$O$21,MATCH(B86,data!$E$5:$E$21,0),MATCH(C86,data!$F$4:$O$4,0))*(1+D86/100),"")</f>
        <v/>
      </c>
    </row>
    <row r="87" spans="5:5" x14ac:dyDescent="0.25">
      <c r="E87" s="1" t="str">
        <f>IFERROR(INDEX(data!$F$5:$O$21,MATCH(B87,data!$E$5:$E$21,0),MATCH(C87,data!$F$4:$O$4,0))*(1+D87/100),"")</f>
        <v/>
      </c>
    </row>
    <row r="88" spans="5:5" x14ac:dyDescent="0.25">
      <c r="E88" s="1" t="str">
        <f>IFERROR(INDEX(data!$F$5:$O$21,MATCH(B88,data!$E$5:$E$21,0),MATCH(C88,data!$F$4:$O$4,0))*(1+D88/100),"")</f>
        <v/>
      </c>
    </row>
    <row r="89" spans="5:5" x14ac:dyDescent="0.25">
      <c r="E89" s="1" t="str">
        <f>IFERROR(INDEX(data!$F$5:$O$21,MATCH(B89,data!$E$5:$E$21,0),MATCH(C89,data!$F$4:$O$4,0))*(1+D89/100),"")</f>
        <v/>
      </c>
    </row>
    <row r="90" spans="5:5" x14ac:dyDescent="0.25">
      <c r="E90" s="1" t="str">
        <f>IFERROR(INDEX(data!$F$5:$O$21,MATCH(B90,data!$E$5:$E$21,0),MATCH(C90,data!$F$4:$O$4,0))*(1+D90/100),"")</f>
        <v/>
      </c>
    </row>
    <row r="91" spans="5:5" x14ac:dyDescent="0.25">
      <c r="E91" s="1" t="str">
        <f>IFERROR(INDEX(data!$F$5:$O$21,MATCH(B91,data!$E$5:$E$21,0),MATCH(C91,data!$F$4:$O$4,0))*(1+D91/100),"")</f>
        <v/>
      </c>
    </row>
    <row r="92" spans="5:5" x14ac:dyDescent="0.25">
      <c r="E92" s="1" t="str">
        <f>IFERROR(INDEX(data!$F$5:$O$21,MATCH(B92,data!$E$5:$E$21,0),MATCH(C92,data!$F$4:$O$4,0))*(1+D92/100),"")</f>
        <v/>
      </c>
    </row>
    <row r="93" spans="5:5" x14ac:dyDescent="0.25">
      <c r="E93" s="1" t="str">
        <f>IFERROR(INDEX(data!$F$5:$O$21,MATCH(B93,data!$E$5:$E$21,0),MATCH(C93,data!$F$4:$O$4,0))*(1+D93/100),"")</f>
        <v/>
      </c>
    </row>
    <row r="94" spans="5:5" x14ac:dyDescent="0.25">
      <c r="E94" s="1" t="str">
        <f>IFERROR(INDEX(data!$F$5:$O$21,MATCH(B94,data!$E$5:$E$21,0),MATCH(C94,data!$F$4:$O$4,0))*(1+D94/100),"")</f>
        <v/>
      </c>
    </row>
    <row r="95" spans="5:5" x14ac:dyDescent="0.25">
      <c r="E95" s="1" t="str">
        <f>IFERROR(INDEX(data!$F$5:$O$21,MATCH(B95,data!$E$5:$E$21,0),MATCH(C95,data!$F$4:$O$4,0))*(1+D95/100),"")</f>
        <v/>
      </c>
    </row>
    <row r="96" spans="5:5" x14ac:dyDescent="0.25">
      <c r="E96" s="1" t="str">
        <f>IFERROR(INDEX(data!$F$5:$O$21,MATCH(B96,data!$E$5:$E$21,0),MATCH(C96,data!$F$4:$O$4,0))*(1+D96/100),"")</f>
        <v/>
      </c>
    </row>
    <row r="97" spans="5:5" x14ac:dyDescent="0.25">
      <c r="E97" s="1" t="str">
        <f>IFERROR(INDEX(data!$F$5:$O$21,MATCH(B97,data!$E$5:$E$21,0),MATCH(C97,data!$F$4:$O$4,0))*(1+D97/100),"")</f>
        <v/>
      </c>
    </row>
    <row r="98" spans="5:5" x14ac:dyDescent="0.25">
      <c r="E98" s="1" t="str">
        <f>IFERROR(INDEX(data!$F$5:$O$21,MATCH(B98,data!$E$5:$E$21,0),MATCH(C98,data!$F$4:$O$4,0))*(1+D98/100),"")</f>
        <v/>
      </c>
    </row>
    <row r="99" spans="5:5" x14ac:dyDescent="0.25">
      <c r="E99" s="1" t="str">
        <f>IFERROR(INDEX(data!$F$5:$O$21,MATCH(B99,data!$E$5:$E$21,0),MATCH(C99,data!$F$4:$O$4,0))*(1+D99/100),"")</f>
        <v/>
      </c>
    </row>
    <row r="100" spans="5:5" x14ac:dyDescent="0.25">
      <c r="E100" s="1" t="str">
        <f>IFERROR(INDEX(data!$F$5:$O$21,MATCH(B100,data!$E$5:$E$21,0),MATCH(C100,data!$F$4:$O$4,0))*(1+D100/100),"")</f>
        <v/>
      </c>
    </row>
    <row r="101" spans="5:5" x14ac:dyDescent="0.25">
      <c r="E101" s="1" t="str">
        <f>IFERROR(INDEX(data!$F$5:$O$21,MATCH(B101,data!$E$5:$E$21,0),MATCH(C101,data!$F$4:$O$4,0))*(1+D101/100),"")</f>
        <v/>
      </c>
    </row>
    <row r="102" spans="5:5" x14ac:dyDescent="0.25">
      <c r="E102" s="1" t="str">
        <f>IFERROR(INDEX(data!$F$5:$O$21,MATCH(B102,data!$E$5:$E$21,0),MATCH(C102,data!$F$4:$O$4,0))*(1+D102/100),"")</f>
        <v/>
      </c>
    </row>
    <row r="103" spans="5:5" x14ac:dyDescent="0.25">
      <c r="E103" s="1" t="str">
        <f>IFERROR(INDEX(data!$F$5:$O$21,MATCH(B103,data!$E$5:$E$21,0),MATCH(C103,data!$F$4:$O$4,0))*(1+D103/100),"")</f>
        <v/>
      </c>
    </row>
    <row r="104" spans="5:5" x14ac:dyDescent="0.25">
      <c r="E104" s="1" t="str">
        <f>IFERROR(INDEX(data!$F$5:$O$21,MATCH(B104,data!$E$5:$E$21,0),MATCH(C104,data!$F$4:$O$4,0))*(1+D104/100),"")</f>
        <v/>
      </c>
    </row>
    <row r="105" spans="5:5" x14ac:dyDescent="0.25">
      <c r="E105" s="1" t="str">
        <f>IFERROR(INDEX(data!$F$5:$O$21,MATCH(B105,data!$E$5:$E$21,0),MATCH(C105,data!$F$4:$O$4,0))*(1+D105/100),"")</f>
        <v/>
      </c>
    </row>
    <row r="106" spans="5:5" x14ac:dyDescent="0.25">
      <c r="E106" s="1" t="str">
        <f>IFERROR(INDEX(data!$F$5:$O$21,MATCH(B106,data!$E$5:$E$21,0),MATCH(C106,data!$F$4:$O$4,0))*(1+D106/100),"")</f>
        <v/>
      </c>
    </row>
    <row r="107" spans="5:5" x14ac:dyDescent="0.25">
      <c r="E107" s="1" t="str">
        <f>IFERROR(INDEX(data!$F$5:$O$21,MATCH(B107,data!$E$5:$E$21,0),MATCH(C107,data!$F$4:$O$4,0))*(1+D107/100),"")</f>
        <v/>
      </c>
    </row>
    <row r="108" spans="5:5" x14ac:dyDescent="0.25">
      <c r="E108" s="1" t="str">
        <f>IFERROR(INDEX(data!$F$5:$O$21,MATCH(B108,data!$E$5:$E$21,0),MATCH(C108,data!$F$4:$O$4,0))*(1+D108/100),"")</f>
        <v/>
      </c>
    </row>
    <row r="109" spans="5:5" x14ac:dyDescent="0.25">
      <c r="E109" s="1" t="str">
        <f>IFERROR(INDEX(data!$F$5:$O$21,MATCH(B109,data!$E$5:$E$21,0),MATCH(C109,data!$F$4:$O$4,0))*(1+D109/100),"")</f>
        <v/>
      </c>
    </row>
    <row r="110" spans="5:5" x14ac:dyDescent="0.25">
      <c r="E110" s="1" t="str">
        <f>IFERROR(INDEX(data!$F$5:$O$21,MATCH(B110,data!$E$5:$E$21,0),MATCH(C110,data!$F$4:$O$4,0))*(1+D110/100),"")</f>
        <v/>
      </c>
    </row>
    <row r="111" spans="5:5" x14ac:dyDescent="0.25">
      <c r="E111" s="1" t="str">
        <f>IFERROR(INDEX(data!$F$5:$O$21,MATCH(B111,data!$E$5:$E$21,0),MATCH(C111,data!$F$4:$O$4,0))*(1+D111/100),"")</f>
        <v/>
      </c>
    </row>
    <row r="112" spans="5:5" x14ac:dyDescent="0.25">
      <c r="E112" s="1" t="str">
        <f>IFERROR(INDEX(data!$F$5:$O$21,MATCH(B112,data!$E$5:$E$21,0),MATCH(C112,data!$F$4:$O$4,0))*(1+D112/100),"")</f>
        <v/>
      </c>
    </row>
    <row r="113" spans="5:5" x14ac:dyDescent="0.25">
      <c r="E113" s="1" t="str">
        <f>IFERROR(INDEX(data!$F$5:$O$21,MATCH(B113,data!$E$5:$E$21,0),MATCH(C113,data!$F$4:$O$4,0))*(1+D113/100),"")</f>
        <v/>
      </c>
    </row>
    <row r="114" spans="5:5" x14ac:dyDescent="0.25">
      <c r="E114" s="1" t="str">
        <f>IFERROR(INDEX(data!$F$5:$O$21,MATCH(B114,data!$E$5:$E$21,0),MATCH(C114,data!$F$4:$O$4,0))*(1+D114/100),"")</f>
        <v/>
      </c>
    </row>
    <row r="115" spans="5:5" x14ac:dyDescent="0.25">
      <c r="E115" s="1" t="str">
        <f>IFERROR(INDEX(data!$F$5:$O$21,MATCH(B115,data!$E$5:$E$21,0),MATCH(C115,data!$F$4:$O$4,0))*(1+D115/100),"")</f>
        <v/>
      </c>
    </row>
    <row r="116" spans="5:5" x14ac:dyDescent="0.25">
      <c r="E116" s="1" t="str">
        <f>IFERROR(INDEX(data!$F$5:$O$21,MATCH(B116,data!$E$5:$E$21,0),MATCH(C116,data!$F$4:$O$4,0))*(1+D116/100),"")</f>
        <v/>
      </c>
    </row>
    <row r="117" spans="5:5" x14ac:dyDescent="0.25">
      <c r="E117" s="1" t="str">
        <f>IFERROR(INDEX(data!$F$5:$O$21,MATCH(B117,data!$E$5:$E$21,0),MATCH(C117,data!$F$4:$O$4,0))*(1+D117/100),"")</f>
        <v/>
      </c>
    </row>
    <row r="118" spans="5:5" x14ac:dyDescent="0.25">
      <c r="E118" s="1" t="str">
        <f>IFERROR(INDEX(data!$F$5:$O$21,MATCH(B118,data!$E$5:$E$21,0),MATCH(C118,data!$F$4:$O$4,0))*(1+D118/100),"")</f>
        <v/>
      </c>
    </row>
    <row r="119" spans="5:5" x14ac:dyDescent="0.25">
      <c r="E119" s="1" t="str">
        <f>IFERROR(INDEX(data!$F$5:$O$21,MATCH(B119,data!$E$5:$E$21,0),MATCH(C119,data!$F$4:$O$4,0))*(1+D119/100),"")</f>
        <v/>
      </c>
    </row>
    <row r="120" spans="5:5" x14ac:dyDescent="0.25">
      <c r="E120" s="1" t="str">
        <f>IFERROR(INDEX(data!$F$5:$O$21,MATCH(B120,data!$E$5:$E$21,0),MATCH(C120,data!$F$4:$O$4,0))*(1+D120/100),"")</f>
        <v/>
      </c>
    </row>
    <row r="121" spans="5:5" x14ac:dyDescent="0.25">
      <c r="E121" s="1" t="str">
        <f>IFERROR(INDEX(data!$F$5:$O$21,MATCH(B121,data!$E$5:$E$21,0),MATCH(C121,data!$F$4:$O$4,0))*(1+D121/100),"")</f>
        <v/>
      </c>
    </row>
    <row r="122" spans="5:5" x14ac:dyDescent="0.25">
      <c r="E122" s="1" t="str">
        <f>IFERROR(INDEX(data!$F$5:$O$21,MATCH(B122,data!$E$5:$E$21,0),MATCH(C122,data!$F$4:$O$4,0))*(1+D122/100),"")</f>
        <v/>
      </c>
    </row>
    <row r="123" spans="5:5" x14ac:dyDescent="0.25">
      <c r="E123" s="1" t="str">
        <f>IFERROR(INDEX(data!$F$5:$O$21,MATCH(B123,data!$E$5:$E$21,0),MATCH(C123,data!$F$4:$O$4,0))*(1+D123/100),"")</f>
        <v/>
      </c>
    </row>
    <row r="124" spans="5:5" x14ac:dyDescent="0.25">
      <c r="E124" s="1" t="str">
        <f>IFERROR(INDEX(data!$F$5:$O$21,MATCH(B124,data!$E$5:$E$21,0),MATCH(C124,data!$F$4:$O$4,0))*(1+D124/100),"")</f>
        <v/>
      </c>
    </row>
    <row r="125" spans="5:5" x14ac:dyDescent="0.25">
      <c r="E125" s="1" t="str">
        <f>IFERROR(INDEX(data!$F$5:$O$21,MATCH(B125,data!$E$5:$E$21,0),MATCH(C125,data!$F$4:$O$4,0))*(1+D125/100),"")</f>
        <v/>
      </c>
    </row>
    <row r="126" spans="5:5" x14ac:dyDescent="0.25">
      <c r="E126" s="1" t="str">
        <f>IFERROR(INDEX(data!$F$5:$O$21,MATCH(B126,data!$E$5:$E$21,0),MATCH(C126,data!$F$4:$O$4,0))*(1+D126/100),"")</f>
        <v/>
      </c>
    </row>
    <row r="127" spans="5:5" x14ac:dyDescent="0.25">
      <c r="E127" s="1" t="str">
        <f>IFERROR(INDEX(data!$F$5:$O$21,MATCH(B127,data!$E$5:$E$21,0),MATCH(C127,data!$F$4:$O$4,0))*(1+D127/100),"")</f>
        <v/>
      </c>
    </row>
    <row r="128" spans="5:5" x14ac:dyDescent="0.25">
      <c r="E128" s="1" t="str">
        <f>IFERROR(INDEX(data!$F$5:$O$21,MATCH(B128,data!$E$5:$E$21,0),MATCH(C128,data!$F$4:$O$4,0))*(1+D128/100),"")</f>
        <v/>
      </c>
    </row>
    <row r="129" spans="5:5" x14ac:dyDescent="0.25">
      <c r="E129" s="1" t="str">
        <f>IFERROR(INDEX(data!$F$5:$O$21,MATCH(B129,data!$E$5:$E$21,0),MATCH(C129,data!$F$4:$O$4,0))*(1+D129/100),"")</f>
        <v/>
      </c>
    </row>
    <row r="130" spans="5:5" x14ac:dyDescent="0.25">
      <c r="E130" s="1" t="str">
        <f>IFERROR(INDEX(data!$F$5:$O$21,MATCH(B130,data!$E$5:$E$21,0),MATCH(C130,data!$F$4:$O$4,0))*(1+D130/100),"")</f>
        <v/>
      </c>
    </row>
    <row r="131" spans="5:5" x14ac:dyDescent="0.25">
      <c r="E131" s="1" t="str">
        <f>IFERROR(INDEX(data!$F$5:$O$21,MATCH(B131,data!$E$5:$E$21,0),MATCH(C131,data!$F$4:$O$4,0))*(1+D131/100),"")</f>
        <v/>
      </c>
    </row>
    <row r="132" spans="5:5" x14ac:dyDescent="0.25">
      <c r="E132" s="1" t="str">
        <f>IFERROR(INDEX(data!$F$5:$O$21,MATCH(B132,data!$E$5:$E$21,0),MATCH(C132,data!$F$4:$O$4,0))*(1+D132/100),"")</f>
        <v/>
      </c>
    </row>
    <row r="133" spans="5:5" x14ac:dyDescent="0.25">
      <c r="E133" s="1" t="str">
        <f>IFERROR(INDEX(data!$F$5:$O$21,MATCH(B133,data!$E$5:$E$21,0),MATCH(C133,data!$F$4:$O$4,0))*(1+D133/100),"")</f>
        <v/>
      </c>
    </row>
    <row r="134" spans="5:5" x14ac:dyDescent="0.25">
      <c r="E134" s="1" t="str">
        <f>IFERROR(INDEX(data!$F$5:$O$21,MATCH(B134,data!$E$5:$E$21,0),MATCH(C134,data!$F$4:$O$4,0))*(1+D134/100),"")</f>
        <v/>
      </c>
    </row>
    <row r="135" spans="5:5" x14ac:dyDescent="0.25">
      <c r="E135" s="1" t="str">
        <f>IFERROR(INDEX(data!$F$5:$O$21,MATCH(B135,data!$E$5:$E$21,0),MATCH(C135,data!$F$4:$O$4,0))*(1+D135/100),"")</f>
        <v/>
      </c>
    </row>
    <row r="136" spans="5:5" x14ac:dyDescent="0.25">
      <c r="E136" s="1" t="str">
        <f>IFERROR(INDEX(data!$F$5:$O$21,MATCH(B136,data!$E$5:$E$21,0),MATCH(C136,data!$F$4:$O$4,0))*(1+D136/100),"")</f>
        <v/>
      </c>
    </row>
    <row r="137" spans="5:5" x14ac:dyDescent="0.25">
      <c r="E137" s="1" t="str">
        <f>IFERROR(INDEX(data!$F$5:$O$21,MATCH(B137,data!$E$5:$E$21,0),MATCH(C137,data!$F$4:$O$4,0))*(1+D137/100),"")</f>
        <v/>
      </c>
    </row>
    <row r="138" spans="5:5" x14ac:dyDescent="0.25">
      <c r="E138" s="1" t="str">
        <f>IFERROR(INDEX(data!$F$5:$O$21,MATCH(B138,data!$E$5:$E$21,0),MATCH(C138,data!$F$4:$O$4,0))*(1+D138/100),"")</f>
        <v/>
      </c>
    </row>
    <row r="139" spans="5:5" x14ac:dyDescent="0.25">
      <c r="E139" s="1" t="str">
        <f>IFERROR(INDEX(data!$F$5:$O$21,MATCH(B139,data!$E$5:$E$21,0),MATCH(C139,data!$F$4:$O$4,0))*(1+D139/100),"")</f>
        <v/>
      </c>
    </row>
    <row r="140" spans="5:5" x14ac:dyDescent="0.25">
      <c r="E140" s="1" t="str">
        <f>IFERROR(INDEX(data!$F$5:$O$21,MATCH(B140,data!$E$5:$E$21,0),MATCH(C140,data!$F$4:$O$4,0))*(1+D140/100),"")</f>
        <v/>
      </c>
    </row>
    <row r="141" spans="5:5" x14ac:dyDescent="0.25">
      <c r="E141" s="1" t="str">
        <f>IFERROR(INDEX(data!$F$5:$O$21,MATCH(B141,data!$E$5:$E$21,0),MATCH(C141,data!$F$4:$O$4,0))*(1+D141/100),"")</f>
        <v/>
      </c>
    </row>
    <row r="142" spans="5:5" x14ac:dyDescent="0.25">
      <c r="E142" s="1" t="str">
        <f>IFERROR(INDEX(data!$F$5:$O$21,MATCH(B142,data!$E$5:$E$21,0),MATCH(C142,data!$F$4:$O$4,0))*(1+D142/100),"")</f>
        <v/>
      </c>
    </row>
    <row r="143" spans="5:5" x14ac:dyDescent="0.25">
      <c r="E143" s="1" t="str">
        <f>IFERROR(INDEX(data!$F$5:$O$21,MATCH(B143,data!$E$5:$E$21,0),MATCH(C143,data!$F$4:$O$4,0))*(1+D143/100),"")</f>
        <v/>
      </c>
    </row>
    <row r="144" spans="5:5" x14ac:dyDescent="0.25">
      <c r="E144" s="1" t="str">
        <f>IFERROR(INDEX(data!$F$5:$O$21,MATCH(B144,data!$E$5:$E$21,0),MATCH(C144,data!$F$4:$O$4,0))*(1+D144/100),"")</f>
        <v/>
      </c>
    </row>
    <row r="145" spans="5:5" x14ac:dyDescent="0.25">
      <c r="E145" s="1" t="str">
        <f>IFERROR(INDEX(data!$F$5:$O$21,MATCH(B145,data!$E$5:$E$21,0),MATCH(C145,data!$F$4:$O$4,0))*(1+D145/100),"")</f>
        <v/>
      </c>
    </row>
    <row r="146" spans="5:5" x14ac:dyDescent="0.25">
      <c r="E146" s="1" t="str">
        <f>IFERROR(INDEX(data!$F$5:$O$21,MATCH(B146,data!$E$5:$E$21,0),MATCH(C146,data!$F$4:$O$4,0))*(1+D146/100),"")</f>
        <v/>
      </c>
    </row>
    <row r="147" spans="5:5" x14ac:dyDescent="0.25">
      <c r="E147" s="1" t="str">
        <f>IFERROR(INDEX(data!$F$5:$O$21,MATCH(B147,data!$E$5:$E$21,0),MATCH(C147,data!$F$4:$O$4,0))*(1+D147/100),"")</f>
        <v/>
      </c>
    </row>
    <row r="148" spans="5:5" x14ac:dyDescent="0.25">
      <c r="E148" s="1" t="str">
        <f>IFERROR(INDEX(data!$F$5:$O$21,MATCH(B148,data!$E$5:$E$21,0),MATCH(C148,data!$F$4:$O$4,0))*(1+D148/100),"")</f>
        <v/>
      </c>
    </row>
    <row r="149" spans="5:5" x14ac:dyDescent="0.25">
      <c r="E149" s="1" t="str">
        <f>IFERROR(INDEX(data!$F$5:$O$21,MATCH(B149,data!$E$5:$E$21,0),MATCH(C149,data!$F$4:$O$4,0))*(1+D149/100),"")</f>
        <v/>
      </c>
    </row>
    <row r="150" spans="5:5" x14ac:dyDescent="0.25">
      <c r="E150" s="1" t="str">
        <f>IFERROR(INDEX(data!$F$5:$O$21,MATCH(B150,data!$E$5:$E$21,0),MATCH(C150,data!$F$4:$O$4,0))*(1+D150/100),"")</f>
        <v/>
      </c>
    </row>
    <row r="151" spans="5:5" x14ac:dyDescent="0.25">
      <c r="E151" s="1" t="str">
        <f>IFERROR(INDEX(data!$F$5:$O$21,MATCH(B151,data!$E$5:$E$21,0),MATCH(C151,data!$F$4:$O$4,0))*(1+D151/100),"")</f>
        <v/>
      </c>
    </row>
    <row r="152" spans="5:5" x14ac:dyDescent="0.25">
      <c r="E152" s="1" t="str">
        <f>IFERROR(INDEX(data!$F$5:$O$21,MATCH(B152,data!$E$5:$E$21,0),MATCH(C152,data!$F$4:$O$4,0))*(1+D152/100),"")</f>
        <v/>
      </c>
    </row>
    <row r="153" spans="5:5" x14ac:dyDescent="0.25">
      <c r="E153" s="1" t="str">
        <f>IFERROR(INDEX(data!$F$5:$O$21,MATCH(B153,data!$E$5:$E$21,0),MATCH(C153,data!$F$4:$O$4,0))*(1+D153/100),"")</f>
        <v/>
      </c>
    </row>
    <row r="154" spans="5:5" x14ac:dyDescent="0.25">
      <c r="E154" s="1" t="str">
        <f>IFERROR(INDEX(data!$F$5:$O$21,MATCH(B154,data!$E$5:$E$21,0),MATCH(C154,data!$F$4:$O$4,0))*(1+D154/100),"")</f>
        <v/>
      </c>
    </row>
    <row r="155" spans="5:5" x14ac:dyDescent="0.25">
      <c r="E155" s="1" t="str">
        <f>IFERROR(INDEX(data!$F$5:$O$21,MATCH(B155,data!$E$5:$E$21,0),MATCH(C155,data!$F$4:$O$4,0))*(1+D155/100),"")</f>
        <v/>
      </c>
    </row>
    <row r="156" spans="5:5" x14ac:dyDescent="0.25">
      <c r="E156" s="1" t="str">
        <f>IFERROR(INDEX(data!$F$5:$O$21,MATCH(B156,data!$E$5:$E$21,0),MATCH(C156,data!$F$4:$O$4,0))*(1+D156/100),"")</f>
        <v/>
      </c>
    </row>
    <row r="157" spans="5:5" x14ac:dyDescent="0.25">
      <c r="E157" s="1" t="str">
        <f>IFERROR(INDEX(data!$F$5:$O$21,MATCH(B157,data!$E$5:$E$21,0),MATCH(C157,data!$F$4:$O$4,0))*(1+D157/100),"")</f>
        <v/>
      </c>
    </row>
    <row r="158" spans="5:5" x14ac:dyDescent="0.25">
      <c r="E158" s="1"/>
    </row>
    <row r="159" spans="5:5" x14ac:dyDescent="0.25">
      <c r="E159" s="1"/>
    </row>
    <row r="1048544" ht="15.75" customHeight="1" x14ac:dyDescent="0.25"/>
  </sheetData>
  <conditionalFormatting sqref="A11:F1048576">
    <cfRule type="expression" dxfId="4" priority="1">
      <formula>"a1&lt;&gt;"""""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ErrorMessage="1" errorTitle="Chua nhap nguoi thuc hien" error="!" xr:uid="{6F58CECD-138B-4FCD-9138-B2F6EF459F00}">
          <x14:formula1>
            <xm:f>data!$A:$A</xm:f>
          </x14:formula1>
          <xm:sqref>A12:A1048576</xm:sqref>
        </x14:dataValidation>
        <x14:dataValidation type="list" errorStyle="information" allowBlank="1" showErrorMessage="1" errorTitle="Chưa nhap chuc danh" error="!" xr:uid="{6E9B728D-FE92-4EF3-AA94-63905A38AF2C}">
          <x14:formula1>
            <xm:f>data!$B:$B</xm:f>
          </x14:formula1>
          <xm:sqref>B12:B1048576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E7CB-9E6F-4C1C-8B0A-E9C4D9136751}">
  <dimension ref="A1:P26"/>
  <sheetViews>
    <sheetView workbookViewId="0">
      <selection activeCell="H21" sqref="H21"/>
    </sheetView>
  </sheetViews>
  <sheetFormatPr defaultRowHeight="15" x14ac:dyDescent="0.25"/>
  <cols>
    <col min="1" max="1" width="19.5703125" style="18" customWidth="1"/>
    <col min="2" max="2" width="55.7109375" customWidth="1"/>
    <col min="4" max="4" width="9.140625" style="4"/>
    <col min="5" max="5" width="34" customWidth="1"/>
    <col min="12" max="15" width="10.140625" bestFit="1" customWidth="1"/>
  </cols>
  <sheetData>
    <row r="1" spans="1:16" ht="15.75" x14ac:dyDescent="0.25">
      <c r="A1" s="16" t="s">
        <v>30</v>
      </c>
      <c r="B1" s="3" t="s">
        <v>5</v>
      </c>
    </row>
    <row r="2" spans="1:16" ht="15.75" x14ac:dyDescent="0.25">
      <c r="A2" s="16" t="s">
        <v>31</v>
      </c>
      <c r="B2" s="3" t="s">
        <v>42</v>
      </c>
    </row>
    <row r="3" spans="1:16" ht="15.75" x14ac:dyDescent="0.25">
      <c r="A3" s="16" t="s">
        <v>32</v>
      </c>
      <c r="B3" s="3" t="s">
        <v>6</v>
      </c>
      <c r="E3" t="s">
        <v>41</v>
      </c>
      <c r="F3" t="s">
        <v>52</v>
      </c>
    </row>
    <row r="4" spans="1:16" ht="18.75" x14ac:dyDescent="0.25">
      <c r="A4" s="17" t="s">
        <v>33</v>
      </c>
      <c r="B4" s="3" t="s">
        <v>21</v>
      </c>
      <c r="E4" s="25" t="s">
        <v>53</v>
      </c>
      <c r="F4" s="11">
        <v>1</v>
      </c>
      <c r="G4" s="11">
        <v>2</v>
      </c>
      <c r="H4" s="11">
        <v>3</v>
      </c>
      <c r="I4" s="11">
        <v>4</v>
      </c>
      <c r="J4" s="11">
        <v>5</v>
      </c>
      <c r="K4" s="11">
        <v>6</v>
      </c>
      <c r="L4" s="11">
        <v>7</v>
      </c>
      <c r="M4" s="11">
        <v>8</v>
      </c>
      <c r="N4" s="11">
        <v>9</v>
      </c>
      <c r="O4" s="11">
        <v>10</v>
      </c>
      <c r="P4" s="6"/>
    </row>
    <row r="5" spans="1:16" ht="18.75" x14ac:dyDescent="0.25">
      <c r="A5" s="17" t="s">
        <v>34</v>
      </c>
      <c r="B5" s="3" t="s">
        <v>8</v>
      </c>
      <c r="E5" s="26" t="s">
        <v>5</v>
      </c>
      <c r="F5" s="19">
        <v>147000</v>
      </c>
      <c r="G5" s="19">
        <v>174000</v>
      </c>
      <c r="H5" s="19">
        <v>201000</v>
      </c>
      <c r="I5" s="19">
        <v>227000</v>
      </c>
      <c r="J5" s="19">
        <v>254000</v>
      </c>
      <c r="K5" s="19">
        <v>281000</v>
      </c>
      <c r="L5" s="19">
        <v>308000</v>
      </c>
      <c r="M5" s="19">
        <v>335000</v>
      </c>
      <c r="N5" s="19">
        <v>362000</v>
      </c>
      <c r="O5" s="20">
        <v>388000</v>
      </c>
      <c r="P5" s="6"/>
    </row>
    <row r="6" spans="1:16" ht="15.75" x14ac:dyDescent="0.25">
      <c r="B6" s="3" t="s">
        <v>22</v>
      </c>
      <c r="E6" s="27" t="s">
        <v>42</v>
      </c>
      <c r="F6" s="19">
        <v>98000</v>
      </c>
      <c r="G6" s="19">
        <v>116000</v>
      </c>
      <c r="H6" s="19">
        <v>134000</v>
      </c>
      <c r="I6" s="19">
        <v>151000</v>
      </c>
      <c r="J6" s="19">
        <v>169000</v>
      </c>
      <c r="K6" s="19">
        <v>187000</v>
      </c>
      <c r="L6" s="19">
        <v>205000</v>
      </c>
      <c r="M6" s="19">
        <v>223000</v>
      </c>
      <c r="N6" s="19">
        <v>241000</v>
      </c>
      <c r="O6" s="20">
        <v>259000</v>
      </c>
      <c r="P6" s="6"/>
    </row>
    <row r="7" spans="1:16" ht="15.75" x14ac:dyDescent="0.25">
      <c r="B7" s="3" t="s">
        <v>27</v>
      </c>
      <c r="E7" s="27" t="s">
        <v>6</v>
      </c>
      <c r="F7" s="19">
        <v>98000</v>
      </c>
      <c r="G7" s="19">
        <v>116000</v>
      </c>
      <c r="H7" s="19">
        <v>134000</v>
      </c>
      <c r="I7" s="19">
        <v>151000</v>
      </c>
      <c r="J7" s="19">
        <v>169000</v>
      </c>
      <c r="K7" s="19">
        <v>187000</v>
      </c>
      <c r="L7" s="19">
        <v>205000</v>
      </c>
      <c r="M7" s="19">
        <v>223000</v>
      </c>
      <c r="N7" s="19">
        <v>241000</v>
      </c>
      <c r="O7" s="20">
        <v>259000</v>
      </c>
      <c r="P7" s="6"/>
    </row>
    <row r="8" spans="1:16" ht="15.75" x14ac:dyDescent="0.25">
      <c r="B8" s="3" t="s">
        <v>23</v>
      </c>
      <c r="E8" s="28" t="s">
        <v>7</v>
      </c>
      <c r="F8" s="19">
        <v>491000</v>
      </c>
      <c r="G8" s="19">
        <v>581000</v>
      </c>
      <c r="H8" s="19">
        <v>670000</v>
      </c>
      <c r="I8" s="19">
        <v>759000</v>
      </c>
      <c r="J8" s="19">
        <v>849000</v>
      </c>
      <c r="K8" s="19">
        <v>938000</v>
      </c>
      <c r="L8" s="19">
        <v>1028000</v>
      </c>
      <c r="M8" s="19">
        <v>1117000</v>
      </c>
      <c r="N8" s="19">
        <v>1206000</v>
      </c>
      <c r="O8" s="20">
        <v>1296000</v>
      </c>
      <c r="P8" s="6"/>
    </row>
    <row r="9" spans="1:16" ht="15.75" x14ac:dyDescent="0.25">
      <c r="B9" s="3" t="s">
        <v>15</v>
      </c>
      <c r="E9" s="27" t="s">
        <v>8</v>
      </c>
      <c r="F9" s="19">
        <v>49000</v>
      </c>
      <c r="G9" s="19">
        <v>58000</v>
      </c>
      <c r="H9" s="19">
        <v>67000</v>
      </c>
      <c r="I9" s="19">
        <v>75000</v>
      </c>
      <c r="J9" s="19">
        <v>84000</v>
      </c>
      <c r="K9" s="19">
        <v>93000</v>
      </c>
      <c r="L9" s="19">
        <v>102000</v>
      </c>
      <c r="M9" s="19">
        <v>111000</v>
      </c>
      <c r="N9" s="19">
        <v>120000</v>
      </c>
      <c r="O9" s="20">
        <v>129000</v>
      </c>
      <c r="P9" s="6"/>
    </row>
    <row r="10" spans="1:16" ht="15.75" x14ac:dyDescent="0.25">
      <c r="B10" s="3" t="s">
        <v>28</v>
      </c>
      <c r="E10" s="27" t="s">
        <v>15</v>
      </c>
      <c r="F10" s="19">
        <v>344000</v>
      </c>
      <c r="G10" s="19">
        <v>406000</v>
      </c>
      <c r="H10" s="19">
        <v>469000</v>
      </c>
      <c r="I10" s="19">
        <v>531000</v>
      </c>
      <c r="J10" s="19">
        <v>594000</v>
      </c>
      <c r="K10" s="19">
        <v>657000</v>
      </c>
      <c r="L10" s="19">
        <v>719000</v>
      </c>
      <c r="M10" s="19">
        <v>782000</v>
      </c>
      <c r="N10" s="19">
        <v>844000</v>
      </c>
      <c r="O10" s="20">
        <v>907000</v>
      </c>
      <c r="P10" s="6"/>
    </row>
    <row r="11" spans="1:16" ht="15.75" x14ac:dyDescent="0.25">
      <c r="B11" s="3" t="s">
        <v>16</v>
      </c>
      <c r="E11" s="27" t="s">
        <v>16</v>
      </c>
      <c r="F11" s="19">
        <v>245000</v>
      </c>
      <c r="G11" s="19">
        <v>290000</v>
      </c>
      <c r="H11" s="19">
        <v>335000</v>
      </c>
      <c r="I11" s="19">
        <v>379000</v>
      </c>
      <c r="J11" s="19">
        <v>424000</v>
      </c>
      <c r="K11" s="19">
        <v>469000</v>
      </c>
      <c r="L11" s="19">
        <v>514000</v>
      </c>
      <c r="M11" s="19">
        <v>558000</v>
      </c>
      <c r="N11" s="19">
        <v>603000</v>
      </c>
      <c r="O11" s="20">
        <v>648000</v>
      </c>
      <c r="P11" s="6"/>
    </row>
    <row r="12" spans="1:16" ht="15.75" x14ac:dyDescent="0.25">
      <c r="B12" s="3" t="s">
        <v>24</v>
      </c>
      <c r="E12" s="28" t="s">
        <v>17</v>
      </c>
      <c r="F12" s="19">
        <v>49000</v>
      </c>
      <c r="G12" s="19">
        <v>58000</v>
      </c>
      <c r="H12" s="19">
        <v>67000</v>
      </c>
      <c r="I12" s="19">
        <v>75000</v>
      </c>
      <c r="J12" s="19">
        <v>84000</v>
      </c>
      <c r="K12" s="19">
        <v>93000</v>
      </c>
      <c r="L12" s="19">
        <v>102000</v>
      </c>
      <c r="M12" s="19">
        <v>111000</v>
      </c>
      <c r="N12" s="19">
        <v>120000</v>
      </c>
      <c r="O12" s="20">
        <v>129000</v>
      </c>
      <c r="P12" s="6"/>
    </row>
    <row r="13" spans="1:16" ht="15.75" x14ac:dyDescent="0.25">
      <c r="B13" s="3" t="s">
        <v>25</v>
      </c>
      <c r="E13" s="29" t="s">
        <v>18</v>
      </c>
      <c r="F13" s="19">
        <v>73000</v>
      </c>
      <c r="G13" s="19">
        <v>87000</v>
      </c>
      <c r="H13" s="19">
        <v>100000</v>
      </c>
      <c r="I13" s="19">
        <v>113000</v>
      </c>
      <c r="J13" s="19">
        <v>127000</v>
      </c>
      <c r="K13" s="19">
        <v>140000</v>
      </c>
      <c r="L13" s="19">
        <v>154000</v>
      </c>
      <c r="M13" s="19">
        <v>167000</v>
      </c>
      <c r="N13" s="19">
        <v>181000</v>
      </c>
      <c r="O13" s="20">
        <v>194000</v>
      </c>
      <c r="P13" s="6"/>
    </row>
    <row r="14" spans="1:16" ht="15.75" x14ac:dyDescent="0.25">
      <c r="B14" s="3" t="s">
        <v>20</v>
      </c>
      <c r="E14" s="29" t="s">
        <v>19</v>
      </c>
      <c r="F14" s="19">
        <v>196000</v>
      </c>
      <c r="G14" s="19">
        <v>232000</v>
      </c>
      <c r="H14" s="19">
        <v>268000</v>
      </c>
      <c r="I14" s="19">
        <v>303000</v>
      </c>
      <c r="J14" s="19">
        <v>339000</v>
      </c>
      <c r="K14" s="19">
        <v>375000</v>
      </c>
      <c r="L14" s="19">
        <v>411000</v>
      </c>
      <c r="M14" s="19">
        <v>447000</v>
      </c>
      <c r="N14" s="19">
        <v>482000</v>
      </c>
      <c r="O14" s="20">
        <v>518000</v>
      </c>
      <c r="P14" s="7"/>
    </row>
    <row r="15" spans="1:16" ht="31.5" x14ac:dyDescent="0.25">
      <c r="B15" s="3" t="s">
        <v>9</v>
      </c>
      <c r="E15" s="27" t="s">
        <v>20</v>
      </c>
      <c r="F15" s="19">
        <v>98000</v>
      </c>
      <c r="G15" s="19">
        <v>116000</v>
      </c>
      <c r="H15" s="19">
        <v>134000</v>
      </c>
      <c r="I15" s="19">
        <v>151000</v>
      </c>
      <c r="J15" s="19">
        <v>169000</v>
      </c>
      <c r="K15" s="19">
        <v>187000</v>
      </c>
      <c r="L15" s="19">
        <v>205000</v>
      </c>
      <c r="M15" s="19">
        <v>223000</v>
      </c>
      <c r="N15" s="19">
        <v>241000</v>
      </c>
      <c r="O15" s="20">
        <v>259000</v>
      </c>
      <c r="P15" s="6"/>
    </row>
    <row r="16" spans="1:16" ht="15.75" x14ac:dyDescent="0.25">
      <c r="B16" s="3" t="s">
        <v>10</v>
      </c>
      <c r="E16" s="27" t="s">
        <v>9</v>
      </c>
      <c r="F16" s="19">
        <v>196000</v>
      </c>
      <c r="G16" s="19">
        <v>232000</v>
      </c>
      <c r="H16" s="19">
        <v>268000</v>
      </c>
      <c r="I16" s="19">
        <v>303000</v>
      </c>
      <c r="J16" s="19">
        <v>339000</v>
      </c>
      <c r="K16" s="19">
        <v>375000</v>
      </c>
      <c r="L16" s="19">
        <v>411000</v>
      </c>
      <c r="M16" s="19">
        <v>447000</v>
      </c>
      <c r="N16" s="19">
        <v>482000</v>
      </c>
      <c r="O16" s="20">
        <v>518000</v>
      </c>
      <c r="P16" s="6"/>
    </row>
    <row r="17" spans="2:16" ht="15.75" x14ac:dyDescent="0.25">
      <c r="B17" s="3" t="s">
        <v>11</v>
      </c>
      <c r="E17" s="27" t="s">
        <v>10</v>
      </c>
      <c r="F17" s="19">
        <v>24000</v>
      </c>
      <c r="G17" s="19">
        <v>29000</v>
      </c>
      <c r="H17" s="19">
        <v>33000</v>
      </c>
      <c r="I17" s="19">
        <v>37000</v>
      </c>
      <c r="J17" s="19">
        <v>42000</v>
      </c>
      <c r="K17" s="19">
        <v>46000</v>
      </c>
      <c r="L17" s="19">
        <v>51000</v>
      </c>
      <c r="M17" s="19">
        <v>55000</v>
      </c>
      <c r="N17" s="19">
        <v>60000</v>
      </c>
      <c r="O17" s="20">
        <v>64000</v>
      </c>
      <c r="P17" s="8"/>
    </row>
    <row r="18" spans="2:16" ht="15.75" x14ac:dyDescent="0.25">
      <c r="B18" s="3" t="s">
        <v>12</v>
      </c>
      <c r="E18" s="27" t="s">
        <v>11</v>
      </c>
      <c r="F18" s="21">
        <v>98000</v>
      </c>
      <c r="G18" s="21">
        <v>116000</v>
      </c>
      <c r="H18" s="21">
        <v>134000</v>
      </c>
      <c r="I18" s="21">
        <v>151000</v>
      </c>
      <c r="J18" s="21">
        <v>169000</v>
      </c>
      <c r="K18" s="21">
        <v>187000</v>
      </c>
      <c r="L18" s="21">
        <v>205000</v>
      </c>
      <c r="M18" s="21">
        <v>223000</v>
      </c>
      <c r="N18" s="21">
        <v>241000</v>
      </c>
      <c r="O18" s="22">
        <v>259000</v>
      </c>
      <c r="P18" s="6"/>
    </row>
    <row r="19" spans="2:16" ht="15.75" x14ac:dyDescent="0.25">
      <c r="B19" s="3" t="s">
        <v>26</v>
      </c>
      <c r="E19" s="27" t="s">
        <v>12</v>
      </c>
      <c r="F19" s="19">
        <v>147000</v>
      </c>
      <c r="G19" s="19">
        <v>174000</v>
      </c>
      <c r="H19" s="19">
        <v>201000</v>
      </c>
      <c r="I19" s="19">
        <v>227000</v>
      </c>
      <c r="J19" s="19">
        <v>254000</v>
      </c>
      <c r="K19" s="19">
        <v>281000</v>
      </c>
      <c r="L19" s="19">
        <v>308000</v>
      </c>
      <c r="M19" s="19">
        <v>335000</v>
      </c>
      <c r="N19" s="19">
        <v>362000</v>
      </c>
      <c r="O19" s="20">
        <v>388000</v>
      </c>
      <c r="P19" s="6"/>
    </row>
    <row r="20" spans="2:16" ht="15.75" x14ac:dyDescent="0.25">
      <c r="B20" s="9" t="s">
        <v>13</v>
      </c>
      <c r="E20" s="28" t="s">
        <v>13</v>
      </c>
      <c r="F20" s="19">
        <v>147000</v>
      </c>
      <c r="G20" s="19">
        <v>174000</v>
      </c>
      <c r="H20" s="19">
        <v>201000</v>
      </c>
      <c r="I20" s="19">
        <v>227000</v>
      </c>
      <c r="J20" s="19">
        <v>254000</v>
      </c>
      <c r="K20" s="19">
        <v>281000</v>
      </c>
      <c r="L20" s="19">
        <v>308000</v>
      </c>
      <c r="M20" s="19">
        <v>335000</v>
      </c>
      <c r="N20" s="19">
        <v>362000</v>
      </c>
      <c r="O20" s="20">
        <v>388000</v>
      </c>
      <c r="P20" s="6"/>
    </row>
    <row r="21" spans="2:16" ht="15.75" x14ac:dyDescent="0.25">
      <c r="B21" s="9" t="s">
        <v>29</v>
      </c>
      <c r="E21" s="30" t="s">
        <v>14</v>
      </c>
      <c r="F21" s="23">
        <v>98000</v>
      </c>
      <c r="G21" s="23">
        <v>116000</v>
      </c>
      <c r="H21" s="23">
        <v>134000</v>
      </c>
      <c r="I21" s="23">
        <v>151000</v>
      </c>
      <c r="J21" s="23">
        <v>169000</v>
      </c>
      <c r="K21" s="23">
        <v>187000</v>
      </c>
      <c r="L21" s="23">
        <v>205000</v>
      </c>
      <c r="M21" s="23">
        <v>223000</v>
      </c>
      <c r="N21" s="23">
        <v>241000</v>
      </c>
      <c r="O21" s="24">
        <v>259000</v>
      </c>
    </row>
    <row r="22" spans="2:16" ht="15.75" x14ac:dyDescent="0.25">
      <c r="B22" s="9" t="s">
        <v>14</v>
      </c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2:16" ht="15.75" x14ac:dyDescent="0.25">
      <c r="B23" s="9" t="s">
        <v>7</v>
      </c>
    </row>
    <row r="24" spans="2:16" ht="15.75" x14ac:dyDescent="0.25">
      <c r="B24" s="9" t="s">
        <v>17</v>
      </c>
    </row>
    <row r="25" spans="2:16" ht="15.75" x14ac:dyDescent="0.25">
      <c r="B25" s="10" t="s">
        <v>18</v>
      </c>
    </row>
    <row r="26" spans="2:16" ht="15.75" x14ac:dyDescent="0.25">
      <c r="B26" s="10" t="s">
        <v>19</v>
      </c>
    </row>
  </sheetData>
  <sheetProtection algorithmName="SHA-512" hashValue="6X/awH3QEbS4wXup/mjHoW8pHsdXaBzW8tj3+5axH+A2TNzz6iGJuQeo4meHCqjalKUc2Npz5M3SzHBZX1fvRA==" saltValue="ht3G65xXiwLlSE8ERQiFOQ==" spinCount="100000" sheet="1" objects="1" scenarios="1"/>
  <phoneticPr fontId="9" type="noConversion"/>
  <conditionalFormatting sqref="B22:B24">
    <cfRule type="expression" dxfId="3" priority="4">
      <formula>"a1&lt;&gt;"""""</formula>
    </cfRule>
  </conditionalFormatting>
  <conditionalFormatting sqref="E8">
    <cfRule type="expression" dxfId="2" priority="3">
      <formula>"a1&lt;&gt;"""""</formula>
    </cfRule>
  </conditionalFormatting>
  <conditionalFormatting sqref="E12">
    <cfRule type="expression" dxfId="1" priority="2">
      <formula>"a1&lt;&gt;"""""</formula>
    </cfRule>
  </conditionalFormatting>
  <conditionalFormatting sqref="E21">
    <cfRule type="expression" dxfId="0" priority="1">
      <formula>"a1&lt;&gt;"""""</formula>
    </cfRule>
  </conditionalFormatting>
  <dataValidations count="1">
    <dataValidation type="list" errorStyle="information" allowBlank="1" showErrorMessage="1" errorTitle="Chưa nhap chuc danh" error="!" sqref="B22 E21" xr:uid="{546C1E03-404E-4F69-A2EC-6CFC1CBA06BE}">
      <formula1>$B:$B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MAU-CD-MOI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Khanh Vo</cp:lastModifiedBy>
  <cp:lastPrinted>2023-11-14T01:22:32Z</cp:lastPrinted>
  <dcterms:created xsi:type="dcterms:W3CDTF">2023-05-04T07:37:50Z</dcterms:created>
  <dcterms:modified xsi:type="dcterms:W3CDTF">2023-12-19T08:08:01Z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2023-11-27T15:00:45Z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6b97ac95-f6cf-439d-8f41-39ab78610c8c</vt:lpwstr>
  </property>
  <property fmtid="{D5CDD505-2E9C-101B-9397-08002B2CF9AE}" pid="7" name="MSIP_Label_defa4170-0d19-0005-0004-bc88714345d2_ActionId">
    <vt:lpwstr>ca80f7a3-e6ed-4d1b-a52e-36b44205c08a</vt:lpwstr>
  </property>
  <property fmtid="{D5CDD505-2E9C-101B-9397-08002B2CF9AE}" pid="8" name="MSIP_Label_defa4170-0d19-0005-0004-bc88714345d2_ContentBits">
    <vt:lpwstr>0</vt:lpwstr>
  </property>
</Properties>
</file>