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ASSIG\EXCEL\"/>
    </mc:Choice>
  </mc:AlternateContent>
  <xr:revisionPtr revIDLastSave="0" documentId="13_ncr:1_{C2CD2BED-DE41-47DB-AB63-05C49416058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<sst xmlns="http://schemas.openxmlformats.org/spreadsheetml/2006/main" count="186" uniqueCount="78">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</sst>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7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0" fontId="0" fillId="7" borderId="1" xfId="0" applyFill="1" applyBorder="1"/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312420</xdr:colOff>
      <xdr:row>2</xdr:row>
      <xdr:rowOff>165735</xdr:rowOff>
    </xdr:from>
    <xdr:to>
      <xdr:col>11</xdr:col>
      <xdr:colOff>68823</xdr:colOff>
      <xdr:row>18</xdr:row>
      <xdr:rowOff>74541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8170" y="101346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G16" sqref="G16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34" t="s">
        <v>11</v>
      </c>
      <c r="B4" s="34"/>
      <c r="C4" s="34"/>
      <c r="D4" s="34"/>
      <c r="E4" s="34"/>
      <c r="F4" s="34"/>
      <c r="G4" s="34"/>
      <c r="H4" s="34"/>
      <c r="I4" s="34"/>
    </row>
    <row r="5" spans="1:12">
      <c r="A5" s="34"/>
      <c r="B5" s="34"/>
      <c r="C5" s="34"/>
      <c r="D5" s="34"/>
      <c r="E5" s="34"/>
      <c r="F5" s="34"/>
      <c r="G5" s="34"/>
      <c r="H5" s="34"/>
      <c r="I5" s="34"/>
    </row>
    <row r="6" spans="1:12">
      <c r="A6" s="34"/>
      <c r="B6" s="34"/>
      <c r="C6" s="34"/>
      <c r="D6" s="34"/>
      <c r="E6" s="34"/>
      <c r="F6" s="34"/>
      <c r="G6" s="34"/>
      <c r="H6" s="34"/>
      <c r="I6" s="34"/>
    </row>
    <row r="7" spans="1:12">
      <c r="A7" s="35"/>
      <c r="B7" s="35"/>
      <c r="C7" s="35"/>
      <c r="D7" s="35"/>
      <c r="E7" s="35"/>
      <c r="F7" s="35"/>
      <c r="G7" s="35"/>
      <c r="H7" s="35"/>
      <c r="I7" s="35"/>
    </row>
    <row r="8" spans="1:12">
      <c r="A8" s="35"/>
      <c r="B8" s="35"/>
      <c r="C8" s="35"/>
      <c r="D8" s="35"/>
      <c r="E8" s="35"/>
      <c r="F8" s="35"/>
      <c r="G8" s="35"/>
      <c r="H8" s="35"/>
      <c r="I8" s="35"/>
    </row>
    <row r="9" spans="1:12">
      <c r="A9" s="35"/>
      <c r="B9" s="35"/>
      <c r="C9" s="35"/>
      <c r="D9" s="35"/>
      <c r="E9" s="35"/>
      <c r="F9" s="35"/>
      <c r="G9" s="35"/>
      <c r="H9" s="35"/>
      <c r="I9" s="35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31"/>
      <c r="I12" s="31" t="s">
        <v>0</v>
      </c>
      <c r="J12" s="31" t="s">
        <v>1</v>
      </c>
      <c r="K12" s="31" t="s">
        <v>2</v>
      </c>
      <c r="L12" s="31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31" t="s">
        <v>3</v>
      </c>
      <c r="I13" s="32">
        <v>10256</v>
      </c>
      <c r="J13" s="32">
        <v>12879</v>
      </c>
      <c r="K13" s="32">
        <v>14598</v>
      </c>
      <c r="L13" s="3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31" t="s">
        <v>4</v>
      </c>
      <c r="I14" s="32">
        <v>11348</v>
      </c>
      <c r="J14" s="32">
        <v>21487</v>
      </c>
      <c r="K14" s="32">
        <v>25645</v>
      </c>
      <c r="L14" s="3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31" t="s">
        <v>5</v>
      </c>
      <c r="I15" s="32">
        <v>10987</v>
      </c>
      <c r="J15" s="32">
        <v>11987</v>
      </c>
      <c r="K15" s="32">
        <v>9587</v>
      </c>
      <c r="L15" s="3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31" t="s">
        <v>6</v>
      </c>
      <c r="I16" s="32">
        <v>25649</v>
      </c>
      <c r="J16" s="32">
        <v>21564</v>
      </c>
      <c r="K16" s="32">
        <v>19546</v>
      </c>
      <c r="L16" s="3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31" t="s">
        <v>7</v>
      </c>
      <c r="I17" s="32">
        <v>20154</v>
      </c>
      <c r="J17" s="32">
        <v>22321</v>
      </c>
      <c r="K17" s="32">
        <v>18945</v>
      </c>
      <c r="L17" s="3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31" t="s">
        <v>8</v>
      </c>
      <c r="I18" s="32">
        <v>10254</v>
      </c>
      <c r="J18" s="32">
        <v>9987</v>
      </c>
      <c r="K18" s="32">
        <v>8974</v>
      </c>
      <c r="L18" s="3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31" t="s">
        <v>9</v>
      </c>
      <c r="I19" s="32">
        <v>32457</v>
      </c>
      <c r="J19" s="32">
        <v>18214</v>
      </c>
      <c r="K19" s="32">
        <v>24973</v>
      </c>
      <c r="L19" s="3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31" t="s">
        <v>10</v>
      </c>
      <c r="I20" s="32">
        <v>18345</v>
      </c>
      <c r="J20" s="32">
        <v>10254</v>
      </c>
      <c r="K20" s="32">
        <v>9987</v>
      </c>
      <c r="L20" s="3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3">
        <f>AVERAGE(I13:I20)</f>
        <v>17431.25</v>
      </c>
      <c r="J21" s="33">
        <f t="shared" ref="J21:L21" si="0">AVERAGE(J13:J20)</f>
        <v>16086.625</v>
      </c>
      <c r="K21" s="33">
        <f t="shared" si="0"/>
        <v>16531.875</v>
      </c>
      <c r="L21" s="33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5" priority="14" operator="greaterThan">
      <formula>$B$21</formula>
    </cfRule>
    <cfRule type="cellIs" dxfId="24" priority="15" operator="lessThan">
      <formula>$B$21</formula>
    </cfRule>
  </conditionalFormatting>
  <conditionalFormatting sqref="C13:C20">
    <cfRule type="cellIs" dxfId="23" priority="12" operator="greaterThan">
      <formula>$C$21</formula>
    </cfRule>
    <cfRule type="cellIs" dxfId="22" priority="13" operator="lessThan">
      <formula>$C$21</formula>
    </cfRule>
  </conditionalFormatting>
  <conditionalFormatting sqref="D13:D20">
    <cfRule type="cellIs" dxfId="21" priority="10" operator="greaterThan">
      <formula>$D$21</formula>
    </cfRule>
    <cfRule type="cellIs" dxfId="20" priority="11" operator="lessThan">
      <formula>$D$21</formula>
    </cfRule>
  </conditionalFormatting>
  <conditionalFormatting sqref="I13:I20">
    <cfRule type="cellIs" dxfId="19" priority="8" operator="greaterThan">
      <formula>$I$21</formula>
    </cfRule>
    <cfRule type="cellIs" dxfId="18" priority="4" operator="lessThan">
      <formula>$I$21</formula>
    </cfRule>
  </conditionalFormatting>
  <conditionalFormatting sqref="J13:J20">
    <cfRule type="cellIs" dxfId="17" priority="7" operator="greaterThan">
      <formula>$J$21</formula>
    </cfRule>
    <cfRule type="cellIs" dxfId="16" priority="3" operator="lessThan">
      <formula>$J$21</formula>
    </cfRule>
  </conditionalFormatting>
  <conditionalFormatting sqref="K13:K20">
    <cfRule type="cellIs" dxfId="15" priority="6" operator="greaterThan">
      <formula>$K$21</formula>
    </cfRule>
    <cfRule type="cellIs" dxfId="14" priority="2" operator="lessThan">
      <formula>$K$21</formula>
    </cfRule>
  </conditionalFormatting>
  <conditionalFormatting sqref="L13:L20">
    <cfRule type="cellIs" dxfId="13" priority="5" operator="greaterThan">
      <formula>$L$21</formula>
    </cfRule>
    <cfRule type="cellIs" dxfId="12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J7" sqref="J7:N12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4" t="s">
        <v>26</v>
      </c>
      <c r="C2" s="34"/>
      <c r="D2" s="34"/>
      <c r="E2" s="34"/>
      <c r="F2" s="34"/>
      <c r="G2" s="11"/>
      <c r="H2" s="11"/>
      <c r="I2" s="11"/>
      <c r="J2" s="34" t="s">
        <v>27</v>
      </c>
      <c r="K2" s="34"/>
      <c r="L2" s="34"/>
      <c r="M2" s="34"/>
      <c r="N2" s="34"/>
      <c r="O2" s="34"/>
      <c r="P2" s="36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18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1">
    <cfRule type="expression" dxfId="9" priority="2">
      <formula>$D5="Dave"</formula>
    </cfRule>
  </conditionalFormatting>
  <conditionalFormatting sqref="J7:N13">
    <cfRule type="expression" dxfId="10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N15" sqref="N15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customWidth="1"/>
    <col min="5" max="5" width="8.28515625" customWidth="1"/>
    <col min="14" max="14" width="10.5703125" bestFit="1" customWidth="1"/>
    <col min="15" max="15" width="12.28515625" customWidth="1"/>
    <col min="16" max="16" width="9.140625" customWidth="1"/>
    <col min="17" max="17" width="10.7109375" bestFit="1" customWidth="1"/>
    <col min="18" max="18" width="10" bestFit="1" customWidth="1"/>
  </cols>
  <sheetData>
    <row r="2" spans="2:18" ht="51.75" customHeight="1">
      <c r="B2" s="34" t="s">
        <v>32</v>
      </c>
      <c r="C2" s="34"/>
      <c r="D2" s="34"/>
      <c r="E2" s="34"/>
      <c r="F2" s="34"/>
      <c r="N2" s="34" t="s">
        <v>57</v>
      </c>
      <c r="O2" s="34"/>
      <c r="P2" s="34"/>
      <c r="Q2" s="34"/>
      <c r="R2" s="34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 s="28">
        <f>D5-D6</f>
        <v>3.9999999999999147E-2</v>
      </c>
      <c r="N6" s="5" t="s">
        <v>49</v>
      </c>
      <c r="O6" s="22">
        <v>33236.340000000011</v>
      </c>
      <c r="P6"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D6-D7</f>
        <v>-2.9999999999999361E-2</v>
      </c>
      <c r="N7" s="5" t="s">
        <v>50</v>
      </c>
      <c r="O7" s="22">
        <v>77318.25</v>
      </c>
      <c r="P7"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0.10999999999999943</v>
      </c>
      <c r="N8" s="5" t="s">
        <v>54</v>
      </c>
      <c r="O8" s="22">
        <v>149591.78000000276</v>
      </c>
      <c r="P8"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-2.9999999999999361E-2</v>
      </c>
      <c r="N9" s="5" t="s">
        <v>55</v>
      </c>
      <c r="O9" s="22">
        <v>212952.30000000005</v>
      </c>
      <c r="P9"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-9.9999999999997868E-3</v>
      </c>
      <c r="N10" s="5" t="s">
        <v>51</v>
      </c>
      <c r="O10" s="22">
        <v>148702.35000000271</v>
      </c>
      <c r="P10"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-8.0000000000000071E-2</v>
      </c>
      <c r="N11" s="5" t="s">
        <v>56</v>
      </c>
      <c r="O11" s="22">
        <v>172382.85000000425</v>
      </c>
      <c r="P11"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0.10999999999999943</v>
      </c>
      <c r="N12" s="5" t="s">
        <v>52</v>
      </c>
      <c r="O12" s="22">
        <v>17463.150000000001</v>
      </c>
      <c r="P12"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69550.099999999991</v>
      </c>
      <c r="P13"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 s="28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 s="2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{5AEB73FC-1DB2-4268-A018-AADD207A1237}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EB73FC-1DB2-4268-A018-AADD207A1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L12" sqref="L12"/>
    </sheetView>
  </sheetViews>
  <sheetFormatPr defaultRowHeight="15"/>
  <cols>
    <col min="4" max="4" width="19.7109375" customWidth="1"/>
    <col min="6" max="6" width="12" bestFit="1" customWidth="1"/>
    <col min="7" max="7" width="20.140625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44881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44881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44881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44881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44881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4" priority="9">
      <formula>#REF!=TODAY()</formula>
    </cfRule>
  </conditionalFormatting>
  <conditionalFormatting sqref="C7:H27">
    <cfRule type="expression" dxfId="3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H7" sqref="H7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29" t="s">
        <v>74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Pushpak Khanke</cp:lastModifiedBy>
  <dcterms:created xsi:type="dcterms:W3CDTF">2020-05-18T05:56:23Z</dcterms:created>
  <dcterms:modified xsi:type="dcterms:W3CDTF">2022-11-16T12:35:22Z</dcterms:modified>
</cp:coreProperties>
</file>