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.DataScience\Data Science Training\Linear Regression Data\"/>
    </mc:Choice>
  </mc:AlternateContent>
  <xr:revisionPtr revIDLastSave="0" documentId="13_ncr:1_{242E558C-B7E7-4B46-B1AC-761C05D82E7D}" xr6:coauthVersionLast="45" xr6:coauthVersionMax="45" xr10:uidLastSave="{00000000-0000-0000-0000-000000000000}"/>
  <bookViews>
    <workbookView xWindow="-108" yWindow="-108" windowWidth="23256" windowHeight="12576" xr2:uid="{4A5A0798-47F4-4692-9F7A-0F34B7D168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1" i="1" l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00" i="2"/>
  <c r="B1" i="2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<sst xmlns="http://schemas.openxmlformats.org/spreadsheetml/2006/main" count="8" uniqueCount="8">
  <si>
    <t>X</t>
  </si>
  <si>
    <t>2*X - 19</t>
  </si>
  <si>
    <t>(0.01*X*X*X + 0.4*X*X + 3*X - 49)/1000</t>
  </si>
  <si>
    <t>(0.3*X*X + 1.7*X + 2.3)/1999</t>
  </si>
  <si>
    <t>Noise</t>
  </si>
  <si>
    <t>2*X - 19 + Noise</t>
  </si>
  <si>
    <t>(0.3*X*X + 1.7*X + 2.3)/1999 + Noise/10</t>
  </si>
  <si>
    <t>(0.01*X*X*X + 0.4*X*X + 3*X - 49)/1000 +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</si>
</sst>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43" fontId="3" fillId="2" borderId="1" xfId="1" applyFont="1" applyFill="1" applyBorder="1" applyAlignment="1">
      <alignment horizontal="center" wrapText="1"/>
    </xf>
    <xf numFmtId="43" fontId="4" fillId="0" borderId="0" xfId="1" applyFont="1"/>
    <xf numFmtId="43" fontId="4" fillId="0" borderId="0" xfId="1" applyFont="1" applyAlignment="1">
      <alignment horizontal="right"/>
    </xf>
    <xf numFmtId="43" fontId="5" fillId="0" borderId="0" xfId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21E9-7BD1-48DF-9142-BC2D913124DD}">
  <dimension ref="A1:I101"/>
  <sheetViews>
    <sheetView tabSelected="1" workbookViewId="0">
      <selection sqref="A1:A1048576"/>
    </sheetView>
  </sheetViews>
  <sheetFormatPr defaultColWidth="27.6640625" defaultRowHeight="14.4" x14ac:dyDescent="0.3"/>
  <cols>
    <col min="1" max="2" width="12.77734375" style="4" customWidth="1"/>
    <col min="3" max="9" width="12.77734375" style="3" customWidth="1"/>
  </cols>
  <sheetData>
    <row r="1" spans="1:9" ht="54" customHeight="1" x14ac:dyDescent="0.3">
      <c r="A1" s="2" t="s">
        <v>0</v>
      </c>
      <c r="B1" s="2" t="s">
        <v>4</v>
      </c>
      <c r="C1" s="2" t="s">
        <v>1</v>
      </c>
      <c r="D1" s="2" t="s">
        <v>5</v>
      </c>
      <c r="E1" s="2"/>
      <c r="F1" s="2" t="s">
        <v>3</v>
      </c>
      <c r="G1" s="2" t="s">
        <v>6</v>
      </c>
      <c r="H1" s="2" t="s">
        <v>2</v>
      </c>
      <c r="I1" s="2" t="s">
        <v>7</v>
      </c>
    </row>
    <row r="2" spans="1:9" x14ac:dyDescent="0.3">
      <c r="A2" s="5">
        <v>1005</v>
      </c>
      <c r="B2" s="5">
        <v>20</v>
      </c>
      <c r="C2" s="3">
        <f>2*A2-19</f>
        <v>1991</v>
      </c>
      <c r="D2" s="3">
        <f>2*A2-19+B2</f>
        <v>2011</v>
      </c>
      <c r="F2" s="3">
        <f>(0.3*A2*A2+1.7*A2+2.3)/1999</f>
        <v>152.43536768384192</v>
      </c>
      <c r="G2" s="3">
        <f>(0.3*A2*A2+1.7*A2+2.3)/1999 +B2/10</f>
        <v>154.43536768384192</v>
      </c>
      <c r="H2" s="3">
        <f>(0.01*A2*A2*A2+0.4*A2*A2+3*A2-49)/1000</f>
        <v>10557.72725</v>
      </c>
      <c r="I2" s="3">
        <f>(0.01*A2*A2*A2+0.4*A2*A2+3*A2-49)/1000 + B2</f>
        <v>10577.72725</v>
      </c>
    </row>
    <row r="3" spans="1:9" x14ac:dyDescent="0.3">
      <c r="A3" s="5">
        <v>996</v>
      </c>
      <c r="B3" s="5">
        <v>22</v>
      </c>
      <c r="C3" s="3">
        <f t="shared" ref="C3:C66" si="0">2*A3-19</f>
        <v>1973</v>
      </c>
      <c r="D3" s="3">
        <f>2*A3-19+B3</f>
        <v>1995</v>
      </c>
      <c r="F3" s="3">
        <f t="shared" ref="F3:F66" si="1">(0.3*A3*A3+1.7*A3+2.3)/1999</f>
        <v>149.72501250625311</v>
      </c>
      <c r="G3" s="3">
        <f>(0.3*A3*A3+1.7*A3+2.3)/1999 +B3/10</f>
        <v>151.9250125062531</v>
      </c>
      <c r="H3" s="3">
        <f t="shared" ref="H3:H66" si="2">(0.01*A3*A3*A3+0.4*A3*A3+3*A3-49)/1000</f>
        <v>10280.224760000001</v>
      </c>
      <c r="I3" s="3">
        <f t="shared" ref="I3:I66" si="3">(0.01*A3*A3*A3+0.4*A3*A3+3*A3-49)/1000 + B3</f>
        <v>10302.224760000001</v>
      </c>
    </row>
    <row r="4" spans="1:9" x14ac:dyDescent="0.3">
      <c r="A4" s="5">
        <v>1009</v>
      </c>
      <c r="B4" s="5">
        <v>13</v>
      </c>
      <c r="C4" s="3">
        <f t="shared" si="0"/>
        <v>1999</v>
      </c>
      <c r="D4" s="3">
        <f>2*A4-19+B4</f>
        <v>2012</v>
      </c>
      <c r="F4" s="3">
        <f t="shared" si="1"/>
        <v>153.64777388694344</v>
      </c>
      <c r="G4" s="3">
        <f>(0.3*A4*A4+1.7*A4+2.3)/1999 +B4/10</f>
        <v>154.94777388694345</v>
      </c>
      <c r="H4" s="3">
        <f t="shared" si="2"/>
        <v>10682.64769</v>
      </c>
      <c r="I4" s="3">
        <f t="shared" si="3"/>
        <v>10695.64769</v>
      </c>
    </row>
    <row r="5" spans="1:9" x14ac:dyDescent="0.3">
      <c r="A5" s="5">
        <v>1003</v>
      </c>
      <c r="B5" s="5">
        <v>22</v>
      </c>
      <c r="C5" s="3">
        <f t="shared" si="0"/>
        <v>1987</v>
      </c>
      <c r="D5" s="3">
        <f>2*A5-19+B5</f>
        <v>2009</v>
      </c>
      <c r="F5" s="3">
        <f t="shared" si="1"/>
        <v>151.83096548274133</v>
      </c>
      <c r="G5" s="3">
        <f>(0.3*A5*A5+1.7*A5+2.3)/1999 +B5/10</f>
        <v>154.03096548274132</v>
      </c>
      <c r="H5" s="3">
        <f t="shared" si="2"/>
        <v>10495.63387</v>
      </c>
      <c r="I5" s="3">
        <f t="shared" si="3"/>
        <v>10517.63387</v>
      </c>
    </row>
    <row r="6" spans="1:9" x14ac:dyDescent="0.3">
      <c r="A6" s="5">
        <v>996</v>
      </c>
      <c r="B6" s="5">
        <v>15</v>
      </c>
      <c r="C6" s="3">
        <f t="shared" si="0"/>
        <v>1973</v>
      </c>
      <c r="D6" s="3">
        <f>2*A6-19+B6</f>
        <v>1988</v>
      </c>
      <c r="F6" s="3">
        <f t="shared" si="1"/>
        <v>149.72501250625311</v>
      </c>
      <c r="G6" s="3">
        <f>(0.3*A6*A6+1.7*A6+2.3)/1999 +B6/10</f>
        <v>151.22501250625311</v>
      </c>
      <c r="H6" s="3">
        <f t="shared" si="2"/>
        <v>10280.224760000001</v>
      </c>
      <c r="I6" s="3">
        <f t="shared" si="3"/>
        <v>10295.224760000001</v>
      </c>
    </row>
    <row r="7" spans="1:9" x14ac:dyDescent="0.3">
      <c r="A7" s="5">
        <v>1000</v>
      </c>
      <c r="B7" s="5">
        <v>23</v>
      </c>
      <c r="C7" s="3">
        <f t="shared" si="0"/>
        <v>1981</v>
      </c>
      <c r="D7" s="3">
        <f>2*A7-19+B7</f>
        <v>2004</v>
      </c>
      <c r="F7" s="3">
        <f t="shared" si="1"/>
        <v>150.92661330665331</v>
      </c>
      <c r="G7" s="3">
        <f>(0.3*A7*A7+1.7*A7+2.3)/1999 +B7/10</f>
        <v>153.22661330665332</v>
      </c>
      <c r="H7" s="3">
        <f t="shared" si="2"/>
        <v>10402.950999999999</v>
      </c>
      <c r="I7" s="3">
        <f t="shared" si="3"/>
        <v>10425.950999999999</v>
      </c>
    </row>
    <row r="8" spans="1:9" x14ac:dyDescent="0.3">
      <c r="A8" s="5">
        <v>995</v>
      </c>
      <c r="B8" s="5">
        <v>26</v>
      </c>
      <c r="C8" s="3">
        <f t="shared" si="0"/>
        <v>1971</v>
      </c>
      <c r="D8" s="3">
        <f>2*A8-19+B8</f>
        <v>1997</v>
      </c>
      <c r="F8" s="3">
        <f t="shared" si="1"/>
        <v>149.42536268134066</v>
      </c>
      <c r="G8" s="3">
        <f>(0.3*A8*A8+1.7*A8+2.3)/1999 +B8/10</f>
        <v>152.02536268134065</v>
      </c>
      <c r="H8" s="3">
        <f t="shared" si="2"/>
        <v>10249.694750000002</v>
      </c>
      <c r="I8" s="3">
        <f t="shared" si="3"/>
        <v>10275.694750000002</v>
      </c>
    </row>
    <row r="9" spans="1:9" x14ac:dyDescent="0.3">
      <c r="A9" s="5">
        <v>998</v>
      </c>
      <c r="B9" s="5">
        <v>20</v>
      </c>
      <c r="C9" s="3">
        <f t="shared" si="0"/>
        <v>1977</v>
      </c>
      <c r="D9" s="3">
        <f>2*A9-19+B9</f>
        <v>1997</v>
      </c>
      <c r="F9" s="3">
        <f t="shared" si="1"/>
        <v>150.3252126063031</v>
      </c>
      <c r="G9" s="3">
        <f>(0.3*A9*A9+1.7*A9+2.3)/1999 +B9/10</f>
        <v>152.3252126063031</v>
      </c>
      <c r="H9" s="3">
        <f t="shared" si="2"/>
        <v>10341.466520000002</v>
      </c>
      <c r="I9" s="3">
        <f t="shared" si="3"/>
        <v>10361.466520000002</v>
      </c>
    </row>
    <row r="10" spans="1:9" x14ac:dyDescent="0.3">
      <c r="A10" s="5">
        <v>996</v>
      </c>
      <c r="B10" s="5">
        <v>24</v>
      </c>
      <c r="C10" s="3">
        <f t="shared" si="0"/>
        <v>1973</v>
      </c>
      <c r="D10" s="3">
        <f>2*A10-19+B10</f>
        <v>1997</v>
      </c>
      <c r="F10" s="3">
        <f t="shared" si="1"/>
        <v>149.72501250625311</v>
      </c>
      <c r="G10" s="3">
        <f>(0.3*A10*A10+1.7*A10+2.3)/1999 +B10/10</f>
        <v>152.12501250625311</v>
      </c>
      <c r="H10" s="3">
        <f t="shared" si="2"/>
        <v>10280.224760000001</v>
      </c>
      <c r="I10" s="3">
        <f t="shared" si="3"/>
        <v>10304.224760000001</v>
      </c>
    </row>
    <row r="11" spans="1:9" x14ac:dyDescent="0.3">
      <c r="A11" s="5">
        <v>991</v>
      </c>
      <c r="B11" s="5">
        <v>19</v>
      </c>
      <c r="C11" s="3">
        <f t="shared" si="0"/>
        <v>1963</v>
      </c>
      <c r="D11" s="3">
        <f>2*A11-19+B11</f>
        <v>1982</v>
      </c>
      <c r="F11" s="3">
        <f t="shared" si="1"/>
        <v>148.2297648824412</v>
      </c>
      <c r="G11" s="3">
        <f>(0.3*A11*A11+1.7*A11+2.3)/1999 +B11/10</f>
        <v>150.12976488244121</v>
      </c>
      <c r="H11" s="3">
        <f t="shared" si="2"/>
        <v>10128.179109999999</v>
      </c>
      <c r="I11" s="3">
        <f t="shared" si="3"/>
        <v>10147.179109999999</v>
      </c>
    </row>
    <row r="12" spans="1:9" x14ac:dyDescent="0.3">
      <c r="A12" s="5">
        <v>1008</v>
      </c>
      <c r="B12" s="5">
        <v>14</v>
      </c>
      <c r="C12" s="3">
        <f t="shared" si="0"/>
        <v>1997</v>
      </c>
      <c r="D12" s="3">
        <f>2*A12-19+B12</f>
        <v>2011</v>
      </c>
      <c r="F12" s="3">
        <f t="shared" si="1"/>
        <v>153.3442221110555</v>
      </c>
      <c r="G12" s="3">
        <f>(0.3*A12*A12+1.7*A12+2.3)/1999 +B12/10</f>
        <v>154.74422211105551</v>
      </c>
      <c r="H12" s="3">
        <f t="shared" si="2"/>
        <v>10651.325719999999</v>
      </c>
      <c r="I12" s="3">
        <f t="shared" si="3"/>
        <v>10665.325719999999</v>
      </c>
    </row>
    <row r="13" spans="1:9" x14ac:dyDescent="0.3">
      <c r="A13" s="5">
        <v>997</v>
      </c>
      <c r="B13" s="5">
        <v>22</v>
      </c>
      <c r="C13" s="3">
        <f t="shared" si="0"/>
        <v>1975</v>
      </c>
      <c r="D13" s="3">
        <f>2*A13-19+B13</f>
        <v>1997</v>
      </c>
      <c r="F13" s="3">
        <f t="shared" si="1"/>
        <v>150.02496248124061</v>
      </c>
      <c r="G13" s="3">
        <f>(0.3*A13*A13+1.7*A13+2.3)/1999 +B13/10</f>
        <v>152.2249624812406</v>
      </c>
      <c r="H13" s="3">
        <f t="shared" si="2"/>
        <v>10310.815329999999</v>
      </c>
      <c r="I13" s="3">
        <f t="shared" si="3"/>
        <v>10332.815329999999</v>
      </c>
    </row>
    <row r="14" spans="1:9" x14ac:dyDescent="0.3">
      <c r="A14" s="5">
        <v>1007</v>
      </c>
      <c r="B14" s="5">
        <v>25</v>
      </c>
      <c r="C14" s="3">
        <f t="shared" si="0"/>
        <v>1995</v>
      </c>
      <c r="D14" s="3">
        <f>2*A14-19+B14</f>
        <v>2020</v>
      </c>
      <c r="F14" s="3">
        <f t="shared" si="1"/>
        <v>153.04097048524261</v>
      </c>
      <c r="G14" s="3">
        <f>(0.3*A14*A14+1.7*A14+2.3)/1999 +B14/10</f>
        <v>155.54097048524261</v>
      </c>
      <c r="H14" s="3">
        <f t="shared" si="2"/>
        <v>10620.06503</v>
      </c>
      <c r="I14" s="3">
        <f t="shared" si="3"/>
        <v>10645.06503</v>
      </c>
    </row>
    <row r="15" spans="1:9" x14ac:dyDescent="0.3">
      <c r="A15" s="5">
        <v>1001</v>
      </c>
      <c r="B15" s="5">
        <v>25</v>
      </c>
      <c r="C15" s="3">
        <f t="shared" si="0"/>
        <v>1983</v>
      </c>
      <c r="D15" s="3">
        <f>2*A15-19+B15</f>
        <v>2008</v>
      </c>
      <c r="F15" s="3">
        <f t="shared" si="1"/>
        <v>151.22776388194097</v>
      </c>
      <c r="G15" s="3">
        <f>(0.3*A15*A15+1.7*A15+2.3)/1999 +B15/10</f>
        <v>153.72776388194097</v>
      </c>
      <c r="H15" s="3">
        <f t="shared" si="2"/>
        <v>10433.78441</v>
      </c>
      <c r="I15" s="3">
        <f t="shared" si="3"/>
        <v>10458.78441</v>
      </c>
    </row>
    <row r="16" spans="1:9" x14ac:dyDescent="0.3">
      <c r="A16" s="5">
        <v>999</v>
      </c>
      <c r="B16" s="5">
        <v>16</v>
      </c>
      <c r="C16" s="3">
        <f t="shared" si="0"/>
        <v>1979</v>
      </c>
      <c r="D16" s="3">
        <f>2*A16-19+B16</f>
        <v>1995</v>
      </c>
      <c r="F16" s="3">
        <f t="shared" si="1"/>
        <v>150.62576288144069</v>
      </c>
      <c r="G16" s="3">
        <f>(0.3*A16*A16+1.7*A16+2.3)/1999 +B16/10</f>
        <v>152.22576288144069</v>
      </c>
      <c r="H16" s="3">
        <f t="shared" si="2"/>
        <v>10372.178390000001</v>
      </c>
      <c r="I16" s="3">
        <f t="shared" si="3"/>
        <v>10388.178390000001</v>
      </c>
    </row>
    <row r="17" spans="1:9" x14ac:dyDescent="0.3">
      <c r="A17" s="5">
        <v>997</v>
      </c>
      <c r="B17" s="5">
        <v>13</v>
      </c>
      <c r="C17" s="3">
        <f t="shared" si="0"/>
        <v>1975</v>
      </c>
      <c r="D17" s="3">
        <f>2*A17-19+B17</f>
        <v>1988</v>
      </c>
      <c r="F17" s="3">
        <f t="shared" si="1"/>
        <v>150.02496248124061</v>
      </c>
      <c r="G17" s="3">
        <f>(0.3*A17*A17+1.7*A17+2.3)/1999 +B17/10</f>
        <v>151.32496248124062</v>
      </c>
      <c r="H17" s="3">
        <f t="shared" si="2"/>
        <v>10310.815329999999</v>
      </c>
      <c r="I17" s="3">
        <f t="shared" si="3"/>
        <v>10323.815329999999</v>
      </c>
    </row>
    <row r="18" spans="1:9" x14ac:dyDescent="0.3">
      <c r="A18" s="5">
        <v>1000</v>
      </c>
      <c r="B18" s="5">
        <v>26</v>
      </c>
      <c r="C18" s="3">
        <f t="shared" si="0"/>
        <v>1981</v>
      </c>
      <c r="D18" s="3">
        <f>2*A18-19+B18</f>
        <v>2007</v>
      </c>
      <c r="F18" s="3">
        <f t="shared" si="1"/>
        <v>150.92661330665331</v>
      </c>
      <c r="G18" s="3">
        <f>(0.3*A18*A18+1.7*A18+2.3)/1999 +B18/10</f>
        <v>153.5266133066533</v>
      </c>
      <c r="H18" s="3">
        <f t="shared" si="2"/>
        <v>10402.950999999999</v>
      </c>
      <c r="I18" s="3">
        <f t="shared" si="3"/>
        <v>10428.950999999999</v>
      </c>
    </row>
    <row r="19" spans="1:9" x14ac:dyDescent="0.3">
      <c r="A19" s="5">
        <v>999</v>
      </c>
      <c r="B19" s="5">
        <v>22</v>
      </c>
      <c r="C19" s="3">
        <f t="shared" si="0"/>
        <v>1979</v>
      </c>
      <c r="D19" s="3">
        <f>2*A19-19+B19</f>
        <v>2001</v>
      </c>
      <c r="F19" s="3">
        <f t="shared" si="1"/>
        <v>150.62576288144069</v>
      </c>
      <c r="G19" s="3">
        <f>(0.3*A19*A19+1.7*A19+2.3)/1999 +B19/10</f>
        <v>152.82576288144068</v>
      </c>
      <c r="H19" s="3">
        <f t="shared" si="2"/>
        <v>10372.178390000001</v>
      </c>
      <c r="I19" s="3">
        <f t="shared" si="3"/>
        <v>10394.178390000001</v>
      </c>
    </row>
    <row r="20" spans="1:9" x14ac:dyDescent="0.3">
      <c r="A20" s="5">
        <v>1006</v>
      </c>
      <c r="B20" s="5">
        <v>28</v>
      </c>
      <c r="C20" s="3">
        <f t="shared" si="0"/>
        <v>1993</v>
      </c>
      <c r="D20" s="3">
        <f>2*A20-19+B20</f>
        <v>2021</v>
      </c>
      <c r="F20" s="3">
        <f t="shared" si="1"/>
        <v>152.73801900950474</v>
      </c>
      <c r="G20" s="3">
        <f>(0.3*A20*A20+1.7*A20+2.3)/1999 +B20/10</f>
        <v>155.53801900950475</v>
      </c>
      <c r="H20" s="3">
        <f t="shared" si="2"/>
        <v>10588.86556</v>
      </c>
      <c r="I20" s="3">
        <f t="shared" si="3"/>
        <v>10616.86556</v>
      </c>
    </row>
    <row r="21" spans="1:9" x14ac:dyDescent="0.3">
      <c r="A21" s="5">
        <v>998</v>
      </c>
      <c r="B21" s="5">
        <v>28</v>
      </c>
      <c r="C21" s="3">
        <f t="shared" si="0"/>
        <v>1977</v>
      </c>
      <c r="D21" s="3">
        <f>2*A21-19+B21</f>
        <v>2005</v>
      </c>
      <c r="F21" s="3">
        <f t="shared" si="1"/>
        <v>150.3252126063031</v>
      </c>
      <c r="G21" s="3">
        <f>(0.3*A21*A21+1.7*A21+2.3)/1999 +B21/10</f>
        <v>153.12521260630311</v>
      </c>
      <c r="H21" s="3">
        <f t="shared" si="2"/>
        <v>10341.466520000002</v>
      </c>
      <c r="I21" s="3">
        <f t="shared" si="3"/>
        <v>10369.466520000002</v>
      </c>
    </row>
    <row r="22" spans="1:9" x14ac:dyDescent="0.3">
      <c r="A22" s="5">
        <v>1000</v>
      </c>
      <c r="B22" s="5">
        <v>16</v>
      </c>
      <c r="C22" s="3">
        <f t="shared" si="0"/>
        <v>1981</v>
      </c>
      <c r="D22" s="3">
        <f>2*A22-19+B22</f>
        <v>1997</v>
      </c>
      <c r="F22" s="3">
        <f t="shared" si="1"/>
        <v>150.92661330665331</v>
      </c>
      <c r="G22" s="3">
        <f>(0.3*A22*A22+1.7*A22+2.3)/1999 +B22/10</f>
        <v>152.5266133066533</v>
      </c>
      <c r="H22" s="3">
        <f t="shared" si="2"/>
        <v>10402.950999999999</v>
      </c>
      <c r="I22" s="3">
        <f t="shared" si="3"/>
        <v>10418.950999999999</v>
      </c>
    </row>
    <row r="23" spans="1:9" x14ac:dyDescent="0.3">
      <c r="A23" s="5">
        <v>1001</v>
      </c>
      <c r="B23" s="5">
        <v>7</v>
      </c>
      <c r="C23" s="3">
        <f t="shared" si="0"/>
        <v>1983</v>
      </c>
      <c r="D23" s="3">
        <f>2*A23-19+B23</f>
        <v>1990</v>
      </c>
      <c r="F23" s="3">
        <f t="shared" si="1"/>
        <v>151.22776388194097</v>
      </c>
      <c r="G23" s="3">
        <f>(0.3*A23*A23+1.7*A23+2.3)/1999 +B23/10</f>
        <v>151.92776388194096</v>
      </c>
      <c r="H23" s="3">
        <f t="shared" si="2"/>
        <v>10433.78441</v>
      </c>
      <c r="I23" s="3">
        <f t="shared" si="3"/>
        <v>10440.78441</v>
      </c>
    </row>
    <row r="24" spans="1:9" x14ac:dyDescent="0.3">
      <c r="A24" s="5">
        <v>994</v>
      </c>
      <c r="B24" s="5">
        <v>21</v>
      </c>
      <c r="C24" s="3">
        <f t="shared" si="0"/>
        <v>1969</v>
      </c>
      <c r="D24" s="3">
        <f>2*A24-19+B24</f>
        <v>1990</v>
      </c>
      <c r="F24" s="3">
        <f t="shared" si="1"/>
        <v>149.12601300650323</v>
      </c>
      <c r="G24" s="3">
        <f>(0.3*A24*A24+1.7*A24+2.3)/1999 +B24/10</f>
        <v>151.22601300650322</v>
      </c>
      <c r="H24" s="3">
        <f t="shared" si="2"/>
        <v>10219.225239999998</v>
      </c>
      <c r="I24" s="3">
        <f t="shared" si="3"/>
        <v>10240.225239999998</v>
      </c>
    </row>
    <row r="25" spans="1:9" x14ac:dyDescent="0.3">
      <c r="A25" s="5">
        <v>1005</v>
      </c>
      <c r="B25" s="5">
        <v>26</v>
      </c>
      <c r="C25" s="3">
        <f t="shared" si="0"/>
        <v>1991</v>
      </c>
      <c r="D25" s="3">
        <f>2*A25-19+B25</f>
        <v>2017</v>
      </c>
      <c r="F25" s="3">
        <f t="shared" si="1"/>
        <v>152.43536768384192</v>
      </c>
      <c r="G25" s="3">
        <f>(0.3*A25*A25+1.7*A25+2.3)/1999 +B25/10</f>
        <v>155.03536768384191</v>
      </c>
      <c r="H25" s="3">
        <f t="shared" si="2"/>
        <v>10557.72725</v>
      </c>
      <c r="I25" s="3">
        <f t="shared" si="3"/>
        <v>10583.72725</v>
      </c>
    </row>
    <row r="26" spans="1:9" x14ac:dyDescent="0.3">
      <c r="A26" s="5">
        <v>993</v>
      </c>
      <c r="B26" s="5">
        <v>19</v>
      </c>
      <c r="C26" s="3">
        <f t="shared" si="0"/>
        <v>1967</v>
      </c>
      <c r="D26" s="3">
        <f>2*A26-19+B26</f>
        <v>1986</v>
      </c>
      <c r="F26" s="3">
        <f t="shared" si="1"/>
        <v>148.82696348174082</v>
      </c>
      <c r="G26" s="3">
        <f>(0.3*A26*A26+1.7*A26+2.3)/1999 +B26/10</f>
        <v>150.72696348174082</v>
      </c>
      <c r="H26" s="3">
        <f t="shared" si="2"/>
        <v>10188.81617</v>
      </c>
      <c r="I26" s="3">
        <f t="shared" si="3"/>
        <v>10207.81617</v>
      </c>
    </row>
    <row r="27" spans="1:9" x14ac:dyDescent="0.3">
      <c r="A27" s="5">
        <v>1003</v>
      </c>
      <c r="B27" s="5">
        <v>7</v>
      </c>
      <c r="C27" s="3">
        <f t="shared" si="0"/>
        <v>1987</v>
      </c>
      <c r="D27" s="3">
        <f>2*A27-19+B27</f>
        <v>1994</v>
      </c>
      <c r="F27" s="3">
        <f t="shared" si="1"/>
        <v>151.83096548274133</v>
      </c>
      <c r="G27" s="3">
        <f>(0.3*A27*A27+1.7*A27+2.3)/1999 +B27/10</f>
        <v>152.53096548274132</v>
      </c>
      <c r="H27" s="3">
        <f t="shared" si="2"/>
        <v>10495.63387</v>
      </c>
      <c r="I27" s="3">
        <f t="shared" si="3"/>
        <v>10502.63387</v>
      </c>
    </row>
    <row r="28" spans="1:9" x14ac:dyDescent="0.3">
      <c r="A28" s="5">
        <v>995</v>
      </c>
      <c r="B28" s="5">
        <v>17</v>
      </c>
      <c r="C28" s="3">
        <f t="shared" si="0"/>
        <v>1971</v>
      </c>
      <c r="D28" s="3">
        <f>2*A28-19+B28</f>
        <v>1988</v>
      </c>
      <c r="F28" s="3">
        <f t="shared" si="1"/>
        <v>149.42536268134066</v>
      </c>
      <c r="G28" s="3">
        <f>(0.3*A28*A28+1.7*A28+2.3)/1999 +B28/10</f>
        <v>151.12536268134065</v>
      </c>
      <c r="H28" s="3">
        <f t="shared" si="2"/>
        <v>10249.694750000002</v>
      </c>
      <c r="I28" s="3">
        <f t="shared" si="3"/>
        <v>10266.694750000002</v>
      </c>
    </row>
    <row r="29" spans="1:9" x14ac:dyDescent="0.3">
      <c r="A29" s="5">
        <v>998</v>
      </c>
      <c r="B29" s="5">
        <v>21</v>
      </c>
      <c r="C29" s="3">
        <f t="shared" si="0"/>
        <v>1977</v>
      </c>
      <c r="D29" s="3">
        <f>2*A29-19+B29</f>
        <v>1998</v>
      </c>
      <c r="F29" s="3">
        <f t="shared" si="1"/>
        <v>150.3252126063031</v>
      </c>
      <c r="G29" s="3">
        <f>(0.3*A29*A29+1.7*A29+2.3)/1999 +B29/10</f>
        <v>152.42521260630309</v>
      </c>
      <c r="H29" s="3">
        <f t="shared" si="2"/>
        <v>10341.466520000002</v>
      </c>
      <c r="I29" s="3">
        <f t="shared" si="3"/>
        <v>10362.466520000002</v>
      </c>
    </row>
    <row r="30" spans="1:9" x14ac:dyDescent="0.3">
      <c r="A30" s="5">
        <v>999</v>
      </c>
      <c r="B30" s="5">
        <v>26</v>
      </c>
      <c r="C30" s="3">
        <f t="shared" si="0"/>
        <v>1979</v>
      </c>
      <c r="D30" s="3">
        <f>2*A30-19+B30</f>
        <v>2005</v>
      </c>
      <c r="F30" s="3">
        <f t="shared" si="1"/>
        <v>150.62576288144069</v>
      </c>
      <c r="G30" s="3">
        <f>(0.3*A30*A30+1.7*A30+2.3)/1999 +B30/10</f>
        <v>153.22576288144069</v>
      </c>
      <c r="H30" s="3">
        <f t="shared" si="2"/>
        <v>10372.178390000001</v>
      </c>
      <c r="I30" s="3">
        <f t="shared" si="3"/>
        <v>10398.178390000001</v>
      </c>
    </row>
    <row r="31" spans="1:9" x14ac:dyDescent="0.3">
      <c r="A31" s="5">
        <v>999</v>
      </c>
      <c r="B31" s="5">
        <v>27</v>
      </c>
      <c r="C31" s="3">
        <f t="shared" si="0"/>
        <v>1979</v>
      </c>
      <c r="D31" s="3">
        <f>2*A31-19+B31</f>
        <v>2006</v>
      </c>
      <c r="F31" s="3">
        <f t="shared" si="1"/>
        <v>150.62576288144069</v>
      </c>
      <c r="G31" s="3">
        <f>(0.3*A31*A31+1.7*A31+2.3)/1999 +B31/10</f>
        <v>153.32576288144068</v>
      </c>
      <c r="H31" s="3">
        <f t="shared" si="2"/>
        <v>10372.178390000001</v>
      </c>
      <c r="I31" s="3">
        <f t="shared" si="3"/>
        <v>10399.178390000001</v>
      </c>
    </row>
    <row r="32" spans="1:9" x14ac:dyDescent="0.3">
      <c r="A32" s="5">
        <v>1000</v>
      </c>
      <c r="B32" s="5">
        <v>20</v>
      </c>
      <c r="C32" s="3">
        <f t="shared" si="0"/>
        <v>1981</v>
      </c>
      <c r="D32" s="3">
        <f>2*A32-19+B32</f>
        <v>2001</v>
      </c>
      <c r="F32" s="3">
        <f t="shared" si="1"/>
        <v>150.92661330665331</v>
      </c>
      <c r="G32" s="3">
        <f>(0.3*A32*A32+1.7*A32+2.3)/1999 +B32/10</f>
        <v>152.92661330665331</v>
      </c>
      <c r="H32" s="3">
        <f t="shared" si="2"/>
        <v>10402.950999999999</v>
      </c>
      <c r="I32" s="3">
        <f t="shared" si="3"/>
        <v>10422.950999999999</v>
      </c>
    </row>
    <row r="33" spans="1:9" x14ac:dyDescent="0.3">
      <c r="A33" s="5">
        <v>1001</v>
      </c>
      <c r="B33" s="5">
        <v>18</v>
      </c>
      <c r="C33" s="3">
        <f t="shared" si="0"/>
        <v>1983</v>
      </c>
      <c r="D33" s="3">
        <f>2*A33-19+B33</f>
        <v>2001</v>
      </c>
      <c r="F33" s="3">
        <f t="shared" si="1"/>
        <v>151.22776388194097</v>
      </c>
      <c r="G33" s="3">
        <f>(0.3*A33*A33+1.7*A33+2.3)/1999 +B33/10</f>
        <v>153.02776388194098</v>
      </c>
      <c r="H33" s="3">
        <f t="shared" si="2"/>
        <v>10433.78441</v>
      </c>
      <c r="I33" s="3">
        <f t="shared" si="3"/>
        <v>10451.78441</v>
      </c>
    </row>
    <row r="34" spans="1:9" x14ac:dyDescent="0.3">
      <c r="A34" s="5">
        <v>1005</v>
      </c>
      <c r="B34" s="5">
        <v>19</v>
      </c>
      <c r="C34" s="3">
        <f t="shared" si="0"/>
        <v>1991</v>
      </c>
      <c r="D34" s="3">
        <f>2*A34-19+B34</f>
        <v>2010</v>
      </c>
      <c r="F34" s="3">
        <f t="shared" si="1"/>
        <v>152.43536768384192</v>
      </c>
      <c r="G34" s="3">
        <f>(0.3*A34*A34+1.7*A34+2.3)/1999 +B34/10</f>
        <v>154.33536768384192</v>
      </c>
      <c r="H34" s="3">
        <f t="shared" si="2"/>
        <v>10557.72725</v>
      </c>
      <c r="I34" s="3">
        <f t="shared" si="3"/>
        <v>10576.72725</v>
      </c>
    </row>
    <row r="35" spans="1:9" x14ac:dyDescent="0.3">
      <c r="A35" s="5">
        <v>993</v>
      </c>
      <c r="B35" s="5">
        <v>20</v>
      </c>
      <c r="C35" s="3">
        <f t="shared" si="0"/>
        <v>1967</v>
      </c>
      <c r="D35" s="3">
        <f>2*A35-19+B35</f>
        <v>1987</v>
      </c>
      <c r="F35" s="3">
        <f t="shared" si="1"/>
        <v>148.82696348174082</v>
      </c>
      <c r="G35" s="3">
        <f>(0.3*A35*A35+1.7*A35+2.3)/1999 +B35/10</f>
        <v>150.82696348174082</v>
      </c>
      <c r="H35" s="3">
        <f t="shared" si="2"/>
        <v>10188.81617</v>
      </c>
      <c r="I35" s="3">
        <f t="shared" si="3"/>
        <v>10208.81617</v>
      </c>
    </row>
    <row r="36" spans="1:9" x14ac:dyDescent="0.3">
      <c r="A36" s="5">
        <v>1000</v>
      </c>
      <c r="B36" s="5">
        <v>21</v>
      </c>
      <c r="C36" s="3">
        <f t="shared" si="0"/>
        <v>1981</v>
      </c>
      <c r="D36" s="3">
        <f>2*A36-19+B36</f>
        <v>2002</v>
      </c>
      <c r="F36" s="3">
        <f t="shared" si="1"/>
        <v>150.92661330665331</v>
      </c>
      <c r="G36" s="3">
        <f>(0.3*A36*A36+1.7*A36+2.3)/1999 +B36/10</f>
        <v>153.0266133066533</v>
      </c>
      <c r="H36" s="3">
        <f t="shared" si="2"/>
        <v>10402.950999999999</v>
      </c>
      <c r="I36" s="3">
        <f t="shared" si="3"/>
        <v>10423.950999999999</v>
      </c>
    </row>
    <row r="37" spans="1:9" x14ac:dyDescent="0.3">
      <c r="A37" s="5">
        <v>1005</v>
      </c>
      <c r="B37" s="5">
        <v>20</v>
      </c>
      <c r="C37" s="3">
        <f t="shared" si="0"/>
        <v>1991</v>
      </c>
      <c r="D37" s="3">
        <f>2*A37-19+B37</f>
        <v>2011</v>
      </c>
      <c r="F37" s="3">
        <f t="shared" si="1"/>
        <v>152.43536768384192</v>
      </c>
      <c r="G37" s="3">
        <f>(0.3*A37*A37+1.7*A37+2.3)/1999 +B37/10</f>
        <v>154.43536768384192</v>
      </c>
      <c r="H37" s="3">
        <f t="shared" si="2"/>
        <v>10557.72725</v>
      </c>
      <c r="I37" s="3">
        <f t="shared" si="3"/>
        <v>10577.72725</v>
      </c>
    </row>
    <row r="38" spans="1:9" x14ac:dyDescent="0.3">
      <c r="A38" s="5">
        <v>997</v>
      </c>
      <c r="B38" s="5">
        <v>30</v>
      </c>
      <c r="C38" s="3">
        <f t="shared" si="0"/>
        <v>1975</v>
      </c>
      <c r="D38" s="3">
        <f>2*A38-19+B38</f>
        <v>2005</v>
      </c>
      <c r="F38" s="3">
        <f t="shared" si="1"/>
        <v>150.02496248124061</v>
      </c>
      <c r="G38" s="3">
        <f>(0.3*A38*A38+1.7*A38+2.3)/1999 +B38/10</f>
        <v>153.02496248124061</v>
      </c>
      <c r="H38" s="3">
        <f t="shared" si="2"/>
        <v>10310.815329999999</v>
      </c>
      <c r="I38" s="3">
        <f t="shared" si="3"/>
        <v>10340.815329999999</v>
      </c>
    </row>
    <row r="39" spans="1:9" x14ac:dyDescent="0.3">
      <c r="A39" s="5">
        <v>998</v>
      </c>
      <c r="B39" s="5">
        <v>14</v>
      </c>
      <c r="C39" s="3">
        <f t="shared" si="0"/>
        <v>1977</v>
      </c>
      <c r="D39" s="3">
        <f>2*A39-19+B39</f>
        <v>1991</v>
      </c>
      <c r="F39" s="3">
        <f t="shared" si="1"/>
        <v>150.3252126063031</v>
      </c>
      <c r="G39" s="3">
        <f>(0.3*A39*A39+1.7*A39+2.3)/1999 +B39/10</f>
        <v>151.7252126063031</v>
      </c>
      <c r="H39" s="3">
        <f t="shared" si="2"/>
        <v>10341.466520000002</v>
      </c>
      <c r="I39" s="3">
        <f t="shared" si="3"/>
        <v>10355.466520000002</v>
      </c>
    </row>
    <row r="40" spans="1:9" x14ac:dyDescent="0.3">
      <c r="A40" s="5">
        <v>1006</v>
      </c>
      <c r="B40" s="5">
        <v>21</v>
      </c>
      <c r="C40" s="3">
        <f t="shared" si="0"/>
        <v>1993</v>
      </c>
      <c r="D40" s="3">
        <f>2*A40-19+B40</f>
        <v>2014</v>
      </c>
      <c r="F40" s="3">
        <f t="shared" si="1"/>
        <v>152.73801900950474</v>
      </c>
      <c r="G40" s="3">
        <f>(0.3*A40*A40+1.7*A40+2.3)/1999 +B40/10</f>
        <v>154.83801900950473</v>
      </c>
      <c r="H40" s="3">
        <f t="shared" si="2"/>
        <v>10588.86556</v>
      </c>
      <c r="I40" s="3">
        <f t="shared" si="3"/>
        <v>10609.86556</v>
      </c>
    </row>
    <row r="41" spans="1:9" x14ac:dyDescent="0.3">
      <c r="A41" s="5">
        <v>1001</v>
      </c>
      <c r="B41" s="5">
        <v>15</v>
      </c>
      <c r="C41" s="3">
        <f t="shared" si="0"/>
        <v>1983</v>
      </c>
      <c r="D41" s="3">
        <f>2*A41-19+B41</f>
        <v>1998</v>
      </c>
      <c r="F41" s="3">
        <f t="shared" si="1"/>
        <v>151.22776388194097</v>
      </c>
      <c r="G41" s="3">
        <f>(0.3*A41*A41+1.7*A41+2.3)/1999 +B41/10</f>
        <v>152.72776388194097</v>
      </c>
      <c r="H41" s="3">
        <f t="shared" si="2"/>
        <v>10433.78441</v>
      </c>
      <c r="I41" s="3">
        <f t="shared" si="3"/>
        <v>10448.78441</v>
      </c>
    </row>
    <row r="42" spans="1:9" x14ac:dyDescent="0.3">
      <c r="A42" s="5">
        <v>998</v>
      </c>
      <c r="B42" s="5">
        <v>19</v>
      </c>
      <c r="C42" s="3">
        <f t="shared" si="0"/>
        <v>1977</v>
      </c>
      <c r="D42" s="3">
        <f>2*A42-19+B42</f>
        <v>1996</v>
      </c>
      <c r="F42" s="3">
        <f t="shared" si="1"/>
        <v>150.3252126063031</v>
      </c>
      <c r="G42" s="3">
        <f>(0.3*A42*A42+1.7*A42+2.3)/1999 +B42/10</f>
        <v>152.2252126063031</v>
      </c>
      <c r="H42" s="3">
        <f t="shared" si="2"/>
        <v>10341.466520000002</v>
      </c>
      <c r="I42" s="3">
        <f t="shared" si="3"/>
        <v>10360.466520000002</v>
      </c>
    </row>
    <row r="43" spans="1:9" x14ac:dyDescent="0.3">
      <c r="A43" s="5">
        <v>1002</v>
      </c>
      <c r="B43" s="5">
        <v>18</v>
      </c>
      <c r="C43" s="3">
        <f t="shared" si="0"/>
        <v>1985</v>
      </c>
      <c r="D43" s="3">
        <f>2*A43-19+B43</f>
        <v>2003</v>
      </c>
      <c r="F43" s="3">
        <f t="shared" si="1"/>
        <v>151.52921460730363</v>
      </c>
      <c r="G43" s="3">
        <f>(0.3*A43*A43+1.7*A43+2.3)/1999 +B43/10</f>
        <v>153.32921460730364</v>
      </c>
      <c r="H43" s="3">
        <f t="shared" si="2"/>
        <v>10464.678679999997</v>
      </c>
      <c r="I43" s="3">
        <f t="shared" si="3"/>
        <v>10482.678679999997</v>
      </c>
    </row>
    <row r="44" spans="1:9" x14ac:dyDescent="0.3">
      <c r="A44" s="5">
        <v>1001</v>
      </c>
      <c r="B44" s="5">
        <v>27</v>
      </c>
      <c r="C44" s="3">
        <f t="shared" si="0"/>
        <v>1983</v>
      </c>
      <c r="D44" s="3">
        <f>2*A44-19+B44</f>
        <v>2010</v>
      </c>
      <c r="F44" s="3">
        <f t="shared" si="1"/>
        <v>151.22776388194097</v>
      </c>
      <c r="G44" s="3">
        <f>(0.3*A44*A44+1.7*A44+2.3)/1999 +B44/10</f>
        <v>153.92776388194096</v>
      </c>
      <c r="H44" s="3">
        <f t="shared" si="2"/>
        <v>10433.78441</v>
      </c>
      <c r="I44" s="3">
        <f t="shared" si="3"/>
        <v>10460.78441</v>
      </c>
    </row>
    <row r="45" spans="1:9" x14ac:dyDescent="0.3">
      <c r="A45" s="5">
        <v>996</v>
      </c>
      <c r="B45" s="5">
        <v>21</v>
      </c>
      <c r="C45" s="3">
        <f t="shared" si="0"/>
        <v>1973</v>
      </c>
      <c r="D45" s="3">
        <f>2*A45-19+B45</f>
        <v>1994</v>
      </c>
      <c r="F45" s="3">
        <f t="shared" si="1"/>
        <v>149.72501250625311</v>
      </c>
      <c r="G45" s="3">
        <f>(0.3*A45*A45+1.7*A45+2.3)/1999 +B45/10</f>
        <v>151.8250125062531</v>
      </c>
      <c r="H45" s="3">
        <f t="shared" si="2"/>
        <v>10280.224760000001</v>
      </c>
      <c r="I45" s="3">
        <f t="shared" si="3"/>
        <v>10301.224760000001</v>
      </c>
    </row>
    <row r="46" spans="1:9" x14ac:dyDescent="0.3">
      <c r="A46" s="5">
        <v>999</v>
      </c>
      <c r="B46" s="5">
        <v>17</v>
      </c>
      <c r="C46" s="3">
        <f t="shared" si="0"/>
        <v>1979</v>
      </c>
      <c r="D46" s="3">
        <f>2*A46-19+B46</f>
        <v>1996</v>
      </c>
      <c r="F46" s="3">
        <f t="shared" si="1"/>
        <v>150.62576288144069</v>
      </c>
      <c r="G46" s="3">
        <f>(0.3*A46*A46+1.7*A46+2.3)/1999 +B46/10</f>
        <v>152.32576288144068</v>
      </c>
      <c r="H46" s="3">
        <f t="shared" si="2"/>
        <v>10372.178390000001</v>
      </c>
      <c r="I46" s="3">
        <f t="shared" si="3"/>
        <v>10389.178390000001</v>
      </c>
    </row>
    <row r="47" spans="1:9" x14ac:dyDescent="0.3">
      <c r="A47" s="5">
        <v>994</v>
      </c>
      <c r="B47" s="5">
        <v>18</v>
      </c>
      <c r="C47" s="3">
        <f t="shared" si="0"/>
        <v>1969</v>
      </c>
      <c r="D47" s="3">
        <f>2*A47-19+B47</f>
        <v>1987</v>
      </c>
      <c r="F47" s="3">
        <f t="shared" si="1"/>
        <v>149.12601300650323</v>
      </c>
      <c r="G47" s="3">
        <f>(0.3*A47*A47+1.7*A47+2.3)/1999 +B47/10</f>
        <v>150.92601300650324</v>
      </c>
      <c r="H47" s="3">
        <f t="shared" si="2"/>
        <v>10219.225239999998</v>
      </c>
      <c r="I47" s="3">
        <f t="shared" si="3"/>
        <v>10237.225239999998</v>
      </c>
    </row>
    <row r="48" spans="1:9" x14ac:dyDescent="0.3">
      <c r="A48" s="5">
        <v>997</v>
      </c>
      <c r="B48" s="5">
        <v>18</v>
      </c>
      <c r="C48" s="3">
        <f t="shared" si="0"/>
        <v>1975</v>
      </c>
      <c r="D48" s="3">
        <f>2*A48-19+B48</f>
        <v>1993</v>
      </c>
      <c r="F48" s="3">
        <f t="shared" si="1"/>
        <v>150.02496248124061</v>
      </c>
      <c r="G48" s="3">
        <f>(0.3*A48*A48+1.7*A48+2.3)/1999 +B48/10</f>
        <v>151.82496248124062</v>
      </c>
      <c r="H48" s="3">
        <f t="shared" si="2"/>
        <v>10310.815329999999</v>
      </c>
      <c r="I48" s="3">
        <f t="shared" si="3"/>
        <v>10328.815329999999</v>
      </c>
    </row>
    <row r="49" spans="1:9" x14ac:dyDescent="0.3">
      <c r="A49" s="5">
        <v>996</v>
      </c>
      <c r="B49" s="5">
        <v>13</v>
      </c>
      <c r="C49" s="3">
        <f t="shared" si="0"/>
        <v>1973</v>
      </c>
      <c r="D49" s="3">
        <f>2*A49-19+B49</f>
        <v>1986</v>
      </c>
      <c r="F49" s="3">
        <f t="shared" si="1"/>
        <v>149.72501250625311</v>
      </c>
      <c r="G49" s="3">
        <f>(0.3*A49*A49+1.7*A49+2.3)/1999 +B49/10</f>
        <v>151.02501250625312</v>
      </c>
      <c r="H49" s="3">
        <f t="shared" si="2"/>
        <v>10280.224760000001</v>
      </c>
      <c r="I49" s="3">
        <f t="shared" si="3"/>
        <v>10293.224760000001</v>
      </c>
    </row>
    <row r="50" spans="1:9" x14ac:dyDescent="0.3">
      <c r="A50" s="5">
        <v>1005</v>
      </c>
      <c r="B50" s="5">
        <v>17</v>
      </c>
      <c r="C50" s="3">
        <f t="shared" si="0"/>
        <v>1991</v>
      </c>
      <c r="D50" s="3">
        <f>2*A50-19+B50</f>
        <v>2008</v>
      </c>
      <c r="F50" s="3">
        <f t="shared" si="1"/>
        <v>152.43536768384192</v>
      </c>
      <c r="G50" s="3">
        <f>(0.3*A50*A50+1.7*A50+2.3)/1999 +B50/10</f>
        <v>154.13536768384191</v>
      </c>
      <c r="H50" s="3">
        <f t="shared" si="2"/>
        <v>10557.72725</v>
      </c>
      <c r="I50" s="3">
        <f t="shared" si="3"/>
        <v>10574.72725</v>
      </c>
    </row>
    <row r="51" spans="1:9" x14ac:dyDescent="0.3">
      <c r="A51" s="5">
        <v>1000</v>
      </c>
      <c r="B51" s="5">
        <v>16</v>
      </c>
      <c r="C51" s="3">
        <f t="shared" si="0"/>
        <v>1981</v>
      </c>
      <c r="D51" s="3">
        <f>2*A51-19+B51</f>
        <v>1997</v>
      </c>
      <c r="F51" s="3">
        <f t="shared" si="1"/>
        <v>150.92661330665331</v>
      </c>
      <c r="G51" s="3">
        <f>(0.3*A51*A51+1.7*A51+2.3)/1999 +B51/10</f>
        <v>152.5266133066533</v>
      </c>
      <c r="H51" s="3">
        <f t="shared" si="2"/>
        <v>10402.950999999999</v>
      </c>
      <c r="I51" s="3">
        <f t="shared" si="3"/>
        <v>10418.950999999999</v>
      </c>
    </row>
    <row r="52" spans="1:9" x14ac:dyDescent="0.3">
      <c r="A52" s="5">
        <v>1000</v>
      </c>
      <c r="B52" s="5">
        <v>13</v>
      </c>
      <c r="C52" s="3">
        <f t="shared" si="0"/>
        <v>1981</v>
      </c>
      <c r="D52" s="3">
        <f>2*A52-19+B52</f>
        <v>1994</v>
      </c>
      <c r="F52" s="3">
        <f t="shared" si="1"/>
        <v>150.92661330665331</v>
      </c>
      <c r="G52" s="3">
        <f>(0.3*A52*A52+1.7*A52+2.3)/1999 +B52/10</f>
        <v>152.22661330665332</v>
      </c>
      <c r="H52" s="3">
        <f t="shared" si="2"/>
        <v>10402.950999999999</v>
      </c>
      <c r="I52" s="3">
        <f t="shared" si="3"/>
        <v>10415.950999999999</v>
      </c>
    </row>
    <row r="53" spans="1:9" x14ac:dyDescent="0.3">
      <c r="A53" s="5">
        <v>1001</v>
      </c>
      <c r="B53" s="5">
        <v>23</v>
      </c>
      <c r="C53" s="3">
        <f t="shared" si="0"/>
        <v>1983</v>
      </c>
      <c r="D53" s="3">
        <f>2*A53-19+B53</f>
        <v>2006</v>
      </c>
      <c r="F53" s="3">
        <f t="shared" si="1"/>
        <v>151.22776388194097</v>
      </c>
      <c r="G53" s="3">
        <f>(0.3*A53*A53+1.7*A53+2.3)/1999 +B53/10</f>
        <v>153.52776388194098</v>
      </c>
      <c r="H53" s="3">
        <f t="shared" si="2"/>
        <v>10433.78441</v>
      </c>
      <c r="I53" s="3">
        <f t="shared" si="3"/>
        <v>10456.78441</v>
      </c>
    </row>
    <row r="54" spans="1:9" x14ac:dyDescent="0.3">
      <c r="A54" s="5">
        <v>1001</v>
      </c>
      <c r="B54" s="5">
        <v>17</v>
      </c>
      <c r="C54" s="3">
        <f t="shared" si="0"/>
        <v>1983</v>
      </c>
      <c r="D54" s="3">
        <f>2*A54-19+B54</f>
        <v>2000</v>
      </c>
      <c r="F54" s="3">
        <f t="shared" si="1"/>
        <v>151.22776388194097</v>
      </c>
      <c r="G54" s="3">
        <f>(0.3*A54*A54+1.7*A54+2.3)/1999 +B54/10</f>
        <v>152.92776388194096</v>
      </c>
      <c r="H54" s="3">
        <f t="shared" si="2"/>
        <v>10433.78441</v>
      </c>
      <c r="I54" s="3">
        <f t="shared" si="3"/>
        <v>10450.78441</v>
      </c>
    </row>
    <row r="55" spans="1:9" x14ac:dyDescent="0.3">
      <c r="A55" s="5">
        <v>1001</v>
      </c>
      <c r="B55" s="5">
        <v>17</v>
      </c>
      <c r="C55" s="3">
        <f t="shared" si="0"/>
        <v>1983</v>
      </c>
      <c r="D55" s="3">
        <f>2*A55-19+B55</f>
        <v>2000</v>
      </c>
      <c r="F55" s="3">
        <f t="shared" si="1"/>
        <v>151.22776388194097</v>
      </c>
      <c r="G55" s="3">
        <f>(0.3*A55*A55+1.7*A55+2.3)/1999 +B55/10</f>
        <v>152.92776388194096</v>
      </c>
      <c r="H55" s="3">
        <f t="shared" si="2"/>
        <v>10433.78441</v>
      </c>
      <c r="I55" s="3">
        <f t="shared" si="3"/>
        <v>10450.78441</v>
      </c>
    </row>
    <row r="56" spans="1:9" x14ac:dyDescent="0.3">
      <c r="A56" s="5">
        <v>986</v>
      </c>
      <c r="B56" s="5">
        <v>14</v>
      </c>
      <c r="C56" s="3">
        <f t="shared" si="0"/>
        <v>1953</v>
      </c>
      <c r="D56" s="3">
        <f>2*A56-19+B56</f>
        <v>1967</v>
      </c>
      <c r="F56" s="3">
        <f t="shared" si="1"/>
        <v>146.74202101050525</v>
      </c>
      <c r="G56" s="3">
        <f>(0.3*A56*A56+1.7*A56+2.3)/1999 +B56/10</f>
        <v>148.14202101050526</v>
      </c>
      <c r="H56" s="3">
        <f t="shared" si="2"/>
        <v>9977.6399599999986</v>
      </c>
      <c r="I56" s="3">
        <f t="shared" si="3"/>
        <v>9991.6399599999986</v>
      </c>
    </row>
    <row r="57" spans="1:9" x14ac:dyDescent="0.3">
      <c r="A57" s="5">
        <v>1002</v>
      </c>
      <c r="B57" s="5">
        <v>27</v>
      </c>
      <c r="C57" s="3">
        <f t="shared" si="0"/>
        <v>1985</v>
      </c>
      <c r="D57" s="3">
        <f>2*A57-19+B57</f>
        <v>2012</v>
      </c>
      <c r="F57" s="3">
        <f t="shared" si="1"/>
        <v>151.52921460730363</v>
      </c>
      <c r="G57" s="3">
        <f>(0.3*A57*A57+1.7*A57+2.3)/1999 +B57/10</f>
        <v>154.22921460730362</v>
      </c>
      <c r="H57" s="3">
        <f t="shared" si="2"/>
        <v>10464.678679999997</v>
      </c>
      <c r="I57" s="3">
        <f t="shared" si="3"/>
        <v>10491.678679999997</v>
      </c>
    </row>
    <row r="58" spans="1:9" x14ac:dyDescent="0.3">
      <c r="A58" s="5">
        <v>1002</v>
      </c>
      <c r="B58" s="5">
        <v>25</v>
      </c>
      <c r="C58" s="3">
        <f t="shared" si="0"/>
        <v>1985</v>
      </c>
      <c r="D58" s="3">
        <f>2*A58-19+B58</f>
        <v>2010</v>
      </c>
      <c r="F58" s="3">
        <f t="shared" si="1"/>
        <v>151.52921460730363</v>
      </c>
      <c r="G58" s="3">
        <f>(0.3*A58*A58+1.7*A58+2.3)/1999 +B58/10</f>
        <v>154.02921460730363</v>
      </c>
      <c r="H58" s="3">
        <f t="shared" si="2"/>
        <v>10464.678679999997</v>
      </c>
      <c r="I58" s="3">
        <f t="shared" si="3"/>
        <v>10489.678679999997</v>
      </c>
    </row>
    <row r="59" spans="1:9" x14ac:dyDescent="0.3">
      <c r="A59" s="5">
        <v>1001</v>
      </c>
      <c r="B59" s="5">
        <v>12</v>
      </c>
      <c r="C59" s="3">
        <f t="shared" si="0"/>
        <v>1983</v>
      </c>
      <c r="D59" s="3">
        <f>2*A59-19+B59</f>
        <v>1995</v>
      </c>
      <c r="F59" s="3">
        <f t="shared" si="1"/>
        <v>151.22776388194097</v>
      </c>
      <c r="G59" s="3">
        <f>(0.3*A59*A59+1.7*A59+2.3)/1999 +B59/10</f>
        <v>152.42776388194096</v>
      </c>
      <c r="H59" s="3">
        <f t="shared" si="2"/>
        <v>10433.78441</v>
      </c>
      <c r="I59" s="3">
        <f t="shared" si="3"/>
        <v>10445.78441</v>
      </c>
    </row>
    <row r="60" spans="1:9" x14ac:dyDescent="0.3">
      <c r="A60" s="5">
        <v>999</v>
      </c>
      <c r="B60" s="5">
        <v>22</v>
      </c>
      <c r="C60" s="3">
        <f t="shared" si="0"/>
        <v>1979</v>
      </c>
      <c r="D60" s="3">
        <f>2*A60-19+B60</f>
        <v>2001</v>
      </c>
      <c r="F60" s="3">
        <f t="shared" si="1"/>
        <v>150.62576288144069</v>
      </c>
      <c r="G60" s="3">
        <f>(0.3*A60*A60+1.7*A60+2.3)/1999 +B60/10</f>
        <v>152.82576288144068</v>
      </c>
      <c r="H60" s="3">
        <f t="shared" si="2"/>
        <v>10372.178390000001</v>
      </c>
      <c r="I60" s="3">
        <f t="shared" si="3"/>
        <v>10394.178390000001</v>
      </c>
    </row>
    <row r="61" spans="1:9" x14ac:dyDescent="0.3">
      <c r="A61" s="5">
        <v>994</v>
      </c>
      <c r="B61" s="5">
        <v>17</v>
      </c>
      <c r="C61" s="3">
        <f t="shared" si="0"/>
        <v>1969</v>
      </c>
      <c r="D61" s="3">
        <f>2*A61-19+B61</f>
        <v>1986</v>
      </c>
      <c r="F61" s="3">
        <f t="shared" si="1"/>
        <v>149.12601300650323</v>
      </c>
      <c r="G61" s="3">
        <f>(0.3*A61*A61+1.7*A61+2.3)/1999 +B61/10</f>
        <v>150.82601300650322</v>
      </c>
      <c r="H61" s="3">
        <f t="shared" si="2"/>
        <v>10219.225239999998</v>
      </c>
      <c r="I61" s="3">
        <f t="shared" si="3"/>
        <v>10236.225239999998</v>
      </c>
    </row>
    <row r="62" spans="1:9" x14ac:dyDescent="0.3">
      <c r="A62" s="5">
        <v>996</v>
      </c>
      <c r="B62" s="5">
        <v>23</v>
      </c>
      <c r="C62" s="3">
        <f t="shared" si="0"/>
        <v>1973</v>
      </c>
      <c r="D62" s="3">
        <f>2*A62-19+B62</f>
        <v>1996</v>
      </c>
      <c r="F62" s="3">
        <f t="shared" si="1"/>
        <v>149.72501250625311</v>
      </c>
      <c r="G62" s="3">
        <f>(0.3*A62*A62+1.7*A62+2.3)/1999 +B62/10</f>
        <v>152.02501250625312</v>
      </c>
      <c r="H62" s="3">
        <f t="shared" si="2"/>
        <v>10280.224760000001</v>
      </c>
      <c r="I62" s="3">
        <f t="shared" si="3"/>
        <v>10303.224760000001</v>
      </c>
    </row>
    <row r="63" spans="1:9" x14ac:dyDescent="0.3">
      <c r="A63" s="5">
        <v>995</v>
      </c>
      <c r="B63" s="5">
        <v>19</v>
      </c>
      <c r="C63" s="3">
        <f t="shared" si="0"/>
        <v>1971</v>
      </c>
      <c r="D63" s="3">
        <f>2*A63-19+B63</f>
        <v>1990</v>
      </c>
      <c r="F63" s="3">
        <f t="shared" si="1"/>
        <v>149.42536268134066</v>
      </c>
      <c r="G63" s="3">
        <f>(0.3*A63*A63+1.7*A63+2.3)/1999 +B63/10</f>
        <v>151.32536268134066</v>
      </c>
      <c r="H63" s="3">
        <f t="shared" si="2"/>
        <v>10249.694750000002</v>
      </c>
      <c r="I63" s="3">
        <f t="shared" si="3"/>
        <v>10268.694750000002</v>
      </c>
    </row>
    <row r="64" spans="1:9" x14ac:dyDescent="0.3">
      <c r="A64" s="5">
        <v>1003</v>
      </c>
      <c r="B64" s="5">
        <v>22</v>
      </c>
      <c r="C64" s="3">
        <f t="shared" si="0"/>
        <v>1987</v>
      </c>
      <c r="D64" s="3">
        <f>2*A64-19+B64</f>
        <v>2009</v>
      </c>
      <c r="F64" s="3">
        <f t="shared" si="1"/>
        <v>151.83096548274133</v>
      </c>
      <c r="G64" s="3">
        <f>(0.3*A64*A64+1.7*A64+2.3)/1999 +B64/10</f>
        <v>154.03096548274132</v>
      </c>
      <c r="H64" s="3">
        <f t="shared" si="2"/>
        <v>10495.63387</v>
      </c>
      <c r="I64" s="3">
        <f t="shared" si="3"/>
        <v>10517.63387</v>
      </c>
    </row>
    <row r="65" spans="1:9" x14ac:dyDescent="0.3">
      <c r="A65" s="5">
        <v>1002</v>
      </c>
      <c r="B65" s="5">
        <v>15</v>
      </c>
      <c r="C65" s="3">
        <f t="shared" si="0"/>
        <v>1985</v>
      </c>
      <c r="D65" s="3">
        <f>2*A65-19+B65</f>
        <v>2000</v>
      </c>
      <c r="F65" s="3">
        <f t="shared" si="1"/>
        <v>151.52921460730363</v>
      </c>
      <c r="G65" s="3">
        <f>(0.3*A65*A65+1.7*A65+2.3)/1999 +B65/10</f>
        <v>153.02921460730363</v>
      </c>
      <c r="H65" s="3">
        <f t="shared" si="2"/>
        <v>10464.678679999997</v>
      </c>
      <c r="I65" s="3">
        <f t="shared" si="3"/>
        <v>10479.678679999997</v>
      </c>
    </row>
    <row r="66" spans="1:9" x14ac:dyDescent="0.3">
      <c r="A66" s="5">
        <v>991</v>
      </c>
      <c r="B66" s="5">
        <v>11</v>
      </c>
      <c r="C66" s="3">
        <f t="shared" si="0"/>
        <v>1963</v>
      </c>
      <c r="D66" s="3">
        <f>2*A66-19+B66</f>
        <v>1974</v>
      </c>
      <c r="F66" s="3">
        <f t="shared" si="1"/>
        <v>148.2297648824412</v>
      </c>
      <c r="G66" s="3">
        <f>(0.3*A66*A66+1.7*A66+2.3)/1999 +B66/10</f>
        <v>149.3297648824412</v>
      </c>
      <c r="H66" s="3">
        <f t="shared" si="2"/>
        <v>10128.179109999999</v>
      </c>
      <c r="I66" s="3">
        <f t="shared" si="3"/>
        <v>10139.179109999999</v>
      </c>
    </row>
    <row r="67" spans="1:9" x14ac:dyDescent="0.3">
      <c r="A67" s="5">
        <v>1004</v>
      </c>
      <c r="B67" s="5">
        <v>28</v>
      </c>
      <c r="C67" s="3">
        <f t="shared" ref="C67:C101" si="4">2*A67-19</f>
        <v>1989</v>
      </c>
      <c r="D67" s="3">
        <f>2*A67-19+B67</f>
        <v>2017</v>
      </c>
      <c r="F67" s="3">
        <f t="shared" ref="F67:F101" si="5">(0.3*A67*A67+1.7*A67+2.3)/1999</f>
        <v>152.13301650825412</v>
      </c>
      <c r="G67" s="3">
        <f>(0.3*A67*A67+1.7*A67+2.3)/1999 +B67/10</f>
        <v>154.93301650825413</v>
      </c>
      <c r="H67" s="3">
        <f t="shared" ref="H67:H101" si="6">(0.01*A67*A67*A67+0.4*A67*A67+3*A67-49)/1000</f>
        <v>10526.650040000002</v>
      </c>
      <c r="I67" s="3">
        <f t="shared" ref="I67:I101" si="7">(0.01*A67*A67*A67+0.4*A67*A67+3*A67-49)/1000 + B67</f>
        <v>10554.650040000002</v>
      </c>
    </row>
    <row r="68" spans="1:9" x14ac:dyDescent="0.3">
      <c r="A68" s="5">
        <v>997</v>
      </c>
      <c r="B68" s="5">
        <v>24</v>
      </c>
      <c r="C68" s="3">
        <f t="shared" si="4"/>
        <v>1975</v>
      </c>
      <c r="D68" s="3">
        <f>2*A68-19+B68</f>
        <v>1999</v>
      </c>
      <c r="F68" s="3">
        <f t="shared" si="5"/>
        <v>150.02496248124061</v>
      </c>
      <c r="G68" s="3">
        <f>(0.3*A68*A68+1.7*A68+2.3)/1999 +B68/10</f>
        <v>152.42496248124061</v>
      </c>
      <c r="H68" s="3">
        <f t="shared" si="6"/>
        <v>10310.815329999999</v>
      </c>
      <c r="I68" s="3">
        <f t="shared" si="7"/>
        <v>10334.815329999999</v>
      </c>
    </row>
    <row r="69" spans="1:9" x14ac:dyDescent="0.3">
      <c r="A69" s="5">
        <v>1001</v>
      </c>
      <c r="B69" s="5">
        <v>29</v>
      </c>
      <c r="C69" s="3">
        <f t="shared" si="4"/>
        <v>1983</v>
      </c>
      <c r="D69" s="3">
        <f>2*A69-19+B69</f>
        <v>2012</v>
      </c>
      <c r="F69" s="3">
        <f t="shared" si="5"/>
        <v>151.22776388194097</v>
      </c>
      <c r="G69" s="3">
        <f>(0.3*A69*A69+1.7*A69+2.3)/1999 +B69/10</f>
        <v>154.12776388194098</v>
      </c>
      <c r="H69" s="3">
        <f t="shared" si="6"/>
        <v>10433.78441</v>
      </c>
      <c r="I69" s="3">
        <f t="shared" si="7"/>
        <v>10462.78441</v>
      </c>
    </row>
    <row r="70" spans="1:9" x14ac:dyDescent="0.3">
      <c r="A70" s="5">
        <v>1000</v>
      </c>
      <c r="B70" s="5">
        <v>18</v>
      </c>
      <c r="C70" s="3">
        <f t="shared" si="4"/>
        <v>1981</v>
      </c>
      <c r="D70" s="3">
        <f>2*A70-19+B70</f>
        <v>1999</v>
      </c>
      <c r="F70" s="3">
        <f t="shared" si="5"/>
        <v>150.92661330665331</v>
      </c>
      <c r="G70" s="3">
        <f>(0.3*A70*A70+1.7*A70+2.3)/1999 +B70/10</f>
        <v>152.72661330665332</v>
      </c>
      <c r="H70" s="3">
        <f t="shared" si="6"/>
        <v>10402.950999999999</v>
      </c>
      <c r="I70" s="3">
        <f t="shared" si="7"/>
        <v>10420.950999999999</v>
      </c>
    </row>
    <row r="71" spans="1:9" x14ac:dyDescent="0.3">
      <c r="A71" s="5">
        <v>1007</v>
      </c>
      <c r="B71" s="5">
        <v>21</v>
      </c>
      <c r="C71" s="3">
        <f t="shared" si="4"/>
        <v>1995</v>
      </c>
      <c r="D71" s="3">
        <f>2*A71-19+B71</f>
        <v>2016</v>
      </c>
      <c r="F71" s="3">
        <f t="shared" si="5"/>
        <v>153.04097048524261</v>
      </c>
      <c r="G71" s="3">
        <f>(0.3*A71*A71+1.7*A71+2.3)/1999 +B71/10</f>
        <v>155.1409704852426</v>
      </c>
      <c r="H71" s="3">
        <f t="shared" si="6"/>
        <v>10620.06503</v>
      </c>
      <c r="I71" s="3">
        <f t="shared" si="7"/>
        <v>10641.06503</v>
      </c>
    </row>
    <row r="72" spans="1:9" x14ac:dyDescent="0.3">
      <c r="A72" s="5">
        <v>1005</v>
      </c>
      <c r="B72" s="5">
        <v>22</v>
      </c>
      <c r="C72" s="3">
        <f t="shared" si="4"/>
        <v>1991</v>
      </c>
      <c r="D72" s="3">
        <f>2*A72-19+B72</f>
        <v>2013</v>
      </c>
      <c r="F72" s="3">
        <f t="shared" si="5"/>
        <v>152.43536768384192</v>
      </c>
      <c r="G72" s="3">
        <f>(0.3*A72*A72+1.7*A72+2.3)/1999 +B72/10</f>
        <v>154.63536768384191</v>
      </c>
      <c r="H72" s="3">
        <f t="shared" si="6"/>
        <v>10557.72725</v>
      </c>
      <c r="I72" s="3">
        <f t="shared" si="7"/>
        <v>10579.72725</v>
      </c>
    </row>
    <row r="73" spans="1:9" x14ac:dyDescent="0.3">
      <c r="A73" s="5">
        <v>999</v>
      </c>
      <c r="B73" s="5">
        <v>20</v>
      </c>
      <c r="C73" s="3">
        <f t="shared" si="4"/>
        <v>1979</v>
      </c>
      <c r="D73" s="3">
        <f>2*A73-19+B73</f>
        <v>1999</v>
      </c>
      <c r="F73" s="3">
        <f t="shared" si="5"/>
        <v>150.62576288144069</v>
      </c>
      <c r="G73" s="3">
        <f>(0.3*A73*A73+1.7*A73+2.3)/1999 +B73/10</f>
        <v>152.62576288144069</v>
      </c>
      <c r="H73" s="3">
        <f t="shared" si="6"/>
        <v>10372.178390000001</v>
      </c>
      <c r="I73" s="3">
        <f t="shared" si="7"/>
        <v>10392.178390000001</v>
      </c>
    </row>
    <row r="74" spans="1:9" x14ac:dyDescent="0.3">
      <c r="A74" s="5">
        <v>1006</v>
      </c>
      <c r="B74" s="5">
        <v>20</v>
      </c>
      <c r="C74" s="3">
        <f t="shared" si="4"/>
        <v>1993</v>
      </c>
      <c r="D74" s="3">
        <f>2*A74-19+B74</f>
        <v>2013</v>
      </c>
      <c r="F74" s="3">
        <f t="shared" si="5"/>
        <v>152.73801900950474</v>
      </c>
      <c r="G74" s="3">
        <f>(0.3*A74*A74+1.7*A74+2.3)/1999 +B74/10</f>
        <v>154.73801900950474</v>
      </c>
      <c r="H74" s="3">
        <f t="shared" si="6"/>
        <v>10588.86556</v>
      </c>
      <c r="I74" s="3">
        <f t="shared" si="7"/>
        <v>10608.86556</v>
      </c>
    </row>
    <row r="75" spans="1:9" x14ac:dyDescent="0.3">
      <c r="A75" s="5">
        <v>999</v>
      </c>
      <c r="B75" s="5">
        <v>16</v>
      </c>
      <c r="C75" s="3">
        <f t="shared" si="4"/>
        <v>1979</v>
      </c>
      <c r="D75" s="3">
        <f>2*A75-19+B75</f>
        <v>1995</v>
      </c>
      <c r="F75" s="3">
        <f t="shared" si="5"/>
        <v>150.62576288144069</v>
      </c>
      <c r="G75" s="3">
        <f>(0.3*A75*A75+1.7*A75+2.3)/1999 +B75/10</f>
        <v>152.22576288144069</v>
      </c>
      <c r="H75" s="3">
        <f t="shared" si="6"/>
        <v>10372.178390000001</v>
      </c>
      <c r="I75" s="3">
        <f t="shared" si="7"/>
        <v>10388.178390000001</v>
      </c>
    </row>
    <row r="76" spans="1:9" x14ac:dyDescent="0.3">
      <c r="A76" s="5">
        <v>999</v>
      </c>
      <c r="B76" s="5">
        <v>28</v>
      </c>
      <c r="C76" s="3">
        <f t="shared" si="4"/>
        <v>1979</v>
      </c>
      <c r="D76" s="3">
        <f>2*A76-19+B76</f>
        <v>2007</v>
      </c>
      <c r="F76" s="3">
        <f t="shared" si="5"/>
        <v>150.62576288144069</v>
      </c>
      <c r="G76" s="3">
        <f>(0.3*A76*A76+1.7*A76+2.3)/1999 +B76/10</f>
        <v>153.4257628814407</v>
      </c>
      <c r="H76" s="3">
        <f t="shared" si="6"/>
        <v>10372.178390000001</v>
      </c>
      <c r="I76" s="3">
        <f t="shared" si="7"/>
        <v>10400.178390000001</v>
      </c>
    </row>
    <row r="77" spans="1:9" x14ac:dyDescent="0.3">
      <c r="A77" s="5">
        <v>993</v>
      </c>
      <c r="B77" s="5">
        <v>17</v>
      </c>
      <c r="C77" s="3">
        <f t="shared" si="4"/>
        <v>1967</v>
      </c>
      <c r="D77" s="3">
        <f>2*A77-19+B77</f>
        <v>1984</v>
      </c>
      <c r="F77" s="3">
        <f t="shared" si="5"/>
        <v>148.82696348174082</v>
      </c>
      <c r="G77" s="3">
        <f>(0.3*A77*A77+1.7*A77+2.3)/1999 +B77/10</f>
        <v>150.52696348174081</v>
      </c>
      <c r="H77" s="3">
        <f t="shared" si="6"/>
        <v>10188.81617</v>
      </c>
      <c r="I77" s="3">
        <f t="shared" si="7"/>
        <v>10205.81617</v>
      </c>
    </row>
    <row r="78" spans="1:9" x14ac:dyDescent="0.3">
      <c r="A78" s="5">
        <v>1007</v>
      </c>
      <c r="B78" s="5">
        <v>14</v>
      </c>
      <c r="C78" s="3">
        <f t="shared" si="4"/>
        <v>1995</v>
      </c>
      <c r="D78" s="3">
        <f>2*A78-19+B78</f>
        <v>2009</v>
      </c>
      <c r="F78" s="3">
        <f t="shared" si="5"/>
        <v>153.04097048524261</v>
      </c>
      <c r="G78" s="3">
        <f>(0.3*A78*A78+1.7*A78+2.3)/1999 +B78/10</f>
        <v>154.44097048524262</v>
      </c>
      <c r="H78" s="3">
        <f t="shared" si="6"/>
        <v>10620.06503</v>
      </c>
      <c r="I78" s="3">
        <f t="shared" si="7"/>
        <v>10634.06503</v>
      </c>
    </row>
    <row r="79" spans="1:9" x14ac:dyDescent="0.3">
      <c r="A79" s="5">
        <v>1013</v>
      </c>
      <c r="B79" s="5">
        <v>26</v>
      </c>
      <c r="C79" s="3">
        <f t="shared" si="4"/>
        <v>2007</v>
      </c>
      <c r="D79" s="3">
        <f>2*A79-19+B79</f>
        <v>2033</v>
      </c>
      <c r="F79" s="3">
        <f t="shared" si="5"/>
        <v>154.86498249124557</v>
      </c>
      <c r="G79" s="3">
        <f>(0.3*A79*A79+1.7*A79+2.3)/1999 +B79/10</f>
        <v>157.46498249124556</v>
      </c>
      <c r="H79" s="3">
        <f t="shared" si="6"/>
        <v>10808.549570000001</v>
      </c>
      <c r="I79" s="3">
        <f t="shared" si="7"/>
        <v>10834.549570000001</v>
      </c>
    </row>
    <row r="80" spans="1:9" x14ac:dyDescent="0.3">
      <c r="A80" s="5">
        <v>997</v>
      </c>
      <c r="B80" s="5">
        <v>32</v>
      </c>
      <c r="C80" s="3">
        <f t="shared" si="4"/>
        <v>1975</v>
      </c>
      <c r="D80" s="3">
        <f>2*A80-19+B80</f>
        <v>2007</v>
      </c>
      <c r="F80" s="3">
        <f t="shared" si="5"/>
        <v>150.02496248124061</v>
      </c>
      <c r="G80" s="3">
        <f>(0.3*A80*A80+1.7*A80+2.3)/1999 +B80/10</f>
        <v>153.2249624812406</v>
      </c>
      <c r="H80" s="3">
        <f t="shared" si="6"/>
        <v>10310.815329999999</v>
      </c>
      <c r="I80" s="3">
        <f t="shared" si="7"/>
        <v>10342.815329999999</v>
      </c>
    </row>
    <row r="81" spans="1:9" x14ac:dyDescent="0.3">
      <c r="A81" s="5">
        <v>1006</v>
      </c>
      <c r="B81" s="5">
        <v>21</v>
      </c>
      <c r="C81" s="3">
        <f t="shared" si="4"/>
        <v>1993</v>
      </c>
      <c r="D81" s="3">
        <f>2*A81-19+B81</f>
        <v>2014</v>
      </c>
      <c r="F81" s="3">
        <f t="shared" si="5"/>
        <v>152.73801900950474</v>
      </c>
      <c r="G81" s="3">
        <f>(0.3*A81*A81+1.7*A81+2.3)/1999 +B81/10</f>
        <v>154.83801900950473</v>
      </c>
      <c r="H81" s="3">
        <f t="shared" si="6"/>
        <v>10588.86556</v>
      </c>
      <c r="I81" s="3">
        <f t="shared" si="7"/>
        <v>10609.86556</v>
      </c>
    </row>
    <row r="82" spans="1:9" x14ac:dyDescent="0.3">
      <c r="A82" s="5">
        <v>998</v>
      </c>
      <c r="B82" s="5">
        <v>28</v>
      </c>
      <c r="C82" s="3">
        <f t="shared" si="4"/>
        <v>1977</v>
      </c>
      <c r="D82" s="3">
        <f>2*A82-19+B82</f>
        <v>2005</v>
      </c>
      <c r="F82" s="3">
        <f t="shared" si="5"/>
        <v>150.3252126063031</v>
      </c>
      <c r="G82" s="3">
        <f>(0.3*A82*A82+1.7*A82+2.3)/1999 +B82/10</f>
        <v>153.12521260630311</v>
      </c>
      <c r="H82" s="3">
        <f t="shared" si="6"/>
        <v>10341.466520000002</v>
      </c>
      <c r="I82" s="3">
        <f t="shared" si="7"/>
        <v>10369.466520000002</v>
      </c>
    </row>
    <row r="83" spans="1:9" x14ac:dyDescent="0.3">
      <c r="A83" s="5">
        <v>991</v>
      </c>
      <c r="B83" s="5">
        <v>19</v>
      </c>
      <c r="C83" s="3">
        <f t="shared" si="4"/>
        <v>1963</v>
      </c>
      <c r="D83" s="3">
        <f>2*A83-19+B83</f>
        <v>1982</v>
      </c>
      <c r="F83" s="3">
        <f t="shared" si="5"/>
        <v>148.2297648824412</v>
      </c>
      <c r="G83" s="3">
        <f>(0.3*A83*A83+1.7*A83+2.3)/1999 +B83/10</f>
        <v>150.12976488244121</v>
      </c>
      <c r="H83" s="3">
        <f t="shared" si="6"/>
        <v>10128.179109999999</v>
      </c>
      <c r="I83" s="3">
        <f t="shared" si="7"/>
        <v>10147.179109999999</v>
      </c>
    </row>
    <row r="84" spans="1:9" x14ac:dyDescent="0.3">
      <c r="A84" s="5">
        <v>1000</v>
      </c>
      <c r="B84" s="5">
        <v>24</v>
      </c>
      <c r="C84" s="3">
        <f t="shared" si="4"/>
        <v>1981</v>
      </c>
      <c r="D84" s="3">
        <f>2*A84-19+B84</f>
        <v>2005</v>
      </c>
      <c r="F84" s="3">
        <f t="shared" si="5"/>
        <v>150.92661330665331</v>
      </c>
      <c r="G84" s="3">
        <f>(0.3*A84*A84+1.7*A84+2.3)/1999 +B84/10</f>
        <v>153.32661330665331</v>
      </c>
      <c r="H84" s="3">
        <f t="shared" si="6"/>
        <v>10402.950999999999</v>
      </c>
      <c r="I84" s="3">
        <f t="shared" si="7"/>
        <v>10426.950999999999</v>
      </c>
    </row>
    <row r="85" spans="1:9" x14ac:dyDescent="0.3">
      <c r="A85" s="5">
        <v>1003</v>
      </c>
      <c r="B85" s="5">
        <v>20</v>
      </c>
      <c r="C85" s="3">
        <f t="shared" si="4"/>
        <v>1987</v>
      </c>
      <c r="D85" s="3">
        <f>2*A85-19+B85</f>
        <v>2007</v>
      </c>
      <c r="F85" s="3">
        <f t="shared" si="5"/>
        <v>151.83096548274133</v>
      </c>
      <c r="G85" s="3">
        <f>(0.3*A85*A85+1.7*A85+2.3)/1999 +B85/10</f>
        <v>153.83096548274133</v>
      </c>
      <c r="H85" s="3">
        <f t="shared" si="6"/>
        <v>10495.63387</v>
      </c>
      <c r="I85" s="3">
        <f t="shared" si="7"/>
        <v>10515.63387</v>
      </c>
    </row>
    <row r="86" spans="1:9" x14ac:dyDescent="0.3">
      <c r="A86" s="5">
        <v>1006</v>
      </c>
      <c r="B86" s="5">
        <v>20</v>
      </c>
      <c r="C86" s="3">
        <f t="shared" si="4"/>
        <v>1993</v>
      </c>
      <c r="D86" s="3">
        <f>2*A86-19+B86</f>
        <v>2013</v>
      </c>
      <c r="F86" s="3">
        <f t="shared" si="5"/>
        <v>152.73801900950474</v>
      </c>
      <c r="G86" s="3">
        <f>(0.3*A86*A86+1.7*A86+2.3)/1999 +B86/10</f>
        <v>154.73801900950474</v>
      </c>
      <c r="H86" s="3">
        <f t="shared" si="6"/>
        <v>10588.86556</v>
      </c>
      <c r="I86" s="3">
        <f t="shared" si="7"/>
        <v>10608.86556</v>
      </c>
    </row>
    <row r="87" spans="1:9" x14ac:dyDescent="0.3">
      <c r="A87" s="5">
        <v>1007</v>
      </c>
      <c r="B87" s="5">
        <v>15</v>
      </c>
      <c r="C87" s="3">
        <f t="shared" si="4"/>
        <v>1995</v>
      </c>
      <c r="D87" s="3">
        <f>2*A87-19+B87</f>
        <v>2010</v>
      </c>
      <c r="F87" s="3">
        <f t="shared" si="5"/>
        <v>153.04097048524261</v>
      </c>
      <c r="G87" s="3">
        <f>(0.3*A87*A87+1.7*A87+2.3)/1999 +B87/10</f>
        <v>154.54097048524261</v>
      </c>
      <c r="H87" s="3">
        <f t="shared" si="6"/>
        <v>10620.06503</v>
      </c>
      <c r="I87" s="3">
        <f t="shared" si="7"/>
        <v>10635.06503</v>
      </c>
    </row>
    <row r="88" spans="1:9" x14ac:dyDescent="0.3">
      <c r="A88" s="5">
        <v>998</v>
      </c>
      <c r="B88" s="5">
        <v>18</v>
      </c>
      <c r="C88" s="3">
        <f t="shared" si="4"/>
        <v>1977</v>
      </c>
      <c r="D88" s="3">
        <f>2*A88-19+B88</f>
        <v>1995</v>
      </c>
      <c r="F88" s="3">
        <f t="shared" si="5"/>
        <v>150.3252126063031</v>
      </c>
      <c r="G88" s="3">
        <f>(0.3*A88*A88+1.7*A88+2.3)/1999 +B88/10</f>
        <v>152.12521260630311</v>
      </c>
      <c r="H88" s="3">
        <f t="shared" si="6"/>
        <v>10341.466520000002</v>
      </c>
      <c r="I88" s="3">
        <f t="shared" si="7"/>
        <v>10359.466520000002</v>
      </c>
    </row>
    <row r="89" spans="1:9" x14ac:dyDescent="0.3">
      <c r="A89" s="5">
        <v>994</v>
      </c>
      <c r="B89" s="5">
        <v>18</v>
      </c>
      <c r="C89" s="3">
        <f t="shared" si="4"/>
        <v>1969</v>
      </c>
      <c r="D89" s="3">
        <f>2*A89-19+B89</f>
        <v>1987</v>
      </c>
      <c r="F89" s="3">
        <f t="shared" si="5"/>
        <v>149.12601300650323</v>
      </c>
      <c r="G89" s="3">
        <f>(0.3*A89*A89+1.7*A89+2.3)/1999 +B89/10</f>
        <v>150.92601300650324</v>
      </c>
      <c r="H89" s="3">
        <f t="shared" si="6"/>
        <v>10219.225239999998</v>
      </c>
      <c r="I89" s="3">
        <f t="shared" si="7"/>
        <v>10237.225239999998</v>
      </c>
    </row>
    <row r="90" spans="1:9" x14ac:dyDescent="0.3">
      <c r="A90" s="5">
        <v>993</v>
      </c>
      <c r="B90" s="5">
        <v>25</v>
      </c>
      <c r="C90" s="3">
        <f t="shared" si="4"/>
        <v>1967</v>
      </c>
      <c r="D90" s="3">
        <f>2*A90-19+B90</f>
        <v>1992</v>
      </c>
      <c r="F90" s="3">
        <f t="shared" si="5"/>
        <v>148.82696348174082</v>
      </c>
      <c r="G90" s="3">
        <f>(0.3*A90*A90+1.7*A90+2.3)/1999 +B90/10</f>
        <v>151.32696348174082</v>
      </c>
      <c r="H90" s="3">
        <f t="shared" si="6"/>
        <v>10188.81617</v>
      </c>
      <c r="I90" s="3">
        <f t="shared" si="7"/>
        <v>10213.81617</v>
      </c>
    </row>
    <row r="91" spans="1:9" x14ac:dyDescent="0.3">
      <c r="A91" s="5">
        <v>1001</v>
      </c>
      <c r="B91" s="5">
        <v>20</v>
      </c>
      <c r="C91" s="3">
        <f t="shared" si="4"/>
        <v>1983</v>
      </c>
      <c r="D91" s="3">
        <f>2*A91-19+B91</f>
        <v>2003</v>
      </c>
      <c r="F91" s="3">
        <f t="shared" si="5"/>
        <v>151.22776388194097</v>
      </c>
      <c r="G91" s="3">
        <f>(0.3*A91*A91+1.7*A91+2.3)/1999 +B91/10</f>
        <v>153.22776388194097</v>
      </c>
      <c r="H91" s="3">
        <f t="shared" si="6"/>
        <v>10433.78441</v>
      </c>
      <c r="I91" s="3">
        <f t="shared" si="7"/>
        <v>10453.78441</v>
      </c>
    </row>
    <row r="92" spans="1:9" x14ac:dyDescent="0.3">
      <c r="A92" s="5">
        <v>993</v>
      </c>
      <c r="B92" s="5">
        <v>24</v>
      </c>
      <c r="C92" s="3">
        <f t="shared" si="4"/>
        <v>1967</v>
      </c>
      <c r="D92" s="3">
        <f>2*A92-19+B92</f>
        <v>1991</v>
      </c>
      <c r="F92" s="3">
        <f t="shared" si="5"/>
        <v>148.82696348174082</v>
      </c>
      <c r="G92" s="3">
        <f>(0.3*A92*A92+1.7*A92+2.3)/1999 +B92/10</f>
        <v>151.22696348174082</v>
      </c>
      <c r="H92" s="3">
        <f t="shared" si="6"/>
        <v>10188.81617</v>
      </c>
      <c r="I92" s="3">
        <f t="shared" si="7"/>
        <v>10212.81617</v>
      </c>
    </row>
    <row r="93" spans="1:9" x14ac:dyDescent="0.3">
      <c r="A93" s="5">
        <v>996</v>
      </c>
      <c r="B93" s="5">
        <v>20</v>
      </c>
      <c r="C93" s="3">
        <f t="shared" si="4"/>
        <v>1973</v>
      </c>
      <c r="D93" s="3">
        <f>2*A93-19+B93</f>
        <v>1993</v>
      </c>
      <c r="F93" s="3">
        <f t="shared" si="5"/>
        <v>149.72501250625311</v>
      </c>
      <c r="G93" s="3">
        <f>(0.3*A93*A93+1.7*A93+2.3)/1999 +B93/10</f>
        <v>151.72501250625311</v>
      </c>
      <c r="H93" s="3">
        <f t="shared" si="6"/>
        <v>10280.224760000001</v>
      </c>
      <c r="I93" s="3">
        <f t="shared" si="7"/>
        <v>10300.224760000001</v>
      </c>
    </row>
    <row r="94" spans="1:9" x14ac:dyDescent="0.3">
      <c r="A94" s="5">
        <v>993</v>
      </c>
      <c r="B94" s="5">
        <v>21</v>
      </c>
      <c r="C94" s="3">
        <f t="shared" si="4"/>
        <v>1967</v>
      </c>
      <c r="D94" s="3">
        <f>2*A94-19+B94</f>
        <v>1988</v>
      </c>
      <c r="F94" s="3">
        <f t="shared" si="5"/>
        <v>148.82696348174082</v>
      </c>
      <c r="G94" s="3">
        <f>(0.3*A94*A94+1.7*A94+2.3)/1999 +B94/10</f>
        <v>150.92696348174081</v>
      </c>
      <c r="H94" s="3">
        <f t="shared" si="6"/>
        <v>10188.81617</v>
      </c>
      <c r="I94" s="3">
        <f t="shared" si="7"/>
        <v>10209.81617</v>
      </c>
    </row>
    <row r="95" spans="1:9" x14ac:dyDescent="0.3">
      <c r="A95" s="5">
        <v>997</v>
      </c>
      <c r="B95" s="5">
        <v>20</v>
      </c>
      <c r="C95" s="3">
        <f t="shared" si="4"/>
        <v>1975</v>
      </c>
      <c r="D95" s="3">
        <f>2*A95-19+B95</f>
        <v>1995</v>
      </c>
      <c r="F95" s="3">
        <f t="shared" si="5"/>
        <v>150.02496248124061</v>
      </c>
      <c r="G95" s="3">
        <f>(0.3*A95*A95+1.7*A95+2.3)/1999 +B95/10</f>
        <v>152.02496248124061</v>
      </c>
      <c r="H95" s="3">
        <f t="shared" si="6"/>
        <v>10310.815329999999</v>
      </c>
      <c r="I95" s="3">
        <f t="shared" si="7"/>
        <v>10330.815329999999</v>
      </c>
    </row>
    <row r="96" spans="1:9" x14ac:dyDescent="0.3">
      <c r="A96" s="5">
        <v>1000</v>
      </c>
      <c r="B96" s="5">
        <v>8</v>
      </c>
      <c r="C96" s="3">
        <f t="shared" si="4"/>
        <v>1981</v>
      </c>
      <c r="D96" s="3">
        <f>2*A96-19+B96</f>
        <v>1989</v>
      </c>
      <c r="F96" s="3">
        <f t="shared" si="5"/>
        <v>150.92661330665331</v>
      </c>
      <c r="G96" s="3">
        <f>(0.3*A96*A96+1.7*A96+2.3)/1999 +B96/10</f>
        <v>151.72661330665332</v>
      </c>
      <c r="H96" s="3">
        <f t="shared" si="6"/>
        <v>10402.950999999999</v>
      </c>
      <c r="I96" s="3">
        <f t="shared" si="7"/>
        <v>10410.950999999999</v>
      </c>
    </row>
    <row r="97" spans="1:9" x14ac:dyDescent="0.3">
      <c r="A97" s="5">
        <v>990</v>
      </c>
      <c r="B97" s="5">
        <v>23</v>
      </c>
      <c r="C97" s="3">
        <f t="shared" si="4"/>
        <v>1961</v>
      </c>
      <c r="D97" s="3">
        <f>2*A97-19+B97</f>
        <v>1984</v>
      </c>
      <c r="F97" s="3">
        <f t="shared" si="5"/>
        <v>147.93161580790394</v>
      </c>
      <c r="G97" s="3">
        <f>(0.3*A97*A97+1.7*A97+2.3)/1999 +B97/10</f>
        <v>150.23161580790395</v>
      </c>
      <c r="H97" s="3">
        <f t="shared" si="6"/>
        <v>10097.950999999999</v>
      </c>
      <c r="I97" s="3">
        <f t="shared" si="7"/>
        <v>10120.950999999999</v>
      </c>
    </row>
    <row r="98" spans="1:9" x14ac:dyDescent="0.3">
      <c r="A98" s="5">
        <v>1006</v>
      </c>
      <c r="B98" s="5">
        <v>16</v>
      </c>
      <c r="C98" s="3">
        <f t="shared" si="4"/>
        <v>1993</v>
      </c>
      <c r="D98" s="3">
        <f>2*A98-19+B98</f>
        <v>2009</v>
      </c>
      <c r="F98" s="3">
        <f t="shared" si="5"/>
        <v>152.73801900950474</v>
      </c>
      <c r="G98" s="3">
        <f>(0.3*A98*A98+1.7*A98+2.3)/1999 +B98/10</f>
        <v>154.33801900950473</v>
      </c>
      <c r="H98" s="3">
        <f t="shared" si="6"/>
        <v>10588.86556</v>
      </c>
      <c r="I98" s="3">
        <f t="shared" si="7"/>
        <v>10604.86556</v>
      </c>
    </row>
    <row r="99" spans="1:9" x14ac:dyDescent="0.3">
      <c r="A99" s="5">
        <v>986</v>
      </c>
      <c r="B99" s="5">
        <v>29</v>
      </c>
      <c r="C99" s="3">
        <f t="shared" si="4"/>
        <v>1953</v>
      </c>
      <c r="D99" s="3">
        <f>2*A99-19+B99</f>
        <v>1982</v>
      </c>
      <c r="F99" s="3">
        <f t="shared" si="5"/>
        <v>146.74202101050525</v>
      </c>
      <c r="G99" s="3">
        <f>(0.3*A99*A99+1.7*A99+2.3)/1999 +B99/10</f>
        <v>149.64202101050526</v>
      </c>
      <c r="H99" s="3">
        <f t="shared" si="6"/>
        <v>9977.6399599999986</v>
      </c>
      <c r="I99" s="3">
        <f t="shared" si="7"/>
        <v>10006.639959999999</v>
      </c>
    </row>
    <row r="100" spans="1:9" x14ac:dyDescent="0.3">
      <c r="A100" s="5">
        <v>991</v>
      </c>
      <c r="B100" s="5">
        <v>19</v>
      </c>
      <c r="C100" s="3">
        <f t="shared" si="4"/>
        <v>1963</v>
      </c>
      <c r="D100" s="3">
        <f>2*A100-19+B100</f>
        <v>1982</v>
      </c>
      <c r="F100" s="3">
        <f t="shared" si="5"/>
        <v>148.2297648824412</v>
      </c>
      <c r="G100" s="3">
        <f>(0.3*A100*A100+1.7*A100+2.3)/1999 +B100/10</f>
        <v>150.12976488244121</v>
      </c>
      <c r="H100" s="3">
        <f t="shared" si="6"/>
        <v>10128.179109999999</v>
      </c>
      <c r="I100" s="3">
        <f t="shared" si="7"/>
        <v>10147.179109999999</v>
      </c>
    </row>
    <row r="101" spans="1:9" x14ac:dyDescent="0.3">
      <c r="A101" s="5">
        <v>995</v>
      </c>
      <c r="B101" s="5">
        <v>15</v>
      </c>
      <c r="C101" s="3">
        <f t="shared" si="4"/>
        <v>1971</v>
      </c>
      <c r="D101" s="3">
        <f>2*A101-19+B101</f>
        <v>1986</v>
      </c>
      <c r="F101" s="3">
        <f t="shared" si="5"/>
        <v>149.42536268134066</v>
      </c>
      <c r="G101" s="3">
        <f>(0.3*A101*A101+1.7*A101+2.3)/1999 +B101/10</f>
        <v>150.92536268134066</v>
      </c>
      <c r="H101" s="3">
        <f t="shared" si="6"/>
        <v>10249.694750000002</v>
      </c>
      <c r="I101" s="3">
        <f t="shared" si="7"/>
        <v>10264.694750000002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D67A-0169-40EC-BC2E-15116BAF123D}">
  <dimension ref="A1:B100"/>
  <sheetViews>
    <sheetView topLeftCell="A73" workbookViewId="0">
      <selection activeCell="B1" sqref="B1:B100"/>
    </sheetView>
  </sheetViews>
  <sheetFormatPr defaultRowHeight="14.4" x14ac:dyDescent="0.3"/>
  <cols>
    <col min="1" max="1" width="9.6640625" bestFit="1" customWidth="1"/>
    <col min="2" max="5" width="11" bestFit="1" customWidth="1"/>
  </cols>
  <sheetData>
    <row r="1" spans="1:2" x14ac:dyDescent="0.3">
      <c r="A1" s="1">
        <v>20.79764625</v>
      </c>
      <c r="B1">
        <f>+INT(A1)</f>
        <v>20</v>
      </c>
    </row>
    <row r="2" spans="1:2" x14ac:dyDescent="0.3">
      <c r="A2" s="1">
        <v>22.889823639999999</v>
      </c>
      <c r="B2">
        <f t="shared" ref="B2:B65" si="0">+INT(A2)</f>
        <v>22</v>
      </c>
    </row>
    <row r="3" spans="1:2" x14ac:dyDescent="0.3">
      <c r="A3" s="1">
        <v>13.30626517</v>
      </c>
      <c r="B3">
        <f t="shared" si="0"/>
        <v>13</v>
      </c>
    </row>
    <row r="4" spans="1:2" x14ac:dyDescent="0.3">
      <c r="A4" s="1">
        <v>22.19404441</v>
      </c>
      <c r="B4">
        <f t="shared" si="0"/>
        <v>22</v>
      </c>
    </row>
    <row r="5" spans="1:2" x14ac:dyDescent="0.3">
      <c r="A5" s="1">
        <v>15.13201355</v>
      </c>
      <c r="B5">
        <f t="shared" si="0"/>
        <v>15</v>
      </c>
    </row>
    <row r="6" spans="1:2" x14ac:dyDescent="0.3">
      <c r="A6" s="1">
        <v>23.848917190000002</v>
      </c>
      <c r="B6">
        <f t="shared" si="0"/>
        <v>23</v>
      </c>
    </row>
    <row r="7" spans="1:2" x14ac:dyDescent="0.3">
      <c r="A7" s="1">
        <v>26.71017449</v>
      </c>
      <c r="B7">
        <f t="shared" si="0"/>
        <v>26</v>
      </c>
    </row>
    <row r="8" spans="1:2" x14ac:dyDescent="0.3">
      <c r="A8" s="1">
        <v>20.936925909999999</v>
      </c>
      <c r="B8">
        <f t="shared" si="0"/>
        <v>20</v>
      </c>
    </row>
    <row r="9" spans="1:2" x14ac:dyDescent="0.3">
      <c r="A9" s="1">
        <v>24.345595549999999</v>
      </c>
      <c r="B9">
        <f t="shared" si="0"/>
        <v>24</v>
      </c>
    </row>
    <row r="10" spans="1:2" x14ac:dyDescent="0.3">
      <c r="A10" s="1">
        <v>19.860239679999999</v>
      </c>
      <c r="B10">
        <f t="shared" si="0"/>
        <v>19</v>
      </c>
    </row>
    <row r="11" spans="1:2" x14ac:dyDescent="0.3">
      <c r="A11" s="1">
        <v>14.03875296</v>
      </c>
      <c r="B11">
        <f t="shared" si="0"/>
        <v>14</v>
      </c>
    </row>
    <row r="12" spans="1:2" x14ac:dyDescent="0.3">
      <c r="A12" s="1">
        <v>22.848770089999999</v>
      </c>
      <c r="B12">
        <f t="shared" si="0"/>
        <v>22</v>
      </c>
    </row>
    <row r="13" spans="1:2" x14ac:dyDescent="0.3">
      <c r="A13" s="1">
        <v>25.72878433</v>
      </c>
      <c r="B13">
        <f t="shared" si="0"/>
        <v>25</v>
      </c>
    </row>
    <row r="14" spans="1:2" x14ac:dyDescent="0.3">
      <c r="A14" s="1">
        <v>25.380171929999999</v>
      </c>
      <c r="B14">
        <f t="shared" si="0"/>
        <v>25</v>
      </c>
    </row>
    <row r="15" spans="1:2" x14ac:dyDescent="0.3">
      <c r="A15" s="1">
        <v>16.378847610000001</v>
      </c>
      <c r="B15">
        <f t="shared" si="0"/>
        <v>16</v>
      </c>
    </row>
    <row r="16" spans="1:2" x14ac:dyDescent="0.3">
      <c r="A16" s="1">
        <v>13.161621719999999</v>
      </c>
      <c r="B16">
        <f t="shared" si="0"/>
        <v>13</v>
      </c>
    </row>
    <row r="17" spans="1:2" x14ac:dyDescent="0.3">
      <c r="A17" s="1">
        <v>26.387668489999999</v>
      </c>
      <c r="B17">
        <f t="shared" si="0"/>
        <v>26</v>
      </c>
    </row>
    <row r="18" spans="1:2" x14ac:dyDescent="0.3">
      <c r="A18" s="1">
        <v>22.31617082</v>
      </c>
      <c r="B18">
        <f t="shared" si="0"/>
        <v>22</v>
      </c>
    </row>
    <row r="19" spans="1:2" x14ac:dyDescent="0.3">
      <c r="A19" s="1">
        <v>28.119559079999998</v>
      </c>
      <c r="B19">
        <f t="shared" si="0"/>
        <v>28</v>
      </c>
    </row>
    <row r="20" spans="1:2" x14ac:dyDescent="0.3">
      <c r="A20" s="1">
        <v>28.630036879999999</v>
      </c>
      <c r="B20">
        <f t="shared" si="0"/>
        <v>28</v>
      </c>
    </row>
    <row r="21" spans="1:2" x14ac:dyDescent="0.3">
      <c r="A21">
        <v>16.348706069999999</v>
      </c>
      <c r="B21">
        <f t="shared" si="0"/>
        <v>16</v>
      </c>
    </row>
    <row r="22" spans="1:2" x14ac:dyDescent="0.3">
      <c r="A22">
        <v>7.9606362900000001</v>
      </c>
      <c r="B22">
        <f t="shared" si="0"/>
        <v>7</v>
      </c>
    </row>
    <row r="23" spans="1:2" x14ac:dyDescent="0.3">
      <c r="A23">
        <v>21.55317664</v>
      </c>
      <c r="B23">
        <f t="shared" si="0"/>
        <v>21</v>
      </c>
    </row>
    <row r="24" spans="1:2" x14ac:dyDescent="0.3">
      <c r="A24">
        <v>26.037094039999999</v>
      </c>
      <c r="B24">
        <f t="shared" si="0"/>
        <v>26</v>
      </c>
    </row>
    <row r="25" spans="1:2" x14ac:dyDescent="0.3">
      <c r="A25">
        <v>19.060509920000001</v>
      </c>
      <c r="B25">
        <f t="shared" si="0"/>
        <v>19</v>
      </c>
    </row>
    <row r="26" spans="1:2" x14ac:dyDescent="0.3">
      <c r="A26">
        <v>7.4312500899999998</v>
      </c>
      <c r="B26">
        <f t="shared" si="0"/>
        <v>7</v>
      </c>
    </row>
    <row r="27" spans="1:2" x14ac:dyDescent="0.3">
      <c r="A27">
        <v>17.748710979999998</v>
      </c>
      <c r="B27">
        <f t="shared" si="0"/>
        <v>17</v>
      </c>
    </row>
    <row r="28" spans="1:2" x14ac:dyDescent="0.3">
      <c r="A28">
        <v>21.35473008</v>
      </c>
      <c r="B28">
        <f t="shared" si="0"/>
        <v>21</v>
      </c>
    </row>
    <row r="29" spans="1:2" x14ac:dyDescent="0.3">
      <c r="A29">
        <v>26.278295230000001</v>
      </c>
      <c r="B29">
        <f t="shared" si="0"/>
        <v>26</v>
      </c>
    </row>
    <row r="30" spans="1:2" x14ac:dyDescent="0.3">
      <c r="A30">
        <v>27.386695379999999</v>
      </c>
      <c r="B30">
        <f t="shared" si="0"/>
        <v>27</v>
      </c>
    </row>
    <row r="31" spans="1:2" x14ac:dyDescent="0.3">
      <c r="A31">
        <v>20.872274869999998</v>
      </c>
      <c r="B31">
        <f t="shared" si="0"/>
        <v>20</v>
      </c>
    </row>
    <row r="32" spans="1:2" x14ac:dyDescent="0.3">
      <c r="A32">
        <v>18.197044760000001</v>
      </c>
      <c r="B32">
        <f t="shared" si="0"/>
        <v>18</v>
      </c>
    </row>
    <row r="33" spans="1:2" x14ac:dyDescent="0.3">
      <c r="A33">
        <v>19.684849159999999</v>
      </c>
      <c r="B33">
        <f t="shared" si="0"/>
        <v>19</v>
      </c>
    </row>
    <row r="34" spans="1:2" x14ac:dyDescent="0.3">
      <c r="A34">
        <v>20.178224369999999</v>
      </c>
      <c r="B34">
        <f t="shared" si="0"/>
        <v>20</v>
      </c>
    </row>
    <row r="35" spans="1:2" x14ac:dyDescent="0.3">
      <c r="A35">
        <v>21.139800220000001</v>
      </c>
      <c r="B35">
        <f t="shared" si="0"/>
        <v>21</v>
      </c>
    </row>
    <row r="36" spans="1:2" x14ac:dyDescent="0.3">
      <c r="A36">
        <v>20.309522340000001</v>
      </c>
      <c r="B36">
        <f t="shared" si="0"/>
        <v>20</v>
      </c>
    </row>
    <row r="37" spans="1:2" x14ac:dyDescent="0.3">
      <c r="A37">
        <v>30.206708549999998</v>
      </c>
      <c r="B37">
        <f t="shared" si="0"/>
        <v>30</v>
      </c>
    </row>
    <row r="38" spans="1:2" x14ac:dyDescent="0.3">
      <c r="A38">
        <v>14.64740224</v>
      </c>
      <c r="B38">
        <f t="shared" si="0"/>
        <v>14</v>
      </c>
    </row>
    <row r="39" spans="1:2" x14ac:dyDescent="0.3">
      <c r="A39">
        <v>21.96985922</v>
      </c>
      <c r="B39">
        <f t="shared" si="0"/>
        <v>21</v>
      </c>
    </row>
    <row r="40" spans="1:2" x14ac:dyDescent="0.3">
      <c r="A40">
        <v>15.079093110000001</v>
      </c>
      <c r="B40">
        <f t="shared" si="0"/>
        <v>15</v>
      </c>
    </row>
    <row r="41" spans="1:2" x14ac:dyDescent="0.3">
      <c r="A41">
        <v>19.75420849</v>
      </c>
      <c r="B41">
        <f t="shared" si="0"/>
        <v>19</v>
      </c>
    </row>
    <row r="42" spans="1:2" x14ac:dyDescent="0.3">
      <c r="A42">
        <v>18.922555819999999</v>
      </c>
      <c r="B42">
        <f t="shared" si="0"/>
        <v>18</v>
      </c>
    </row>
    <row r="43" spans="1:2" x14ac:dyDescent="0.3">
      <c r="A43">
        <v>27.44296215</v>
      </c>
      <c r="B43">
        <f t="shared" si="0"/>
        <v>27</v>
      </c>
    </row>
    <row r="44" spans="1:2" x14ac:dyDescent="0.3">
      <c r="A44">
        <v>21.20978165</v>
      </c>
      <c r="B44">
        <f t="shared" si="0"/>
        <v>21</v>
      </c>
    </row>
    <row r="45" spans="1:2" x14ac:dyDescent="0.3">
      <c r="A45">
        <v>17.497246530000002</v>
      </c>
      <c r="B45">
        <f t="shared" si="0"/>
        <v>17</v>
      </c>
    </row>
    <row r="46" spans="1:2" x14ac:dyDescent="0.3">
      <c r="A46">
        <v>18.99134561</v>
      </c>
      <c r="B46">
        <f t="shared" si="0"/>
        <v>18</v>
      </c>
    </row>
    <row r="47" spans="1:2" x14ac:dyDescent="0.3">
      <c r="A47">
        <v>18.061056000000001</v>
      </c>
      <c r="B47">
        <f t="shared" si="0"/>
        <v>18</v>
      </c>
    </row>
    <row r="48" spans="1:2" x14ac:dyDescent="0.3">
      <c r="A48">
        <v>13.72361416</v>
      </c>
      <c r="B48">
        <f t="shared" si="0"/>
        <v>13</v>
      </c>
    </row>
    <row r="49" spans="1:2" x14ac:dyDescent="0.3">
      <c r="A49">
        <v>17.571398890000001</v>
      </c>
      <c r="B49">
        <f t="shared" si="0"/>
        <v>17</v>
      </c>
    </row>
    <row r="50" spans="1:2" x14ac:dyDescent="0.3">
      <c r="A50">
        <v>16.171359850000002</v>
      </c>
      <c r="B50">
        <f t="shared" si="0"/>
        <v>16</v>
      </c>
    </row>
    <row r="51" spans="1:2" x14ac:dyDescent="0.3">
      <c r="A51">
        <v>13.009550470000001</v>
      </c>
      <c r="B51">
        <f t="shared" si="0"/>
        <v>13</v>
      </c>
    </row>
    <row r="52" spans="1:2" x14ac:dyDescent="0.3">
      <c r="A52">
        <v>23.78140475</v>
      </c>
      <c r="B52">
        <f t="shared" si="0"/>
        <v>23</v>
      </c>
    </row>
    <row r="53" spans="1:2" x14ac:dyDescent="0.3">
      <c r="A53">
        <v>17.25874589</v>
      </c>
      <c r="B53">
        <f t="shared" si="0"/>
        <v>17</v>
      </c>
    </row>
    <row r="54" spans="1:2" x14ac:dyDescent="0.3">
      <c r="A54">
        <v>17.322114079999999</v>
      </c>
      <c r="B54">
        <f t="shared" si="0"/>
        <v>17</v>
      </c>
    </row>
    <row r="55" spans="1:2" x14ac:dyDescent="0.3">
      <c r="A55">
        <v>14.508552829999999</v>
      </c>
      <c r="B55">
        <f t="shared" si="0"/>
        <v>14</v>
      </c>
    </row>
    <row r="56" spans="1:2" x14ac:dyDescent="0.3">
      <c r="A56">
        <v>27.064465649999999</v>
      </c>
      <c r="B56">
        <f t="shared" si="0"/>
        <v>27</v>
      </c>
    </row>
    <row r="57" spans="1:2" x14ac:dyDescent="0.3">
      <c r="A57">
        <v>25.39990615</v>
      </c>
      <c r="B57">
        <f t="shared" si="0"/>
        <v>25</v>
      </c>
    </row>
    <row r="58" spans="1:2" x14ac:dyDescent="0.3">
      <c r="A58">
        <v>12.31925772</v>
      </c>
      <c r="B58">
        <f t="shared" si="0"/>
        <v>12</v>
      </c>
    </row>
    <row r="59" spans="1:2" x14ac:dyDescent="0.3">
      <c r="A59">
        <v>22.967998420000001</v>
      </c>
      <c r="B59">
        <f t="shared" si="0"/>
        <v>22</v>
      </c>
    </row>
    <row r="60" spans="1:2" x14ac:dyDescent="0.3">
      <c r="A60">
        <v>17.685309180000001</v>
      </c>
      <c r="B60">
        <f t="shared" si="0"/>
        <v>17</v>
      </c>
    </row>
    <row r="61" spans="1:2" x14ac:dyDescent="0.3">
      <c r="A61">
        <v>23.020100840000001</v>
      </c>
      <c r="B61">
        <f t="shared" si="0"/>
        <v>23</v>
      </c>
    </row>
    <row r="62" spans="1:2" x14ac:dyDescent="0.3">
      <c r="A62">
        <v>19.557472480000001</v>
      </c>
      <c r="B62">
        <f t="shared" si="0"/>
        <v>19</v>
      </c>
    </row>
    <row r="63" spans="1:2" x14ac:dyDescent="0.3">
      <c r="A63">
        <v>22.086474030000002</v>
      </c>
      <c r="B63">
        <f t="shared" si="0"/>
        <v>22</v>
      </c>
    </row>
    <row r="64" spans="1:2" x14ac:dyDescent="0.3">
      <c r="A64">
        <v>15.78301825</v>
      </c>
      <c r="B64">
        <f t="shared" si="0"/>
        <v>15</v>
      </c>
    </row>
    <row r="65" spans="1:2" x14ac:dyDescent="0.3">
      <c r="A65">
        <v>11.418500809999999</v>
      </c>
      <c r="B65">
        <f t="shared" si="0"/>
        <v>11</v>
      </c>
    </row>
    <row r="66" spans="1:2" x14ac:dyDescent="0.3">
      <c r="A66">
        <v>28.15427905</v>
      </c>
      <c r="B66">
        <f t="shared" ref="B66:B99" si="1">+INT(A66)</f>
        <v>28</v>
      </c>
    </row>
    <row r="67" spans="1:2" x14ac:dyDescent="0.3">
      <c r="A67">
        <v>24.066247829999998</v>
      </c>
      <c r="B67">
        <f t="shared" si="1"/>
        <v>24</v>
      </c>
    </row>
    <row r="68" spans="1:2" x14ac:dyDescent="0.3">
      <c r="A68">
        <v>29.1251523</v>
      </c>
      <c r="B68">
        <f t="shared" si="1"/>
        <v>29</v>
      </c>
    </row>
    <row r="69" spans="1:2" x14ac:dyDescent="0.3">
      <c r="A69">
        <v>18.50999019</v>
      </c>
      <c r="B69">
        <f t="shared" si="1"/>
        <v>18</v>
      </c>
    </row>
    <row r="70" spans="1:2" x14ac:dyDescent="0.3">
      <c r="A70">
        <v>21.010067419999999</v>
      </c>
      <c r="B70">
        <f t="shared" si="1"/>
        <v>21</v>
      </c>
    </row>
    <row r="71" spans="1:2" x14ac:dyDescent="0.3">
      <c r="A71">
        <v>22.653403099999998</v>
      </c>
      <c r="B71">
        <f t="shared" si="1"/>
        <v>22</v>
      </c>
    </row>
    <row r="72" spans="1:2" x14ac:dyDescent="0.3">
      <c r="A72">
        <v>20.707590499999998</v>
      </c>
      <c r="B72">
        <f t="shared" si="1"/>
        <v>20</v>
      </c>
    </row>
    <row r="73" spans="1:2" x14ac:dyDescent="0.3">
      <c r="A73">
        <v>20.82803723</v>
      </c>
      <c r="B73">
        <f t="shared" si="1"/>
        <v>20</v>
      </c>
    </row>
    <row r="74" spans="1:2" x14ac:dyDescent="0.3">
      <c r="A74">
        <v>16.410522480000001</v>
      </c>
      <c r="B74">
        <f t="shared" si="1"/>
        <v>16</v>
      </c>
    </row>
    <row r="75" spans="1:2" x14ac:dyDescent="0.3">
      <c r="A75">
        <v>28.086622609999999</v>
      </c>
      <c r="B75">
        <f t="shared" si="1"/>
        <v>28</v>
      </c>
    </row>
    <row r="76" spans="1:2" x14ac:dyDescent="0.3">
      <c r="A76">
        <v>17.451193530000001</v>
      </c>
      <c r="B76">
        <f t="shared" si="1"/>
        <v>17</v>
      </c>
    </row>
    <row r="77" spans="1:2" x14ac:dyDescent="0.3">
      <c r="A77">
        <v>14.36705954</v>
      </c>
      <c r="B77">
        <f t="shared" si="1"/>
        <v>14</v>
      </c>
    </row>
    <row r="78" spans="1:2" x14ac:dyDescent="0.3">
      <c r="A78">
        <v>26.934335449999999</v>
      </c>
      <c r="B78">
        <f t="shared" si="1"/>
        <v>26</v>
      </c>
    </row>
    <row r="79" spans="1:2" x14ac:dyDescent="0.3">
      <c r="A79">
        <v>32.8546257</v>
      </c>
      <c r="B79">
        <f t="shared" si="1"/>
        <v>32</v>
      </c>
    </row>
    <row r="80" spans="1:2" x14ac:dyDescent="0.3">
      <c r="A80">
        <v>21.586658530000001</v>
      </c>
      <c r="B80">
        <f t="shared" si="1"/>
        <v>21</v>
      </c>
    </row>
    <row r="81" spans="1:2" x14ac:dyDescent="0.3">
      <c r="A81">
        <v>28.509434769999999</v>
      </c>
      <c r="B81">
        <f t="shared" si="1"/>
        <v>28</v>
      </c>
    </row>
    <row r="82" spans="1:2" x14ac:dyDescent="0.3">
      <c r="A82">
        <v>19.121916779999999</v>
      </c>
      <c r="B82">
        <f t="shared" si="1"/>
        <v>19</v>
      </c>
    </row>
    <row r="83" spans="1:2" x14ac:dyDescent="0.3">
      <c r="A83">
        <v>24.57870784</v>
      </c>
      <c r="B83">
        <f t="shared" si="1"/>
        <v>24</v>
      </c>
    </row>
    <row r="84" spans="1:2" x14ac:dyDescent="0.3">
      <c r="A84">
        <v>20.664517400000001</v>
      </c>
      <c r="B84">
        <f t="shared" si="1"/>
        <v>20</v>
      </c>
    </row>
    <row r="85" spans="1:2" x14ac:dyDescent="0.3">
      <c r="A85">
        <v>20.699148009999998</v>
      </c>
      <c r="B85">
        <f t="shared" si="1"/>
        <v>20</v>
      </c>
    </row>
    <row r="86" spans="1:2" x14ac:dyDescent="0.3">
      <c r="A86">
        <v>15.41661498</v>
      </c>
      <c r="B86">
        <f t="shared" si="1"/>
        <v>15</v>
      </c>
    </row>
    <row r="87" spans="1:2" x14ac:dyDescent="0.3">
      <c r="A87">
        <v>18.40930796</v>
      </c>
      <c r="B87">
        <f t="shared" si="1"/>
        <v>18</v>
      </c>
    </row>
    <row r="88" spans="1:2" x14ac:dyDescent="0.3">
      <c r="A88">
        <v>18.975219450000001</v>
      </c>
      <c r="B88">
        <f t="shared" si="1"/>
        <v>18</v>
      </c>
    </row>
    <row r="89" spans="1:2" x14ac:dyDescent="0.3">
      <c r="A89">
        <v>25.40385989</v>
      </c>
      <c r="B89">
        <f t="shared" si="1"/>
        <v>25</v>
      </c>
    </row>
    <row r="90" spans="1:2" x14ac:dyDescent="0.3">
      <c r="A90">
        <v>20.027947919999999</v>
      </c>
      <c r="B90">
        <f t="shared" si="1"/>
        <v>20</v>
      </c>
    </row>
    <row r="91" spans="1:2" x14ac:dyDescent="0.3">
      <c r="A91">
        <v>24.063091549999999</v>
      </c>
      <c r="B91">
        <f t="shared" si="1"/>
        <v>24</v>
      </c>
    </row>
    <row r="92" spans="1:2" x14ac:dyDescent="0.3">
      <c r="A92">
        <v>20.60556703</v>
      </c>
      <c r="B92">
        <f t="shared" si="1"/>
        <v>20</v>
      </c>
    </row>
    <row r="93" spans="1:2" x14ac:dyDescent="0.3">
      <c r="A93">
        <v>21.660457690000001</v>
      </c>
      <c r="B93">
        <f t="shared" si="1"/>
        <v>21</v>
      </c>
    </row>
    <row r="94" spans="1:2" x14ac:dyDescent="0.3">
      <c r="A94">
        <v>20.211699289999999</v>
      </c>
      <c r="B94">
        <f t="shared" si="1"/>
        <v>20</v>
      </c>
    </row>
    <row r="95" spans="1:2" x14ac:dyDescent="0.3">
      <c r="A95">
        <v>8.5503568100000003</v>
      </c>
      <c r="B95">
        <f t="shared" si="1"/>
        <v>8</v>
      </c>
    </row>
    <row r="96" spans="1:2" x14ac:dyDescent="0.3">
      <c r="A96">
        <v>23.186626530000002</v>
      </c>
      <c r="B96">
        <f t="shared" si="1"/>
        <v>23</v>
      </c>
    </row>
    <row r="97" spans="1:2" x14ac:dyDescent="0.3">
      <c r="A97">
        <v>16.977142440000001</v>
      </c>
      <c r="B97">
        <f t="shared" si="1"/>
        <v>16</v>
      </c>
    </row>
    <row r="98" spans="1:2" x14ac:dyDescent="0.3">
      <c r="A98">
        <v>29.245803550000002</v>
      </c>
      <c r="B98">
        <f t="shared" si="1"/>
        <v>29</v>
      </c>
    </row>
    <row r="99" spans="1:2" x14ac:dyDescent="0.3">
      <c r="A99">
        <v>19.749647</v>
      </c>
      <c r="B99">
        <f t="shared" si="1"/>
        <v>19</v>
      </c>
    </row>
    <row r="100" spans="1:2" x14ac:dyDescent="0.3">
      <c r="A100">
        <v>15.911006459999999</v>
      </c>
      <c r="B100">
        <f>+INT(A100)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ummea</dc:creator>
  <cp:lastModifiedBy>ummea</cp:lastModifiedBy>
  <dcterms:created xsi:type="dcterms:W3CDTF">2020-05-15T22:19:47Z</dcterms:created>
  <dcterms:modified xsi:type="dcterms:W3CDTF">2020-05-27T14:22:34Z</dcterms:modified>
</cp:coreProperties>
</file>