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ila sites\Godrej United\"/>
    </mc:Choice>
  </mc:AlternateContent>
  <bookViews>
    <workbookView xWindow="0" yWindow="0" windowWidth="23040" windowHeight="8904"/>
  </bookViews>
  <sheets>
    <sheet name="Cost Schedule" sheetId="9" r:id="rId1"/>
    <sheet name="Sheet1" sheetId="11" r:id="rId2"/>
  </sheets>
  <definedNames>
    <definedName name="Excel_BuiltIn_Print_Area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">#REF!</definedName>
    <definedName name="Excel_BuiltIn_Print_Area_3_1_1">#REF!</definedName>
    <definedName name="Excel_BuiltIn_Print_Area_4">#REF!</definedName>
    <definedName name="Excel_BuiltIn_Print_Area_4_1">#REF!</definedName>
    <definedName name="Excel_BuiltIn_Print_Area_5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9" l="1"/>
  <c r="G6" i="9"/>
  <c r="F7" i="9"/>
  <c r="F6" i="9"/>
  <c r="F8" i="9" l="1"/>
  <c r="F9" i="9" s="1"/>
  <c r="F10" i="9" s="1"/>
  <c r="G8" i="9" l="1"/>
  <c r="G9" i="9" s="1"/>
  <c r="G10" i="9" s="1"/>
</calcChain>
</file>

<file path=xl/sharedStrings.xml><?xml version="1.0" encoding="utf-8"?>
<sst xmlns="http://schemas.openxmlformats.org/spreadsheetml/2006/main" count="13" uniqueCount="13">
  <si>
    <t>SUB TOTAL</t>
  </si>
  <si>
    <t>Grand Total (exclusive of GST)</t>
  </si>
  <si>
    <t>Security</t>
  </si>
  <si>
    <t>Security Supervisors</t>
  </si>
  <si>
    <t>Security Guards</t>
  </si>
  <si>
    <t>Godrej United Commerial</t>
  </si>
  <si>
    <t>Sl no</t>
  </si>
  <si>
    <t>Designation</t>
  </si>
  <si>
    <t>Quantity</t>
  </si>
  <si>
    <t>Monthly Rate</t>
  </si>
  <si>
    <t>Monthly Total</t>
  </si>
  <si>
    <t>Annual Rate</t>
  </si>
  <si>
    <t>Management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</si>
</sst>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13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Gill Sans for CW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</cellStyleXfs>
  <cellXfs count="31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6" fillId="0" borderId="6" xfId="6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5" fontId="11" fillId="3" borderId="6" xfId="6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65" fontId="11" fillId="4" borderId="8" xfId="6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165" fontId="6" fillId="5" borderId="6" xfId="6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center" vertical="top"/>
    </xf>
    <xf numFmtId="0" fontId="10" fillId="4" borderId="4" xfId="0" applyFont="1" applyFill="1" applyBorder="1" applyAlignment="1">
      <alignment horizontal="center" vertical="top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top"/>
    </xf>
    <xf numFmtId="0" fontId="12" fillId="3" borderId="14" xfId="0" applyFont="1" applyFill="1" applyBorder="1" applyAlignment="1">
      <alignment horizontal="center" vertical="center"/>
    </xf>
  </cellXfs>
  <cellStyles count="8">
    <cellStyle name="Comma" xfId="6" builtinId="3"/>
    <cellStyle name="Comma 2" xfId="5"/>
    <cellStyle name="Normal" xfId="0" builtinId="0"/>
    <cellStyle name="Normal 2" xfId="1"/>
    <cellStyle name="Normal 2 20 2" xfId="7"/>
    <cellStyle name="Normal 3" xfId="2"/>
    <cellStyle name="Normal 4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475130</xdr:colOff>
      <xdr:row>1</xdr:row>
      <xdr:rowOff>125506</xdr:rowOff>
    </xdr:from>
    <xdr:to>
      <xdr:col>8</xdr:col>
      <xdr:colOff>697243</xdr:colOff>
      <xdr:row>6</xdr:row>
      <xdr:rowOff>29135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13142259" y="304800"/>
          <a:ext cx="167439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zoomScale="85" zoomScaleNormal="85" workbookViewId="0">
      <selection activeCell="H19" sqref="H19"/>
    </sheetView>
  </sheetViews>
  <sheetFormatPr defaultRowHeight="13.8"/>
  <cols>
    <col min="1" max="1" width="8.88671875" style="2"/>
    <col min="2" max="2" width="11.77734375" style="1" bestFit="1" customWidth="1"/>
    <col min="3" max="3" width="50.44140625" style="2" bestFit="1" customWidth="1"/>
    <col min="4" max="4" width="16" style="2" customWidth="1"/>
    <col min="5" max="5" width="14.6640625" style="2" bestFit="1" customWidth="1"/>
    <col min="6" max="6" width="14.6640625" style="2" customWidth="1"/>
    <col min="7" max="7" width="16.109375" style="2" bestFit="1" customWidth="1"/>
    <col min="8" max="8" width="21.21875" style="2" customWidth="1"/>
    <col min="9" max="9" width="16.109375" style="2" bestFit="1" customWidth="1"/>
    <col min="10" max="10" width="12.44140625" style="2" bestFit="1" customWidth="1"/>
    <col min="11" max="11" width="16.109375" style="2" bestFit="1" customWidth="1"/>
    <col min="12" max="12" width="15.77734375" style="2" bestFit="1" customWidth="1"/>
    <col min="13" max="15" width="17" style="2" bestFit="1" customWidth="1"/>
    <col min="16" max="16" width="13.77734375" style="2" bestFit="1" customWidth="1"/>
    <col min="17" max="17" width="16.6640625" style="2" bestFit="1" customWidth="1"/>
    <col min="18" max="19" width="16" style="2" bestFit="1" customWidth="1"/>
    <col min="20" max="20" width="13.77734375" style="2" bestFit="1" customWidth="1"/>
    <col min="21" max="16384" width="8.88671875" style="2"/>
  </cols>
  <sheetData>
    <row r="2" spans="2:7" ht="21.75" customHeight="1" thickBot="1"/>
    <row r="3" spans="2:7" ht="18">
      <c r="B3" s="19" t="s">
        <v>5</v>
      </c>
      <c r="C3" s="20"/>
      <c r="D3" s="20"/>
      <c r="E3" s="20"/>
      <c r="F3" s="29"/>
      <c r="G3" s="21"/>
    </row>
    <row r="4" spans="2:7" ht="14.4">
      <c r="B4" s="22" t="s">
        <v>2</v>
      </c>
      <c r="C4" s="23"/>
      <c r="D4" s="23"/>
      <c r="E4" s="23"/>
      <c r="F4" s="30"/>
      <c r="G4" s="24"/>
    </row>
    <row r="5" spans="2:7" ht="14.4">
      <c r="B5" s="14" t="s">
        <v>6</v>
      </c>
      <c r="C5" s="15" t="s">
        <v>7</v>
      </c>
      <c r="D5" s="15" t="s">
        <v>8</v>
      </c>
      <c r="E5" s="15" t="s">
        <v>9</v>
      </c>
      <c r="F5" s="16" t="s">
        <v>10</v>
      </c>
      <c r="G5" s="16" t="s">
        <v>11</v>
      </c>
    </row>
    <row r="6" spans="2:7" ht="14.4">
      <c r="B6" s="8">
        <v>1</v>
      </c>
      <c r="C6" s="5" t="s">
        <v>3</v>
      </c>
      <c r="D6" s="6">
        <v>1</v>
      </c>
      <c r="E6" s="7">
        <v>26500</v>
      </c>
      <c r="F6" s="9">
        <f>E6*D6</f>
        <v>26500</v>
      </c>
      <c r="G6" s="9">
        <f>F6*12</f>
        <v>318000</v>
      </c>
    </row>
    <row r="7" spans="2:7" ht="14.4">
      <c r="B7" s="8">
        <v>2</v>
      </c>
      <c r="C7" s="5" t="s">
        <v>4</v>
      </c>
      <c r="D7" s="6">
        <v>7</v>
      </c>
      <c r="E7" s="7">
        <v>23000</v>
      </c>
      <c r="F7" s="9">
        <f>E7*D7</f>
        <v>161000</v>
      </c>
      <c r="G7" s="9">
        <f>F7*12</f>
        <v>1932000</v>
      </c>
    </row>
    <row r="8" spans="2:7" ht="14.4">
      <c r="B8" s="10"/>
      <c r="C8" s="25" t="s">
        <v>0</v>
      </c>
      <c r="D8" s="25"/>
      <c r="E8" s="25"/>
      <c r="F8" s="11">
        <f>SUM(F6:F7)</f>
        <v>187500</v>
      </c>
      <c r="G8" s="11">
        <f>SUM(G6:G7)</f>
        <v>2250000</v>
      </c>
    </row>
    <row r="9" spans="2:7" ht="14.4">
      <c r="B9" s="26" t="s">
        <v>12</v>
      </c>
      <c r="C9" s="27"/>
      <c r="D9" s="27"/>
      <c r="E9" s="28"/>
      <c r="F9" s="17">
        <f>F8*5.85%</f>
        <v>10968.75</v>
      </c>
      <c r="G9" s="17">
        <f>G8*5.85%</f>
        <v>131625</v>
      </c>
    </row>
    <row r="10" spans="2:7" ht="17.25" customHeight="1" thickBot="1">
      <c r="B10" s="12"/>
      <c r="C10" s="18" t="s">
        <v>1</v>
      </c>
      <c r="D10" s="18"/>
      <c r="E10" s="18"/>
      <c r="F10" s="13">
        <f>F9+F8</f>
        <v>198468.75</v>
      </c>
      <c r="G10" s="13">
        <f>G9+G8</f>
        <v>2381625</v>
      </c>
    </row>
    <row r="11" spans="2:7" ht="15.6">
      <c r="B11" s="3"/>
      <c r="C11" s="4"/>
      <c r="D11" s="4"/>
    </row>
  </sheetData>
  <mergeCells count="5">
    <mergeCell ref="C10:E10"/>
    <mergeCell ref="B3:G3"/>
    <mergeCell ref="B4:G4"/>
    <mergeCell ref="C8:E8"/>
    <mergeCell ref="B9:E9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2020-09-01T10:58:20Z</dcterms:created>
  <dcterms:modified xsi:type="dcterms:W3CDTF">2021-07-02T06:15:28Z</dcterms:modified>
</cp:coreProperties>
</file>