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0" windowHeight="8020" activeTab="1"/>
  </bookViews>
  <sheets>
    <sheet name="Ranking Methodology" sheetId="1" r:id="rId1"/>
    <sheet name="Refer this Wahid" sheetId="2" r:id="rId2"/>
  </sheets>
  <definedNames>
    <definedName name="_xlnm._FilterDatabase" localSheetId="0" hidden="1">'Ranking Methodology'!$A$1:$J$40</definedName>
  </definedNames>
  <calcPr calcId="144525"/>
</workbook>
</file>

<file path=xl/sharedStrings.xml><?xml version="1.0" encoding="utf-8"?>
<sst xmlns="http://schemas.openxmlformats.org/spreadsheetml/2006/main" count="10">
  <si>
    <t>Id No</t>
  </si>
  <si>
    <t>Score</t>
  </si>
  <si>
    <t>Rank-1</t>
  </si>
  <si>
    <t>Rank-2</t>
  </si>
  <si>
    <t>Rank-3</t>
  </si>
  <si>
    <t>Prioritizing Scores</t>
  </si>
  <si>
    <t>Percentrank</t>
  </si>
  <si>
    <t>Percentrank*100</t>
  </si>
  <si>
    <t>Rank</t>
  </si>
  <si>
    <t>Bucket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</si>
</sst>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">
    <font>
      <sz val="11"/>
      <color indexed="8"/>
      <name val="Calibri"/>
      <family val="2"/>
      <charset val="134"/>
    </font>
    <font>
      <sz val="12"/>
      <name val="Calibri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2" fillId="0" borderId="0" xfId="0" applyFont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selection activeCell="G1" sqref="G:G"/>
    </sheetView>
  </sheetViews>
  <sheetFormatPr defaultColWidth="9" defaultRowHeight="14.4"/>
  <cols>
    <col min="10" max="10" width="18.4259259259259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3.5" customHeight="1" spans="1:10">
      <c r="A2">
        <v>70</v>
      </c>
      <c r="B2">
        <v>20</v>
      </c>
      <c r="C2">
        <f>RANK(B2,$B$2:$B$40,0)</f>
        <v>1</v>
      </c>
      <c r="D2">
        <f>_xlfn.RANK.AVG(B2,$B$2:$B$40,0)</f>
        <v>1</v>
      </c>
      <c r="E2">
        <f>_xlfn.RANK.EQ(B2,$B$2:$B$40,0)</f>
        <v>1</v>
      </c>
      <c r="F2">
        <v>1</v>
      </c>
      <c r="G2">
        <f>PERCENTRANK($B$2:$B$23,B2,2)</f>
        <v>1</v>
      </c>
      <c r="H2">
        <f>G2*100</f>
        <v>100</v>
      </c>
      <c r="I2">
        <f>100-H2</f>
        <v>0</v>
      </c>
      <c r="J2" t="str">
        <f>IF(I2&lt;5,"Top 5 percentage",IF(AND(I2&gt;=5,I2&lt;10),"Top 10 percentage",IF(AND(I2&gt;=10,I2&lt;20),"Top 20 percentage",IF(AND(I2&gt;=20,I2&lt;50),"Top 50 percentage",IF(AND(I2&gt;=50,I2&lt;=100),"Top 100 percentage")))))</f>
        <v>Top 5 percentage</v>
      </c>
    </row>
    <row r="3" spans="1:10">
      <c r="A3">
        <v>60</v>
      </c>
      <c r="B3">
        <v>19</v>
      </c>
      <c r="C3">
        <f t="shared" ref="C3:C23" si="0">RANK(B3,$B$2:$B$40,0)</f>
        <v>2</v>
      </c>
      <c r="D3">
        <f>_xlfn.RANK.AVG(B3,$B$2:$B$40,0)</f>
        <v>2</v>
      </c>
      <c r="E3">
        <f>_xlfn.RANK.EQ(B3,$B$2:$B$40,0)</f>
        <v>2</v>
      </c>
      <c r="F3">
        <v>2</v>
      </c>
      <c r="G3">
        <f t="shared" ref="G3:G23" si="1">PERCENTRANK($B$2:$B$23,B3,2)</f>
        <v>0.95</v>
      </c>
      <c r="H3">
        <f t="shared" ref="H3:H23" si="2">G3*100</f>
        <v>95</v>
      </c>
      <c r="I3">
        <f t="shared" ref="I3:I23" si="3">100-H3</f>
        <v>5</v>
      </c>
      <c r="J3" t="str">
        <f t="shared" ref="J3:J23" si="4">IF(I3&lt;5,"Top 5 percentage",IF(AND(I3&gt;=5,I3&lt;10),"Top 10 percentage",IF(AND(I3&gt;=10,I3&lt;20),"Top 20 percentage",IF(AND(I3&gt;=20,I3&lt;50),"Top 50 percentage",IF(AND(I3&gt;=50,I3&lt;=100),"Top 100 percentage")))))</f>
        <v>Top 10 percentage</v>
      </c>
    </row>
    <row r="4" spans="1:10">
      <c r="A4">
        <v>44</v>
      </c>
      <c r="B4">
        <v>17</v>
      </c>
      <c r="C4">
        <f>RANK(B4,$B$2:$B$40,0)</f>
        <v>3</v>
      </c>
      <c r="D4">
        <f>_xlfn.RANK.AVG(B4,$B$2:$B$40,0)</f>
        <v>4</v>
      </c>
      <c r="E4">
        <f>_xlfn.RANK.EQ(B4,$B$2:$B$40,0)</f>
        <v>3</v>
      </c>
      <c r="F4">
        <v>3</v>
      </c>
      <c r="G4">
        <f>PERCENTRANK($B$2:$B$23,B4,2)</f>
        <v>0.8</v>
      </c>
      <c r="H4">
        <f>G4*100</f>
        <v>80</v>
      </c>
      <c r="I4">
        <f>100-H4</f>
        <v>20</v>
      </c>
      <c r="J4" t="str">
        <f>IF(I4&lt;5,"Top 5 percentage",IF(AND(I4&gt;=5,I4&lt;10),"Top 10 percentage",IF(AND(I4&gt;=10,I4&lt;20),"Top 20 percentage",IF(AND(I4&gt;=20,I4&lt;50),"Top 50 percentage",IF(AND(I4&gt;=50,I4&lt;=100),"Top 100 percentage")))))</f>
        <v>Top 50 percentage</v>
      </c>
    </row>
    <row r="5" spans="1:10">
      <c r="A5">
        <v>56</v>
      </c>
      <c r="B5">
        <v>17</v>
      </c>
      <c r="C5">
        <f>RANK(B5,$B$2:$B$40,0)</f>
        <v>3</v>
      </c>
      <c r="D5">
        <f>_xlfn.RANK.AVG(B5,$B$2:$B$40,0)</f>
        <v>4</v>
      </c>
      <c r="E5">
        <f>_xlfn.RANK.EQ(B5,$B$2:$B$40,0)</f>
        <v>3</v>
      </c>
      <c r="F5">
        <v>3</v>
      </c>
      <c r="G5">
        <f>PERCENTRANK($B$2:$B$23,B5,2)</f>
        <v>0.8</v>
      </c>
      <c r="H5">
        <f>G5*100</f>
        <v>80</v>
      </c>
      <c r="I5">
        <f>100-H5</f>
        <v>20</v>
      </c>
      <c r="J5" t="str">
        <f>IF(I5&lt;5,"Top 5 percentage",IF(AND(I5&gt;=5,I5&lt;10),"Top 10 percentage",IF(AND(I5&gt;=10,I5&lt;20),"Top 20 percentage",IF(AND(I5&gt;=20,I5&lt;50),"Top 50 percentage",IF(AND(I5&gt;=50,I5&lt;=100),"Top 100 percentage")))))</f>
        <v>Top 50 percentage</v>
      </c>
    </row>
    <row r="6" spans="1:10">
      <c r="A6">
        <v>61</v>
      </c>
      <c r="B6">
        <v>17</v>
      </c>
      <c r="C6">
        <f>RANK(B6,$B$2:$B$40,0)</f>
        <v>3</v>
      </c>
      <c r="D6">
        <f>_xlfn.RANK.AVG(B6,$B$2:$B$40,0)</f>
        <v>4</v>
      </c>
      <c r="E6">
        <f>_xlfn.RANK.EQ(B6,$B$2:$B$40,0)</f>
        <v>3</v>
      </c>
      <c r="F6">
        <v>3</v>
      </c>
      <c r="G6">
        <f>PERCENTRANK($B$2:$B$23,B6,2)</f>
        <v>0.8</v>
      </c>
      <c r="H6">
        <f>G6*100</f>
        <v>80</v>
      </c>
      <c r="I6">
        <f>100-H6</f>
        <v>20</v>
      </c>
      <c r="J6" t="str">
        <f>IF(I6&lt;5,"Top 5 percentage",IF(AND(I6&gt;=5,I6&lt;10),"Top 10 percentage",IF(AND(I6&gt;=10,I6&lt;20),"Top 20 percentage",IF(AND(I6&gt;=20,I6&lt;50),"Top 50 percentage",IF(AND(I6&gt;=50,I6&lt;=100),"Top 100 percentage")))))</f>
        <v>Top 50 percentage</v>
      </c>
    </row>
    <row r="7" spans="1:10">
      <c r="A7">
        <v>64</v>
      </c>
      <c r="B7">
        <v>16.5</v>
      </c>
      <c r="C7">
        <f>RANK(B7,$B$2:$B$40,0)</f>
        <v>6</v>
      </c>
      <c r="D7">
        <f>_xlfn.RANK.AVG(B7,$B$2:$B$40,0)</f>
        <v>6.5</v>
      </c>
      <c r="E7">
        <f>_xlfn.RANK.EQ(B7,$B$2:$B$40,0)</f>
        <v>6</v>
      </c>
      <c r="F7">
        <v>4</v>
      </c>
      <c r="G7">
        <f>PERCENTRANK($B$2:$B$23,B7,2)</f>
        <v>0.71</v>
      </c>
      <c r="H7">
        <f>G7*100</f>
        <v>71</v>
      </c>
      <c r="I7">
        <f>100-H7</f>
        <v>29</v>
      </c>
      <c r="J7" t="str">
        <f>IF(I7&lt;5,"Top 5 percentage",IF(AND(I7&gt;=5,I7&lt;10),"Top 10 percentage",IF(AND(I7&gt;=10,I7&lt;20),"Top 20 percentage",IF(AND(I7&gt;=20,I7&lt;50),"Top 50 percentage",IF(AND(I7&gt;=50,I7&lt;=100),"Top 100 percentage")))))</f>
        <v>Top 50 percentage</v>
      </c>
    </row>
    <row r="8" spans="1:10">
      <c r="A8">
        <v>66</v>
      </c>
      <c r="B8">
        <v>16.5</v>
      </c>
      <c r="C8">
        <f>RANK(B8,$B$2:$B$40,0)</f>
        <v>6</v>
      </c>
      <c r="D8">
        <f>_xlfn.RANK.AVG(B8,$B$2:$B$40,0)</f>
        <v>6.5</v>
      </c>
      <c r="E8">
        <f>_xlfn.RANK.EQ(B8,$B$2:$B$40,0)</f>
        <v>6</v>
      </c>
      <c r="F8">
        <v>4</v>
      </c>
      <c r="G8">
        <f>PERCENTRANK($B$2:$B$23,B8,2)</f>
        <v>0.71</v>
      </c>
      <c r="H8">
        <f>G8*100</f>
        <v>71</v>
      </c>
      <c r="I8">
        <f>100-H8</f>
        <v>29</v>
      </c>
      <c r="J8" t="str">
        <f>IF(I8&lt;5,"Top 5 percentage",IF(AND(I8&gt;=5,I8&lt;10),"Top 10 percentage",IF(AND(I8&gt;=10,I8&lt;20),"Top 20 percentage",IF(AND(I8&gt;=20,I8&lt;50),"Top 50 percentage",IF(AND(I8&gt;=50,I8&lt;=100),"Top 100 percentage")))))</f>
        <v>Top 50 percentage</v>
      </c>
    </row>
    <row r="9" spans="1:10">
      <c r="A9">
        <v>65</v>
      </c>
      <c r="B9">
        <v>16</v>
      </c>
      <c r="C9">
        <f>RANK(B9,$B$2:$B$40,0)</f>
        <v>8</v>
      </c>
      <c r="D9">
        <f>_xlfn.RANK.AVG(B9,$B$2:$B$40,0)</f>
        <v>8</v>
      </c>
      <c r="E9">
        <f>_xlfn.RANK.EQ(B9,$B$2:$B$40,0)</f>
        <v>8</v>
      </c>
      <c r="F9">
        <v>5</v>
      </c>
      <c r="G9">
        <f>PERCENTRANK($B$2:$B$23,B9,2)</f>
        <v>0.66</v>
      </c>
      <c r="H9">
        <f>G9*100</f>
        <v>66</v>
      </c>
      <c r="I9">
        <f>100-H9</f>
        <v>34</v>
      </c>
      <c r="J9" t="str">
        <f>IF(I9&lt;5,"Top 5 percentage",IF(AND(I9&gt;=5,I9&lt;10),"Top 10 percentage",IF(AND(I9&gt;=10,I9&lt;20),"Top 20 percentage",IF(AND(I9&gt;=20,I9&lt;50),"Top 50 percentage",IF(AND(I9&gt;=50,I9&lt;=100),"Top 100 percentage")))))</f>
        <v>Top 50 percentage</v>
      </c>
    </row>
    <row r="10" spans="1:10">
      <c r="A10">
        <v>51</v>
      </c>
      <c r="B10">
        <v>15</v>
      </c>
      <c r="C10">
        <f>RANK(B10,$B$2:$B$40,0)</f>
        <v>9</v>
      </c>
      <c r="D10">
        <f>_xlfn.RANK.AVG(B10,$B$2:$B$40,0)</f>
        <v>9.5</v>
      </c>
      <c r="E10">
        <f>_xlfn.RANK.EQ(B10,$B$2:$B$40,0)</f>
        <v>9</v>
      </c>
      <c r="F10">
        <v>6</v>
      </c>
      <c r="G10">
        <f>PERCENTRANK($B$2:$B$23,B10,2)</f>
        <v>0.57</v>
      </c>
      <c r="H10">
        <f>G10*100</f>
        <v>57</v>
      </c>
      <c r="I10">
        <f>100-H10</f>
        <v>43</v>
      </c>
      <c r="J10" t="str">
        <f>IF(I10&lt;5,"Top 5 percentage",IF(AND(I10&gt;=5,I10&lt;10),"Top 10 percentage",IF(AND(I10&gt;=10,I10&lt;20),"Top 20 percentage",IF(AND(I10&gt;=20,I10&lt;50),"Top 50 percentage",IF(AND(I10&gt;=50,I10&lt;=100),"Top 100 percentage")))))</f>
        <v>Top 50 percentage</v>
      </c>
    </row>
    <row r="11" spans="1:10">
      <c r="A11">
        <v>63</v>
      </c>
      <c r="B11">
        <v>15</v>
      </c>
      <c r="C11">
        <f>RANK(B11,$B$2:$B$40,0)</f>
        <v>9</v>
      </c>
      <c r="D11">
        <f>_xlfn.RANK.AVG(B11,$B$2:$B$40,0)</f>
        <v>9.5</v>
      </c>
      <c r="E11">
        <f>_xlfn.RANK.EQ(B11,$B$2:$B$40,0)</f>
        <v>9</v>
      </c>
      <c r="F11">
        <v>6</v>
      </c>
      <c r="G11">
        <f>PERCENTRANK($B$2:$B$23,B11,2)</f>
        <v>0.57</v>
      </c>
      <c r="H11">
        <f>G11*100</f>
        <v>57</v>
      </c>
      <c r="I11">
        <f>100-H11</f>
        <v>43</v>
      </c>
      <c r="J11" t="str">
        <f>IF(I11&lt;5,"Top 5 percentage",IF(AND(I11&gt;=5,I11&lt;10),"Top 10 percentage",IF(AND(I11&gt;=10,I11&lt;20),"Top 20 percentage",IF(AND(I11&gt;=20,I11&lt;50),"Top 50 percentage",IF(AND(I11&gt;=50,I11&lt;=100),"Top 100 percentage")))))</f>
        <v>Top 50 percentage</v>
      </c>
    </row>
    <row r="12" spans="1:10">
      <c r="A12">
        <v>49</v>
      </c>
      <c r="B12">
        <v>13</v>
      </c>
      <c r="C12">
        <f>RANK(B12,$B$2:$B$40,0)</f>
        <v>11</v>
      </c>
      <c r="D12">
        <f>_xlfn.RANK.AVG(B12,$B$2:$B$40,0)</f>
        <v>11</v>
      </c>
      <c r="E12">
        <f>_xlfn.RANK.EQ(B12,$B$2:$B$40,0)</f>
        <v>11</v>
      </c>
      <c r="F12">
        <v>7</v>
      </c>
      <c r="G12">
        <f>PERCENTRANK($B$2:$B$23,B12,2)</f>
        <v>0.52</v>
      </c>
      <c r="H12">
        <f>G12*100</f>
        <v>52</v>
      </c>
      <c r="I12">
        <f>100-H12</f>
        <v>48</v>
      </c>
      <c r="J12" t="str">
        <f>IF(I12&lt;5,"Top 5 percentage",IF(AND(I12&gt;=5,I12&lt;10),"Top 10 percentage",IF(AND(I12&gt;=10,I12&lt;20),"Top 20 percentage",IF(AND(I12&gt;=20,I12&lt;50),"Top 50 percentage",IF(AND(I12&gt;=50,I12&lt;=100),"Top 100 percentage")))))</f>
        <v>Top 50 percentage</v>
      </c>
    </row>
    <row r="13" spans="1:10">
      <c r="A13">
        <v>43</v>
      </c>
      <c r="B13">
        <v>10.5</v>
      </c>
      <c r="C13">
        <f>RANK(B13,$B$2:$B$40,0)</f>
        <v>12</v>
      </c>
      <c r="D13">
        <f>_xlfn.RANK.AVG(B13,$B$2:$B$40,0)</f>
        <v>12.5</v>
      </c>
      <c r="E13">
        <f>_xlfn.RANK.EQ(B13,$B$2:$B$40,0)</f>
        <v>12</v>
      </c>
      <c r="F13">
        <v>8</v>
      </c>
      <c r="G13">
        <f>PERCENTRANK($B$2:$B$23,B13,2)</f>
        <v>0.42</v>
      </c>
      <c r="H13">
        <f>G13*100</f>
        <v>42</v>
      </c>
      <c r="I13">
        <f>100-H13</f>
        <v>58</v>
      </c>
      <c r="J13" t="str">
        <f>IF(I13&lt;5,"Top 5 percentage",IF(AND(I13&gt;=5,I13&lt;10),"Top 10 percentage",IF(AND(I13&gt;=10,I13&lt;20),"Top 20 percentage",IF(AND(I13&gt;=20,I13&lt;50),"Top 50 percentage",IF(AND(I13&gt;=50,I13&lt;=100),"Top 100 percentage")))))</f>
        <v>Top 100 percentage</v>
      </c>
    </row>
    <row r="14" spans="1:10">
      <c r="A14">
        <v>50</v>
      </c>
      <c r="B14">
        <v>10.5</v>
      </c>
      <c r="C14">
        <f>RANK(B14,$B$2:$B$40,0)</f>
        <v>12</v>
      </c>
      <c r="D14">
        <f>_xlfn.RANK.AVG(B14,$B$2:$B$40,0)</f>
        <v>12.5</v>
      </c>
      <c r="E14">
        <f>_xlfn.RANK.EQ(B14,$B$2:$B$40,0)</f>
        <v>12</v>
      </c>
      <c r="F14">
        <v>8</v>
      </c>
      <c r="G14">
        <f>PERCENTRANK($B$2:$B$23,B14,2)</f>
        <v>0.42</v>
      </c>
      <c r="H14">
        <f>G14*100</f>
        <v>42</v>
      </c>
      <c r="I14">
        <f>100-H14</f>
        <v>58</v>
      </c>
      <c r="J14" t="str">
        <f>IF(I14&lt;5,"Top 5 percentage",IF(AND(I14&gt;=5,I14&lt;10),"Top 10 percentage",IF(AND(I14&gt;=10,I14&lt;20),"Top 20 percentage",IF(AND(I14&gt;=20,I14&lt;50),"Top 50 percentage",IF(AND(I14&gt;=50,I14&lt;=100),"Top 100 percentage")))))</f>
        <v>Top 100 percentage</v>
      </c>
    </row>
    <row r="15" spans="1:10">
      <c r="A15">
        <v>45</v>
      </c>
      <c r="B15">
        <v>10</v>
      </c>
      <c r="C15">
        <f>RANK(B15,$B$2:$B$40,0)</f>
        <v>14</v>
      </c>
      <c r="D15">
        <f>_xlfn.RANK.AVG(B15,$B$2:$B$40,0)</f>
        <v>14</v>
      </c>
      <c r="E15">
        <f>_xlfn.RANK.EQ(B15,$B$2:$B$40,0)</f>
        <v>14</v>
      </c>
      <c r="F15">
        <v>9</v>
      </c>
      <c r="G15">
        <f>PERCENTRANK($B$2:$B$23,B15,2)</f>
        <v>0.38</v>
      </c>
      <c r="H15">
        <f>G15*100</f>
        <v>38</v>
      </c>
      <c r="I15">
        <f>100-H15</f>
        <v>62</v>
      </c>
      <c r="J15" t="str">
        <f>IF(I15&lt;5,"Top 5 percentage",IF(AND(I15&gt;=5,I15&lt;10),"Top 10 percentage",IF(AND(I15&gt;=10,I15&lt;20),"Top 20 percentage",IF(AND(I15&gt;=20,I15&lt;50),"Top 50 percentage",IF(AND(I15&gt;=50,I15&lt;=100),"Top 100 percentage")))))</f>
        <v>Top 100 percentage</v>
      </c>
    </row>
    <row r="16" spans="1:10">
      <c r="A16">
        <v>54</v>
      </c>
      <c r="B16">
        <v>9.5</v>
      </c>
      <c r="C16">
        <f>RANK(B16,$B$2:$B$40,0)</f>
        <v>15</v>
      </c>
      <c r="D16">
        <f>_xlfn.RANK.AVG(B16,$B$2:$B$40,0)</f>
        <v>15</v>
      </c>
      <c r="E16">
        <f>_xlfn.RANK.EQ(B16,$B$2:$B$40,0)</f>
        <v>15</v>
      </c>
      <c r="F16">
        <v>10</v>
      </c>
      <c r="G16">
        <f>PERCENTRANK($B$2:$B$23,B16,2)</f>
        <v>0.33</v>
      </c>
      <c r="H16">
        <f>G16*100</f>
        <v>33</v>
      </c>
      <c r="I16">
        <f>100-H16</f>
        <v>67</v>
      </c>
      <c r="J16" t="str">
        <f>IF(I16&lt;5,"Top 5 percentage",IF(AND(I16&gt;=5,I16&lt;10),"Top 10 percentage",IF(AND(I16&gt;=10,I16&lt;20),"Top 20 percentage",IF(AND(I16&gt;=20,I16&lt;50),"Top 50 percentage",IF(AND(I16&gt;=50,I16&lt;=100),"Top 100 percentage")))))</f>
        <v>Top 100 percentage</v>
      </c>
    </row>
    <row r="17" spans="1:10">
      <c r="A17">
        <v>55</v>
      </c>
      <c r="B17">
        <v>8.5</v>
      </c>
      <c r="C17">
        <f>RANK(B17,$B$2:$B$40,0)</f>
        <v>16</v>
      </c>
      <c r="D17">
        <f>_xlfn.RANK.AVG(B17,$B$2:$B$40,0)</f>
        <v>16.5</v>
      </c>
      <c r="E17">
        <f>_xlfn.RANK.EQ(B17,$B$2:$B$40,0)</f>
        <v>16</v>
      </c>
      <c r="F17">
        <v>11</v>
      </c>
      <c r="G17">
        <f>PERCENTRANK($B$2:$B$23,B17,2)</f>
        <v>0.23</v>
      </c>
      <c r="H17">
        <f>G17*100</f>
        <v>23</v>
      </c>
      <c r="I17">
        <f>100-H17</f>
        <v>77</v>
      </c>
      <c r="J17" t="str">
        <f>IF(I17&lt;5,"Top 5 percentage",IF(AND(I17&gt;=5,I17&lt;10),"Top 10 percentage",IF(AND(I17&gt;=10,I17&lt;20),"Top 20 percentage",IF(AND(I17&gt;=20,I17&lt;50),"Top 50 percentage",IF(AND(I17&gt;=50,I17&lt;=100),"Top 100 percentage")))))</f>
        <v>Top 100 percentage</v>
      </c>
    </row>
    <row r="18" spans="1:10">
      <c r="A18">
        <v>62</v>
      </c>
      <c r="B18">
        <v>8.5</v>
      </c>
      <c r="C18">
        <f>RANK(B18,$B$2:$B$40,0)</f>
        <v>16</v>
      </c>
      <c r="D18">
        <f>_xlfn.RANK.AVG(B18,$B$2:$B$40,0)</f>
        <v>16.5</v>
      </c>
      <c r="E18">
        <f>_xlfn.RANK.EQ(B18,$B$2:$B$40,0)</f>
        <v>16</v>
      </c>
      <c r="F18">
        <v>11</v>
      </c>
      <c r="G18">
        <f>PERCENTRANK($B$2:$B$23,B18,2)</f>
        <v>0.23</v>
      </c>
      <c r="H18">
        <f>G18*100</f>
        <v>23</v>
      </c>
      <c r="I18">
        <f>100-H18</f>
        <v>77</v>
      </c>
      <c r="J18" t="str">
        <f>IF(I18&lt;5,"Top 5 percentage",IF(AND(I18&gt;=5,I18&lt;10),"Top 10 percentage",IF(AND(I18&gt;=10,I18&lt;20),"Top 20 percentage",IF(AND(I18&gt;=20,I18&lt;50),"Top 50 percentage",IF(AND(I18&gt;=50,I18&lt;=100),"Top 100 percentage")))))</f>
        <v>Top 100 percentage</v>
      </c>
    </row>
    <row r="19" spans="1:10">
      <c r="A19">
        <v>78</v>
      </c>
      <c r="B19">
        <v>7</v>
      </c>
      <c r="C19">
        <f>RANK(B19,$B$2:$B$40,0)</f>
        <v>18</v>
      </c>
      <c r="D19">
        <f>_xlfn.RANK.AVG(B19,$B$2:$B$40,0)</f>
        <v>18</v>
      </c>
      <c r="E19">
        <f>_xlfn.RANK.EQ(B19,$B$2:$B$40,0)</f>
        <v>18</v>
      </c>
      <c r="F19">
        <v>12</v>
      </c>
      <c r="G19">
        <f>PERCENTRANK($B$2:$B$23,B19,2)</f>
        <v>0.19</v>
      </c>
      <c r="H19">
        <f>G19*100</f>
        <v>19</v>
      </c>
      <c r="I19">
        <f>100-H19</f>
        <v>81</v>
      </c>
      <c r="J19" t="str">
        <f>IF(I19&lt;5,"Top 5 percentage",IF(AND(I19&gt;=5,I19&lt;10),"Top 10 percentage",IF(AND(I19&gt;=10,I19&lt;20),"Top 20 percentage",IF(AND(I19&gt;=20,I19&lt;50),"Top 50 percentage",IF(AND(I19&gt;=50,I19&lt;=100),"Top 100 percentage")))))</f>
        <v>Top 100 percentage</v>
      </c>
    </row>
    <row r="20" spans="1:10">
      <c r="A20">
        <v>67</v>
      </c>
      <c r="B20">
        <v>5</v>
      </c>
      <c r="C20">
        <f>RANK(B20,$B$2:$B$40,0)</f>
        <v>19</v>
      </c>
      <c r="D20">
        <f>_xlfn.RANK.AVG(B20,$B$2:$B$40,0)</f>
        <v>19</v>
      </c>
      <c r="E20">
        <f>_xlfn.RANK.EQ(B20,$B$2:$B$40,0)</f>
        <v>19</v>
      </c>
      <c r="F20">
        <v>13</v>
      </c>
      <c r="G20">
        <f>PERCENTRANK($B$2:$B$23,B20,2)</f>
        <v>0.14</v>
      </c>
      <c r="H20">
        <f>G20*100</f>
        <v>14</v>
      </c>
      <c r="I20">
        <f>100-H20</f>
        <v>86</v>
      </c>
      <c r="J20" t="str">
        <f>IF(I20&lt;5,"Top 5 percentage",IF(AND(I20&gt;=5,I20&lt;10),"Top 10 percentage",IF(AND(I20&gt;=10,I20&lt;20),"Top 20 percentage",IF(AND(I20&gt;=20,I20&lt;50),"Top 50 percentage",IF(AND(I20&gt;=50,I20&lt;=100),"Top 100 percentage")))))</f>
        <v>Top 100 percentage</v>
      </c>
    </row>
    <row r="21" spans="1:10">
      <c r="A21">
        <v>79</v>
      </c>
      <c r="B21">
        <v>3.5</v>
      </c>
      <c r="C21">
        <f>RANK(B21,$B$2:$B$40,0)</f>
        <v>20</v>
      </c>
      <c r="D21">
        <f>_xlfn.RANK.AVG(B21,$B$2:$B$40,0)</f>
        <v>20</v>
      </c>
      <c r="E21">
        <f>_xlfn.RANK.EQ(B21,$B$2:$B$40,0)</f>
        <v>20</v>
      </c>
      <c r="F21">
        <v>14</v>
      </c>
      <c r="G21">
        <f>PERCENTRANK($B$2:$B$23,B21,2)</f>
        <v>0.09</v>
      </c>
      <c r="H21">
        <f>G21*100</f>
        <v>9</v>
      </c>
      <c r="I21">
        <f>100-H21</f>
        <v>91</v>
      </c>
      <c r="J21" t="str">
        <f>IF(I21&lt;5,"Top 5 percentage",IF(AND(I21&gt;=5,I21&lt;10),"Top 10 percentage",IF(AND(I21&gt;=10,I21&lt;20),"Top 20 percentage",IF(AND(I21&gt;=20,I21&lt;50),"Top 50 percentage",IF(AND(I21&gt;=50,I21&lt;=100),"Top 100 percentage")))))</f>
        <v>Top 100 percentage</v>
      </c>
    </row>
    <row r="22" spans="1:10">
      <c r="A22">
        <v>46</v>
      </c>
      <c r="B22">
        <v>2.5</v>
      </c>
      <c r="C22">
        <f>RANK(B22,$B$2:$B$40,0)</f>
        <v>21</v>
      </c>
      <c r="D22">
        <f>_xlfn.RANK.AVG(B22,$B$2:$B$40,0)</f>
        <v>21.5</v>
      </c>
      <c r="E22">
        <f>_xlfn.RANK.EQ(B22,$B$2:$B$40,0)</f>
        <v>21</v>
      </c>
      <c r="F22">
        <v>15</v>
      </c>
      <c r="G22">
        <f>PERCENTRANK($B$2:$B$23,B22,2)</f>
        <v>0</v>
      </c>
      <c r="H22">
        <f>G22*100</f>
        <v>0</v>
      </c>
      <c r="I22">
        <f>100-H22</f>
        <v>100</v>
      </c>
      <c r="J22" t="str">
        <f>IF(I22&lt;5,"Top 5 percentage",IF(AND(I22&gt;=5,I22&lt;10),"Top 10 percentage",IF(AND(I22&gt;=10,I22&lt;20),"Top 20 percentage",IF(AND(I22&gt;=20,I22&lt;50),"Top 50 percentage",IF(AND(I22&gt;=50,I22&lt;=100),"Top 100 percentage")))))</f>
        <v>Top 100 percentage</v>
      </c>
    </row>
    <row r="23" spans="1:10">
      <c r="A23">
        <v>58</v>
      </c>
      <c r="B23">
        <v>2.5</v>
      </c>
      <c r="C23">
        <f>RANK(B23,$B$2:$B$40,0)</f>
        <v>21</v>
      </c>
      <c r="D23">
        <f>_xlfn.RANK.AVG(B23,$B$2:$B$40,0)</f>
        <v>21.5</v>
      </c>
      <c r="E23">
        <f>_xlfn.RANK.EQ(B23,$B$2:$B$40,0)</f>
        <v>21</v>
      </c>
      <c r="F23">
        <v>15</v>
      </c>
      <c r="G23">
        <f>PERCENTRANK($B$2:$B$23,B23,2)</f>
        <v>0</v>
      </c>
      <c r="H23">
        <f>G23*100</f>
        <v>0</v>
      </c>
      <c r="I23">
        <f>100-H23</f>
        <v>100</v>
      </c>
      <c r="J23" t="str">
        <f>IF(I23&lt;5,"Top 5 percentage",IF(AND(I23&gt;=5,I23&lt;10),"Top 10 percentage",IF(AND(I23&gt;=10,I23&lt;20),"Top 20 percentage",IF(AND(I23&gt;=20,I23&lt;50),"Top 50 percentage",IF(AND(I23&gt;=50,I23&lt;=100),"Top 100 percentage")))))</f>
        <v>Top 100 percentage</v>
      </c>
    </row>
    <row r="24" spans="1:2">
      <c r="A24">
        <v>39</v>
      </c>
      <c r="B24">
        <v>0</v>
      </c>
    </row>
    <row r="25" spans="1:2">
      <c r="A25">
        <v>40</v>
      </c>
      <c r="B25">
        <v>0</v>
      </c>
    </row>
    <row r="26" spans="1:2">
      <c r="A26">
        <v>41</v>
      </c>
      <c r="B26">
        <v>0</v>
      </c>
    </row>
    <row r="27" spans="1:2">
      <c r="A27">
        <v>42</v>
      </c>
      <c r="B27">
        <v>0</v>
      </c>
    </row>
    <row r="28" spans="1:2">
      <c r="A28">
        <v>47</v>
      </c>
      <c r="B28">
        <v>0</v>
      </c>
    </row>
    <row r="29" spans="1:2">
      <c r="A29">
        <v>48</v>
      </c>
      <c r="B29">
        <v>0</v>
      </c>
    </row>
    <row r="30" spans="1:2">
      <c r="A30">
        <v>52</v>
      </c>
      <c r="B30">
        <v>0</v>
      </c>
    </row>
    <row r="31" spans="1:2">
      <c r="A31">
        <v>53</v>
      </c>
      <c r="B31">
        <v>0</v>
      </c>
    </row>
    <row r="32" spans="1:2">
      <c r="A32">
        <v>57</v>
      </c>
      <c r="B32">
        <v>0</v>
      </c>
    </row>
    <row r="33" spans="1:2">
      <c r="A33">
        <v>59</v>
      </c>
      <c r="B33">
        <v>0</v>
      </c>
    </row>
    <row r="34" spans="1:2">
      <c r="A34">
        <v>68</v>
      </c>
      <c r="B34">
        <v>0</v>
      </c>
    </row>
    <row r="35" spans="1:2">
      <c r="A35">
        <v>71</v>
      </c>
      <c r="B35">
        <v>0</v>
      </c>
    </row>
    <row r="36" spans="1:2">
      <c r="A36">
        <v>72</v>
      </c>
      <c r="B36">
        <v>0</v>
      </c>
    </row>
    <row r="37" spans="1:2">
      <c r="A37">
        <v>73</v>
      </c>
      <c r="B37">
        <v>0</v>
      </c>
    </row>
    <row r="38" spans="1:2">
      <c r="A38">
        <v>74</v>
      </c>
      <c r="B38">
        <v>0</v>
      </c>
    </row>
    <row r="39" spans="1:2">
      <c r="A39">
        <v>75</v>
      </c>
      <c r="B39">
        <v>0</v>
      </c>
    </row>
    <row r="40" spans="1:2">
      <c r="A40">
        <v>76</v>
      </c>
      <c r="B40"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0"/>
  <sheetViews>
    <sheetView tabSelected="1" workbookViewId="0">
      <selection activeCell="B2" sqref="B2:B40"/>
    </sheetView>
  </sheetViews>
  <sheetFormatPr defaultColWidth="9" defaultRowHeight="14.4" outlineLevelCol="2"/>
  <sheetData>
    <row r="1" spans="1:3">
      <c r="A1" s="1" t="s">
        <v>0</v>
      </c>
      <c r="B1" s="1" t="s">
        <v>1</v>
      </c>
      <c r="C1" s="1" t="s">
        <v>6</v>
      </c>
    </row>
    <row r="2" spans="1:3">
      <c r="A2">
        <v>70</v>
      </c>
      <c r="B2">
        <v>20</v>
      </c>
      <c r="C2">
        <f>PERCENTRANK($B$2:$B$40,B2,2)*100</f>
        <v>100</v>
      </c>
    </row>
    <row r="3" spans="1:3">
      <c r="A3">
        <v>60</v>
      </c>
      <c r="B3">
        <v>19</v>
      </c>
      <c r="C3">
        <f t="shared" ref="C3:C40" si="0">PERCENTRANK($B$2:$B$40,B3,2)*100</f>
        <v>97</v>
      </c>
    </row>
    <row r="4" spans="1:3">
      <c r="A4">
        <v>44</v>
      </c>
      <c r="B4">
        <v>17</v>
      </c>
      <c r="C4">
        <f>PERCENTRANK($B$2:$B$40,B4,2)*100</f>
        <v>89</v>
      </c>
    </row>
    <row r="5" spans="1:3">
      <c r="A5">
        <v>56</v>
      </c>
      <c r="B5">
        <v>17</v>
      </c>
      <c r="C5">
        <f>PERCENTRANK($B$2:$B$40,B5,2)*100</f>
        <v>89</v>
      </c>
    </row>
    <row r="6" spans="1:3">
      <c r="A6">
        <v>61</v>
      </c>
      <c r="B6">
        <v>17</v>
      </c>
      <c r="C6">
        <f>PERCENTRANK($B$2:$B$40,B6,2)*100</f>
        <v>89</v>
      </c>
    </row>
    <row r="7" spans="1:3">
      <c r="A7">
        <v>64</v>
      </c>
      <c r="B7">
        <v>16.5</v>
      </c>
      <c r="C7">
        <f>PERCENTRANK($B$2:$B$40,B7,2)*100</f>
        <v>84</v>
      </c>
    </row>
    <row r="8" spans="1:3">
      <c r="A8">
        <v>66</v>
      </c>
      <c r="B8">
        <v>16.5</v>
      </c>
      <c r="C8">
        <f>PERCENTRANK($B$2:$B$40,B8,2)*100</f>
        <v>84</v>
      </c>
    </row>
    <row r="9" spans="1:3">
      <c r="A9">
        <v>65</v>
      </c>
      <c r="B9">
        <v>16</v>
      </c>
      <c r="C9">
        <f>PERCENTRANK($B$2:$B$40,B9,2)*100</f>
        <v>81</v>
      </c>
    </row>
    <row r="10" spans="1:3">
      <c r="A10">
        <v>51</v>
      </c>
      <c r="B10">
        <v>15</v>
      </c>
      <c r="C10">
        <f>PERCENTRANK($B$2:$B$40,B10,2)*100</f>
        <v>76</v>
      </c>
    </row>
    <row r="11" spans="1:3">
      <c r="A11">
        <v>63</v>
      </c>
      <c r="B11">
        <v>15</v>
      </c>
      <c r="C11">
        <f>PERCENTRANK($B$2:$B$40,B11,2)*100</f>
        <v>76</v>
      </c>
    </row>
    <row r="12" spans="1:3">
      <c r="A12">
        <v>49</v>
      </c>
      <c r="B12">
        <v>13</v>
      </c>
      <c r="C12">
        <f>PERCENTRANK($B$2:$B$40,B12,2)*100</f>
        <v>73</v>
      </c>
    </row>
    <row r="13" spans="1:3">
      <c r="A13">
        <v>43</v>
      </c>
      <c r="B13">
        <v>10.5</v>
      </c>
      <c r="C13">
        <f>PERCENTRANK($B$2:$B$40,B13,2)*100</f>
        <v>68</v>
      </c>
    </row>
    <row r="14" spans="1:3">
      <c r="A14">
        <v>50</v>
      </c>
      <c r="B14">
        <v>10.5</v>
      </c>
      <c r="C14">
        <f>PERCENTRANK($B$2:$B$40,B14,2)*100</f>
        <v>68</v>
      </c>
    </row>
    <row r="15" spans="1:3">
      <c r="A15">
        <v>45</v>
      </c>
      <c r="B15">
        <v>10</v>
      </c>
      <c r="C15">
        <f>PERCENTRANK($B$2:$B$40,B15,2)*100</f>
        <v>65</v>
      </c>
    </row>
    <row r="16" spans="1:3">
      <c r="A16">
        <v>54</v>
      </c>
      <c r="B16">
        <v>9.5</v>
      </c>
      <c r="C16">
        <f>PERCENTRANK($B$2:$B$40,B16,2)*100</f>
        <v>63</v>
      </c>
    </row>
    <row r="17" spans="1:3">
      <c r="A17">
        <v>55</v>
      </c>
      <c r="B17">
        <v>8.5</v>
      </c>
      <c r="C17">
        <f>PERCENTRANK($B$2:$B$40,B17,2)*100</f>
        <v>57</v>
      </c>
    </row>
    <row r="18" spans="1:3">
      <c r="A18">
        <v>62</v>
      </c>
      <c r="B18">
        <v>8.5</v>
      </c>
      <c r="C18">
        <f>PERCENTRANK($B$2:$B$40,B18,2)*100</f>
        <v>57</v>
      </c>
    </row>
    <row r="19" spans="1:3">
      <c r="A19">
        <v>78</v>
      </c>
      <c r="B19">
        <v>7</v>
      </c>
      <c r="C19">
        <f>PERCENTRANK($B$2:$B$40,B19,2)*100</f>
        <v>55</v>
      </c>
    </row>
    <row r="20" spans="1:3">
      <c r="A20">
        <v>67</v>
      </c>
      <c r="B20">
        <v>5</v>
      </c>
      <c r="C20">
        <f>PERCENTRANK($B$2:$B$40,B20,2)*100</f>
        <v>52</v>
      </c>
    </row>
    <row r="21" spans="1:3">
      <c r="A21">
        <v>79</v>
      </c>
      <c r="B21">
        <v>3.5</v>
      </c>
      <c r="C21">
        <f>PERCENTRANK($B$2:$B$40,B21,2)*100</f>
        <v>50</v>
      </c>
    </row>
    <row r="22" spans="1:3">
      <c r="A22">
        <v>46</v>
      </c>
      <c r="B22">
        <v>2.5</v>
      </c>
      <c r="C22">
        <f>PERCENTRANK($B$2:$B$40,B22,2)*100</f>
        <v>44</v>
      </c>
    </row>
    <row r="23" spans="1:3">
      <c r="A23">
        <v>58</v>
      </c>
      <c r="B23">
        <v>2.5</v>
      </c>
      <c r="C23">
        <f>PERCENTRANK($B$2:$B$40,B23,2)*100</f>
        <v>44</v>
      </c>
    </row>
    <row r="24" spans="1:3">
      <c r="A24">
        <v>39</v>
      </c>
      <c r="B24">
        <v>0</v>
      </c>
      <c r="C24">
        <f>PERCENTRANK($B$2:$B$40,B24,2)*100</f>
        <v>0</v>
      </c>
    </row>
    <row r="25" spans="1:3">
      <c r="A25">
        <v>40</v>
      </c>
      <c r="B25">
        <v>0</v>
      </c>
      <c r="C25">
        <f>PERCENTRANK($B$2:$B$40,B25,2)*100</f>
        <v>0</v>
      </c>
    </row>
    <row r="26" spans="1:3">
      <c r="A26">
        <v>41</v>
      </c>
      <c r="B26">
        <v>0</v>
      </c>
      <c r="C26">
        <f>PERCENTRANK($B$2:$B$40,B26,2)*100</f>
        <v>0</v>
      </c>
    </row>
    <row r="27" spans="1:3">
      <c r="A27">
        <v>42</v>
      </c>
      <c r="B27">
        <v>0</v>
      </c>
      <c r="C27">
        <f>PERCENTRANK($B$2:$B$40,B27,2)*100</f>
        <v>0</v>
      </c>
    </row>
    <row r="28" spans="1:3">
      <c r="A28">
        <v>47</v>
      </c>
      <c r="B28">
        <v>0</v>
      </c>
      <c r="C28">
        <f>PERCENTRANK($B$2:$B$40,B28,2)*100</f>
        <v>0</v>
      </c>
    </row>
    <row r="29" spans="1:3">
      <c r="A29">
        <v>48</v>
      </c>
      <c r="B29">
        <v>0</v>
      </c>
      <c r="C29">
        <f>PERCENTRANK($B$2:$B$40,B29,2)*100</f>
        <v>0</v>
      </c>
    </row>
    <row r="30" spans="1:3">
      <c r="A30">
        <v>52</v>
      </c>
      <c r="B30">
        <v>0</v>
      </c>
      <c r="C30">
        <f>PERCENTRANK($B$2:$B$40,B30,2)*100</f>
        <v>0</v>
      </c>
    </row>
    <row r="31" spans="1:3">
      <c r="A31">
        <v>53</v>
      </c>
      <c r="B31">
        <v>0</v>
      </c>
      <c r="C31">
        <f>PERCENTRANK($B$2:$B$40,B31,2)*100</f>
        <v>0</v>
      </c>
    </row>
    <row r="32" spans="1:3">
      <c r="A32">
        <v>57</v>
      </c>
      <c r="B32">
        <v>0</v>
      </c>
      <c r="C32">
        <f>PERCENTRANK($B$2:$B$40,B32,2)*100</f>
        <v>0</v>
      </c>
    </row>
    <row r="33" spans="1:3">
      <c r="A33">
        <v>59</v>
      </c>
      <c r="B33">
        <v>0</v>
      </c>
      <c r="C33">
        <f>PERCENTRANK($B$2:$B$40,B33,2)*100</f>
        <v>0</v>
      </c>
    </row>
    <row r="34" spans="1:3">
      <c r="A34">
        <v>68</v>
      </c>
      <c r="B34">
        <v>0</v>
      </c>
      <c r="C34">
        <f>PERCENTRANK($B$2:$B$40,B34,2)*100</f>
        <v>0</v>
      </c>
    </row>
    <row r="35" spans="1:3">
      <c r="A35">
        <v>71</v>
      </c>
      <c r="B35">
        <v>0</v>
      </c>
      <c r="C35">
        <f>PERCENTRANK($B$2:$B$40,B35,2)*100</f>
        <v>0</v>
      </c>
    </row>
    <row r="36" spans="1:3">
      <c r="A36">
        <v>72</v>
      </c>
      <c r="B36">
        <v>0</v>
      </c>
      <c r="C36">
        <f>PERCENTRANK($B$2:$B$40,B36,2)*100</f>
        <v>0</v>
      </c>
    </row>
    <row r="37" spans="1:3">
      <c r="A37">
        <v>73</v>
      </c>
      <c r="B37">
        <v>0</v>
      </c>
      <c r="C37">
        <f>PERCENTRANK($B$2:$B$40,B37,2)*100</f>
        <v>0</v>
      </c>
    </row>
    <row r="38" spans="1:3">
      <c r="A38">
        <v>74</v>
      </c>
      <c r="B38">
        <v>0</v>
      </c>
      <c r="C38">
        <f>PERCENTRANK($B$2:$B$40,B38,2)*100</f>
        <v>0</v>
      </c>
    </row>
    <row r="39" spans="1:3">
      <c r="A39">
        <v>75</v>
      </c>
      <c r="B39">
        <v>0</v>
      </c>
      <c r="C39">
        <f>PERCENTRANK($B$2:$B$40,B39,2)*100</f>
        <v>0</v>
      </c>
    </row>
    <row r="40" spans="1:3">
      <c r="A40">
        <v>76</v>
      </c>
      <c r="B40">
        <v>0</v>
      </c>
      <c r="C40">
        <f>PERCENTRANK($B$2:$B$40,B40,2)*100</f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Ranking Methodology</vt:lpstr>
      <vt:lpstr>Refer this Wahid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scrip11</dc:creator>
  <cp:lastModifiedBy>scrip11</cp:lastModifiedBy>
  <dcterms:created xsi:type="dcterms:W3CDTF">2018-11-23T17:30:37Z</dcterms:created>
  <dcterms:modified xsi:type="dcterms:W3CDTF">2018-11-23T18:39:16Z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