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System\Desktop\Data Entry Work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5" i="1"/>
  <c r="J5" i="1" s="1"/>
  <c r="K5" i="1" s="1"/>
</calcChain>
</file>

<file path=xl/sharedStrings.xml><?xml version="1.0" encoding="utf-8"?>
<sst xmlns="http://schemas.openxmlformats.org/spreadsheetml/2006/main" count="30" uniqueCount="22">
  <si>
    <t>Sno</t>
  </si>
  <si>
    <t>Client Name</t>
  </si>
  <si>
    <t>Loan Type</t>
  </si>
  <si>
    <t xml:space="preserve">Loan Amount </t>
  </si>
  <si>
    <t>Interest</t>
  </si>
  <si>
    <t>Years</t>
  </si>
  <si>
    <t>EMI</t>
  </si>
  <si>
    <t>Total Amount</t>
  </si>
  <si>
    <t>Zeba</t>
  </si>
  <si>
    <t>Saba</t>
  </si>
  <si>
    <t>Thomas</t>
  </si>
  <si>
    <t>William</t>
  </si>
  <si>
    <t>John</t>
  </si>
  <si>
    <t>Marry</t>
  </si>
  <si>
    <t>Bilal</t>
  </si>
  <si>
    <t>Hiba</t>
  </si>
  <si>
    <t>Heema</t>
  </si>
  <si>
    <t>Smith</t>
  </si>
  <si>
    <t>Personal Loan</t>
  </si>
  <si>
    <t>Car Loan</t>
  </si>
  <si>
    <t>Home Loan</t>
  </si>
  <si>
    <t>Record Keeping for Bank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</si>
</sst>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AED&quot;#,##0;[Red]\-&quot;AED&quot;#,##0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6"/>
      <name val="Calibri"/>
      <family val="2"/>
      <charset val="1"/>
      <scheme val="minor"/>
    </font>
    <font>
      <sz val="36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9" fontId="1" fillId="0" borderId="1" xfId="0" applyNumberFormat="1" applyFont="1" applyBorder="1"/>
    <xf numFmtId="6" fontId="1" fillId="0" borderId="1" xfId="0" applyNumberFormat="1" applyFont="1" applyBorder="1"/>
    <xf numFmtId="0" fontId="3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0" borderId="5" xfId="0" applyFont="1" applyBorder="1"/>
    <xf numFmtId="6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8" xfId="0" applyNumberFormat="1" applyFont="1" applyBorder="1"/>
    <xf numFmtId="6" fontId="1" fillId="0" borderId="8" xfId="0" applyNumberFormat="1" applyFont="1" applyBorder="1"/>
    <xf numFmtId="6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4"/>
  <sheetViews>
    <sheetView showGridLines="0" tabSelected="1" workbookViewId="0">
      <selection activeCell="O12" sqref="O12"/>
    </sheetView>
  </sheetViews>
  <sheetFormatPr defaultRowHeight="15" x14ac:dyDescent="0.25"/>
  <cols>
    <col min="3" max="3" width="5.85546875" bestFit="1" customWidth="1"/>
    <col min="4" max="4" width="16.42578125" bestFit="1" customWidth="1"/>
    <col min="5" max="5" width="14.140625" bestFit="1" customWidth="1"/>
    <col min="6" max="6" width="18.7109375" bestFit="1" customWidth="1"/>
    <col min="7" max="7" width="10.5703125" bestFit="1" customWidth="1"/>
    <col min="8" max="8" width="7.7109375" bestFit="1" customWidth="1"/>
    <col min="9" max="9" width="11.140625" bestFit="1" customWidth="1"/>
    <col min="10" max="10" width="18.28515625" bestFit="1" customWidth="1"/>
    <col min="11" max="11" width="12.28515625" bestFit="1" customWidth="1"/>
  </cols>
  <sheetData>
    <row r="1" spans="3:11" x14ac:dyDescent="0.25">
      <c r="C1" s="6" t="s">
        <v>21</v>
      </c>
      <c r="D1" s="7"/>
      <c r="E1" s="7"/>
      <c r="F1" s="7"/>
      <c r="G1" s="7"/>
      <c r="H1" s="7"/>
      <c r="I1" s="7"/>
      <c r="J1" s="7"/>
      <c r="K1" s="8"/>
    </row>
    <row r="2" spans="3:11" x14ac:dyDescent="0.25">
      <c r="C2" s="9"/>
      <c r="D2" s="1"/>
      <c r="E2" s="1"/>
      <c r="F2" s="1"/>
      <c r="G2" s="1"/>
      <c r="H2" s="1"/>
      <c r="I2" s="1"/>
      <c r="J2" s="1"/>
      <c r="K2" s="10"/>
    </row>
    <row r="3" spans="3:11" x14ac:dyDescent="0.25">
      <c r="C3" s="9"/>
      <c r="D3" s="1"/>
      <c r="E3" s="1"/>
      <c r="F3" s="1"/>
      <c r="G3" s="1"/>
      <c r="H3" s="1"/>
      <c r="I3" s="1"/>
      <c r="J3" s="1"/>
      <c r="K3" s="10"/>
    </row>
    <row r="4" spans="3:11" ht="21" x14ac:dyDescent="0.35">
      <c r="C4" s="1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12" t="s">
        <v>4</v>
      </c>
    </row>
    <row r="5" spans="3:11" ht="15.75" x14ac:dyDescent="0.25">
      <c r="C5" s="13">
        <v>1</v>
      </c>
      <c r="D5" s="3" t="s">
        <v>8</v>
      </c>
      <c r="E5" s="3" t="s">
        <v>18</v>
      </c>
      <c r="F5" s="3">
        <v>300000</v>
      </c>
      <c r="G5" s="4">
        <v>0.12</v>
      </c>
      <c r="H5" s="3">
        <v>2</v>
      </c>
      <c r="I5" s="5">
        <f>-PMT(G5/12,H5*12,F5)</f>
        <v>14122.04166697941</v>
      </c>
      <c r="J5" s="5">
        <f>I5*H5*12</f>
        <v>338929.00000750588</v>
      </c>
      <c r="K5" s="14">
        <f>J5-F5</f>
        <v>38929.000007505878</v>
      </c>
    </row>
    <row r="6" spans="3:11" ht="15.75" x14ac:dyDescent="0.25">
      <c r="C6" s="13">
        <v>2</v>
      </c>
      <c r="D6" s="3" t="s">
        <v>9</v>
      </c>
      <c r="E6" s="3" t="s">
        <v>19</v>
      </c>
      <c r="F6" s="3">
        <v>500000</v>
      </c>
      <c r="G6" s="4">
        <v>0.12</v>
      </c>
      <c r="H6" s="3">
        <v>5</v>
      </c>
      <c r="I6" s="5">
        <f t="shared" ref="I6:I14" si="0">-PMT(G6/12,H6*12,F6)</f>
        <v>11122.223842450885</v>
      </c>
      <c r="J6" s="5">
        <f t="shared" ref="J6:J14" si="1">I6*H6*12</f>
        <v>667333.43054705311</v>
      </c>
      <c r="K6" s="14">
        <f t="shared" ref="K6:K14" si="2">J6-F6</f>
        <v>167333.43054705311</v>
      </c>
    </row>
    <row r="7" spans="3:11" ht="15.75" x14ac:dyDescent="0.25">
      <c r="C7" s="13">
        <v>3</v>
      </c>
      <c r="D7" s="3" t="s">
        <v>10</v>
      </c>
      <c r="E7" s="3" t="s">
        <v>20</v>
      </c>
      <c r="F7" s="3">
        <v>400000</v>
      </c>
      <c r="G7" s="4">
        <v>0.1</v>
      </c>
      <c r="H7" s="3">
        <v>5</v>
      </c>
      <c r="I7" s="5">
        <f t="shared" si="0"/>
        <v>8498.8178845073107</v>
      </c>
      <c r="J7" s="5">
        <f t="shared" si="1"/>
        <v>509929.0730704387</v>
      </c>
      <c r="K7" s="14">
        <f t="shared" si="2"/>
        <v>109929.0730704387</v>
      </c>
    </row>
    <row r="8" spans="3:11" ht="15.75" x14ac:dyDescent="0.25">
      <c r="C8" s="13">
        <v>4</v>
      </c>
      <c r="D8" s="3" t="s">
        <v>11</v>
      </c>
      <c r="E8" s="3" t="s">
        <v>18</v>
      </c>
      <c r="F8" s="3">
        <v>200000</v>
      </c>
      <c r="G8" s="4">
        <v>0.08</v>
      </c>
      <c r="H8" s="3">
        <v>3</v>
      </c>
      <c r="I8" s="5">
        <f t="shared" si="0"/>
        <v>6267.2730922861692</v>
      </c>
      <c r="J8" s="5">
        <f t="shared" si="1"/>
        <v>225621.83132230208</v>
      </c>
      <c r="K8" s="14">
        <f t="shared" si="2"/>
        <v>25621.831322302081</v>
      </c>
    </row>
    <row r="9" spans="3:11" ht="15.75" x14ac:dyDescent="0.25">
      <c r="C9" s="13">
        <v>5</v>
      </c>
      <c r="D9" s="3" t="s">
        <v>12</v>
      </c>
      <c r="E9" s="3" t="s">
        <v>19</v>
      </c>
      <c r="F9" s="3">
        <v>600000</v>
      </c>
      <c r="G9" s="4">
        <v>0.11</v>
      </c>
      <c r="H9" s="3">
        <v>2</v>
      </c>
      <c r="I9" s="5">
        <f t="shared" si="0"/>
        <v>27964.702917915038</v>
      </c>
      <c r="J9" s="5">
        <f t="shared" si="1"/>
        <v>671152.87002996088</v>
      </c>
      <c r="K9" s="14">
        <f t="shared" si="2"/>
        <v>71152.870029960875</v>
      </c>
    </row>
    <row r="10" spans="3:11" ht="15.75" x14ac:dyDescent="0.25">
      <c r="C10" s="13">
        <v>6</v>
      </c>
      <c r="D10" s="3" t="s">
        <v>13</v>
      </c>
      <c r="E10" s="3" t="s">
        <v>20</v>
      </c>
      <c r="F10" s="3">
        <v>400000</v>
      </c>
      <c r="G10" s="4">
        <v>0.15</v>
      </c>
      <c r="H10" s="3">
        <v>5</v>
      </c>
      <c r="I10" s="5">
        <f t="shared" si="0"/>
        <v>9515.9720345434926</v>
      </c>
      <c r="J10" s="5">
        <f t="shared" si="1"/>
        <v>570958.32207260956</v>
      </c>
      <c r="K10" s="14">
        <f t="shared" si="2"/>
        <v>170958.32207260956</v>
      </c>
    </row>
    <row r="11" spans="3:11" ht="15.75" x14ac:dyDescent="0.25">
      <c r="C11" s="13">
        <v>7</v>
      </c>
      <c r="D11" s="3" t="s">
        <v>14</v>
      </c>
      <c r="E11" s="3" t="s">
        <v>18</v>
      </c>
      <c r="F11" s="3">
        <v>300000</v>
      </c>
      <c r="G11" s="4">
        <v>0.12</v>
      </c>
      <c r="H11" s="3">
        <v>1</v>
      </c>
      <c r="I11" s="5">
        <f t="shared" si="0"/>
        <v>26654.636603502506</v>
      </c>
      <c r="J11" s="5">
        <f t="shared" si="1"/>
        <v>319855.6392420301</v>
      </c>
      <c r="K11" s="14">
        <f t="shared" si="2"/>
        <v>19855.639242030098</v>
      </c>
    </row>
    <row r="12" spans="3:11" ht="15.75" x14ac:dyDescent="0.25">
      <c r="C12" s="13">
        <v>8</v>
      </c>
      <c r="D12" s="3" t="s">
        <v>15</v>
      </c>
      <c r="E12" s="3" t="s">
        <v>19</v>
      </c>
      <c r="F12" s="3">
        <v>200000</v>
      </c>
      <c r="G12" s="4">
        <v>0.12</v>
      </c>
      <c r="H12" s="3">
        <v>5</v>
      </c>
      <c r="I12" s="5">
        <f t="shared" si="0"/>
        <v>4448.8895369803549</v>
      </c>
      <c r="J12" s="5">
        <f t="shared" si="1"/>
        <v>266933.37221882131</v>
      </c>
      <c r="K12" s="14">
        <f t="shared" si="2"/>
        <v>66933.372218821314</v>
      </c>
    </row>
    <row r="13" spans="3:11" ht="15.75" x14ac:dyDescent="0.25">
      <c r="C13" s="13">
        <v>9</v>
      </c>
      <c r="D13" s="3" t="s">
        <v>16</v>
      </c>
      <c r="E13" s="3" t="s">
        <v>20</v>
      </c>
      <c r="F13" s="3">
        <v>600000</v>
      </c>
      <c r="G13" s="4">
        <v>0.1</v>
      </c>
      <c r="H13" s="3">
        <v>5</v>
      </c>
      <c r="I13" s="5">
        <f t="shared" si="0"/>
        <v>12748.226826760967</v>
      </c>
      <c r="J13" s="5">
        <f t="shared" si="1"/>
        <v>764893.6096056581</v>
      </c>
      <c r="K13" s="14">
        <f t="shared" si="2"/>
        <v>164893.6096056581</v>
      </c>
    </row>
    <row r="14" spans="3:11" ht="16.5" thickBot="1" x14ac:dyDescent="0.3">
      <c r="C14" s="15">
        <v>10</v>
      </c>
      <c r="D14" s="16" t="s">
        <v>17</v>
      </c>
      <c r="E14" s="16" t="s">
        <v>18</v>
      </c>
      <c r="F14" s="16">
        <v>300000</v>
      </c>
      <c r="G14" s="17">
        <v>0.08</v>
      </c>
      <c r="H14" s="16">
        <v>3</v>
      </c>
      <c r="I14" s="18">
        <f t="shared" si="0"/>
        <v>9400.9096384292552</v>
      </c>
      <c r="J14" s="18">
        <f t="shared" si="1"/>
        <v>338432.74698345317</v>
      </c>
      <c r="K14" s="19">
        <f t="shared" si="2"/>
        <v>38432.746983453166</v>
      </c>
    </row>
  </sheetData>
  <mergeCells count="1">
    <mergeCell ref="C1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TestSystem</dc:creator>
  <cp:lastModifiedBy>TestSystem</cp:lastModifiedBy>
  <dcterms:created xsi:type="dcterms:W3CDTF">2024-08-02T05:21:15Z</dcterms:created>
  <dcterms:modified xsi:type="dcterms:W3CDTF">2024-08-02T06:18:20Z</dcterms:modified>
</cp:coreProperties>
</file>