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name="GeocodeAddressColumn_Feuille1">'Feuille 1'!$H$1</definedName>
  </definedNames>
  <calcPr/>
</workbook>
</file>

<file path=xl/sharedStrings.xml><?xml version="1.0" encoding="utf-8"?>
<sst xmlns="http://schemas.openxmlformats.org/spreadsheetml/2006/main" count="3238" uniqueCount="1644">
  <si>
    <t>Nom</t>
  </si>
  <si>
    <t>catégorie</t>
  </si>
  <si>
    <t>Téléphone</t>
  </si>
  <si>
    <t>Site web</t>
  </si>
  <si>
    <t>Réseaux sociaux</t>
  </si>
  <si>
    <t>Email</t>
  </si>
  <si>
    <t>Ville</t>
  </si>
  <si>
    <t>Adresse</t>
  </si>
  <si>
    <t>Latitude</t>
  </si>
  <si>
    <t>Longitude</t>
  </si>
  <si>
    <t>Note_Google</t>
  </si>
  <si>
    <t>Nb_Avis_Google</t>
  </si>
  <si>
    <t>Taille_Entreprise</t>
  </si>
  <si>
    <t>Anciennete_Estimee</t>
  </si>
  <si>
    <t>Services_Principaux</t>
  </si>
  <si>
    <t>Score_Presence_Digitale</t>
  </si>
  <si>
    <t>Distance-TARMIZ(KM)</t>
  </si>
  <si>
    <t>A TEL</t>
  </si>
  <si>
    <t>A EMAIL</t>
  </si>
  <si>
    <t>Optique sidi abid</t>
  </si>
  <si>
    <t>Optique</t>
  </si>
  <si>
    <t>+212 660-547477</t>
  </si>
  <si>
    <t>https://www.instagram.com/optiquesidi/</t>
  </si>
  <si>
    <t>Al Hoceïma</t>
  </si>
  <si>
    <t>7328+875, Al Hoceima</t>
  </si>
  <si>
    <t>35.2507625</t>
  </si>
  <si>
    <t>-3.9342656</t>
  </si>
  <si>
    <t>TPE</t>
  </si>
  <si>
    <t>5-10 ans</t>
  </si>
  <si>
    <t>Examens vue,Lunettes,Lentilles,Montures</t>
  </si>
  <si>
    <t>Chic Optique</t>
  </si>
  <si>
    <t>+212 5399-82216</t>
  </si>
  <si>
    <t>24 Rue Salah Eddine Al Ayoubi</t>
  </si>
  <si>
    <t>35.2430501</t>
  </si>
  <si>
    <t>-3.9321711</t>
  </si>
  <si>
    <t>Centre Optique Médical</t>
  </si>
  <si>
    <t>+212 5346-74134</t>
  </si>
  <si>
    <t>10 Rue Cadi Ayyad, Al Hoceïma</t>
  </si>
  <si>
    <t>35.242221</t>
  </si>
  <si>
    <t>-3.9316297</t>
  </si>
  <si>
    <t>Optique El Khamlichi : Opticien &amp; Optométriste</t>
  </si>
  <si>
    <t>+212 5399-83158</t>
  </si>
  <si>
    <t>https://www.instagram.com/optique_elkhamlichi?igsh=MWk4b2VoZm5oMWRjMg==</t>
  </si>
  <si>
    <t>51شارع مولاي عبد الله،، الحسيمة، 36000</t>
  </si>
  <si>
    <t>35.2445589</t>
  </si>
  <si>
    <t>-3.9317468</t>
  </si>
  <si>
    <t>Optique Moudian</t>
  </si>
  <si>
    <t>+212 667-801385</t>
  </si>
  <si>
    <t>https://www.facebook.com/share/1BAmDqgV8J/</t>
  </si>
  <si>
    <t>Optique Moudian, 4545+5FX, Bni Bouayach ,Al Hoceïma</t>
  </si>
  <si>
    <t>35.1057802</t>
  </si>
  <si>
    <t>-3.8409478</t>
  </si>
  <si>
    <t>OPTIQUE EL HACHIMI</t>
  </si>
  <si>
    <t>+212 5398-05064</t>
  </si>
  <si>
    <t>https://www.facebook.com/Optique.elhachimi/</t>
  </si>
  <si>
    <t>elhachimioptic@gmail.com</t>
  </si>
  <si>
    <t>HAY SIDI AMHAMD .RUE OUED SEBOU même AV DE DR MOUSSAOUI، 17, Imzouren , Al Hoceïma</t>
  </si>
  <si>
    <t>35.1431612</t>
  </si>
  <si>
    <t>-3.8482776</t>
  </si>
  <si>
    <t>Asma Optic</t>
  </si>
  <si>
    <t>+212 697-653137</t>
  </si>
  <si>
    <t>https://www.facebook.com/people/ASMA-OPTIC/100083029883788/</t>
  </si>
  <si>
    <t>asmaoptic17@gmail.com</t>
  </si>
  <si>
    <t xml:space="preserve">بني بوعباش شارع مولاي اسماعيلAl Hoceïma, Morocco </t>
  </si>
  <si>
    <t>35.1428081</t>
  </si>
  <si>
    <t>-3.8515147</t>
  </si>
  <si>
    <t>OPTIQUE TARGUIST</t>
  </si>
  <si>
    <t>+212 5398-08139</t>
  </si>
  <si>
    <t>https://www.instagram.com/optiquetarguist/</t>
  </si>
  <si>
    <t>83 Bv DES FAR, Targuist,Al Hoceïma</t>
  </si>
  <si>
    <t>34.9402285</t>
  </si>
  <si>
    <t>-4.321022999999999</t>
  </si>
  <si>
    <t>Annour optique بصريات النور</t>
  </si>
  <si>
    <t>+212 691-297623</t>
  </si>
  <si>
    <t>https://www.facebook.com/Annouroptique/</t>
  </si>
  <si>
    <t>sana.elallaoui91@gmail.com</t>
  </si>
  <si>
    <t>59 bis rue abdellah bno yassine, Al Hoceïma</t>
  </si>
  <si>
    <t>Optique Florido</t>
  </si>
  <si>
    <t>+212 671-327253</t>
  </si>
  <si>
    <t>https://www.instagram.com/optiqueflorido/</t>
  </si>
  <si>
    <t>optiqueflorido@gmail.com</t>
  </si>
  <si>
    <t>Rue Rif, Al Hoceïma</t>
  </si>
  <si>
    <t>35.2407338</t>
  </si>
  <si>
    <t>-3.9286972</t>
  </si>
  <si>
    <t>Optique El Hankouri : Opticien, Optométriste &amp; Contactologue</t>
  </si>
  <si>
    <t>+212 5398-40431</t>
  </si>
  <si>
    <t>36 av abdelkarim el khattabi, Al Hoceïma</t>
  </si>
  <si>
    <t>35.2437094</t>
  </si>
  <si>
    <t>-3.9307659</t>
  </si>
  <si>
    <t>AMROUS Santé Vision</t>
  </si>
  <si>
    <t>+212 5399-82244</t>
  </si>
  <si>
    <t>https://www.instagram.com/santevisionamrous/</t>
  </si>
  <si>
    <t>8 Ave Abdelkrim El Khattabi, Al Hoceima</t>
  </si>
  <si>
    <t>35.2437022</t>
  </si>
  <si>
    <t>-3.9307228</t>
  </si>
  <si>
    <t>Bades Optic</t>
  </si>
  <si>
    <t>+212 5398-05353</t>
  </si>
  <si>
    <t>ttps://web.facebook.com/people/BADES-OPTIQUE/100047440135961/#</t>
  </si>
  <si>
    <t>37 Boulevard Al Wahda, Imzouren 32250 , Al Hoceïma</t>
  </si>
  <si>
    <t>35.1505057</t>
  </si>
  <si>
    <t>-3.8462314</t>
  </si>
  <si>
    <t>Centre Optique Chefchaouen</t>
  </si>
  <si>
    <t>+212 614-047935</t>
  </si>
  <si>
    <t>Chefchaouen</t>
  </si>
  <si>
    <t>27 Av. Allal El fassi, Chefchaouen 91000</t>
  </si>
  <si>
    <t>35.1709256</t>
  </si>
  <si>
    <t>-5.2689559</t>
  </si>
  <si>
    <t>5-15 ans</t>
  </si>
  <si>
    <t>Optique Taiba</t>
  </si>
  <si>
    <t xml:space="preserve">+212 615-751011 </t>
  </si>
  <si>
    <t>https://www.instagram.com/optiquetaiba/reels/</t>
  </si>
  <si>
    <t>5P8H+XM5, Av. Sidi Abdelhamid, Chefchaouen</t>
  </si>
  <si>
    <t>35.1728707</t>
  </si>
  <si>
    <t>-5.2692769</t>
  </si>
  <si>
    <t>Optique issa</t>
  </si>
  <si>
    <t>+212 5398-83253</t>
  </si>
  <si>
    <t>https://web.facebook.com/optique.issa/?_rdc=1&amp;_rdr#</t>
  </si>
  <si>
    <t>39 Av. Hassan II, Chefchaouen</t>
  </si>
  <si>
    <t>35.1676758</t>
  </si>
  <si>
    <t>-5.2615951</t>
  </si>
  <si>
    <t>Médico Optique</t>
  </si>
  <si>
    <t>+212 5399-86092</t>
  </si>
  <si>
    <t>av Mly Driss , kiss. Magou n°, Chefchaouen</t>
  </si>
  <si>
    <t>35.1670077</t>
  </si>
  <si>
    <t>-5.2669614</t>
  </si>
  <si>
    <t>بصريات طيبة Optique Taiba</t>
  </si>
  <si>
    <t>+212 615-751011</t>
  </si>
  <si>
    <t>https://www.instagram.com/optiquetaiba/</t>
  </si>
  <si>
    <t>Optizone Chefchaouen</t>
  </si>
  <si>
    <t>+212 5399-88590</t>
  </si>
  <si>
    <t>https://www.instagram.com/optizone.ch/</t>
  </si>
  <si>
    <t>Qua Administratif, Av. Allal El fassi, Chefchaouen 91000</t>
  </si>
  <si>
    <t>35.1705896</t>
  </si>
  <si>
    <t>-5.2705585</t>
  </si>
  <si>
    <t>optique Fnideq</t>
  </si>
  <si>
    <t>+212 5396-77993</t>
  </si>
  <si>
    <t>https://www.instagram.com/optiquefnideq/</t>
  </si>
  <si>
    <t>Fnideq</t>
  </si>
  <si>
    <t>13 avenue chouhada, Fnideq</t>
  </si>
  <si>
    <t>35.8432765</t>
  </si>
  <si>
    <t>-5.3610346</t>
  </si>
  <si>
    <t>Optique El hasnaoui</t>
  </si>
  <si>
    <t>+212 5396-75356</t>
  </si>
  <si>
    <t>VJ2V+6VW, Av. Imam Al Ghazali, Fnideq</t>
  </si>
  <si>
    <t>35.8499764</t>
  </si>
  <si>
    <t>-5.3550964</t>
  </si>
  <si>
    <t>Lukus Vision : Opticien, Optométriste &amp; Contactologue</t>
  </si>
  <si>
    <t>+212  661-207203</t>
  </si>
  <si>
    <t>http://www.facebook.com/lukusvision/</t>
  </si>
  <si>
    <t>lukus-vision@hotmail.fr</t>
  </si>
  <si>
    <t>Ksar El-Kébir</t>
  </si>
  <si>
    <t>Av. 20 Août, Ksar El-Kébir</t>
  </si>
  <si>
    <t>34.995298</t>
  </si>
  <si>
    <t>-5.9021074</t>
  </si>
  <si>
    <t>Ezziani optique</t>
  </si>
  <si>
    <t>+212 671425767</t>
  </si>
  <si>
    <t>https://www.instagram.com/ezziani.optique/</t>
  </si>
  <si>
    <t>siha.ezziani@gmail.com</t>
  </si>
  <si>
    <t>2422+3CM, Ksar El-Kébir</t>
  </si>
  <si>
    <t>35.0002125</t>
  </si>
  <si>
    <t>-5.8989531</t>
  </si>
  <si>
    <t>Optique Oued El Makhazine : Opticienne, Optométriste &amp; Contactologue</t>
  </si>
  <si>
    <t>+212 662319376</t>
  </si>
  <si>
    <t>https://www.instagram.com/optique_oued_el_makhazine?igsh=am9qZ2s0cDE4Z2pz</t>
  </si>
  <si>
    <t>optique.ouedelmakhazine@gmail.com</t>
  </si>
  <si>
    <t>local n6, Route de rabat lot Taoud2 IMM 4/6, Ksar El-Kébir 92150</t>
  </si>
  <si>
    <t>35.0035307</t>
  </si>
  <si>
    <t>-5.915536899999999</t>
  </si>
  <si>
    <t>Salma optique</t>
  </si>
  <si>
    <t>+212 663-274164</t>
  </si>
  <si>
    <t>opticienne.salma.2016@gmail.com</t>
  </si>
  <si>
    <t>Hay andalouss GR A RUE 15, Ksar El-Kébir 92150</t>
  </si>
  <si>
    <t>LUK VISION بصريات</t>
  </si>
  <si>
    <t>+212 666-839620</t>
  </si>
  <si>
    <t>https://lukvision.ma/</t>
  </si>
  <si>
    <t>https://www.instagram.com/bzotech/</t>
  </si>
  <si>
    <t>contact@medxtore.com</t>
  </si>
  <si>
    <t>طريق العرائش, Ksar el-Kebir 92150</t>
  </si>
  <si>
    <t>PME</t>
  </si>
  <si>
    <t>Optique Lamrani</t>
  </si>
  <si>
    <t>+212 5393-90100</t>
  </si>
  <si>
    <t>https://web.facebook.com/profile.php/?id=100083392086360&amp;_rdc=1&amp;_rdr#</t>
  </si>
  <si>
    <t>Ksar Sghir</t>
  </si>
  <si>
    <t>Kasr majaz, Ksar Sghir</t>
  </si>
  <si>
    <t>35.8407037</t>
  </si>
  <si>
    <t>-5.5574319</t>
  </si>
  <si>
    <t>L'art d'optique</t>
  </si>
  <si>
    <t>+212 767-149738</t>
  </si>
  <si>
    <t>Larache</t>
  </si>
  <si>
    <t>5RRW+CM7, Larache</t>
  </si>
  <si>
    <t>35.1910375</t>
  </si>
  <si>
    <t>-6.1533281</t>
  </si>
  <si>
    <t xml:space="preserve">Maristas Eyewear </t>
  </si>
  <si>
    <t>+212 630-656950</t>
  </si>
  <si>
    <t>https://www.instagram.com/maristas.eyewear/</t>
  </si>
  <si>
    <t>5RRW+96 Larache</t>
  </si>
  <si>
    <t>35.1909375</t>
  </si>
  <si>
    <t>-6.154437499999999</t>
  </si>
  <si>
    <t>Colisio optique</t>
  </si>
  <si>
    <t>+212 661-513689</t>
  </si>
  <si>
    <t>Colisio optique | Larache | Facebook</t>
  </si>
  <si>
    <t>colisio.optique@gmail.com</t>
  </si>
  <si>
    <t>10 Rue Maarakat Al Karama, Larache 92000</t>
  </si>
  <si>
    <t>35.1951992</t>
  </si>
  <si>
    <t>-6.153910199999999</t>
  </si>
  <si>
    <t xml:space="preserve">OPTIQUE RABII RHOLEM </t>
  </si>
  <si>
    <t>+212 662-745879</t>
  </si>
  <si>
    <t>Rabii Rholem Optique | Larache | Facebook</t>
  </si>
  <si>
    <t>rabii@rholem.com</t>
  </si>
  <si>
    <t>69 Av. du Caire, Larache</t>
  </si>
  <si>
    <t>35.1885705</t>
  </si>
  <si>
    <t>-6.153302999999999</t>
  </si>
  <si>
    <t>Mirar Optique</t>
  </si>
  <si>
    <t>+212 661-206977</t>
  </si>
  <si>
    <t>https://www.instagram.com/mirar.optique/</t>
  </si>
  <si>
    <t>Maghrib el jadid, 551 Avenue Narcisse، Larache 92000</t>
  </si>
  <si>
    <t>35.1721577</t>
  </si>
  <si>
    <t>-6.1445644</t>
  </si>
  <si>
    <t>Ghita optique</t>
  </si>
  <si>
    <t>+212 5395-20118</t>
  </si>
  <si>
    <t>47 Av. des Forces Armées Royales, Larache</t>
  </si>
  <si>
    <t>35.1867009</t>
  </si>
  <si>
    <t>-6.1556542</t>
  </si>
  <si>
    <t>Optique El Jabiri</t>
  </si>
  <si>
    <t>+212 5395-22164</t>
  </si>
  <si>
    <t>https://www.instagram.com/optique.eljabiri/</t>
  </si>
  <si>
    <t>رقم 612, Larache 92000</t>
  </si>
  <si>
    <t>OPTIQUE RABII RHOLEM بصريات ربيع غلام</t>
  </si>
  <si>
    <t>Casa Rossi D'optique</t>
  </si>
  <si>
    <t>+212 5399-11043</t>
  </si>
  <si>
    <t>5RRW+H9J, Larache</t>
  </si>
  <si>
    <t>35.1914625</t>
  </si>
  <si>
    <t>-6.154109399999999</t>
  </si>
  <si>
    <t>Erradi Optic : Opticienne, Optométriste &amp; Contactologue</t>
  </si>
  <si>
    <t>+212 622-892226</t>
  </si>
  <si>
    <t>https://www.facebook.com/share/1Fdv6iE5kv/</t>
  </si>
  <si>
    <t>5VQ2+QRR, Av. Salah Eddin Al Ayoubi, Larache</t>
  </si>
  <si>
    <t>35.1884902</t>
  </si>
  <si>
    <t>-6.1466715</t>
  </si>
  <si>
    <t>Optique chifaa</t>
  </si>
  <si>
    <t>+212 5399-16530</t>
  </si>
  <si>
    <t>1er étage, Av. Hassan II, N° 5 rue Sakia Alhamra, Larache 92000</t>
  </si>
  <si>
    <t>Optica Diamond</t>
  </si>
  <si>
    <t>+212 641-830782</t>
  </si>
  <si>
    <t>https://www.instagram.com/optica.rincon?igsh=M2VvemRsNWljY3Vq</t>
  </si>
  <si>
    <t>M'diq</t>
  </si>
  <si>
    <t>N°6 Av. Mohamed V, M'diq 93200</t>
  </si>
  <si>
    <t>35.76727</t>
  </si>
  <si>
    <t>2.3563278</t>
  </si>
  <si>
    <t>TAMUDA BAY VISION</t>
  </si>
  <si>
    <t>+212 768-401282</t>
  </si>
  <si>
    <t>https://www.instagram.com/tamudavision/</t>
  </si>
  <si>
    <t>10 Av. La Marche Verte, M'diq</t>
  </si>
  <si>
    <t>35.6844121</t>
  </si>
  <si>
    <t>-5.322489</t>
  </si>
  <si>
    <t>Eyes Optique Martil</t>
  </si>
  <si>
    <t>+212 5396-88124</t>
  </si>
  <si>
    <t>https://m.facebook.com/pages/category/Optician/Amzirene-optique-114767346983787/</t>
  </si>
  <si>
    <t xml:space="preserve">amamzireneoptique@gmail.com </t>
  </si>
  <si>
    <t>Martil</t>
  </si>
  <si>
    <t>3 Residence 1 AYA Bloc A3 ET.0 LOC N:3, Martil 93150</t>
  </si>
  <si>
    <t>35.6196262</t>
  </si>
  <si>
    <t>-5.284117699999999</t>
  </si>
  <si>
    <t>Optique Ilyass</t>
  </si>
  <si>
    <t>+212 5396-88860</t>
  </si>
  <si>
    <t>https://www.instagram.com/optiqueilyass/</t>
  </si>
  <si>
    <t>Hay Aghrass, imm Mabrouka, Av. Hassan II, Martil 93150</t>
  </si>
  <si>
    <t>35.6146839</t>
  </si>
  <si>
    <t>-5.2830297</t>
  </si>
  <si>
    <t>Amzirene Optique</t>
  </si>
  <si>
    <t>+212 5396-86612</t>
  </si>
  <si>
    <t>amamzireneoptique@gmail.com</t>
  </si>
  <si>
    <t>N 40, JP8F+83Q, Avenue Le Prince héritier et, Av. Abdelkrim El Khattabi, Martil 93150</t>
  </si>
  <si>
    <t>35.6156975</t>
  </si>
  <si>
    <t>-5.2773245</t>
  </si>
  <si>
    <t>Eyes martil</t>
  </si>
  <si>
    <t>+212 6674-88289</t>
  </si>
  <si>
    <t>https://web.facebook.com/Eyesmartil/?_rdc=1&amp;_rdr#</t>
  </si>
  <si>
    <t>eyesmartil@gmail.com</t>
  </si>
  <si>
    <t>JP8F+7Q7, Av. Hassan II, Martil</t>
  </si>
  <si>
    <t>35.6156625</t>
  </si>
  <si>
    <t>-5.2755781</t>
  </si>
  <si>
    <t>coin D’optique martil</t>
  </si>
  <si>
    <t>+212 5396-89898</t>
  </si>
  <si>
    <t>https://web.facebook.com/people/Coin-doptique-Martil/100085922637051/</t>
  </si>
  <si>
    <t>JP9G+7RM, Av. Hassan II, Martil</t>
  </si>
  <si>
    <t>35.6182125</t>
  </si>
  <si>
    <t>-5.2729531</t>
  </si>
  <si>
    <t>Optique rania</t>
  </si>
  <si>
    <t>+212 5396-88220</t>
  </si>
  <si>
    <t>JP8F+JX8, Av. Mohamed V, Martil</t>
  </si>
  <si>
    <t>35.6165375</t>
  </si>
  <si>
    <t>-5.2750469</t>
  </si>
  <si>
    <t>Jibril Optic</t>
  </si>
  <si>
    <t>+212 531-114730</t>
  </si>
  <si>
    <t>https://www.instagram.com/jibril.optic/</t>
  </si>
  <si>
    <t>jibril.optic@gmail.com</t>
  </si>
  <si>
    <t>Hay Aghrass El Karama 4 Bloc C Imm C5 Magazin N2B, Martil 93150</t>
  </si>
  <si>
    <t>Maison d'Optique ouezzane</t>
  </si>
  <si>
    <t>+212 604-562189</t>
  </si>
  <si>
    <t>https://www.instagram.com/maison.doptique_ouezzane/</t>
  </si>
  <si>
    <t>Ouazzane</t>
  </si>
  <si>
    <t>Derb ben tama, Ouazzane 16200</t>
  </si>
  <si>
    <t>34.7971926</t>
  </si>
  <si>
    <t>-5.5789576</t>
  </si>
  <si>
    <t>Ouazzane optique بصريات وزان</t>
  </si>
  <si>
    <t>Maison d'optique ouezzane | Ouazzane | Facebook</t>
  </si>
  <si>
    <t>Youneskarkri199494@gmail.com</t>
  </si>
  <si>
    <t>Ouazzane optique, 14 boulevard Med V, Ouazzane</t>
  </si>
  <si>
    <t>Optic Najib : Opticien &amp; Optométriste</t>
  </si>
  <si>
    <t>+212 5374-60061</t>
  </si>
  <si>
    <t>QCX8+799</t>
  </si>
  <si>
    <t>34.7981551</t>
  </si>
  <si>
    <t>-5.5840155</t>
  </si>
  <si>
    <t>بصريات صدقي</t>
  </si>
  <si>
    <t>+212 6277-86901</t>
  </si>
  <si>
    <t>https://web.facebook.com/optiquesadki/?_rdc=1&amp;_rdr#</t>
  </si>
  <si>
    <t>QCX7+7X8, Av. Mohamed V, Ouazzane</t>
  </si>
  <si>
    <t>34.7980874</t>
  </si>
  <si>
    <t>-5.5884541</t>
  </si>
  <si>
    <t>Optique Maison de l'oeil</t>
  </si>
  <si>
    <t>+212 666-083905</t>
  </si>
  <si>
    <t xml:space="preserve">@optique_maison_de_loeil </t>
  </si>
  <si>
    <t>optiquemaisondeloeil@gmail.com</t>
  </si>
  <si>
    <t>Tanger</t>
  </si>
  <si>
    <t>Av. Haroun Er Rachid, Tanger 90060</t>
  </si>
  <si>
    <t>35.7752114</t>
  </si>
  <si>
    <t>-5.7990349</t>
  </si>
  <si>
    <t xml:space="preserve">Opticien ALAIN AFFLELOU </t>
  </si>
  <si>
    <t>+212 5399-41133</t>
  </si>
  <si>
    <t>https://www.afflelou.ma</t>
  </si>
  <si>
    <t>@afflelou_tanger</t>
  </si>
  <si>
    <t>tanger.talal@afflelou.net / DPOcontact@afflelou.net</t>
  </si>
  <si>
    <t>Résidence Talal, 69, 07 Av. de la résistance, Tanger 90000</t>
  </si>
  <si>
    <t>35.7780179</t>
  </si>
  <si>
    <t>-5.8064635</t>
  </si>
  <si>
    <t>15+ ans</t>
  </si>
  <si>
    <t>Optique Tanger Ahlan</t>
  </si>
  <si>
    <t>+212 6 66 20 31 27</t>
  </si>
  <si>
    <t xml:space="preserve">https://optiqueahlan.ma/ </t>
  </si>
  <si>
    <t>https://www.instagram.com/optique.ahlan/</t>
  </si>
  <si>
    <t xml:space="preserve">ahlanoptique@gmail.com </t>
  </si>
  <si>
    <t>Rue Al Imane, Tanger 90000</t>
  </si>
  <si>
    <t>35.744759</t>
  </si>
  <si>
    <t>-5.8346547</t>
  </si>
  <si>
    <t>Lounge Optique</t>
  </si>
  <si>
    <t>+212 639-293463</t>
  </si>
  <si>
    <t>https://l.facebook.com/l.php?u=http%3A%2F%2Fwww.loungeoptique.com%2F&amp;h=AT02X6WoJyvch9ME1p0xhI8th-cS4SwonnnAwoVDXnRMpGJAg0Yq1u8JxDQu5PJQxa8VmDSyP8yZILfa2etPQhkE0PAp5bmIR4pl64iCTOrs7dUuhFb9UE1JcjiQWa7j_Tv9sr1s1kHIhHX3dUuBJQ</t>
  </si>
  <si>
    <t>https://www.instagram.com/lounge_optique/</t>
  </si>
  <si>
    <t>loungeoptique@outlook.com</t>
  </si>
  <si>
    <t>LOCAL - A, IMM 29 Av. Martyr El Alami Taghzouti, Tanger 90060</t>
  </si>
  <si>
    <t>35.7606981</t>
  </si>
  <si>
    <t>-5.821249</t>
  </si>
  <si>
    <t>Optique Lahlou</t>
  </si>
  <si>
    <t>+212 5393-30864</t>
  </si>
  <si>
    <t>https://www.instagram.com/optiquelehlou/?hl=en</t>
  </si>
  <si>
    <t>lehlou29@gmail.com</t>
  </si>
  <si>
    <t>Glarie Al Ahram magasin n°2، N2 Av. Prince Héritier, Tangier 90000</t>
  </si>
  <si>
    <t>35.7781109</t>
  </si>
  <si>
    <t>-5.8118786</t>
  </si>
  <si>
    <t>SOBHI OPTICAL - Optique</t>
  </si>
  <si>
    <t xml:space="preserve">+212 531-113779 </t>
  </si>
  <si>
    <t>http://sobhioptical.ma/</t>
  </si>
  <si>
    <t>@sobhi.optical</t>
  </si>
  <si>
    <t xml:space="preserve">sobhi.optical@Gmail.com </t>
  </si>
  <si>
    <t>12 kais fath, Rue Omar Ben Abdelaziz, Tangier 90060</t>
  </si>
  <si>
    <t>35.771181</t>
  </si>
  <si>
    <t>-5.8043409</t>
  </si>
  <si>
    <t>Maison d'Optique</t>
  </si>
  <si>
    <t>+212 665995599</t>
  </si>
  <si>
    <t xml:space="preserve">@maisondoptique.madini </t>
  </si>
  <si>
    <t>Imm. Diamant Bleu, 2 Ave Mohammed V, Tangier 90000</t>
  </si>
  <si>
    <t>35.779552</t>
  </si>
  <si>
    <t>-5.808529699999999</t>
  </si>
  <si>
    <t>Careoptic</t>
  </si>
  <si>
    <t>+212 661-901617</t>
  </si>
  <si>
    <t>http://careoptic.com/</t>
  </si>
  <si>
    <t xml:space="preserve">Contact@careoptic.com </t>
  </si>
  <si>
    <t>Nejma, Tanger 90060</t>
  </si>
  <si>
    <t>35.775301</t>
  </si>
  <si>
    <t>-5.800036</t>
  </si>
  <si>
    <t>Le Maître</t>
  </si>
  <si>
    <t>+212 531-040000</t>
  </si>
  <si>
    <t>https://opticienpro.ma/annance/le-maitre/ --@lemaitre.opticie</t>
  </si>
  <si>
    <t>@lemaitre.opticien</t>
  </si>
  <si>
    <t xml:space="preserve">opticien.lemaitre@gmail.com </t>
  </si>
  <si>
    <t>Résidence Prestige, 46 Avenue Marche Vert, Tangier 90000</t>
  </si>
  <si>
    <t>35.7594651</t>
  </si>
  <si>
    <t>-5.833954299999999</t>
  </si>
  <si>
    <t>Saber optic</t>
  </si>
  <si>
    <t>+212 625-258585</t>
  </si>
  <si>
    <t>https://www.instagram.com/belhassensaber/</t>
  </si>
  <si>
    <t>immeuble 4 local N° 15, Complexe diar tanja groupe 6, Tanger</t>
  </si>
  <si>
    <t>35.765127</t>
  </si>
  <si>
    <t>-5.8327227</t>
  </si>
  <si>
    <t xml:space="preserve">OPTISIS </t>
  </si>
  <si>
    <t>+212 666-663206</t>
  </si>
  <si>
    <t>https://instagram.com/OPTISISGroup</t>
  </si>
  <si>
    <t>MAG4, en face CIH BANK, Av Moulay Rachid, RES Youssef 2, Tangier 90045</t>
  </si>
  <si>
    <t>Design optical</t>
  </si>
  <si>
    <t>+212 661-365156</t>
  </si>
  <si>
    <t>La Voie 10, Tanger 90060</t>
  </si>
  <si>
    <t>35.7487313</t>
  </si>
  <si>
    <t>-5.8077166</t>
  </si>
  <si>
    <t>Beautiful Eyes Optic</t>
  </si>
  <si>
    <t>+212 682-699931</t>
  </si>
  <si>
    <t>https://web.facebook.com/people/Optique_BEAUTIFUL-EYES_/100067228004941/#</t>
  </si>
  <si>
    <t xml:space="preserve">Optique.Beautiful.Eyes@gmail.com </t>
  </si>
  <si>
    <t>دار التونسي, R. Moulay Ali Charif, Tanger 90070</t>
  </si>
  <si>
    <t>35.7519026</t>
  </si>
  <si>
    <t>-5.800624</t>
  </si>
  <si>
    <t>Dream Optique Tanger</t>
  </si>
  <si>
    <t>+212 665-940136</t>
  </si>
  <si>
    <t>https://www.instagram.com/dream_optic_off</t>
  </si>
  <si>
    <t>Q569+C35, Av. Ibn Ardoune, Tanger 90060</t>
  </si>
  <si>
    <t>35.7610125</t>
  </si>
  <si>
    <t>-5.8322656</t>
  </si>
  <si>
    <t>Optique Lemrabet</t>
  </si>
  <si>
    <t>+212 661-771597</t>
  </si>
  <si>
    <t xml:space="preserve">anas.lemrabet@gmail.com </t>
  </si>
  <si>
    <t>P4PV+Q9 Tanger</t>
  </si>
  <si>
    <t>35.7369375</t>
  </si>
  <si>
    <t>-5.8565625</t>
  </si>
  <si>
    <t>Opticien Krys Tanger</t>
  </si>
  <si>
    <t>+212 620-202075</t>
  </si>
  <si>
    <t>https://www.krys.com/683665/opticien/maroc/opticien-tanger/</t>
  </si>
  <si>
    <t xml:space="preserve">serviceclients@krys.com </t>
  </si>
  <si>
    <t>C Ckial City Center Ma, Place Du Maghreb Arabe, Tanger 90000</t>
  </si>
  <si>
    <t>35.7730403</t>
  </si>
  <si>
    <t>-5.7864477</t>
  </si>
  <si>
    <t>My Optic</t>
  </si>
  <si>
    <t>+212 6 61 84 67 65</t>
  </si>
  <si>
    <t>https://linktr.ee/My.optic.tanger</t>
  </si>
  <si>
    <t xml:space="preserve">myoptictanger00@gmail.com </t>
  </si>
  <si>
    <t>Residence Nil, 21 Rue de Russie, Tangier 90000</t>
  </si>
  <si>
    <t>35.7809943</t>
  </si>
  <si>
    <t>-5.8160628</t>
  </si>
  <si>
    <t>ZOOM OPTIMAL</t>
  </si>
  <si>
    <t>+212 776979983</t>
  </si>
  <si>
    <t>zoom.optimal@gmail.com</t>
  </si>
  <si>
    <t>105 Rue Chahid Ben Hamouch, Tanger 90000</t>
  </si>
  <si>
    <t>35.7551002</t>
  </si>
  <si>
    <t>-5.83559</t>
  </si>
  <si>
    <t>OPTIQUE MADRID</t>
  </si>
  <si>
    <t>+212 676-307251</t>
  </si>
  <si>
    <t>https://www.instagram.com/optiquemadrid/</t>
  </si>
  <si>
    <t>Rue Al Jadid 18, N° 21, en face de la Grande Pharmacie de Branes, Tanger 90000</t>
  </si>
  <si>
    <t>35.7407379</t>
  </si>
  <si>
    <t>-5.831839899999999</t>
  </si>
  <si>
    <t>Optique Paradise Tanger</t>
  </si>
  <si>
    <t>+212 671-242192</t>
  </si>
  <si>
    <t xml:space="preserve">@optiqueparadise </t>
  </si>
  <si>
    <t xml:space="preserve">paradise.optique@hotmail.fr </t>
  </si>
  <si>
    <t>Nº 35, Av. Anfa, Tanger 90060</t>
  </si>
  <si>
    <t>35.7701936</t>
  </si>
  <si>
    <t>-5.8228759</t>
  </si>
  <si>
    <t>H&amp;R d’optique</t>
  </si>
  <si>
    <t xml:space="preserve">+212 633-762458 </t>
  </si>
  <si>
    <t>https://web.facebook.com/OptiqueHRtanger/?_rdc=1&amp;_rdr#</t>
  </si>
  <si>
    <t xml:space="preserve">cabinet.medical.hr@gmail.com </t>
  </si>
  <si>
    <t>Q566+GJM à proximité du rond point tria Atlas، Rue yassmine, Tangier</t>
  </si>
  <si>
    <t>35.7613375</t>
  </si>
  <si>
    <t>-5.8384531</t>
  </si>
  <si>
    <t>Alia vision</t>
  </si>
  <si>
    <t xml:space="preserve">+212 619-198282 </t>
  </si>
  <si>
    <t>https://www.instagram.com/aliavision.ma/</t>
  </si>
  <si>
    <t xml:space="preserve">sewaknet@gmail.com </t>
  </si>
  <si>
    <t>142 Av. Anfa, Tanger 90060</t>
  </si>
  <si>
    <t>35.7709057</t>
  </si>
  <si>
    <t>-5.829972</t>
  </si>
  <si>
    <t>Optic Des Nations</t>
  </si>
  <si>
    <t>+212 5393-23377</t>
  </si>
  <si>
    <t xml:space="preserve">opticdnations@gmail.com </t>
  </si>
  <si>
    <t>Rue Abi Dardae local N10 a cote de Place des Nations, Tanger 90000</t>
  </si>
  <si>
    <t>35.776442</t>
  </si>
  <si>
    <t>-5.803827999999999</t>
  </si>
  <si>
    <t>OPTIQUE HAMZA BENAISSA</t>
  </si>
  <si>
    <t>+212 677-000230</t>
  </si>
  <si>
    <t>Q57C+RJP 5Eme Arrondissement, Tangier 90060</t>
  </si>
  <si>
    <t>35.7645875</t>
  </si>
  <si>
    <t>-5.828421899999999</t>
  </si>
  <si>
    <t>Vision Store (Opticiens)</t>
  </si>
  <si>
    <t>+212 5399-44760</t>
  </si>
  <si>
    <t>http://www.facebook.com/VISION.STORE</t>
  </si>
  <si>
    <t xml:space="preserve">Khamlichi.opt@gmail.com </t>
  </si>
  <si>
    <t>Atento, 12 Rue Ibn Toumert, (en face, Tanger 90060</t>
  </si>
  <si>
    <t>35.7748408</t>
  </si>
  <si>
    <t>-5.8070007</t>
  </si>
  <si>
    <t>Eyes North optique</t>
  </si>
  <si>
    <t>+212 614-606090</t>
  </si>
  <si>
    <t xml:space="preserve">Eyes north optique | Facebook </t>
  </si>
  <si>
    <t>Av. Moulay Rachid, Tanger 90000</t>
  </si>
  <si>
    <t>35.7721964</t>
  </si>
  <si>
    <t>-5.8300546</t>
  </si>
  <si>
    <t>Opticool center</t>
  </si>
  <si>
    <t>+212 619-783163</t>
  </si>
  <si>
    <t xml:space="preserve">Opticool.Center | Tangier | Facebook </t>
  </si>
  <si>
    <t xml:space="preserve">opticool.center@gmail.com </t>
  </si>
  <si>
    <t>n° 35, Avenue Faycal ben abdelaziz, Rue 7, Tanger</t>
  </si>
  <si>
    <t>35.7611209</t>
  </si>
  <si>
    <t>-5.8217432</t>
  </si>
  <si>
    <t>Sky Vision</t>
  </si>
  <si>
    <t>+212 5393-61276</t>
  </si>
  <si>
    <t>https://www.facebook.com/opticien.skyvision/</t>
  </si>
  <si>
    <t>opticien.skyvision@hotmail.com</t>
  </si>
  <si>
    <t>Avenue Moulay Ismail rue Agadir Complexe Abrage Tanja n° 12, Tangier 90000</t>
  </si>
  <si>
    <t>35.7668852</t>
  </si>
  <si>
    <t>-5.808237999999999</t>
  </si>
  <si>
    <t>Centre Optique EL azzaoui</t>
  </si>
  <si>
    <t>+212 672705972</t>
  </si>
  <si>
    <t>https://www.instagram.com/centre_optique_el_azzaoui/</t>
  </si>
  <si>
    <t>Q58V+R33, Rue Taroudant, Tanger 90060</t>
  </si>
  <si>
    <t>35.7529523</t>
  </si>
  <si>
    <t>-5.8075343</t>
  </si>
  <si>
    <t>Opticien EWAN EYEWEAR</t>
  </si>
  <si>
    <t>+212 531-027818</t>
  </si>
  <si>
    <t xml:space="preserve">ewan.eyewear.optic@gmail.com </t>
  </si>
  <si>
    <t>P5W2+65Q، Avenue Hay Alhassani, Tangier</t>
  </si>
  <si>
    <t>35.7454567</t>
  </si>
  <si>
    <t>-5.8475416</t>
  </si>
  <si>
    <t>Lynx Optique Tanger</t>
  </si>
  <si>
    <t>+212 5399-32594</t>
  </si>
  <si>
    <t>https://www.lynx-optique.com/opticien/maroc/opticien-tanger/</t>
  </si>
  <si>
    <t>serviceclients@youdo-optique.com</t>
  </si>
  <si>
    <t>MAGASIN E03, Socco Alto, C. CIAL, Av. Banafsaj, Tanger 90040</t>
  </si>
  <si>
    <t>35.78157789999999</t>
  </si>
  <si>
    <t>-5.842369</t>
  </si>
  <si>
    <t>Optique Merkala</t>
  </si>
  <si>
    <t>+212 619-310358</t>
  </si>
  <si>
    <t>https://www.instagram.com/opticmarcala/</t>
  </si>
  <si>
    <t>163 Av. Imam Mouslim, Tanger 90040</t>
  </si>
  <si>
    <t>35.7856013</t>
  </si>
  <si>
    <t>-5.8297075</t>
  </si>
  <si>
    <t>Maati Vision</t>
  </si>
  <si>
    <t>+212 662882170</t>
  </si>
  <si>
    <t>https://opticstore.ma/maativision</t>
  </si>
  <si>
    <t xml:space="preserve">maativision@gmail.com </t>
  </si>
  <si>
    <t>Avenue Imam Mouslim, Tangier 90000</t>
  </si>
  <si>
    <t>35.7811562</t>
  </si>
  <si>
    <t>-5.8169247</t>
  </si>
  <si>
    <t>OPTIKIDS</t>
  </si>
  <si>
    <t>+212 776-767551</t>
  </si>
  <si>
    <t>https://optikids.ma/</t>
  </si>
  <si>
    <t>https://www.instagram.com/optikids_bywidy?igsh=MXA1b3E5cXVtbHZ3</t>
  </si>
  <si>
    <t>Hello@optikids.ma</t>
  </si>
  <si>
    <t>Atlas Fleuri, Av. Moulay Rachid, Tanger 90000</t>
  </si>
  <si>
    <t>35.7621314</t>
  </si>
  <si>
    <t>-5.8441452</t>
  </si>
  <si>
    <t>La Casa Del Optico</t>
  </si>
  <si>
    <t>+212 661695004</t>
  </si>
  <si>
    <t>https://www.instagram.com/la_casa_del_optico/</t>
  </si>
  <si>
    <t>Q58H+QP Tanger</t>
  </si>
  <si>
    <t>35.7669375</t>
  </si>
  <si>
    <t>-5.8206875</t>
  </si>
  <si>
    <t>Sky Optical</t>
  </si>
  <si>
    <t>+212 600-077043</t>
  </si>
  <si>
    <t>163 Av. Anfa, Tanger 90060</t>
  </si>
  <si>
    <t>35.7748597</t>
  </si>
  <si>
    <t>-5.8338022</t>
  </si>
  <si>
    <t>Opticalia</t>
  </si>
  <si>
    <t>+212 661-163161</t>
  </si>
  <si>
    <t>https://www.opticalia.ma/</t>
  </si>
  <si>
    <t>https://instagram.com/opticaliamaroc</t>
  </si>
  <si>
    <t>info.maroc@opticalia.ma</t>
  </si>
  <si>
    <t>8, Avenue Principale Q, Florencia St, Tanger</t>
  </si>
  <si>
    <t>35.7819673</t>
  </si>
  <si>
    <t>-5.822426</t>
  </si>
  <si>
    <t>Optique mandar eljamil</t>
  </si>
  <si>
    <t>+212 625-795077</t>
  </si>
  <si>
    <t>https://web.facebook.com/profile.php?id=61572244002824#</t>
  </si>
  <si>
    <t>8 Av. Allal Al Fassi, Tanger 90060</t>
  </si>
  <si>
    <t>35.760881</t>
  </si>
  <si>
    <t>-5.8011284</t>
  </si>
  <si>
    <t>Optique RED VISION</t>
  </si>
  <si>
    <t>+212 708324356</t>
  </si>
  <si>
    <t>Av. Omar Fakhouri, Tanger 90060</t>
  </si>
  <si>
    <t>35.7576778</t>
  </si>
  <si>
    <t>-5.8073666</t>
  </si>
  <si>
    <t>Aidaoptic</t>
  </si>
  <si>
    <t>+212 645505095</t>
  </si>
  <si>
    <t>http://www.aidaoptic.ma/</t>
  </si>
  <si>
    <t>https://web.facebook.com/Aidaoptic/</t>
  </si>
  <si>
    <t>Complexe Aida, 19 ctc, Tanger 90000</t>
  </si>
  <si>
    <t>35.7597668</t>
  </si>
  <si>
    <t>-5.8425055</t>
  </si>
  <si>
    <t>BAHI Optical</t>
  </si>
  <si>
    <t>+212 772-507970</t>
  </si>
  <si>
    <t>https://instagram.com/bahi_optical01</t>
  </si>
  <si>
    <t>Desserte Qur Golf, Tanger</t>
  </si>
  <si>
    <t>35.7666689</t>
  </si>
  <si>
    <t>-5.8477253</t>
  </si>
  <si>
    <t>Ben Mira Optique</t>
  </si>
  <si>
    <t>+212 702-146623</t>
  </si>
  <si>
    <t>https://www.instagram.com/benmira_optique/</t>
  </si>
  <si>
    <t>benmiraoptique@gmail.com</t>
  </si>
  <si>
    <t>RAv. Aicha Moussafer, Tanger 90060</t>
  </si>
  <si>
    <t>35.7433144</t>
  </si>
  <si>
    <t>-5.8067996</t>
  </si>
  <si>
    <t>Optique Algharbi 2</t>
  </si>
  <si>
    <t>+212 667-783776</t>
  </si>
  <si>
    <t>3, Bd. Abou Kacem Charif Sebti, Tanger, Tanger 90000</t>
  </si>
  <si>
    <t>AKHDIM OPTIQUE</t>
  </si>
  <si>
    <t>+212 669-954926</t>
  </si>
  <si>
    <t>Q5GC+5H Tanger</t>
  </si>
  <si>
    <t>35.7754375</t>
  </si>
  <si>
    <t>-5.828562499999999</t>
  </si>
  <si>
    <t>ASSAOUD optique</t>
  </si>
  <si>
    <t>+212 6 23 30 45 66</t>
  </si>
  <si>
    <t>http://optiqueassoud.com/</t>
  </si>
  <si>
    <t>https://www.instagram.com/optiqueassoud</t>
  </si>
  <si>
    <t>ikramassoud@gmail.com</t>
  </si>
  <si>
    <t>Val Fleuri lots Bassatine tanger Av Anfa, Tangier, Morocco</t>
  </si>
  <si>
    <t>35.7708375</t>
  </si>
  <si>
    <t>-5.830203099999999</t>
  </si>
  <si>
    <t>Mega Optic</t>
  </si>
  <si>
    <t>+212 661-222975</t>
  </si>
  <si>
    <t>21 Av. Prince Moulay Abdellah, Tanger 90000</t>
  </si>
  <si>
    <t>35.7791165</t>
  </si>
  <si>
    <t>-5.8097037</t>
  </si>
  <si>
    <t>Optique Cervantes</t>
  </si>
  <si>
    <t xml:space="preserve">+212 6 32 52 93 76 </t>
  </si>
  <si>
    <t>https://www.instagram.com/cervantes.optique/</t>
  </si>
  <si>
    <t>soubhitaoufik@gmail.com</t>
  </si>
  <si>
    <t>Fendak Chejra, Rue oualili, Tangier 90000</t>
  </si>
  <si>
    <t xml:space="preserve">Ghailane optic </t>
  </si>
  <si>
    <t>+212 6 17 74 33 19</t>
  </si>
  <si>
    <t>https://web.facebook.com/ghailan.optic/</t>
  </si>
  <si>
    <t>Av. Al Qods, Tanger 90000</t>
  </si>
  <si>
    <t>35.7367905</t>
  </si>
  <si>
    <t>-5.8015752</t>
  </si>
  <si>
    <t>Visuel design optic</t>
  </si>
  <si>
    <t>+212 6 61 36 51 56</t>
  </si>
  <si>
    <t>https://www.instagram.com/optic_design_visuel/</t>
  </si>
  <si>
    <t>Nord optical tanger</t>
  </si>
  <si>
    <t>+212 6 12 41 09 43</t>
  </si>
  <si>
    <t>https://www.instagram.com/nord.optique/</t>
  </si>
  <si>
    <t>n 23, Avenue alia rue ibn al kadi, Tanger 90000</t>
  </si>
  <si>
    <t>Optique Al MOUJAMMÄ</t>
  </si>
  <si>
    <t>+212 6 62 36 57 75</t>
  </si>
  <si>
    <t>https://web.facebook.com/people/Optique-Al-moujamma%C3%A4/</t>
  </si>
  <si>
    <t>optique.almoujamma@gmail.com</t>
  </si>
  <si>
    <t>Complexe Nour GH 14 MAG 55, TANGER 90022, Maroc, Tanger 90022</t>
  </si>
  <si>
    <t>OPTICAL'IN</t>
  </si>
  <si>
    <t>+212 6 96 11 45 14</t>
  </si>
  <si>
    <t>https://web.facebook.com/opticalintangier/</t>
  </si>
  <si>
    <t>Rte Rgaye, Tanger 90060</t>
  </si>
  <si>
    <t>35.7573141</t>
  </si>
  <si>
    <t>-5.7966651</t>
  </si>
  <si>
    <t>Lunettes Safa</t>
  </si>
  <si>
    <t>+212 6 75 36 32 80</t>
  </si>
  <si>
    <t>https://www.instagram.com/lunettessafa/</t>
  </si>
  <si>
    <t>Av. Tariq Ibn Ziad, Tanger 90000</t>
  </si>
  <si>
    <t>35.760224</t>
  </si>
  <si>
    <t>-5.8023398</t>
  </si>
  <si>
    <t>Rama Optic</t>
  </si>
  <si>
    <t>+212 6 14 94 17 71</t>
  </si>
  <si>
    <t>N, 13 Rue 19، Tanger</t>
  </si>
  <si>
    <t>35.7569481</t>
  </si>
  <si>
    <t>-5.853631699999999</t>
  </si>
  <si>
    <t>Mondial optique</t>
  </si>
  <si>
    <t>+212 6 62 15 20 97</t>
  </si>
  <si>
    <t>https://www.instagram.com/mondial_optique/</t>
  </si>
  <si>
    <t>42 Rue de Fès, Tanger 90000</t>
  </si>
  <si>
    <t>35.777299</t>
  </si>
  <si>
    <t>-5.8139322</t>
  </si>
  <si>
    <t>R&amp;R OPTICS</t>
  </si>
  <si>
    <t>+212 6 91 55 54 64</t>
  </si>
  <si>
    <t>Unnamed Road, Tanger</t>
  </si>
  <si>
    <t xml:space="preserve">HR Optique </t>
  </si>
  <si>
    <t>+212 6 33 76 24 58</t>
  </si>
  <si>
    <t>https://www.instagram.com/cabinet_medical_hr_doptique/</t>
  </si>
  <si>
    <t>35.7441967</t>
  </si>
  <si>
    <t>-5.832071699999999</t>
  </si>
  <si>
    <t>LNKO</t>
  </si>
  <si>
    <t>+212 6 64 76 36 15</t>
  </si>
  <si>
    <t>https://lnkobrand.com/pages/tanger</t>
  </si>
  <si>
    <t>https://www.instagram.com/lnkobrand</t>
  </si>
  <si>
    <t>contact@lnkobrand.com</t>
  </si>
  <si>
    <t>Socco Alto, Av. Banafsaj, Tangier 90040</t>
  </si>
  <si>
    <t>Mounia Optique</t>
  </si>
  <si>
    <t>+212 6 10 50 58 09</t>
  </si>
  <si>
    <t>https://www.instagram.com/mounia_optique/</t>
  </si>
  <si>
    <t>24 Av. Prince Moulay Abdellah, Tanger 90000</t>
  </si>
  <si>
    <t>35.7796997</t>
  </si>
  <si>
    <t>-5.80985</t>
  </si>
  <si>
    <t>Safanas Optique</t>
  </si>
  <si>
    <t>+212 6.66.08.33.51</t>
  </si>
  <si>
    <t>Nº11, 183 Av. Prince Héritier, Tanger 90000</t>
  </si>
  <si>
    <t>35.7713261</t>
  </si>
  <si>
    <t>-5.806606299999999</t>
  </si>
  <si>
    <t>ghaïma Optique</t>
  </si>
  <si>
    <t>+212 6 03 58 48 95</t>
  </si>
  <si>
    <t>https://www.instagram.com/ghaima_optique/</t>
  </si>
  <si>
    <t>ghaima.optique@gmail.com</t>
  </si>
  <si>
    <t>n° 40, avenue Nasr, Hay mesnana secteur Adiyae rue, Rte Rahrah, Tanger 90040</t>
  </si>
  <si>
    <t>35.7537166</t>
  </si>
  <si>
    <t>-5.8591247</t>
  </si>
  <si>
    <t>Centre optique laazaoui</t>
  </si>
  <si>
    <t>+212 6 72 70 59 72</t>
  </si>
  <si>
    <t>VISION EXPRESS TANGER</t>
  </si>
  <si>
    <t>+212 5 39 94 85 77</t>
  </si>
  <si>
    <t>visionexpresstanger.com</t>
  </si>
  <si>
    <t>https://www.facebook.com/profile.php?id=100063455416946</t>
  </si>
  <si>
    <t>mounianakara123@gmail.com</t>
  </si>
  <si>
    <t>Avenue Hassan 2 Rue Bouaarakia ,Tanger</t>
  </si>
  <si>
    <t>35.7845625</t>
  </si>
  <si>
    <t>-5.8195625</t>
  </si>
  <si>
    <t>Crown Eye Optic</t>
  </si>
  <si>
    <t>+212 6 61 62 33 64</t>
  </si>
  <si>
    <t>https://www.instagram.com/crown_eye_optic/</t>
  </si>
  <si>
    <t>Crowneyeoptic@gmail.com</t>
  </si>
  <si>
    <t>Sidi Driss, Tanger</t>
  </si>
  <si>
    <t>35.730741</t>
  </si>
  <si>
    <t>-5.838285</t>
  </si>
  <si>
    <t>Optima De La Grande Poste</t>
  </si>
  <si>
    <t>+212 6 61 33 00 73</t>
  </si>
  <si>
    <t>Q5HR+5V8 a côté de la grande poste, Rue Caid Rifi Perpendiculaire à L, Ave Mohammed V, Tanger 90000</t>
  </si>
  <si>
    <t>35.77831</t>
  </si>
  <si>
    <t>-5.806932799999999</t>
  </si>
  <si>
    <t>My Optical Center</t>
  </si>
  <si>
    <t>+212 6 33 16 33 18</t>
  </si>
  <si>
    <t>My.optic.tanger | Instagram, Facebook | Linktree</t>
  </si>
  <si>
    <t>Page introuvable • Instagram</t>
  </si>
  <si>
    <t>myopticalcenter1@gmail.com</t>
  </si>
  <si>
    <t>قرب سوق, Mesnana secteur Al Achrak rue 67 en face du souk alkorb مسنانة قطاع الشروق, زنقة 67, Tanger 90040</t>
  </si>
  <si>
    <t>35.7546246</t>
  </si>
  <si>
    <t>-5.8535924</t>
  </si>
  <si>
    <t>Optique Nawras</t>
  </si>
  <si>
    <t>+212 7.00.97.17.66</t>
  </si>
  <si>
    <t>https://www.instagram.com/optiquenawras/</t>
  </si>
  <si>
    <t>N 16, 2 Rue Hammadi Ameziane, Tanger 90000</t>
  </si>
  <si>
    <t>35.7569952</t>
  </si>
  <si>
    <t>-5.8380075</t>
  </si>
  <si>
    <t>OPTILUX</t>
  </si>
  <si>
    <t xml:space="preserve">+212 6 49 24 94 24 </t>
  </si>
  <si>
    <t>https://www.instagram.com/optilux_tanger</t>
  </si>
  <si>
    <t>optilux.tanger@gmail.com</t>
  </si>
  <si>
    <t>Q5JQ+4C7, Rue al Moutanabi, Tanger</t>
  </si>
  <si>
    <t>35.7798342</t>
  </si>
  <si>
    <t>-5.8105968</t>
  </si>
  <si>
    <t>Charkani Optique</t>
  </si>
  <si>
    <t>+212 6.62.74.32.45</t>
  </si>
  <si>
    <t>https://www.instagram.com/optiquecharkani/</t>
  </si>
  <si>
    <t>Optique.charkani@gmail.com</t>
  </si>
  <si>
    <t>131 AVENUE HASSAN 2 MAGASIN N°3, Tangier 90000</t>
  </si>
  <si>
    <t>35.7872365</t>
  </si>
  <si>
    <t>-5.8216348</t>
  </si>
  <si>
    <t>choo optic</t>
  </si>
  <si>
    <t>+212 6 36 61 71 03</t>
  </si>
  <si>
    <t>https://www.instagram.com/choo_optic/</t>
  </si>
  <si>
    <t>ch.omar2006@gmail.com</t>
  </si>
  <si>
    <t>118 Av. Haroun Er Rachid, Tanger 90000</t>
  </si>
  <si>
    <t>35.7721712</t>
  </si>
  <si>
    <t>-5.8215883</t>
  </si>
  <si>
    <t>Lenstore</t>
  </si>
  <si>
    <t>+212 6 63 36 82 08</t>
  </si>
  <si>
    <t>n°5, residence imane, Av. Massira Al Khadra, Tangier 90060</t>
  </si>
  <si>
    <t>35.7725916</t>
  </si>
  <si>
    <t>-5.8117428</t>
  </si>
  <si>
    <t>Roxy Optique</t>
  </si>
  <si>
    <t>+212 6 98 69 51 57</t>
  </si>
  <si>
    <t>https://www.instagram.com/roxy.optique/</t>
  </si>
  <si>
    <t>Rue Omar Ibn Abdelaziz, Tanger</t>
  </si>
  <si>
    <t>35.7773583</t>
  </si>
  <si>
    <t>-5.809966</t>
  </si>
  <si>
    <t>AL Badr Vision</t>
  </si>
  <si>
    <t>+212 7 76 08 62 88</t>
  </si>
  <si>
    <t>numero 2, hay laachiri rue 68, Tanger 90000</t>
  </si>
  <si>
    <t>35.7489961</t>
  </si>
  <si>
    <t>-5.8117602</t>
  </si>
  <si>
    <t>Mon optical_TANGER</t>
  </si>
  <si>
    <t>+212 8 08 67 09 15</t>
  </si>
  <si>
    <t>152, 152 Av. Moulay Slimane, Tangier 90060</t>
  </si>
  <si>
    <t>35.7590642</t>
  </si>
  <si>
    <t>-5.812834899999999</t>
  </si>
  <si>
    <t>OptimisteVision</t>
  </si>
  <si>
    <t>+212 6 54 07 79 97</t>
  </si>
  <si>
    <t>instagram.com/optimistevision</t>
  </si>
  <si>
    <t>optimistevisiontanger@gmail.com</t>
  </si>
  <si>
    <t>RDC N 39, et de Mexique, Rue de Hollande, Tanger</t>
  </si>
  <si>
    <t>Optique place badr</t>
  </si>
  <si>
    <t>+212 6 69 02 55 39</t>
  </si>
  <si>
    <t>https://www.instagram.com/opticplacebader/</t>
  </si>
  <si>
    <t>Boulevard Moulay Youssef. N°34B. (قرب جامع بدر ومدرسة السياقة الاتحاد), Tangier, Morocco</t>
  </si>
  <si>
    <t>35.7740125</t>
  </si>
  <si>
    <t>-5.8174844</t>
  </si>
  <si>
    <t>optique youssef</t>
  </si>
  <si>
    <t>+212 5399-40154</t>
  </si>
  <si>
    <t>https://web.facebook.com/people/optiqueyoussef/100041923041635/?_rdc=1&amp;_rdr#</t>
  </si>
  <si>
    <t>optiqueyousseff@gmail.com</t>
  </si>
  <si>
    <t>n 3, Rez de chausée 42 av, Boulevard el Mansour Eddahbi, Tanger 90000</t>
  </si>
  <si>
    <t>Optique a Première Vue</t>
  </si>
  <si>
    <t>+212 5393-40256</t>
  </si>
  <si>
    <t>https://web.facebook.com/optiqueapremierevue/#</t>
  </si>
  <si>
    <t>apremiere.vue110@gmail.com</t>
  </si>
  <si>
    <t>165 avenue prince héritier RDC, Tanger 90000</t>
  </si>
  <si>
    <t>Optique Ibn Khaldoun</t>
  </si>
  <si>
    <t>+212 5393-33257</t>
  </si>
  <si>
    <t>https://instagram.com/optique.ibn.khaldoun?igshid=MzNlNGNkZWQ4Mg==</t>
  </si>
  <si>
    <t>n°54, 85 Av. Ibn Khaldoun, Tangier 90000</t>
  </si>
  <si>
    <t>35.7725773</t>
  </si>
  <si>
    <t>-5.8234296</t>
  </si>
  <si>
    <t>Optique Hicham</t>
  </si>
  <si>
    <t>+212 5393-51298</t>
  </si>
  <si>
    <t xml:space="preserve"> </t>
  </si>
  <si>
    <t>Av Tarik Bnou Ziyad Ang. Ahmed Tadli, N°39 Quartier Souriyenne, Tanger 90000, Morocco</t>
  </si>
  <si>
    <t>35.7653125</t>
  </si>
  <si>
    <t>-5.8044844</t>
  </si>
  <si>
    <t>OPTIQUE AFI</t>
  </si>
  <si>
    <t>+212 5393-21876</t>
  </si>
  <si>
    <t>9 Rue d'Algésiras, Tanger 90060</t>
  </si>
  <si>
    <t>35.7730096</t>
  </si>
  <si>
    <t>-5.811109999999999</t>
  </si>
  <si>
    <t>Optique MOUKHAFI - بصريات مخافي</t>
  </si>
  <si>
    <t>+212 676-873375</t>
  </si>
  <si>
    <t>https://www.instagram.com/optique_moukhafi</t>
  </si>
  <si>
    <t>Quartier Mesnana Al Warda A, n°32,Tanger</t>
  </si>
  <si>
    <t>35.76343749999999</t>
  </si>
  <si>
    <t>-5.8575469</t>
  </si>
  <si>
    <t>Optic jamal</t>
  </si>
  <si>
    <t>+212 612222384</t>
  </si>
  <si>
    <t>https://web.facebook.com/opticjamal/?</t>
  </si>
  <si>
    <t>optic.jamal@gmail.com</t>
  </si>
  <si>
    <t>n 5, 5 rue Kawacim, Tanger 90000</t>
  </si>
  <si>
    <t>35.765584</t>
  </si>
  <si>
    <t>-5.856626899999999</t>
  </si>
  <si>
    <t>NOURA OPTIQUE</t>
  </si>
  <si>
    <t>+212 539420540</t>
  </si>
  <si>
    <t>NOUVO STYLE، RUE 20N3, Tangier 90000</t>
  </si>
  <si>
    <t>Optique Ravassard</t>
  </si>
  <si>
    <t>+212 5399-34352</t>
  </si>
  <si>
    <t>optiqueravassard@gmail.com</t>
  </si>
  <si>
    <t>84 Rue de la Liberté, Tanger 90000</t>
  </si>
  <si>
    <t>35.7816458</t>
  </si>
  <si>
    <t>-5.8128912</t>
  </si>
  <si>
    <t>Optique Horizon</t>
  </si>
  <si>
    <t>+212 5393-70017</t>
  </si>
  <si>
    <t>https://instagram.com/horizonoptique?utm_medium=copy_link</t>
  </si>
  <si>
    <t>86 Rue Gutemberg, Tanger 90010</t>
  </si>
  <si>
    <t>35.7719844</t>
  </si>
  <si>
    <t>-5.8169559</t>
  </si>
  <si>
    <t>Gzenaya Optique</t>
  </si>
  <si>
    <t>https://www.gzenayaoptique.com/</t>
  </si>
  <si>
    <t>contact@gzenayaoptique.com</t>
  </si>
  <si>
    <t>1, Janah Hanae echelle, mag n°22 Route de sidi kacem, Tanger 90100</t>
  </si>
  <si>
    <t>Optique Yanite</t>
  </si>
  <si>
    <t>Gueznaia , Tanger</t>
  </si>
  <si>
    <t>35.7023517</t>
  </si>
  <si>
    <t>-5.8993984</t>
  </si>
  <si>
    <t>Senor optic</t>
  </si>
  <si>
    <t>+212 660214438</t>
  </si>
  <si>
    <t>https://www.instagram.com/senoroptic/</t>
  </si>
  <si>
    <t>Q633+PC7, Av. Martyr Abdeslam Ben Bouhout, Tanger 90060</t>
  </si>
  <si>
    <t>35.7543159</t>
  </si>
  <si>
    <t>-5.7966123</t>
  </si>
  <si>
    <t>Optique KF OPTO</t>
  </si>
  <si>
    <t>+212 5393-33738</t>
  </si>
  <si>
    <t>https://www.facebook.com/optiqueiriss/</t>
  </si>
  <si>
    <t>en face de cinéma Mauritanie, 31 Av. Prince Héritier, Tanger 90000</t>
  </si>
  <si>
    <t>35.7792992</t>
  </si>
  <si>
    <t>-5.8120197</t>
  </si>
  <si>
    <t>Optique Lazrak</t>
  </si>
  <si>
    <t>+212 5399-31794</t>
  </si>
  <si>
    <t>36 Rue de Fès, Tanger</t>
  </si>
  <si>
    <t>35.7779913</t>
  </si>
  <si>
    <t>-5.813876</t>
  </si>
  <si>
    <t>Optique Plaza Toros</t>
  </si>
  <si>
    <t>+212 5393-20614</t>
  </si>
  <si>
    <t>Av. Yacoub El Mansour, Résid. Warda 5 N°2, Plaza Toros, 90000, T, Tanger 90000</t>
  </si>
  <si>
    <t>Optique Bouhout</t>
  </si>
  <si>
    <t>+212 531-181509</t>
  </si>
  <si>
    <t>Angle 23 rue Kendi et, Rue Gibraltar, Tanger</t>
  </si>
  <si>
    <t>Achraf Optique</t>
  </si>
  <si>
    <t>+212 5393-72560</t>
  </si>
  <si>
    <t>https://www.facebook.com/p/Achraf-optique-100054558334348/</t>
  </si>
  <si>
    <t>Q5CC+H3G, Tanger 90060</t>
  </si>
  <si>
    <t>35.7714375</t>
  </si>
  <si>
    <t>-5.8297969</t>
  </si>
  <si>
    <t>Optic City</t>
  </si>
  <si>
    <t>+212 5393-42784</t>
  </si>
  <si>
    <t>Q5GQ+6QC, Pl. Al Madina, Tanger</t>
  </si>
  <si>
    <t>35.7750823</t>
  </si>
  <si>
    <t>-5.8106416</t>
  </si>
  <si>
    <t>Opticien ALAIN AFFLELOU Tanger - City Center</t>
  </si>
  <si>
    <t>+212 5393-42433</t>
  </si>
  <si>
    <t>https://www.afflelou.ma/opticien/tanger/afflelou-69-residence-talal-avenue-dela-resistance-07-90000</t>
  </si>
  <si>
    <t>https://www.instagram.com/afflelou_maroc/</t>
  </si>
  <si>
    <t>tanger.citymall@afflelou.net</t>
  </si>
  <si>
    <t>Tanger City Center Centre Commercial City Mall, 90000 TANGER</t>
  </si>
  <si>
    <t>35.7734706</t>
  </si>
  <si>
    <t>-5.787024000000001</t>
  </si>
  <si>
    <t>Optique Ouhoud</t>
  </si>
  <si>
    <t>+212 606-259140</t>
  </si>
  <si>
    <t>https://www.facebook.com/optique.ouhoud/</t>
  </si>
  <si>
    <t>optique.ouhoud@gmail.com</t>
  </si>
  <si>
    <t>Q5HP+8P Tanger</t>
  </si>
  <si>
    <t>35.7783125</t>
  </si>
  <si>
    <t>-5.8131875</t>
  </si>
  <si>
    <t>Optique Mounir</t>
  </si>
  <si>
    <t>+212 5399-43061</t>
  </si>
  <si>
    <t>https://www.facebook.com/optiquemounir/</t>
  </si>
  <si>
    <t>Rue Jamal Eddine Al Afghani, Tanger 90060</t>
  </si>
  <si>
    <t>35.7753025</t>
  </si>
  <si>
    <t>-5.8013227</t>
  </si>
  <si>
    <t>ESSANYA OPTIQUE</t>
  </si>
  <si>
    <t>+212 5393-63962</t>
  </si>
  <si>
    <t>Ron Point, Tanger 90060</t>
  </si>
  <si>
    <t>35.7549478</t>
  </si>
  <si>
    <t>-5.819391</t>
  </si>
  <si>
    <t>Optique alkaram</t>
  </si>
  <si>
    <t>+212 5393-16575</t>
  </si>
  <si>
    <t>4, Rue Chahid Belkhiri Ben Moussa, Florencia, Tanger, Tanger 90000</t>
  </si>
  <si>
    <t>Optique Confort</t>
  </si>
  <si>
    <t>+212 5393-31867</t>
  </si>
  <si>
    <t>https://www.instagram.com/confort_optique_tanger/</t>
  </si>
  <si>
    <t>Jardin Ben Abou, 49 Rue Goutemberg, Tanger 90060</t>
  </si>
  <si>
    <t>Optique lunettopia</t>
  </si>
  <si>
    <t>+212 666-186649</t>
  </si>
  <si>
    <t>Q53R+3GJ, Tanger 90060</t>
  </si>
  <si>
    <t>35.7527125</t>
  </si>
  <si>
    <t>-5.8087344</t>
  </si>
  <si>
    <t>Optique Our Vision</t>
  </si>
  <si>
    <t>+212 698-682229</t>
  </si>
  <si>
    <t>https://www.instagram.com/ourvisionadel/?hl=en</t>
  </si>
  <si>
    <t>ourvisionadelr@gmail.com</t>
  </si>
  <si>
    <t>Bab andalous 2 groupe 23 imm 9 n 3 al jamai, Tanger 90000</t>
  </si>
  <si>
    <t>35.740221</t>
  </si>
  <si>
    <t>-5.831693</t>
  </si>
  <si>
    <t>Optique Nour Vision</t>
  </si>
  <si>
    <t>+212 673-916603</t>
  </si>
  <si>
    <t>مقهى انفا، سواني رياض 20 غشت قرب, Tangier 90000</t>
  </si>
  <si>
    <t>35.7700847</t>
  </si>
  <si>
    <t>-5.822330099999999</t>
  </si>
  <si>
    <t>Optique Badie</t>
  </si>
  <si>
    <t>+212 5393-62585</t>
  </si>
  <si>
    <t>https://web.facebook.com/people/Optique-El-Badie/100068816808519/#</t>
  </si>
  <si>
    <t>P5Q9+JQ2, Unnamed Road, Tangier</t>
  </si>
  <si>
    <t>35.7390125</t>
  </si>
  <si>
    <t>-5.8306094</t>
  </si>
  <si>
    <t>N.G.O Nouvelle Génération Optique</t>
  </si>
  <si>
    <t>+212 5394-21723</t>
  </si>
  <si>
    <t>https://web.facebook.com/nouvellegenerationOptiqc/?_rdc=1&amp;_rdr#</t>
  </si>
  <si>
    <t>1er étage, Quartier Mers 2 Lot Achennad 3226, Tangier 90000</t>
  </si>
  <si>
    <t>35.7595061</t>
  </si>
  <si>
    <t>-5.834028099999999</t>
  </si>
  <si>
    <t>Al Boughaz Optique</t>
  </si>
  <si>
    <t>+212 5399-48988</t>
  </si>
  <si>
    <t>29b Rue Mohamed Abdou, Tangier 90000</t>
  </si>
  <si>
    <t>35.7797458</t>
  </si>
  <si>
    <t>-5.8141753</t>
  </si>
  <si>
    <t>Afrique Optique</t>
  </si>
  <si>
    <t>+212 5399-30936</t>
  </si>
  <si>
    <t>10 90020 Av. Prince Héritier, Tanger</t>
  </si>
  <si>
    <t>35.78034330000001</t>
  </si>
  <si>
    <t>-5.812539699999999</t>
  </si>
  <si>
    <t>Optique Venezuela</t>
  </si>
  <si>
    <t>+212 5399-35766</t>
  </si>
  <si>
    <t>87, Rue Moussa Ibn Noussair, Imm. Venezuela, Tanger, Tanger 90000</t>
  </si>
  <si>
    <t>Optique Hajjaj</t>
  </si>
  <si>
    <t>+212 5393-71361</t>
  </si>
  <si>
    <t>62 Av. Imam Mouslim, Tanger</t>
  </si>
  <si>
    <t>35.7856239</t>
  </si>
  <si>
    <t>-5.826816099999999</t>
  </si>
  <si>
    <t>Médical optique</t>
  </si>
  <si>
    <t>+212 5393-02351</t>
  </si>
  <si>
    <t>Q6FH+FW9, Tangier</t>
  </si>
  <si>
    <t>35.7736625</t>
  </si>
  <si>
    <t>-5.7701406</t>
  </si>
  <si>
    <t>Optique safyouli</t>
  </si>
  <si>
    <t>+212 666-840602</t>
  </si>
  <si>
    <t>حي السوسي, Tangier</t>
  </si>
  <si>
    <t>35.7180057</t>
  </si>
  <si>
    <t>-5.7887981</t>
  </si>
  <si>
    <t>OPTIKIDS : OpticienTanger, Optométriste, Contrôle de la vue, Lunettes De Vue Pour Enfant</t>
  </si>
  <si>
    <t>+212 633-034525</t>
  </si>
  <si>
    <t>https://web.facebook.com/people/Optikids/61559880822383/?mibextid=LQQJ4d</t>
  </si>
  <si>
    <t>ESPACE OPTIQUE</t>
  </si>
  <si>
    <t>+212 5393-73418</t>
  </si>
  <si>
    <t>Q5HJ+JH7, Tanger</t>
  </si>
  <si>
    <t>35.7790375</t>
  </si>
  <si>
    <t>-5.8185781</t>
  </si>
  <si>
    <t>بصريات ضميري Damiri Optique</t>
  </si>
  <si>
    <t>+212 5394-38073</t>
  </si>
  <si>
    <t>https://web.facebook.com/damirioptique/?_rdc=1&amp;_rdr#</t>
  </si>
  <si>
    <t>damirioptique@gmail.com</t>
  </si>
  <si>
    <t>Ali Bey, No 1 Rue Roussillon, Tanger 90000</t>
  </si>
  <si>
    <t>35.7606093</t>
  </si>
  <si>
    <t>-5.8125715</t>
  </si>
  <si>
    <t>AZ optique</t>
  </si>
  <si>
    <t>+212 648-904926</t>
  </si>
  <si>
    <t>https://web.facebook.com/AzOptique/about/?_rdc=1&amp;_rdr#</t>
  </si>
  <si>
    <t>Q44W+FH5, Tanger</t>
  </si>
  <si>
    <t>35.7561375</t>
  </si>
  <si>
    <t>-5.8535156</t>
  </si>
  <si>
    <t>Optique Samira</t>
  </si>
  <si>
    <t>+212 5393-34404</t>
  </si>
  <si>
    <t>20, Rue Mohamed Abdou, Tanger, Tanger 90000</t>
  </si>
  <si>
    <t>35.7790757</t>
  </si>
  <si>
    <t>-5.8130937</t>
  </si>
  <si>
    <t>Optique bir chifae</t>
  </si>
  <si>
    <t>+212 672-554457</t>
  </si>
  <si>
    <t>Bd Royaume d'Arabie Saoudite, Tanger</t>
  </si>
  <si>
    <t>35.7435353</t>
  </si>
  <si>
    <t>-5.8293072</t>
  </si>
  <si>
    <t>Majd Optique</t>
  </si>
  <si>
    <t>+212 5393-61682</t>
  </si>
  <si>
    <t>Q54P+9PV, Rue, Tanger 90000</t>
  </si>
  <si>
    <t>35.7559875</t>
  </si>
  <si>
    <t>-5.8132031</t>
  </si>
  <si>
    <t>OPTIQUE AL AMANI</t>
  </si>
  <si>
    <t>+212 8085-43817</t>
  </si>
  <si>
    <t>LOCAL DTE, QMESNANA 1TR LT 6008, Tanger 90000</t>
  </si>
  <si>
    <t>OPTIQUE MAROUAN</t>
  </si>
  <si>
    <t>+212 697-213571</t>
  </si>
  <si>
    <t>https://www.instagram.com/optiquemarouantanger?fbclid=IwY2xjawL-q89leHRuA2FlbQIxMABicmlkETE2U0VRc1pzUFZSSWJpN21GAR4aRHycBUCa6X6P-66TeezTaNCY6sMZICIMKjPTfJENwYBMNJOQdr4AzCvSxA_aem_D02mTEHjCBh2lqxNfjJJow</t>
  </si>
  <si>
    <t>optique.marouan@gmail.com</t>
  </si>
  <si>
    <t>Q43X+H65, Tanger</t>
  </si>
  <si>
    <t>35.7538875</t>
  </si>
  <si>
    <t>-5.8518906</t>
  </si>
  <si>
    <t>Tru’Optik</t>
  </si>
  <si>
    <t>+212 5399-42508</t>
  </si>
  <si>
    <t>https://web.facebook.com/truoptik.tanger/?_rdc=1&amp;_rdr#</t>
  </si>
  <si>
    <t>truoptik.91@gmail.com</t>
  </si>
  <si>
    <t>RDC Résidence Yasmina, 91 Ave Mohammed V, Tanger 90000</t>
  </si>
  <si>
    <t>Perfect Optic</t>
  </si>
  <si>
    <t>+212 5399-33562</t>
  </si>
  <si>
    <t>Q5GJ+7Q6, Av. Sidi Mohamed Ben Abdellah, Tanger</t>
  </si>
  <si>
    <t>35.7741658</t>
  </si>
  <si>
    <t>-5.8171841</t>
  </si>
  <si>
    <t>Optic kawacim</t>
  </si>
  <si>
    <t>+212 624-620895</t>
  </si>
  <si>
    <t>https://web.facebook.com/Optic.Kawacim/?_rdc=1&amp;_rdr#</t>
  </si>
  <si>
    <t>Optic.kawacim@gmail.com</t>
  </si>
  <si>
    <t>Residence Abdalas, Tangier</t>
  </si>
  <si>
    <t>35.765447</t>
  </si>
  <si>
    <t>-5.856701</t>
  </si>
  <si>
    <t>Optique Nizar</t>
  </si>
  <si>
    <t>+212 5393-42778</t>
  </si>
  <si>
    <t>Av. Mly Youssef, Imm. Khalifa Administratif N°2 Bis Local 4, 90000, Tanger, Tanger 90000</t>
  </si>
  <si>
    <t>Optique Amassas</t>
  </si>
  <si>
    <t>+212 602-203639</t>
  </si>
  <si>
    <t>https://web.facebook.com/people/Optique-amassas/100066889720605/#</t>
  </si>
  <si>
    <t>Irfan 1 groupe3, Tangier</t>
  </si>
  <si>
    <t>Ma vue by optique la Résistance</t>
  </si>
  <si>
    <t>+212 5393-40424</t>
  </si>
  <si>
    <t>https://web.facebook.com/people/Ma-Vue-Optique/100091996164456/</t>
  </si>
  <si>
    <t>67 Av. de la résistance, Tanger 90000</t>
  </si>
  <si>
    <t>35.7761081</t>
  </si>
  <si>
    <t>-5.809654399999999</t>
  </si>
  <si>
    <t>New optique</t>
  </si>
  <si>
    <t>+212 616-503180</t>
  </si>
  <si>
    <t>https://web.facebook.com/New.Optique027/#</t>
  </si>
  <si>
    <t>newoptique027@gmail.com</t>
  </si>
  <si>
    <t>P5P9+QM Tanger</t>
  </si>
  <si>
    <t>-5.8308125</t>
  </si>
  <si>
    <t>0-5 ans</t>
  </si>
  <si>
    <t>Visum Optique</t>
  </si>
  <si>
    <t>+212 5393-75243</t>
  </si>
  <si>
    <t>58 Rue de Fès, Tanger</t>
  </si>
  <si>
    <t>35.7766786</t>
  </si>
  <si>
    <t>-5.814219899999999</t>
  </si>
  <si>
    <t>Optique EL MESBAHI</t>
  </si>
  <si>
    <t>+212 630-447745</t>
  </si>
  <si>
    <t>https://web.facebook.com/photo/?fbid=137355139021619&amp;set=a.137355142354952</t>
  </si>
  <si>
    <t>optiqueelmesbahi@gmail.cpm</t>
  </si>
  <si>
    <t>RUE ZYRIABE, A52, Tanger 90000</t>
  </si>
  <si>
    <t>35.7794599</t>
  </si>
  <si>
    <t>-5.8107763</t>
  </si>
  <si>
    <t>FLASH OPTIQUE</t>
  </si>
  <si>
    <t>+212 5393-81725</t>
  </si>
  <si>
    <t>https://web.facebook.com/people/Flash-optique/100063507694785/?_rdc=1&amp;_rdr#</t>
  </si>
  <si>
    <t>optiqueflash@gmail.com</t>
  </si>
  <si>
    <t>PRES DE CLINIQUE ACHIFAE, Rue Lot. Hamza, Tanger 90090</t>
  </si>
  <si>
    <t>35.7445076</t>
  </si>
  <si>
    <t>-5.8313535</t>
  </si>
  <si>
    <t>Optique Vision Pro</t>
  </si>
  <si>
    <t>+212 5399-55890</t>
  </si>
  <si>
    <t>https://www.instagram.com/optique_visionpro_tanger/</t>
  </si>
  <si>
    <t>optiquevisionpro@gmail.com</t>
  </si>
  <si>
    <t>résidence belhaj, magasin 69A, Av. Al Qods, Tanger</t>
  </si>
  <si>
    <t>35.7471031</t>
  </si>
  <si>
    <t>-5.7986917</t>
  </si>
  <si>
    <t>Naziha optique</t>
  </si>
  <si>
    <t>+212 717-047954</t>
  </si>
  <si>
    <t>https://web.facebook.com/people/Naziha-Optique/100084073875861/?_rdc=1&amp;_rdr#</t>
  </si>
  <si>
    <t>nazihaoptique@gmail.com</t>
  </si>
  <si>
    <t>Q46V+Q93, Tanger</t>
  </si>
  <si>
    <t>35.7618875</t>
  </si>
  <si>
    <t>-5.8565781</t>
  </si>
  <si>
    <t>Optique Bakkali</t>
  </si>
  <si>
    <t>+212 6440-83717</t>
  </si>
  <si>
    <t>https://www.instagram.com/bakkalioptique/</t>
  </si>
  <si>
    <t>Souani Iii, Bd. 120 N?10 Bis, Casabarata, Tanger,</t>
  </si>
  <si>
    <t>35.7711148</t>
  </si>
  <si>
    <t>-5.8228576</t>
  </si>
  <si>
    <t>Nihals optique</t>
  </si>
  <si>
    <t>+212 669-455468</t>
  </si>
  <si>
    <t>https://www.instagram.com/nihals.optique/</t>
  </si>
  <si>
    <t>2060 Badriouin -gzenaya, Tanger</t>
  </si>
  <si>
    <t>35.7016083</t>
  </si>
  <si>
    <t>-5.8733017</t>
  </si>
  <si>
    <t>sm optical tunisie</t>
  </si>
  <si>
    <t>+212 5399-51383</t>
  </si>
  <si>
    <t>N° 40 Av. Tunisie, Tanger 90080</t>
  </si>
  <si>
    <t>35.7473435</t>
  </si>
  <si>
    <t>-5.8047602</t>
  </si>
  <si>
    <t>chance optique</t>
  </si>
  <si>
    <t>+212 672539853</t>
  </si>
  <si>
    <t>Q55F+C7J, Tanger 90060</t>
  </si>
  <si>
    <t>35.7585875</t>
  </si>
  <si>
    <t>-5.8268594</t>
  </si>
  <si>
    <t>Wissam Optique</t>
  </si>
  <si>
    <t>+212 620-313644</t>
  </si>
  <si>
    <t>https://web.facebook.com/WissamOptique</t>
  </si>
  <si>
    <t>n 24, Rue plage el oualidia, Tanger</t>
  </si>
  <si>
    <t>Optique Lahaye</t>
  </si>
  <si>
    <t>+212 5393-41380</t>
  </si>
  <si>
    <t>1, Rue Tehran (Ex Lahaye), Local 2 B, Tanger, Tanger 90000</t>
  </si>
  <si>
    <t>Fyn Vision Optique</t>
  </si>
  <si>
    <t>+212 5399-36963</t>
  </si>
  <si>
    <t>Imm. Vénézuela, 4, Mag. N° 2 Rue de Hollande, Tangier 90000</t>
  </si>
  <si>
    <t>Optique lens</t>
  </si>
  <si>
    <t>+212 5385-83747</t>
  </si>
  <si>
    <t>P5PV+CVJ, Tanger 90060</t>
  </si>
  <si>
    <t>35.7360875</t>
  </si>
  <si>
    <t>-5.8053594</t>
  </si>
  <si>
    <t>Multi Vision Optique</t>
  </si>
  <si>
    <t>+212 539943287</t>
  </si>
  <si>
    <t>Q5FQ+RV4, Tanger 90060</t>
  </si>
  <si>
    <t>35.7745125</t>
  </si>
  <si>
    <t>-5.8102969</t>
  </si>
  <si>
    <t>Optique golden beach</t>
  </si>
  <si>
    <t>+212 678-314914</t>
  </si>
  <si>
    <t>Q576+MX Tanger</t>
  </si>
  <si>
    <t>35.7641875</t>
  </si>
  <si>
    <t>-5.8375625</t>
  </si>
  <si>
    <t>Visum optique</t>
  </si>
  <si>
    <t>+212 539375243</t>
  </si>
  <si>
    <t>Centre d'optique Opti'Ken</t>
  </si>
  <si>
    <t>+212 5399-50311</t>
  </si>
  <si>
    <t>Optikentanger@gmail.com</t>
  </si>
  <si>
    <t>Ben ziad, Rue Tarik, Tangier 90060</t>
  </si>
  <si>
    <t>35.7803312</t>
  </si>
  <si>
    <t>-5.8057787</t>
  </si>
  <si>
    <t>Rim Optique (Fahsi Rim)</t>
  </si>
  <si>
    <t>+212 5393-41876</t>
  </si>
  <si>
    <t>127 Av. Hafid Ibn Abdelbar, Tanger 90060</t>
  </si>
  <si>
    <t>35.7708262</t>
  </si>
  <si>
    <t>-5.8183824</t>
  </si>
  <si>
    <t>Optique Nil</t>
  </si>
  <si>
    <t>+212 5393-72531</t>
  </si>
  <si>
    <t>25 Bd de belgique, Tanger 90001</t>
  </si>
  <si>
    <t>35.767</t>
  </si>
  <si>
    <t>-5.803</t>
  </si>
  <si>
    <t>Optic Saada</t>
  </si>
  <si>
    <t>+212 5393-20024</t>
  </si>
  <si>
    <t>https://www.facebook.com/Optique-Saada-Tanger-1433419263463665/?ref=page_internal</t>
  </si>
  <si>
    <t>chezsiham@hotmail.com</t>
  </si>
  <si>
    <t>2, Placa Toro, Lot Azibou Rte de Tetouan, Tanger 90060</t>
  </si>
  <si>
    <t>Dubai Optical</t>
  </si>
  <si>
    <t>+212 5393-88123</t>
  </si>
  <si>
    <t>https://www.instagram.com/dubaioptical.tanger/</t>
  </si>
  <si>
    <t>Av. Ben Abi Zaraa, Tanger 90000</t>
  </si>
  <si>
    <t>35.7608386</t>
  </si>
  <si>
    <t>-5.8337126</t>
  </si>
  <si>
    <t>Qualité Optique</t>
  </si>
  <si>
    <t>+212 5399-44710</t>
  </si>
  <si>
    <t>3 Rue Andalousie, Tanger 90000</t>
  </si>
  <si>
    <t>OPTIQUE IBN BATTOUTTA</t>
  </si>
  <si>
    <t>+212 632-503821</t>
  </si>
  <si>
    <t>https://web.facebook.com/p/Ibn-Batouta-Optique-100054318138519/?_rdc=1&amp;_rdr#</t>
  </si>
  <si>
    <t>Q53H+MR3, Tanger 90060</t>
  </si>
  <si>
    <t>35.7541375</t>
  </si>
  <si>
    <t>-5.8204531</t>
  </si>
  <si>
    <t>Prince Optique</t>
  </si>
  <si>
    <t>+212 5393-32954</t>
  </si>
  <si>
    <t>Q5CR+WGP, Rue Ibn Khozima, Tanger 90060</t>
  </si>
  <si>
    <t>35.7723375</t>
  </si>
  <si>
    <t>-5.808671899999999</t>
  </si>
  <si>
    <t>Optique Josafat</t>
  </si>
  <si>
    <t>+212 5393-71880</t>
  </si>
  <si>
    <t>55 Av. Hassan I, Tanger 90000</t>
  </si>
  <si>
    <t>35.7858276</t>
  </si>
  <si>
    <t>-5.8166821</t>
  </si>
  <si>
    <t>Draoui Optique</t>
  </si>
  <si>
    <t>+212 5393-32944</t>
  </si>
  <si>
    <t>91 Rue de la Liberté, Tanger 90000</t>
  </si>
  <si>
    <t>35.7815021</t>
  </si>
  <si>
    <t>-5.812498199999999</t>
  </si>
  <si>
    <t>OPTI'S_OPTIQUE</t>
  </si>
  <si>
    <t>+212 5393-43586</t>
  </si>
  <si>
    <t>N° 10, Résidence ismail, Rue Allal Ben Abdellah, Tanger</t>
  </si>
  <si>
    <t>35.7775354</t>
  </si>
  <si>
    <t>-5.8109354</t>
  </si>
  <si>
    <t>Optique Idrissia</t>
  </si>
  <si>
    <t>+212 5310-72349</t>
  </si>
  <si>
    <t>https://web.facebook.com/people/Optique-idrissia/100079002386564/</t>
  </si>
  <si>
    <t>51 C Rue Mansour Ibn Abi Amir, Tanger 90000</t>
  </si>
  <si>
    <t>OPTIQUE EL GHARBI</t>
  </si>
  <si>
    <t>+212 5399-58621</t>
  </si>
  <si>
    <t>Num 87, 1 Av. Aicha Moussafer, Tanger 90060</t>
  </si>
  <si>
    <t>35.7327222</t>
  </si>
  <si>
    <t>-5.80595</t>
  </si>
  <si>
    <t>Optical Xpert</t>
  </si>
  <si>
    <t>+212 717-661629</t>
  </si>
  <si>
    <t>Av Youssef Ibn tachefine , Imm Al Atlassia Marina, N°1A, Tanger 90000</t>
  </si>
  <si>
    <t>35.7780959</t>
  </si>
  <si>
    <t>-5.8025514</t>
  </si>
  <si>
    <t>ELLY OPTIC</t>
  </si>
  <si>
    <t>+212 654-211403</t>
  </si>
  <si>
    <t>https://web.facebook.com/ellyop/?_rdc=1&amp;_rdr#</t>
  </si>
  <si>
    <t>Ellyoptic@outlook.com</t>
  </si>
  <si>
    <t>153 Ave Mohammed V, Tangier 90060</t>
  </si>
  <si>
    <t>35.7748389</t>
  </si>
  <si>
    <t>-5.7980808</t>
  </si>
  <si>
    <t>Optique Jihad</t>
  </si>
  <si>
    <t>+212 661-781801</t>
  </si>
  <si>
    <t>Rue Gibraltar, Tanger 90000</t>
  </si>
  <si>
    <t>35.773725</t>
  </si>
  <si>
    <t>-5.8123028</t>
  </si>
  <si>
    <t>Optic Boukkour</t>
  </si>
  <si>
    <t>+212 629-965967</t>
  </si>
  <si>
    <t>Hay bni touzine LOT N 723, Tangier 90600</t>
  </si>
  <si>
    <t>Optique Almassira Alkobra</t>
  </si>
  <si>
    <t>+212 5393-33212</t>
  </si>
  <si>
    <t>27, Av Haroun Errachid, Tanger, Tanger 90000</t>
  </si>
  <si>
    <t>Cercle Optique Sarl</t>
  </si>
  <si>
    <t>+212 539394262</t>
  </si>
  <si>
    <t>Res Chourok D, Mag.9 Avenue Essalam, Tanger 90060</t>
  </si>
  <si>
    <t>35.7547157</t>
  </si>
  <si>
    <t>-5.8206264</t>
  </si>
  <si>
    <t>Optique birchifa</t>
  </si>
  <si>
    <t>+212 672554457</t>
  </si>
  <si>
    <t>ADAM OPTIC</t>
  </si>
  <si>
    <t>+212 5393-75666</t>
  </si>
  <si>
    <t>https://web.facebook.com/ADAMOPTICOFFICIAL/?_rdc=1&amp;_rdr#</t>
  </si>
  <si>
    <t>adamoptique@gmail.com</t>
  </si>
  <si>
    <t>106 Rue du Mexique, Tanger</t>
  </si>
  <si>
    <t>35.77978239999999</t>
  </si>
  <si>
    <t>-5.816858000000001</t>
  </si>
  <si>
    <t>+212 5393-34555</t>
  </si>
  <si>
    <t>https://web.facebook.com/maati.vision/?_rdc=1&amp;_rdr#</t>
  </si>
  <si>
    <t>maativision@gmail.com</t>
  </si>
  <si>
    <t>35.7854917</t>
  </si>
  <si>
    <t>-5.8288372</t>
  </si>
  <si>
    <t>Optique Extra Corect</t>
  </si>
  <si>
    <t>+212 6223-20797</t>
  </si>
  <si>
    <t>https://web.facebook.com/people/Optique-Extra-Corect/100086382775514/#</t>
  </si>
  <si>
    <t>extracorect@gmail.com</t>
  </si>
  <si>
    <t>قرب الضمان الإجتماعي، أهلان، زنقة الغابون, Tangier 90060</t>
  </si>
  <si>
    <t>35.739716</t>
  </si>
  <si>
    <t>-5.8393399</t>
  </si>
  <si>
    <t>Optic Wiam</t>
  </si>
  <si>
    <t>+212 6613-65156</t>
  </si>
  <si>
    <t>Hay mabrouka rue n° 26 Mag, Tanger</t>
  </si>
  <si>
    <t>Optique LOURIK</t>
  </si>
  <si>
    <t>+212 608-294942</t>
  </si>
  <si>
    <t>https://web.facebook.com/p/Optique-Lourik-100064159897812/?_rdc=1&amp;_rdr#</t>
  </si>
  <si>
    <t>Av. Fayçal Ibn Abdelaziz, Tanger 90060</t>
  </si>
  <si>
    <t>35.764714</t>
  </si>
  <si>
    <t>-5.8263428</t>
  </si>
  <si>
    <t>Guide Vision</t>
  </si>
  <si>
    <t>+212 5399-54859</t>
  </si>
  <si>
    <t>Parada, Place Tafilalet, 1, Tanger 90000</t>
  </si>
  <si>
    <t>35.7568419</t>
  </si>
  <si>
    <t>-5.810416399999999</t>
  </si>
  <si>
    <t>بصريات الشرايح Optique chrayah</t>
  </si>
  <si>
    <t>+212 651-250074</t>
  </si>
  <si>
    <t>P7C9+W5G, Bni Wassine ,Tanger</t>
  </si>
  <si>
    <t>35.7223125</t>
  </si>
  <si>
    <t>-5.732046899999999</t>
  </si>
  <si>
    <t>MIOPTICO</t>
  </si>
  <si>
    <t>+212 5394-27386</t>
  </si>
  <si>
    <t>https://instagram.com/mi.optico?igshid=NTdlMDg3MTY=</t>
  </si>
  <si>
    <t>Q49X+6JP, Desserte Qur Golf, Tanger</t>
  </si>
  <si>
    <t>35.7680875</t>
  </si>
  <si>
    <t>-5.8509219</t>
  </si>
  <si>
    <t>LNKO | Lunettes anti lumière bleue et Lunettes de soleil à Tanger</t>
  </si>
  <si>
    <t>+212 664-763615</t>
  </si>
  <si>
    <t>https://lnkobrand.com/</t>
  </si>
  <si>
    <t>Haute Opticale</t>
  </si>
  <si>
    <t>+212 8085-41435</t>
  </si>
  <si>
    <t>https://web.facebook.com/people/HAUTE-optical/100049450586365/?_rdc=1&amp;_rdr#</t>
  </si>
  <si>
    <t>ahlamramdani.84@hotmail.com</t>
  </si>
  <si>
    <t>Appt. 4, Dar Tounssi, Hay Nahda-5, N11, Rue 31, Tangier 90070</t>
  </si>
  <si>
    <t>Look vision</t>
  </si>
  <si>
    <t>+212 610-102874</t>
  </si>
  <si>
    <t>N, 135 R. Moulay Ali Charif, Tanger 90060</t>
  </si>
  <si>
    <t>35.7521628</t>
  </si>
  <si>
    <t>-5.804207</t>
  </si>
  <si>
    <t>OPTIKEN</t>
  </si>
  <si>
    <t>+212 661-377983</t>
  </si>
  <si>
    <t>https://web.facebook.com/p/Optiken-Tanger-100064941966327/?_rdc=1&amp;_rdr#</t>
  </si>
  <si>
    <t>Q53X+HJG، ANG TARIK IBN ZYAD &amp;، Rue Maarakat Al Okab, Tangier 90060</t>
  </si>
  <si>
    <t>35.7539483</t>
  </si>
  <si>
    <t>-5.8008936</t>
  </si>
  <si>
    <t>OPTICAFIA</t>
  </si>
  <si>
    <t>+212 631133733</t>
  </si>
  <si>
    <t>https://web.facebook.com/profile.php?id=100076366150296#</t>
  </si>
  <si>
    <t>afiaoptic@gmail.com</t>
  </si>
  <si>
    <t>Q56W+3J9, Rue Echcharif El Idrissi, Tanger 90060</t>
  </si>
  <si>
    <t>35.7601625</t>
  </si>
  <si>
    <t>-5.8033906</t>
  </si>
  <si>
    <t>نظارات بن موسى</t>
  </si>
  <si>
    <t>+212 617-026444</t>
  </si>
  <si>
    <t>Marché de Casabarata,Tanger 90000</t>
  </si>
  <si>
    <t>35.7643886</t>
  </si>
  <si>
    <t>-5.8228063</t>
  </si>
  <si>
    <t>ALAOUI VISION</t>
  </si>
  <si>
    <t>+212 5393-56362</t>
  </si>
  <si>
    <t>Av. Koweit, Tanger 90060</t>
  </si>
  <si>
    <t>35.7372066</t>
  </si>
  <si>
    <t>-5.8065705</t>
  </si>
  <si>
    <t>Safanas Optic Tanger</t>
  </si>
  <si>
    <t>+212 666-083351</t>
  </si>
  <si>
    <t>https://web.facebook.com/people/Safanas-Optic/100089846233329/</t>
  </si>
  <si>
    <t>safanasoptic@gmail.com</t>
  </si>
  <si>
    <t>Optic Dos Mares</t>
  </si>
  <si>
    <t>https://www.instagram.com/optic_dosmares/</t>
  </si>
  <si>
    <t>N 121, Qua Mesnana 15 Comp Rayhane D Imm 15, Tanger</t>
  </si>
  <si>
    <t>optic.lenshop</t>
  </si>
  <si>
    <t>+212 660955674</t>
  </si>
  <si>
    <t>https://www.instagram.com/optic.lenshop/</t>
  </si>
  <si>
    <t>lenshoptic1@gmail.com</t>
  </si>
  <si>
    <t>IM.4, DIYAR TANJAH, Mag.14 Rte Mojahidine, Tanger</t>
  </si>
  <si>
    <t>35.7639145</t>
  </si>
  <si>
    <t>-5.8488726</t>
  </si>
  <si>
    <t>Marrakchi Optique</t>
  </si>
  <si>
    <t>+212 677-492695</t>
  </si>
  <si>
    <t>Tetouan</t>
  </si>
  <si>
    <t>SANIAT R’MEL, N°10 Rue Al Farabi، Tétouan 93040</t>
  </si>
  <si>
    <t>35.57168</t>
  </si>
  <si>
    <t>-5.359705099999999</t>
  </si>
  <si>
    <t xml:space="preserve">Hajjioui Optic Tétouan </t>
  </si>
  <si>
    <t>+212 679-676701</t>
  </si>
  <si>
    <t>https://www.instagram.com/hajjioui.optic.tetouan/</t>
  </si>
  <si>
    <t>Av. Meknes, Tétouan 93000</t>
  </si>
  <si>
    <t>35.562934</t>
  </si>
  <si>
    <t>-5.3687538</t>
  </si>
  <si>
    <t>Centre D'optique Derdabi</t>
  </si>
  <si>
    <t>+212 5397-02798</t>
  </si>
  <si>
    <t>https://www.facebook.com/pages/category/Optometrist/Centre-doptique-Derdabi-338699729654251/</t>
  </si>
  <si>
    <t xml:space="preserve">riyadderdabi@gmail.com </t>
  </si>
  <si>
    <t>46 Av. Khaled Ibn Oualid, Tétouan 93020</t>
  </si>
  <si>
    <t>35.5728746</t>
  </si>
  <si>
    <t>-5.379337500000001</t>
  </si>
  <si>
    <t>OPTIQUE ROMANA</t>
  </si>
  <si>
    <t>+212 700-195311</t>
  </si>
  <si>
    <t>https://www.instagram.com/optique_romana/</t>
  </si>
  <si>
    <t>رقم 28، زنقة -أ، شارع ابي الحسن بن المهدي, Tetouan 93000</t>
  </si>
  <si>
    <t>35.5857965</t>
  </si>
  <si>
    <t>-5.3414163</t>
  </si>
  <si>
    <t>OPTIQUE TETOUAN</t>
  </si>
  <si>
    <t>+212 5399-66077</t>
  </si>
  <si>
    <t>16 Av. Moulay El Abbas, Tétouan</t>
  </si>
  <si>
    <t>35.5691278</t>
  </si>
  <si>
    <t>-5.376380800000001</t>
  </si>
  <si>
    <t xml:space="preserve">Optique Hay Chouhadae </t>
  </si>
  <si>
    <t>+212 667-420102</t>
  </si>
  <si>
    <t>153, Av. Omar Elmokhtar Taboula, Tetouan، 93020</t>
  </si>
  <si>
    <t>35.5720279</t>
  </si>
  <si>
    <t>-5.3918381</t>
  </si>
  <si>
    <t>Optique Ben Youssef</t>
  </si>
  <si>
    <t>+212 600-390770</t>
  </si>
  <si>
    <t>NR 07, RES CHAOUEN 1, Av. Jbel Oukaimden, Tétouan 93040</t>
  </si>
  <si>
    <t>35.5894604</t>
  </si>
  <si>
    <t>-5.3487211</t>
  </si>
  <si>
    <t>Coin d’optique Tétouan</t>
  </si>
  <si>
    <t>+212 616-406830</t>
  </si>
  <si>
    <t>Avenue Mohamed, 33 Av. Sidi Mohamed Al Kharaz, Tetouan 93000</t>
  </si>
  <si>
    <t>35.5785295</t>
  </si>
  <si>
    <t>-5.360897500000001</t>
  </si>
  <si>
    <t>Optique Sunoptic vision</t>
  </si>
  <si>
    <t>+212 663-236453</t>
  </si>
  <si>
    <t>https://sunoptic-vision.com/</t>
  </si>
  <si>
    <t>Sunopticvision@gmail.com</t>
  </si>
  <si>
    <t>HMP2+H7F, Av. Jbel Tidghine, Tétouan</t>
  </si>
  <si>
    <t>35.5861631</t>
  </si>
  <si>
    <t>-5.3502977</t>
  </si>
  <si>
    <t>OPTIZAZ</t>
  </si>
  <si>
    <t>+212 630-764850</t>
  </si>
  <si>
    <t>https://www.instagram.com/optizaz/</t>
  </si>
  <si>
    <t>Av. Al Hassan Ben Al Mehdi, Tétouan</t>
  </si>
  <si>
    <t>35.5649465</t>
  </si>
  <si>
    <t>-5.3956286</t>
  </si>
  <si>
    <t>Mandri optique</t>
  </si>
  <si>
    <t>+212 637-850081</t>
  </si>
  <si>
    <t>https://www.bing.com/ck/a?!&amp;&amp;p=4bb304776ddc039f8cf934eb3d6791ced93b777d55d552b6dfab90261f33f915JmltdHM9MTc1NTIxNjAwMA&amp;ptn=3&amp;ver=2&amp;hsh=4&amp;fclid=1d326c3e-7f01-67a9-269d-79c37b01693e&amp;u=a1aHR0cHM6Ly93d3cuZmFjZWJvb2suY29tL3BhZ2VzL01hbmRyaS1vcHRpcXVlLzE2NTU0MzI0MDE1ODQ0MS8&amp;ntb=1</t>
  </si>
  <si>
    <t>Houamat Tangaoua، 172 Av. Jbel Atlas, Tetouan 93000</t>
  </si>
  <si>
    <t>35.5887278</t>
  </si>
  <si>
    <t>-5.3515358</t>
  </si>
  <si>
    <t>Optique Nueva Optica</t>
  </si>
  <si>
    <t>+212 5397-26882</t>
  </si>
  <si>
    <t>https://instagram.com/nuevaoptica.ma?igshid=YmMyMTA2M2Y=</t>
  </si>
  <si>
    <t>numéro 657, Boulevard des FAR Résidence Dar-Essalam, Tétouan 93040</t>
  </si>
  <si>
    <t>optique coelma</t>
  </si>
  <si>
    <t>+212 643-789115</t>
  </si>
  <si>
    <t>https://web.facebook.com/optiquecoelma/?_rdc=1&amp;_rdr#</t>
  </si>
  <si>
    <t>rue A coelma, 3 Av. Laaouamra, Tétouan</t>
  </si>
  <si>
    <t>35.5643136</t>
  </si>
  <si>
    <t>-5.347328</t>
  </si>
  <si>
    <t>Optique laazri</t>
  </si>
  <si>
    <t>+212 674-491243</t>
  </si>
  <si>
    <t>https://www.instagram.com/reel/Cwzye8hoPoL/</t>
  </si>
  <si>
    <t>65 Av. Dacca, Tétouan</t>
  </si>
  <si>
    <t>35.5794804</t>
  </si>
  <si>
    <t>-5.348726699999999</t>
  </si>
  <si>
    <t>Optique Wilaya Centre</t>
  </si>
  <si>
    <t>+212 5399-99869</t>
  </si>
  <si>
    <t>https://www.facebook.com/Optique-wilaya-center-2318778595114229/</t>
  </si>
  <si>
    <t xml:space="preserve">optique.wilayacenter@gmail.com </t>
  </si>
  <si>
    <t>wilaya center, Av. Al Joulane, Tétouan</t>
  </si>
  <si>
    <t>بصريّات سلوى</t>
  </si>
  <si>
    <t>+212 666-385313</t>
  </si>
  <si>
    <t>https://optique-saloua.blogspot.com/</t>
  </si>
  <si>
    <t xml:space="preserve"> saloua.isv@gmail.com</t>
  </si>
  <si>
    <t>n2 Av. Kaboul, Tétouan 93040</t>
  </si>
  <si>
    <t>35.5799461</t>
  </si>
  <si>
    <t>-5.351753899999999</t>
  </si>
  <si>
    <t>Optique Seffar</t>
  </si>
  <si>
    <t>+212 5399-99092</t>
  </si>
  <si>
    <t>32 Rue Chrichar Bab Saida, Tetouan</t>
  </si>
  <si>
    <t>35.5725103</t>
  </si>
  <si>
    <t>-5.375795600000001</t>
  </si>
  <si>
    <t>MK optique Tétouan</t>
  </si>
  <si>
    <t>+212 661-817400</t>
  </si>
  <si>
    <t>https://www.instagram.com/mk.optique.tetouan/reels/</t>
  </si>
  <si>
    <t>N°60, Galerie Al Mouahidine, Av. des Forces Armées Royales, Tétouan 93000</t>
  </si>
  <si>
    <t>35.5797642</t>
  </si>
  <si>
    <t>-5.3548526</t>
  </si>
  <si>
    <t>Optique Almouahidine</t>
  </si>
  <si>
    <t>+212 5399-93413</t>
  </si>
  <si>
    <t>https://www.instagram.com/optique.al.mouahidine/</t>
  </si>
  <si>
    <t>Av. Des Far, Kiss. Al Mouahidine N?61, Tetouan</t>
  </si>
  <si>
    <t>Optique Elalami</t>
  </si>
  <si>
    <t>+212 5399-62306</t>
  </si>
  <si>
    <t>12, Av. Al Ourouba, Tetouan</t>
  </si>
  <si>
    <t>35.6178932</t>
  </si>
  <si>
    <t>-5.2737513</t>
  </si>
  <si>
    <t>Chegri optic</t>
  </si>
  <si>
    <t>+212 616-413112</t>
  </si>
  <si>
    <t>https://www.instagram.com/chegrioptic/</t>
  </si>
  <si>
    <t>chegrioptic@gmail.com</t>
  </si>
  <si>
    <t>217 Av. des FAR, Tétouan</t>
  </si>
  <si>
    <t>35.5791671</t>
  </si>
  <si>
    <t>-5.3555532</t>
  </si>
  <si>
    <t>Centre Optique Tetouan</t>
  </si>
  <si>
    <t>+212 5397-01230</t>
  </si>
  <si>
    <t>https://web.facebook.com/da.elyousfi/?_rdc=1&amp;_rdr#</t>
  </si>
  <si>
    <t>da.elyousfi@gmail.com</t>
  </si>
  <si>
    <t>7 Av. Youssef Ibn Tachfine, Tétouan</t>
  </si>
  <si>
    <t>35.5704111</t>
  </si>
  <si>
    <t>-5.373003499999999</t>
  </si>
  <si>
    <t>Optique Hay Chouhadae : Opticien, Optométriste, Contactologue</t>
  </si>
  <si>
    <t>Optique NAJOUA</t>
  </si>
  <si>
    <t>+212 5399-61641</t>
  </si>
  <si>
    <t>Av. 10 Mai, Tétouan</t>
  </si>
  <si>
    <t>35.5715831</t>
  </si>
  <si>
    <t>-5.3764929</t>
  </si>
  <si>
    <t>Optique al Ouma</t>
  </si>
  <si>
    <t>+212 5399-74933</t>
  </si>
  <si>
    <t>39 Av. Abdelkhalek Torres, Tétouan 93000</t>
  </si>
  <si>
    <t>35.5735834</t>
  </si>
  <si>
    <t>-5.3522441</t>
  </si>
  <si>
    <t>Optique Alwahda</t>
  </si>
  <si>
    <t>+212 5399-63005</t>
  </si>
  <si>
    <t>https://web.facebook.com/alwahdaoptique/?_rdc=1&amp;_rdr#</t>
  </si>
  <si>
    <t>Ghlaila3@gmail.com</t>
  </si>
  <si>
    <t>20 Avenue Al Wahda, Tétouan 20100</t>
  </si>
  <si>
    <t>35.6169261</t>
  </si>
  <si>
    <t>-5.274038200000001</t>
  </si>
  <si>
    <t>بصريات العرود</t>
  </si>
  <si>
    <t>+212 5397-12078</t>
  </si>
  <si>
    <t>Av. Abdelkrim El Khattabi, Tétouan</t>
  </si>
  <si>
    <t>35.5742621</t>
  </si>
  <si>
    <t>-5.3851472</t>
  </si>
  <si>
    <t>Optique Mohammedia</t>
  </si>
  <si>
    <t>+212 5399-92084</t>
  </si>
  <si>
    <t>Av. Mohammedia, Tétouan</t>
  </si>
  <si>
    <t>35.5692688</t>
  </si>
  <si>
    <t>-5.3552496</t>
  </si>
  <si>
    <t>Optique Aktaou</t>
  </si>
  <si>
    <t>+212 5397-03786</t>
  </si>
  <si>
    <t>20 Av. Mohamed V, Tétouan 93000</t>
  </si>
  <si>
    <t>35.570021</t>
  </si>
  <si>
    <t>-5.3716539</t>
  </si>
  <si>
    <t>Golden Eyes Optique</t>
  </si>
  <si>
    <t>+212 5399-66014</t>
  </si>
  <si>
    <t>14 Av. Elmoukaouama, Tétouan</t>
  </si>
  <si>
    <t>Optique Boras</t>
  </si>
  <si>
    <t>+212 5399-60505</t>
  </si>
  <si>
    <t>https://web.facebook.com/optiqueboras/?_rdc=1&amp;_rdr#</t>
  </si>
  <si>
    <t>Rue Allal Ben Abdellah, Tétouan 93000</t>
  </si>
  <si>
    <t>35.5710663</t>
  </si>
  <si>
    <t>-5.3774348</t>
  </si>
  <si>
    <t>Addou vision</t>
  </si>
  <si>
    <t>+212 5397-17451</t>
  </si>
  <si>
    <r>
      <rPr>
        <rFont val="Georgia"/>
        <color rgb="FF000000"/>
        <sz val="10.0"/>
        <u/>
      </rPr>
      <t>https://www.facebook.com/people/Optique-wilaya-center/100054603993548/</t>
    </r>
  </si>
  <si>
    <t>HMJ4+C28, Tétouan</t>
  </si>
  <si>
    <t>35.5810375</t>
  </si>
  <si>
    <t>-5.344921900000001</t>
  </si>
  <si>
    <t>Net optique</t>
  </si>
  <si>
    <t>+212 5399-98395</t>
  </si>
  <si>
    <t>HJ7P+R4M, Tétouan</t>
  </si>
  <si>
    <t>35.5645875</t>
  </si>
  <si>
    <t>-5.3647031</t>
  </si>
  <si>
    <t>Bendaoud optique</t>
  </si>
  <si>
    <t>+212 5397-03977</t>
  </si>
  <si>
    <t>https://web.facebook.com/people/Bendaoud-optique/100063998495553/?_rdc=1&amp;_rdr#</t>
  </si>
  <si>
    <t>said , feddan, Place hassane 2, Pl. El Mechouar, Tétouan</t>
  </si>
  <si>
    <t>35.5701981</t>
  </si>
  <si>
    <t>-5.3693974</t>
  </si>
  <si>
    <t>AGOURRAM OPTIQUE</t>
  </si>
  <si>
    <t>+212 5399-63038</t>
  </si>
  <si>
    <t>avenue salah eddin al ayoubi, Tetouan 93000</t>
  </si>
  <si>
    <t>Optique Safir</t>
  </si>
  <si>
    <t>+212 5399-95467</t>
  </si>
  <si>
    <t>https://www.instagram.com/optique_safir/</t>
  </si>
  <si>
    <t>Opticsafirtetouan@gmail.com</t>
  </si>
  <si>
    <t>HJJW+FM3, Av. des FAR, Tétouan 93040</t>
  </si>
  <si>
    <t>35.5811375</t>
  </si>
  <si>
    <t>-5.3533281</t>
  </si>
  <si>
    <t>Optique Ben Zakour</t>
  </si>
  <si>
    <t>+212 5397-24411</t>
  </si>
  <si>
    <t>https://www.instagram.com/optiquebenzakour/</t>
  </si>
  <si>
    <t>Av. Haj Mohamed Bennouna, Tétouan</t>
  </si>
  <si>
    <t>35.5879126</t>
  </si>
  <si>
    <t>-5.3555996</t>
  </si>
  <si>
    <t>Optique Hanane</t>
  </si>
  <si>
    <t>+212 5397-19465</t>
  </si>
  <si>
    <t>https://web.facebook.com/hananeoptique/?_rdc=1&amp;_rdr#</t>
  </si>
  <si>
    <t>161 Av. des Forces Armées Royales, Tétouan</t>
  </si>
  <si>
    <t>35.5764476</t>
  </si>
  <si>
    <t>-5.3585406</t>
  </si>
  <si>
    <t>Optique M.H.D</t>
  </si>
  <si>
    <t>+212 677-328404</t>
  </si>
  <si>
    <r>
      <rPr>
        <rFont val="Georgia"/>
        <color rgb="FF000000"/>
        <sz val="10.0"/>
        <u/>
      </rPr>
      <t>http://facebook.com/optique.m.h.d/</t>
    </r>
  </si>
  <si>
    <t>HJQX+2C5, Tétouan</t>
  </si>
  <si>
    <t>35.5875125</t>
  </si>
  <si>
    <t>-5.351390599999999</t>
  </si>
  <si>
    <t>Optique Aziman</t>
  </si>
  <si>
    <t>+212 5399-98897</t>
  </si>
  <si>
    <t>https://web.facebook.com/p/Optique-aziman-100063961758418/?_rdc=1&amp;_rdr#</t>
  </si>
  <si>
    <t>42 Av. Mohamed Ameziane, Tétouan</t>
  </si>
  <si>
    <t>35.5720388</t>
  </si>
  <si>
    <t>-5.362905599999999</t>
  </si>
  <si>
    <t>Yousfi Optic (Yousfi One)</t>
  </si>
  <si>
    <t>+212 5397-04999</t>
  </si>
  <si>
    <t>1 Av. Yacoub Al Mansour, Tétouan 93000</t>
  </si>
  <si>
    <t>35.5690276</t>
  </si>
  <si>
    <t>-5.3738557</t>
  </si>
  <si>
    <t>Optique Naoual</t>
  </si>
  <si>
    <t>+212 5399-99568</t>
  </si>
  <si>
    <t>https://web.facebook.com/flx/warn/?u=https%3A%2F%2Fwww.instagram.com%2Foptique_naoual&amp;h=AT1QKtwpzVn1TQkpeOTSspTQ_XmtGSQ49jkpX0Sib1rOikeSkoFovtF4Zy34k_rI5I8cT83uY055ynyLGnkeuVQMTFh_GybAy_jf2_cBMsQgUn8fxaWjrGA-BDVnurffIQFvHWAxjKbaMboUAj0r&amp;_rdc=1&amp;_rdr#</t>
  </si>
  <si>
    <t>optique_naoual@hotmail.fr</t>
  </si>
  <si>
    <t>AV. mohamed el khazzar n° 457, Tétouan 93000</t>
  </si>
  <si>
    <t>Kaoutit Optique</t>
  </si>
  <si>
    <t>+212 5399-61643</t>
  </si>
  <si>
    <t>5, Av. Almaghrib Alarabi, Tetouan, Tanger-Tétouan, Tétouan 93000</t>
  </si>
  <si>
    <t>35.5710343</t>
  </si>
  <si>
    <t>-5.377451</t>
  </si>
  <si>
    <t>Tamouda Optique بصريات تمودة</t>
  </si>
  <si>
    <t>+212 5397-17324</t>
  </si>
  <si>
    <t>https://www.instagram.com/tamoudaoptique/reels/</t>
  </si>
  <si>
    <t>À côté de Kasr El Amin, COMPLEXE SAFA, IMM 6 MAG 8 HAY MHANECH, Tétouan</t>
  </si>
  <si>
    <t>35.5658158</t>
  </si>
  <si>
    <t>-5.3674037</t>
  </si>
  <si>
    <t>Bakali Optique</t>
  </si>
  <si>
    <t>+212 5399-91110</t>
  </si>
  <si>
    <t>Imm. Raghon, 93000, 1 Av. Al Massira, Tétouan</t>
  </si>
  <si>
    <t>35.5709854</t>
  </si>
  <si>
    <t>-5.3597645</t>
  </si>
  <si>
    <t>بصريات الرحمة optique alrahma</t>
  </si>
  <si>
    <t>+212 664216628</t>
  </si>
  <si>
    <t>https://web.facebook.com/profile.php?id=100063507494618#</t>
  </si>
  <si>
    <t>HJFQ+845, Av. Mohamed Seffar, Tétouan</t>
  </si>
  <si>
    <t>35.5733201</t>
  </si>
  <si>
    <t>-5.3616046</t>
  </si>
  <si>
    <t>Nour Optique</t>
  </si>
  <si>
    <t>+212 5399-97061</t>
  </si>
  <si>
    <t>HJCW+X36, Av. Abdelkhalek Torres, Tétouan</t>
  </si>
  <si>
    <t>35.5724125</t>
  </si>
  <si>
    <t>-5.3548594</t>
  </si>
  <si>
    <t>Opticalis</t>
  </si>
  <si>
    <t>+212 721-824131</t>
  </si>
  <si>
    <t>93000, Tétouan 93000</t>
  </si>
  <si>
    <t>Hajjioui Optic Tétouan (بصريات حاجيوي)</t>
  </si>
  <si>
    <t>https://web.facebook.com/Hajjioui.optic.tetouan/?_rdc=1&amp;_rdr#</t>
  </si>
  <si>
    <t>Centre Optique Alandalous</t>
  </si>
  <si>
    <t>+212 5397-00230</t>
  </si>
  <si>
    <t>HJCF+7QG, Boulevard Tarik Ibn Ziad, Tetouan</t>
  </si>
  <si>
    <t>35.5702311</t>
  </si>
  <si>
    <t>-5.3756121</t>
  </si>
  <si>
    <t>Optical Illusions</t>
  </si>
  <si>
    <t>+212 662-820319</t>
  </si>
  <si>
    <t>6 , Avenue Afka , Rue Jbel Atlas , Bloc 2 , Loc 3, Tétouan 93000</t>
  </si>
  <si>
    <t>35.5673656</t>
  </si>
  <si>
    <t>-5.3808283</t>
  </si>
  <si>
    <t>Aarab Optique</t>
  </si>
  <si>
    <t>+212 5399-64624</t>
  </si>
  <si>
    <t>HJ9H+VGV, Av. Sidi Mohamed Ben Abderrahman, Tétouan 93000</t>
  </si>
  <si>
    <t>35.5698599</t>
  </si>
  <si>
    <t>-5.3712596</t>
  </si>
  <si>
    <t>نظارات زكرياء</t>
  </si>
  <si>
    <t>+212 707-098663</t>
  </si>
  <si>
    <t>Ghesa kbira Madina Atika numero 17, 93010,Tetouan</t>
  </si>
  <si>
    <t>24.4672132</t>
  </si>
  <si>
    <t>39.6024496</t>
  </si>
  <si>
    <t>Optique idrissi</t>
  </si>
  <si>
    <t>+212 5399-97592</t>
  </si>
  <si>
    <r>
      <rPr>
        <rFont val="Georgia"/>
        <color rgb="FF000000"/>
        <sz val="10.0"/>
        <u/>
      </rPr>
      <t>https://www.facebook.com/OPTIQUEIDRISSI/</t>
    </r>
  </si>
  <si>
    <t>optiqueidrissi@gmail.com</t>
  </si>
  <si>
    <t>Av.Haj Med Benouna, Rue Charaf , IMM ALIA G2، Bouajarah, Tetouan 93040</t>
  </si>
  <si>
    <t>35.5837794</t>
  </si>
  <si>
    <t>-5.3589179</t>
  </si>
  <si>
    <t>Khalid Vision</t>
  </si>
  <si>
    <t>+212 5399-72757</t>
  </si>
  <si>
    <t>https://www.instagram.com/khalid.vision/</t>
  </si>
  <si>
    <t>NR 200, Av. Mohamed Ameziane, Tétouan 93000</t>
  </si>
  <si>
    <t>35.5755671</t>
  </si>
  <si>
    <t>-5.363379999999999</t>
  </si>
  <si>
    <t>Optique yasmina</t>
  </si>
  <si>
    <t>+212 5399-64125</t>
  </si>
  <si>
    <t>11 av si el mandri, Tetouan 93000</t>
  </si>
  <si>
    <t>Casa Rossi D'Optique</t>
  </si>
  <si>
    <t>41, Bd Mly Mohamed Ben Abdellah, Tanger-Tétouan, Larache, Tétouan 93000</t>
  </si>
  <si>
    <t>Nissrine Optique</t>
  </si>
  <si>
    <t>+212 5397-11112</t>
  </si>
  <si>
    <t>https://www.instagram.com/optique.nissrin/</t>
  </si>
  <si>
    <t>HJCF+8RR, Tetouan</t>
  </si>
  <si>
    <t>35.5708625</t>
  </si>
  <si>
    <t>-5.375484399999999</t>
  </si>
  <si>
    <t>Optique Khalladi</t>
  </si>
  <si>
    <t>+212 5397-00130</t>
  </si>
  <si>
    <t>HJ9G+R7C, Av. Yacoub Al Mansour, Tétouan</t>
  </si>
  <si>
    <t>35.5690632</t>
  </si>
  <si>
    <t>-5.3736539</t>
  </si>
  <si>
    <t>Optique Sadek</t>
  </si>
  <si>
    <t>+212 6626-81575</t>
  </si>
  <si>
    <t>https://web.facebook.com/sadek.optique/?_rdc=1&amp;_rdr#</t>
  </si>
  <si>
    <t>mohamedkhaldi714@hotmail.com</t>
  </si>
  <si>
    <t>HJ9G+VMQ, Tétouan</t>
  </si>
  <si>
    <t>35.5697125</t>
  </si>
  <si>
    <t>-5.3732656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</si>
</sst>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5">
    <font>
      <sz val="10.0"/>
      <color rgb="FF000000"/>
      <name val="Arial"/>
      <scheme val="minor"/>
    </font>
    <font>
      <b/>
      <sz val="13.0"/>
      <color rgb="FF000000"/>
      <name val="Arial"/>
    </font>
    <font>
      <b/>
      <sz val="13.0"/>
      <color theme="1"/>
      <name val="Arial"/>
    </font>
    <font>
      <b/>
      <sz val="13.0"/>
      <color theme="1"/>
      <name val="Arial"/>
      <scheme val="minor"/>
    </font>
    <font>
      <sz val="11.0"/>
      <color rgb="FF000000"/>
      <name val="Arial"/>
    </font>
    <font>
      <sz val="10.0"/>
      <color theme="1"/>
      <name val="Georgia"/>
    </font>
    <font>
      <u/>
      <sz val="10.0"/>
      <color theme="1"/>
      <name val="Georgia"/>
    </font>
    <font>
      <sz val="10.0"/>
      <color theme="1"/>
      <name val="Arial"/>
    </font>
    <font>
      <color theme="1"/>
      <name val="Arial"/>
      <scheme val="minor"/>
    </font>
    <font>
      <u/>
      <sz val="10.0"/>
      <color rgb="FF000000"/>
      <name val="Georgia"/>
    </font>
    <font>
      <u/>
      <sz val="10.0"/>
      <color rgb="FF000000"/>
      <name val="Georgia"/>
    </font>
    <font>
      <sz val="11.0"/>
      <color rgb="FF242429"/>
      <name val="Roboto"/>
    </font>
    <font>
      <sz val="11.0"/>
      <color rgb="FF050505"/>
      <name val="Arial"/>
    </font>
    <font>
      <u/>
      <sz val="10.0"/>
      <color theme="10"/>
      <name val="Arial"/>
    </font>
    <font>
      <u/>
      <sz val="11.0"/>
      <color rgb="FF050505"/>
      <name val="Quattrocento Sans"/>
    </font>
    <font>
      <u/>
      <sz val="10.0"/>
      <color rgb="FF0000FF"/>
      <name val="Georgia"/>
    </font>
    <font>
      <sz val="10.0"/>
      <color theme="10"/>
      <name val="Arial"/>
    </font>
    <font>
      <u/>
      <sz val="11.0"/>
      <color rgb="FF000000"/>
      <name val="Arial"/>
    </font>
    <font>
      <u/>
      <sz val="11.0"/>
      <color rgb="FF000000"/>
      <name val="Georgia"/>
    </font>
    <font>
      <u/>
      <sz val="10.0"/>
      <color rgb="FF0000FF"/>
      <name val="Georgia"/>
    </font>
    <font>
      <u/>
      <sz val="11.0"/>
      <color rgb="FF000000"/>
      <name val="Arial"/>
    </font>
    <font>
      <sz val="11.0"/>
      <color rgb="FF1F2123"/>
      <name val="Quattrocento Sans"/>
    </font>
    <font>
      <u/>
      <sz val="11.0"/>
      <color rgb="FF000000"/>
      <name val="Times New Roman"/>
    </font>
    <font>
      <u/>
      <sz val="11.0"/>
      <color rgb="FF000000"/>
      <name val="Arial"/>
    </font>
    <font>
      <sz val="11.0"/>
      <color rgb="FF000000"/>
      <name val="Times New Roman"/>
    </font>
    <font>
      <sz val="11.0"/>
      <color rgb="FF000000"/>
      <name val="Georgia"/>
    </font>
    <font>
      <sz val="11.0"/>
      <color theme="1"/>
      <name val="Arial"/>
    </font>
    <font>
      <u/>
      <sz val="11.0"/>
      <color rgb="FF050505"/>
      <name val="Arial"/>
    </font>
    <font>
      <u/>
      <sz val="11.0"/>
      <color rgb="FF050505"/>
      <name val="Arial"/>
    </font>
    <font>
      <sz val="10.0"/>
      <color rgb="FF000000"/>
      <name val="Arial"/>
    </font>
    <font>
      <sz val="12.0"/>
      <color rgb="FF080809"/>
      <name val="Arial"/>
    </font>
    <font>
      <sz val="11.0"/>
      <color theme="1"/>
      <name val="Quattrocento Sans"/>
    </font>
    <font>
      <sz val="12.0"/>
      <color rgb="FF000000"/>
      <name val="Figtree"/>
    </font>
    <font>
      <u/>
      <sz val="10.0"/>
      <color rgb="FF000000"/>
      <name val="Georgia"/>
    </font>
    <font>
      <u/>
      <sz val="10.0"/>
      <color theme="10"/>
      <name val="Arial"/>
    </font>
    <font>
      <sz val="11.0"/>
      <color rgb="FF080809"/>
      <name val="Arial"/>
    </font>
    <font>
      <sz val="10.0"/>
      <color rgb="FF080809"/>
      <name val="Arial"/>
    </font>
    <font>
      <u/>
      <sz val="11.0"/>
      <color rgb="FF000000"/>
      <name val="Times New Roman"/>
    </font>
    <font>
      <u/>
      <sz val="11.0"/>
      <color rgb="FF000000"/>
      <name val="Arial"/>
    </font>
    <font>
      <color theme="1"/>
      <name val="Arial"/>
    </font>
    <font>
      <u/>
      <sz val="11.0"/>
      <color rgb="FF000000"/>
      <name val="Times New Roman"/>
    </font>
    <font>
      <sz val="11.0"/>
      <color rgb="FF1F2123"/>
      <name val="Arial"/>
    </font>
    <font>
      <u/>
      <sz val="10.0"/>
      <color theme="10"/>
      <name val="Arial"/>
    </font>
    <font>
      <u/>
      <sz val="11.0"/>
      <color rgb="FF000000"/>
      <name val="Georgia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0" xfId="0" applyBorder="1" applyFont="1"/>
    <xf borderId="2" fillId="3" fontId="2" numFmtId="0" xfId="0" applyBorder="1" applyFill="1" applyFont="1"/>
    <xf borderId="0" fillId="2" fontId="3" numFmtId="0" xfId="0" applyAlignment="1" applyFont="1">
      <alignment readingOrder="0"/>
    </xf>
    <xf borderId="3" fillId="4" fontId="4" numFmtId="0" xfId="0" applyAlignment="1" applyBorder="1" applyFill="1" applyFont="1">
      <alignment vertical="bottom"/>
    </xf>
    <xf borderId="4" fillId="4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1" fillId="5" fontId="4" numFmtId="0" xfId="0" applyAlignment="1" applyBorder="1" applyFill="1" applyFont="1">
      <alignment horizontal="left" readingOrder="0" shrinkToFit="0" wrapText="1"/>
    </xf>
    <xf quotePrefix="1" borderId="1" fillId="0" fontId="4" numFmtId="0" xfId="0" applyAlignment="1" applyBorder="1" applyFont="1">
      <alignment readingOrder="0"/>
    </xf>
    <xf borderId="1" fillId="0" fontId="5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Border="1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8" numFmtId="0" xfId="0" applyBorder="1" applyFont="1"/>
    <xf borderId="1" fillId="0" fontId="9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5" fontId="11" numFmtId="0" xfId="0" applyAlignment="1" applyBorder="1" applyFont="1">
      <alignment horizontal="left" readingOrder="0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5" fontId="4" numFmtId="0" xfId="0" applyAlignment="1" applyBorder="1" applyFont="1">
      <alignment readingOrder="0" shrinkToFit="0" wrapText="1"/>
    </xf>
    <xf quotePrefix="1" borderId="1" fillId="5" fontId="4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18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" fillId="5" fontId="20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/>
    </xf>
    <xf borderId="1" fillId="5" fontId="22" numFmtId="0" xfId="0" applyAlignment="1" applyBorder="1" applyFont="1">
      <alignment readingOrder="0" shrinkToFit="0" wrapText="1"/>
    </xf>
    <xf borderId="1" fillId="5" fontId="23" numFmtId="0" xfId="0" applyAlignment="1" applyBorder="1" applyFont="1">
      <alignment readingOrder="0"/>
    </xf>
    <xf borderId="1" fillId="5" fontId="24" numFmtId="0" xfId="0" applyAlignment="1" applyBorder="1" applyFont="1">
      <alignment readingOrder="0" shrinkToFit="0" wrapText="1"/>
    </xf>
    <xf borderId="1" fillId="0" fontId="25" numFmtId="0" xfId="0" applyBorder="1" applyFont="1"/>
    <xf borderId="1" fillId="0" fontId="26" numFmtId="0" xfId="0" applyAlignment="1" applyBorder="1" applyFont="1">
      <alignment readingOrder="0" shrinkToFit="0" wrapText="1"/>
    </xf>
    <xf borderId="1" fillId="0" fontId="27" numFmtId="0" xfId="0" applyAlignment="1" applyBorder="1" applyFont="1">
      <alignment readingOrder="0"/>
    </xf>
    <xf borderId="1" fillId="5" fontId="16" numFmtId="0" xfId="0" applyAlignment="1" applyBorder="1" applyFont="1">
      <alignment readingOrder="0"/>
    </xf>
    <xf borderId="1" fillId="0" fontId="28" numFmtId="0" xfId="0" applyAlignment="1" applyBorder="1" applyFont="1">
      <alignment readingOrder="0"/>
    </xf>
    <xf borderId="1" fillId="0" fontId="29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1" fillId="0" fontId="30" numFmtId="0" xfId="0" applyAlignment="1" applyBorder="1" applyFont="1">
      <alignment readingOrder="0"/>
    </xf>
    <xf borderId="1" fillId="0" fontId="31" numFmtId="0" xfId="0" applyAlignment="1" applyBorder="1" applyFont="1">
      <alignment readingOrder="0" shrinkToFit="0" vertical="center" wrapText="1"/>
    </xf>
    <xf borderId="1" fillId="0" fontId="32" numFmtId="0" xfId="0" applyAlignment="1" applyBorder="1" applyFont="1">
      <alignment readingOrder="0"/>
    </xf>
    <xf borderId="1" fillId="0" fontId="33" numFmtId="0" xfId="0" applyBorder="1" applyFont="1"/>
    <xf borderId="1" fillId="0" fontId="34" numFmtId="0" xfId="0" applyAlignment="1" applyBorder="1" applyFont="1">
      <alignment readingOrder="0" shrinkToFit="0" vertical="center" wrapText="1"/>
    </xf>
    <xf borderId="1" fillId="5" fontId="35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5" numFmtId="164" xfId="0" applyAlignment="1" applyBorder="1" applyFont="1" applyNumberFormat="1">
      <alignment readingOrder="0"/>
    </xf>
    <xf borderId="1" fillId="5" fontId="36" numFmtId="0" xfId="0" applyAlignment="1" applyBorder="1" applyFont="1">
      <alignment horizontal="left" readingOrder="0"/>
    </xf>
    <xf borderId="1" fillId="5" fontId="37" numFmtId="0" xfId="0" applyAlignment="1" applyBorder="1" applyFont="1">
      <alignment readingOrder="0"/>
    </xf>
    <xf borderId="1" fillId="5" fontId="38" numFmtId="0" xfId="0" applyAlignment="1" applyBorder="1" applyFont="1">
      <alignment shrinkToFit="0" wrapText="1"/>
    </xf>
    <xf borderId="1" fillId="5" fontId="4" numFmtId="0" xfId="0" applyBorder="1" applyFont="1"/>
    <xf borderId="1" fillId="0" fontId="39" numFmtId="0" xfId="0" applyAlignment="1" applyBorder="1" applyFont="1">
      <alignment horizontal="right" vertical="bottom"/>
    </xf>
    <xf borderId="1" fillId="5" fontId="4" numFmtId="0" xfId="0" applyAlignment="1" applyBorder="1" applyFont="1">
      <alignment shrinkToFit="0" wrapText="1"/>
    </xf>
    <xf borderId="1" fillId="5" fontId="4" numFmtId="0" xfId="0" applyAlignment="1" applyBorder="1" applyFont="1">
      <alignment horizontal="left" shrinkToFit="0" wrapText="1"/>
    </xf>
    <xf borderId="1" fillId="0" fontId="4" numFmtId="0" xfId="0" applyBorder="1" applyFont="1"/>
    <xf borderId="1" fillId="5" fontId="4" numFmtId="0" xfId="0" applyAlignment="1" applyBorder="1" applyFont="1">
      <alignment readingOrder="0" shrinkToFit="0" wrapText="1"/>
    </xf>
    <xf borderId="1" fillId="5" fontId="40" numFmtId="0" xfId="0" applyAlignment="1" applyBorder="1" applyFont="1">
      <alignment shrinkToFit="0" wrapText="1"/>
    </xf>
    <xf borderId="1" fillId="0" fontId="41" numFmtId="0" xfId="0" applyBorder="1" applyFont="1"/>
    <xf borderId="1" fillId="0" fontId="42" numFmtId="0" xfId="0" applyBorder="1" applyFont="1"/>
    <xf quotePrefix="1" borderId="1" fillId="0" fontId="4" numFmtId="0" xfId="0" applyBorder="1" applyFont="1"/>
    <xf borderId="1" fillId="0" fontId="12" numFmtId="0" xfId="0" applyBorder="1" applyFont="1"/>
    <xf borderId="1" fillId="0" fontId="4" numFmtId="0" xfId="0" applyAlignment="1" applyBorder="1" applyFont="1">
      <alignment readingOrder="0"/>
    </xf>
    <xf borderId="1" fillId="0" fontId="43" numFmtId="0" xfId="0" applyBorder="1" applyFont="1"/>
    <xf borderId="1" fillId="5" fontId="12" numFmtId="0" xfId="0" applyBorder="1" applyFont="1"/>
    <xf borderId="1" fillId="0" fontId="4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optiquelehlou/?hl=en" TargetMode="External"/><Relationship Id="rId42" Type="http://schemas.openxmlformats.org/officeDocument/2006/relationships/hyperlink" Target="http://careoptic.com/" TargetMode="External"/><Relationship Id="rId41" Type="http://schemas.openxmlformats.org/officeDocument/2006/relationships/hyperlink" Target="http://sobhioptical.ma/" TargetMode="External"/><Relationship Id="rId44" Type="http://schemas.openxmlformats.org/officeDocument/2006/relationships/hyperlink" Target="https://instagram.com/OPTISISGroup" TargetMode="External"/><Relationship Id="rId43" Type="http://schemas.openxmlformats.org/officeDocument/2006/relationships/hyperlink" Target="https://www.instagram.com/belhassensaber/" TargetMode="External"/><Relationship Id="rId46" Type="http://schemas.openxmlformats.org/officeDocument/2006/relationships/hyperlink" Target="https://www.instagram.com/dream_optic_off" TargetMode="External"/><Relationship Id="rId45" Type="http://schemas.openxmlformats.org/officeDocument/2006/relationships/hyperlink" Target="https://web.facebook.com/people/Optique_BEAUTIFUL-EYES_/100067228004941/" TargetMode="External"/><Relationship Id="rId107" Type="http://schemas.openxmlformats.org/officeDocument/2006/relationships/hyperlink" Target="https://www.facebook.com/optiquemounir/" TargetMode="External"/><Relationship Id="rId106" Type="http://schemas.openxmlformats.org/officeDocument/2006/relationships/hyperlink" Target="https://www.facebook.com/optique.ouhoud/" TargetMode="External"/><Relationship Id="rId105" Type="http://schemas.openxmlformats.org/officeDocument/2006/relationships/hyperlink" Target="https://www.instagram.com/afflelou_maroc/" TargetMode="External"/><Relationship Id="rId104" Type="http://schemas.openxmlformats.org/officeDocument/2006/relationships/hyperlink" Target="https://www.afflelou.ma/opticien/tanger/afflelou-69-residence-talal-avenue-dela-resistance-07-90000" TargetMode="External"/><Relationship Id="rId109" Type="http://schemas.openxmlformats.org/officeDocument/2006/relationships/hyperlink" Target="https://www.instagram.com/ourvisionadel/?hl=en" TargetMode="External"/><Relationship Id="rId108" Type="http://schemas.openxmlformats.org/officeDocument/2006/relationships/hyperlink" Target="https://www.instagram.com/confort_optique_tanger/" TargetMode="External"/><Relationship Id="rId48" Type="http://schemas.openxmlformats.org/officeDocument/2006/relationships/hyperlink" Target="https://linktr.ee/My.optic.tanger" TargetMode="External"/><Relationship Id="rId47" Type="http://schemas.openxmlformats.org/officeDocument/2006/relationships/hyperlink" Target="https://www.krys.com/683665/opticien/maroc/opticien-tanger/" TargetMode="External"/><Relationship Id="rId49" Type="http://schemas.openxmlformats.org/officeDocument/2006/relationships/hyperlink" Target="https://www.instagram.com/optiquemadrid/" TargetMode="External"/><Relationship Id="rId103" Type="http://schemas.openxmlformats.org/officeDocument/2006/relationships/hyperlink" Target="https://www.facebook.com/p/Achraf-optique-100054558334348/" TargetMode="External"/><Relationship Id="rId102" Type="http://schemas.openxmlformats.org/officeDocument/2006/relationships/hyperlink" Target="https://www.facebook.com/optiqueiriss/" TargetMode="External"/><Relationship Id="rId101" Type="http://schemas.openxmlformats.org/officeDocument/2006/relationships/hyperlink" Target="https://www.instagram.com/senoroptic/" TargetMode="External"/><Relationship Id="rId100" Type="http://schemas.openxmlformats.org/officeDocument/2006/relationships/hyperlink" Target="https://www.gzenayaoptique.com/" TargetMode="External"/><Relationship Id="rId31" Type="http://schemas.openxmlformats.org/officeDocument/2006/relationships/hyperlink" Target="https://web.facebook.com/people/Coin-doptique-Martil/100085922637051/" TargetMode="External"/><Relationship Id="rId30" Type="http://schemas.openxmlformats.org/officeDocument/2006/relationships/hyperlink" Target="https://web.facebook.com/Eyesmartil/?_rdc=1&amp;_rdr" TargetMode="External"/><Relationship Id="rId33" Type="http://schemas.openxmlformats.org/officeDocument/2006/relationships/hyperlink" Target="https://www.instagram.com/maison.doptique_ouezzane/" TargetMode="External"/><Relationship Id="rId32" Type="http://schemas.openxmlformats.org/officeDocument/2006/relationships/hyperlink" Target="https://www.instagram.com/jibril.optic/" TargetMode="External"/><Relationship Id="rId35" Type="http://schemas.openxmlformats.org/officeDocument/2006/relationships/hyperlink" Target="https://www.afflelou.ma" TargetMode="External"/><Relationship Id="rId34" Type="http://schemas.openxmlformats.org/officeDocument/2006/relationships/hyperlink" Target="https://web.facebook.com/optiquesadki/?_rdc=1&amp;_rdr" TargetMode="External"/><Relationship Id="rId37" Type="http://schemas.openxmlformats.org/officeDocument/2006/relationships/hyperlink" Target="https://www.instagram.com/optique.ahlan/" TargetMode="External"/><Relationship Id="rId36" Type="http://schemas.openxmlformats.org/officeDocument/2006/relationships/hyperlink" Target="https://optiqueahlan.ma/" TargetMode="External"/><Relationship Id="rId39" Type="http://schemas.openxmlformats.org/officeDocument/2006/relationships/hyperlink" Target="https://www.instagram.com/lounge_optique/" TargetMode="External"/><Relationship Id="rId38" Type="http://schemas.openxmlformats.org/officeDocument/2006/relationships/hyperlink" Target="https://l.facebook.com/l.php?u=http%3A%2F%2Fwww.loungeoptique.com%2F&amp;h=AT02X6WoJyvch9ME1p0xhI8th-cS4SwonnnAwoVDXnRMpGJAg0Yq1u8JxDQu5PJQxa8VmDSyP8yZILfa2etPQhkE0PAp5bmIR4pl64iCTOrs7dUuhFb9UE1JcjiQWa7j_Tv9sr1s1kHIhHX3dUuBJQ" TargetMode="External"/><Relationship Id="rId20" Type="http://schemas.openxmlformats.org/officeDocument/2006/relationships/hyperlink" Target="https://web.facebook.com/profile.php/?id=100083392086360&amp;_rdc=1&amp;_rdr" TargetMode="External"/><Relationship Id="rId22" Type="http://schemas.openxmlformats.org/officeDocument/2006/relationships/hyperlink" Target="https://www.instagram.com/mirar.optique/" TargetMode="External"/><Relationship Id="rId21" Type="http://schemas.openxmlformats.org/officeDocument/2006/relationships/hyperlink" Target="https://www.instagram.com/maristas.eyewear/" TargetMode="External"/><Relationship Id="rId24" Type="http://schemas.openxmlformats.org/officeDocument/2006/relationships/hyperlink" Target="https://www.facebook.com/share/1Fdv6iE5kv/" TargetMode="External"/><Relationship Id="rId23" Type="http://schemas.openxmlformats.org/officeDocument/2006/relationships/hyperlink" Target="https://www.instagram.com/optique.eljabiri/" TargetMode="External"/><Relationship Id="rId129" Type="http://schemas.openxmlformats.org/officeDocument/2006/relationships/hyperlink" Target="https://www.facebook.com/Optique-Saada-Tanger-1433419263463665/?ref=page_internal" TargetMode="External"/><Relationship Id="rId128" Type="http://schemas.openxmlformats.org/officeDocument/2006/relationships/hyperlink" Target="https://web.facebook.com/WissamOptique" TargetMode="External"/><Relationship Id="rId127" Type="http://schemas.openxmlformats.org/officeDocument/2006/relationships/hyperlink" Target="https://www.instagram.com/nihals.optique/" TargetMode="External"/><Relationship Id="rId126" Type="http://schemas.openxmlformats.org/officeDocument/2006/relationships/hyperlink" Target="https://www.instagram.com/bakkalioptique/" TargetMode="External"/><Relationship Id="rId26" Type="http://schemas.openxmlformats.org/officeDocument/2006/relationships/hyperlink" Target="https://www.instagram.com/tamudavision/" TargetMode="External"/><Relationship Id="rId121" Type="http://schemas.openxmlformats.org/officeDocument/2006/relationships/hyperlink" Target="https://web.facebook.com/New.Optique027/" TargetMode="External"/><Relationship Id="rId25" Type="http://schemas.openxmlformats.org/officeDocument/2006/relationships/hyperlink" Target="https://www.instagram.com/optica.rincon?igsh=M2VvemRsNWljY3Vq" TargetMode="External"/><Relationship Id="rId120" Type="http://schemas.openxmlformats.org/officeDocument/2006/relationships/hyperlink" Target="https://web.facebook.com/people/Ma-Vue-Optique/100091996164456/" TargetMode="External"/><Relationship Id="rId28" Type="http://schemas.openxmlformats.org/officeDocument/2006/relationships/hyperlink" Target="https://www.instagram.com/optiqueilyass/" TargetMode="External"/><Relationship Id="rId27" Type="http://schemas.openxmlformats.org/officeDocument/2006/relationships/hyperlink" Target="https://m.facebook.com/pages/category/Optician/Amzirene-optique-114767346983787/" TargetMode="External"/><Relationship Id="rId125" Type="http://schemas.openxmlformats.org/officeDocument/2006/relationships/hyperlink" Target="https://web.facebook.com/people/Naziha-Optique/100084073875861/?_rdc=1&amp;_rdr" TargetMode="External"/><Relationship Id="rId29" Type="http://schemas.openxmlformats.org/officeDocument/2006/relationships/hyperlink" Target="https://m.facebook.com/pages/category/Optician/Amzirene-optique-114767346983787/" TargetMode="External"/><Relationship Id="rId124" Type="http://schemas.openxmlformats.org/officeDocument/2006/relationships/hyperlink" Target="https://www.instagram.com/optique_visionpro_tanger/" TargetMode="External"/><Relationship Id="rId123" Type="http://schemas.openxmlformats.org/officeDocument/2006/relationships/hyperlink" Target="https://web.facebook.com/people/Flash-optique/100063507694785/?_rdc=1&amp;_rdr" TargetMode="External"/><Relationship Id="rId122" Type="http://schemas.openxmlformats.org/officeDocument/2006/relationships/hyperlink" Target="https://web.facebook.com/photo/?fbid=137355139021619&amp;set=a.137355142354952" TargetMode="External"/><Relationship Id="rId95" Type="http://schemas.openxmlformats.org/officeDocument/2006/relationships/hyperlink" Target="https://web.facebook.com/optiqueapremierevue/" TargetMode="External"/><Relationship Id="rId94" Type="http://schemas.openxmlformats.org/officeDocument/2006/relationships/hyperlink" Target="https://web.facebook.com/people/optiqueyoussef/100041923041635/?_rdc=1&amp;_rdr" TargetMode="External"/><Relationship Id="rId97" Type="http://schemas.openxmlformats.org/officeDocument/2006/relationships/hyperlink" Target="https://www.instagram.com/optique_moukhafi" TargetMode="External"/><Relationship Id="rId96" Type="http://schemas.openxmlformats.org/officeDocument/2006/relationships/hyperlink" Target="https://instagram.com/optique.ibn.khaldoun?igshid=MzNlNGNkZWQ4Mg==" TargetMode="External"/><Relationship Id="rId11" Type="http://schemas.openxmlformats.org/officeDocument/2006/relationships/hyperlink" Target="https://web.facebook.com/optique.issa/?_rdc=1&amp;_rdr" TargetMode="External"/><Relationship Id="rId99" Type="http://schemas.openxmlformats.org/officeDocument/2006/relationships/hyperlink" Target="https://instagram.com/horizonoptique?utm_medium=copy_link" TargetMode="External"/><Relationship Id="rId10" Type="http://schemas.openxmlformats.org/officeDocument/2006/relationships/hyperlink" Target="https://www.instagram.com/optiquetaiba/reels/" TargetMode="External"/><Relationship Id="rId98" Type="http://schemas.openxmlformats.org/officeDocument/2006/relationships/hyperlink" Target="https://web.facebook.com/opticjamal/?" TargetMode="External"/><Relationship Id="rId13" Type="http://schemas.openxmlformats.org/officeDocument/2006/relationships/hyperlink" Target="https://www.instagram.com/optizone.ch/" TargetMode="External"/><Relationship Id="rId12" Type="http://schemas.openxmlformats.org/officeDocument/2006/relationships/hyperlink" Target="https://www.instagram.com/optiquetaiba/" TargetMode="External"/><Relationship Id="rId91" Type="http://schemas.openxmlformats.org/officeDocument/2006/relationships/hyperlink" Target="https://www.instagram.com/roxy.optique/" TargetMode="External"/><Relationship Id="rId90" Type="http://schemas.openxmlformats.org/officeDocument/2006/relationships/hyperlink" Target="https://www.instagram.com/choo_optic/" TargetMode="External"/><Relationship Id="rId93" Type="http://schemas.openxmlformats.org/officeDocument/2006/relationships/hyperlink" Target="https://www.instagram.com/opticplacebader/" TargetMode="External"/><Relationship Id="rId92" Type="http://schemas.openxmlformats.org/officeDocument/2006/relationships/hyperlink" Target="http://instagram.com/optimistevision" TargetMode="External"/><Relationship Id="rId118" Type="http://schemas.openxmlformats.org/officeDocument/2006/relationships/hyperlink" Target="https://web.facebook.com/Optic.Kawacim/?_rdc=1&amp;_rdr" TargetMode="External"/><Relationship Id="rId117" Type="http://schemas.openxmlformats.org/officeDocument/2006/relationships/hyperlink" Target="https://web.facebook.com/truoptik.tanger/?_rdc=1&amp;_rdr" TargetMode="External"/><Relationship Id="rId116" Type="http://schemas.openxmlformats.org/officeDocument/2006/relationships/hyperlink" Target="https://www.instagram.com/optiquemarouantanger?fbclid=IwY2xjawL-q89leHRuA2FlbQIxMABicmlkETE2U0VRc1pzUFZSSWJpN21GAR4aRHycBUCa6X6P-66TeezTaNCY6sMZICIMKjPTfJENwYBMNJOQdr4AzCvSxA_aem_D02mTEHjCBh2lqxNfjJJow" TargetMode="External"/><Relationship Id="rId115" Type="http://schemas.openxmlformats.org/officeDocument/2006/relationships/hyperlink" Target="https://web.facebook.com/AzOptique/about/?_rdc=1&amp;_rdr" TargetMode="External"/><Relationship Id="rId119" Type="http://schemas.openxmlformats.org/officeDocument/2006/relationships/hyperlink" Target="https://web.facebook.com/people/Optique-amassas/100066889720605/" TargetMode="External"/><Relationship Id="rId15" Type="http://schemas.openxmlformats.org/officeDocument/2006/relationships/hyperlink" Target="http://www.facebook.com/lukusvision/" TargetMode="External"/><Relationship Id="rId110" Type="http://schemas.openxmlformats.org/officeDocument/2006/relationships/hyperlink" Target="https://web.facebook.com/people/Optique-El-Badie/100068816808519/" TargetMode="External"/><Relationship Id="rId14" Type="http://schemas.openxmlformats.org/officeDocument/2006/relationships/hyperlink" Target="https://www.instagram.com/optiquefnideq/" TargetMode="External"/><Relationship Id="rId17" Type="http://schemas.openxmlformats.org/officeDocument/2006/relationships/hyperlink" Target="https://www.instagram.com/optique_oued_el_makhazine?igsh=am9qZ2s0cDE4Z2pz" TargetMode="External"/><Relationship Id="rId16" Type="http://schemas.openxmlformats.org/officeDocument/2006/relationships/hyperlink" Target="https://www.instagram.com/ezziani.optique/" TargetMode="External"/><Relationship Id="rId19" Type="http://schemas.openxmlformats.org/officeDocument/2006/relationships/hyperlink" Target="https://www.instagram.com/bzotech/" TargetMode="External"/><Relationship Id="rId114" Type="http://schemas.openxmlformats.org/officeDocument/2006/relationships/hyperlink" Target="https://web.facebook.com/damirioptique/?_rdc=1&amp;_rdr" TargetMode="External"/><Relationship Id="rId18" Type="http://schemas.openxmlformats.org/officeDocument/2006/relationships/hyperlink" Target="https://lukvision.ma/" TargetMode="External"/><Relationship Id="rId113" Type="http://schemas.openxmlformats.org/officeDocument/2006/relationships/hyperlink" Target="https://web.facebook.com/people/Optikids/61559880822383/?mibextid=LQQJ4d" TargetMode="External"/><Relationship Id="rId112" Type="http://schemas.openxmlformats.org/officeDocument/2006/relationships/hyperlink" Target="https://optikids.ma/" TargetMode="External"/><Relationship Id="rId111" Type="http://schemas.openxmlformats.org/officeDocument/2006/relationships/hyperlink" Target="https://web.facebook.com/nouvellegenerationOptiqc/?_rdc=1&amp;_rdr" TargetMode="External"/><Relationship Id="rId84" Type="http://schemas.openxmlformats.org/officeDocument/2006/relationships/hyperlink" Target="http://visionexpresstanger.com" TargetMode="External"/><Relationship Id="rId83" Type="http://schemas.openxmlformats.org/officeDocument/2006/relationships/hyperlink" Target="https://www.instagram.com/centre_optique_el_azzaoui/" TargetMode="External"/><Relationship Id="rId86" Type="http://schemas.openxmlformats.org/officeDocument/2006/relationships/hyperlink" Target="https://www.instagram.com/crown_eye_optic/" TargetMode="External"/><Relationship Id="rId85" Type="http://schemas.openxmlformats.org/officeDocument/2006/relationships/hyperlink" Target="https://www.facebook.com/profile.php?id=100063455416946" TargetMode="External"/><Relationship Id="rId88" Type="http://schemas.openxmlformats.org/officeDocument/2006/relationships/hyperlink" Target="https://www.instagram.com/optilux_tanger" TargetMode="External"/><Relationship Id="rId150" Type="http://schemas.openxmlformats.org/officeDocument/2006/relationships/hyperlink" Target="https://instagram.com/nuevaoptica.ma?igshid=YmMyMTA2M2Y=" TargetMode="External"/><Relationship Id="rId87" Type="http://schemas.openxmlformats.org/officeDocument/2006/relationships/hyperlink" Target="https://www.instagram.com/optiquenawras/" TargetMode="External"/><Relationship Id="rId89" Type="http://schemas.openxmlformats.org/officeDocument/2006/relationships/hyperlink" Target="https://www.instagram.com/optiquecharkani/" TargetMode="External"/><Relationship Id="rId80" Type="http://schemas.openxmlformats.org/officeDocument/2006/relationships/hyperlink" Target="https://www.instagram.com/lnkobrand" TargetMode="External"/><Relationship Id="rId82" Type="http://schemas.openxmlformats.org/officeDocument/2006/relationships/hyperlink" Target="https://www.instagram.com/ghaima_optique/" TargetMode="External"/><Relationship Id="rId81" Type="http://schemas.openxmlformats.org/officeDocument/2006/relationships/hyperlink" Target="https://www.instagram.com/mounia_optique/" TargetMode="External"/><Relationship Id="rId1" Type="http://schemas.openxmlformats.org/officeDocument/2006/relationships/hyperlink" Target="https://www.instagram.com/optiquesidi/" TargetMode="External"/><Relationship Id="rId2" Type="http://schemas.openxmlformats.org/officeDocument/2006/relationships/hyperlink" Target="https://www.instagram.com/optique_elkhamlichi?igsh=MWk4b2VoZm5oMWRjMg==" TargetMode="External"/><Relationship Id="rId3" Type="http://schemas.openxmlformats.org/officeDocument/2006/relationships/hyperlink" Target="https://www.facebook.com/share/1BAmDqgV8J/" TargetMode="External"/><Relationship Id="rId149" Type="http://schemas.openxmlformats.org/officeDocument/2006/relationships/hyperlink" Target="https://sunoptic-vision.com/" TargetMode="External"/><Relationship Id="rId4" Type="http://schemas.openxmlformats.org/officeDocument/2006/relationships/hyperlink" Target="https://www.facebook.com/Optique.elhachimi/" TargetMode="External"/><Relationship Id="rId148" Type="http://schemas.openxmlformats.org/officeDocument/2006/relationships/hyperlink" Target="https://www.instagram.com/optique_romana/" TargetMode="External"/><Relationship Id="rId9" Type="http://schemas.openxmlformats.org/officeDocument/2006/relationships/hyperlink" Target="https://www.instagram.com/santevisionamrous/" TargetMode="External"/><Relationship Id="rId143" Type="http://schemas.openxmlformats.org/officeDocument/2006/relationships/hyperlink" Target="https://web.facebook.com/people/Safanas-Optic/100089846233329/" TargetMode="External"/><Relationship Id="rId142" Type="http://schemas.openxmlformats.org/officeDocument/2006/relationships/hyperlink" Target="https://web.facebook.com/profile.php?id=100076366150296" TargetMode="External"/><Relationship Id="rId141" Type="http://schemas.openxmlformats.org/officeDocument/2006/relationships/hyperlink" Target="https://web.facebook.com/p/Optiken-Tanger-100064941966327/?_rdc=1&amp;_rdr" TargetMode="External"/><Relationship Id="rId140" Type="http://schemas.openxmlformats.org/officeDocument/2006/relationships/hyperlink" Target="https://web.facebook.com/people/HAUTE-optical/100049450586365/?_rdc=1&amp;_rdr" TargetMode="External"/><Relationship Id="rId5" Type="http://schemas.openxmlformats.org/officeDocument/2006/relationships/hyperlink" Target="https://www.facebook.com/people/ASMA-OPTIC/100083029883788/" TargetMode="External"/><Relationship Id="rId147" Type="http://schemas.openxmlformats.org/officeDocument/2006/relationships/hyperlink" Target="https://www.facebook.com/pages/category/Optometrist/Centre-doptique-Derdabi-338699729654251/" TargetMode="External"/><Relationship Id="rId6" Type="http://schemas.openxmlformats.org/officeDocument/2006/relationships/hyperlink" Target="https://www.instagram.com/optiquetarguist/" TargetMode="External"/><Relationship Id="rId146" Type="http://schemas.openxmlformats.org/officeDocument/2006/relationships/hyperlink" Target="https://www.instagram.com/hajjioui.optic.tetouan/" TargetMode="External"/><Relationship Id="rId7" Type="http://schemas.openxmlformats.org/officeDocument/2006/relationships/hyperlink" Target="https://www.facebook.com/Annouroptique/" TargetMode="External"/><Relationship Id="rId145" Type="http://schemas.openxmlformats.org/officeDocument/2006/relationships/hyperlink" Target="https://www.instagram.com/optic.lenshop/" TargetMode="External"/><Relationship Id="rId8" Type="http://schemas.openxmlformats.org/officeDocument/2006/relationships/hyperlink" Target="https://www.instagram.com/optiqueflorido/" TargetMode="External"/><Relationship Id="rId144" Type="http://schemas.openxmlformats.org/officeDocument/2006/relationships/hyperlink" Target="https://www.instagram.com/optic_dosmares/" TargetMode="External"/><Relationship Id="rId73" Type="http://schemas.openxmlformats.org/officeDocument/2006/relationships/hyperlink" Target="https://www.instagram.com/nord.optique/" TargetMode="External"/><Relationship Id="rId72" Type="http://schemas.openxmlformats.org/officeDocument/2006/relationships/hyperlink" Target="https://www.instagram.com/optic_design_visuel/" TargetMode="External"/><Relationship Id="rId75" Type="http://schemas.openxmlformats.org/officeDocument/2006/relationships/hyperlink" Target="https://web.facebook.com/opticalintangier/" TargetMode="External"/><Relationship Id="rId74" Type="http://schemas.openxmlformats.org/officeDocument/2006/relationships/hyperlink" Target="https://web.facebook.com/people/Optique-Al-moujamma%C3%A4/" TargetMode="External"/><Relationship Id="rId77" Type="http://schemas.openxmlformats.org/officeDocument/2006/relationships/hyperlink" Target="https://www.instagram.com/mondial_optique/" TargetMode="External"/><Relationship Id="rId76" Type="http://schemas.openxmlformats.org/officeDocument/2006/relationships/hyperlink" Target="https://www.instagram.com/lunettessafa/" TargetMode="External"/><Relationship Id="rId79" Type="http://schemas.openxmlformats.org/officeDocument/2006/relationships/hyperlink" Target="https://lnkobrand.com/pages/tanger" TargetMode="External"/><Relationship Id="rId78" Type="http://schemas.openxmlformats.org/officeDocument/2006/relationships/hyperlink" Target="https://www.instagram.com/cabinet_medical_hr_doptique/" TargetMode="External"/><Relationship Id="rId71" Type="http://schemas.openxmlformats.org/officeDocument/2006/relationships/hyperlink" Target="https://web.facebook.com/ghailan.optic/" TargetMode="External"/><Relationship Id="rId70" Type="http://schemas.openxmlformats.org/officeDocument/2006/relationships/hyperlink" Target="https://www.instagram.com/cervantes.optique/" TargetMode="External"/><Relationship Id="rId139" Type="http://schemas.openxmlformats.org/officeDocument/2006/relationships/hyperlink" Target="https://lnkobrand.com/" TargetMode="External"/><Relationship Id="rId138" Type="http://schemas.openxmlformats.org/officeDocument/2006/relationships/hyperlink" Target="https://instagram.com/mi.optico?igshid=NTdlMDg3MTY=" TargetMode="External"/><Relationship Id="rId137" Type="http://schemas.openxmlformats.org/officeDocument/2006/relationships/hyperlink" Target="https://web.facebook.com/p/Optique-Lourik-100064159897812/?_rdc=1&amp;_rdr" TargetMode="External"/><Relationship Id="rId132" Type="http://schemas.openxmlformats.org/officeDocument/2006/relationships/hyperlink" Target="https://web.facebook.com/people/Optique-idrissia/100079002386564/" TargetMode="External"/><Relationship Id="rId131" Type="http://schemas.openxmlformats.org/officeDocument/2006/relationships/hyperlink" Target="https://web.facebook.com/p/Ibn-Batouta-Optique-100054318138519/?_rdc=1&amp;_rdr" TargetMode="External"/><Relationship Id="rId130" Type="http://schemas.openxmlformats.org/officeDocument/2006/relationships/hyperlink" Target="https://www.instagram.com/dubaioptical.tanger/" TargetMode="External"/><Relationship Id="rId136" Type="http://schemas.openxmlformats.org/officeDocument/2006/relationships/hyperlink" Target="https://web.facebook.com/people/Optique-Extra-Corect/100086382775514/" TargetMode="External"/><Relationship Id="rId135" Type="http://schemas.openxmlformats.org/officeDocument/2006/relationships/hyperlink" Target="https://web.facebook.com/maati.vision/?_rdc=1&amp;_rdr" TargetMode="External"/><Relationship Id="rId134" Type="http://schemas.openxmlformats.org/officeDocument/2006/relationships/hyperlink" Target="https://web.facebook.com/ADAMOPTICOFFICIAL/?_rdc=1&amp;_rdr" TargetMode="External"/><Relationship Id="rId133" Type="http://schemas.openxmlformats.org/officeDocument/2006/relationships/hyperlink" Target="https://web.facebook.com/ellyop/?_rdc=1&amp;_rdr" TargetMode="External"/><Relationship Id="rId62" Type="http://schemas.openxmlformats.org/officeDocument/2006/relationships/hyperlink" Target="https://instagram.com/opticaliamaroc" TargetMode="External"/><Relationship Id="rId61" Type="http://schemas.openxmlformats.org/officeDocument/2006/relationships/hyperlink" Target="https://www.opticalia.ma/" TargetMode="External"/><Relationship Id="rId64" Type="http://schemas.openxmlformats.org/officeDocument/2006/relationships/hyperlink" Target="http://www.aidaoptic.ma/" TargetMode="External"/><Relationship Id="rId63" Type="http://schemas.openxmlformats.org/officeDocument/2006/relationships/hyperlink" Target="https://web.facebook.com/profile.php?id=61572244002824" TargetMode="External"/><Relationship Id="rId66" Type="http://schemas.openxmlformats.org/officeDocument/2006/relationships/hyperlink" Target="https://instagram.com/bahi_optical01" TargetMode="External"/><Relationship Id="rId65" Type="http://schemas.openxmlformats.org/officeDocument/2006/relationships/hyperlink" Target="https://web.facebook.com/Aidaoptic/" TargetMode="External"/><Relationship Id="rId68" Type="http://schemas.openxmlformats.org/officeDocument/2006/relationships/hyperlink" Target="http://optiqueassoud.com/" TargetMode="External"/><Relationship Id="rId67" Type="http://schemas.openxmlformats.org/officeDocument/2006/relationships/hyperlink" Target="https://www.instagram.com/benmira_optique/" TargetMode="External"/><Relationship Id="rId60" Type="http://schemas.openxmlformats.org/officeDocument/2006/relationships/hyperlink" Target="https://www.instagram.com/la_casa_del_optico/" TargetMode="External"/><Relationship Id="rId165" Type="http://schemas.openxmlformats.org/officeDocument/2006/relationships/hyperlink" Target="mailto:mohamedkhaldi714@hotmail.com" TargetMode="External"/><Relationship Id="rId69" Type="http://schemas.openxmlformats.org/officeDocument/2006/relationships/hyperlink" Target="https://www.instagram.com/optiqueassoud" TargetMode="External"/><Relationship Id="rId164" Type="http://schemas.openxmlformats.org/officeDocument/2006/relationships/hyperlink" Target="https://web.facebook.com/sadek.optique/?_rdc=1&amp;_rdr" TargetMode="External"/><Relationship Id="rId163" Type="http://schemas.openxmlformats.org/officeDocument/2006/relationships/hyperlink" Target="https://www.instagram.com/optique.nissrin/" TargetMode="External"/><Relationship Id="rId162" Type="http://schemas.openxmlformats.org/officeDocument/2006/relationships/hyperlink" Target="https://www.instagram.com/khalid.vision/" TargetMode="External"/><Relationship Id="rId166" Type="http://schemas.openxmlformats.org/officeDocument/2006/relationships/drawing" Target="../drawings/drawing1.xml"/><Relationship Id="rId51" Type="http://schemas.openxmlformats.org/officeDocument/2006/relationships/hyperlink" Target="https://www.instagram.com/aliavision.ma/" TargetMode="External"/><Relationship Id="rId50" Type="http://schemas.openxmlformats.org/officeDocument/2006/relationships/hyperlink" Target="https://web.facebook.com/OptiqueHRtanger/?_rdc=1&amp;_rdr" TargetMode="External"/><Relationship Id="rId53" Type="http://schemas.openxmlformats.org/officeDocument/2006/relationships/hyperlink" Target="https://www.facebook.com/opticien.skyvision/" TargetMode="External"/><Relationship Id="rId52" Type="http://schemas.openxmlformats.org/officeDocument/2006/relationships/hyperlink" Target="http://www.facebook.com/VISION.STORE" TargetMode="External"/><Relationship Id="rId55" Type="http://schemas.openxmlformats.org/officeDocument/2006/relationships/hyperlink" Target="https://www.lynx-optique.com/opticien/maroc/opticien-tanger/" TargetMode="External"/><Relationship Id="rId161" Type="http://schemas.openxmlformats.org/officeDocument/2006/relationships/hyperlink" Target="https://www.facebook.com/OPTIQUEIDRISSI/" TargetMode="External"/><Relationship Id="rId54" Type="http://schemas.openxmlformats.org/officeDocument/2006/relationships/hyperlink" Target="https://www.instagram.com/centre_optique_el_azzaoui/" TargetMode="External"/><Relationship Id="rId160" Type="http://schemas.openxmlformats.org/officeDocument/2006/relationships/hyperlink" Target="https://web.facebook.com/Hajjioui.optic.tetouan/?_rdc=1&amp;_rdr" TargetMode="External"/><Relationship Id="rId57" Type="http://schemas.openxmlformats.org/officeDocument/2006/relationships/hyperlink" Target="https://opticstore.ma/maativision" TargetMode="External"/><Relationship Id="rId56" Type="http://schemas.openxmlformats.org/officeDocument/2006/relationships/hyperlink" Target="https://www.instagram.com/opticmarcala/" TargetMode="External"/><Relationship Id="rId159" Type="http://schemas.openxmlformats.org/officeDocument/2006/relationships/hyperlink" Target="https://web.facebook.com/profile.php?id=100063507494618" TargetMode="External"/><Relationship Id="rId59" Type="http://schemas.openxmlformats.org/officeDocument/2006/relationships/hyperlink" Target="https://www.instagram.com/optikids_bywidy?igsh=MXA1b3E5cXVtbHZ3" TargetMode="External"/><Relationship Id="rId154" Type="http://schemas.openxmlformats.org/officeDocument/2006/relationships/hyperlink" Target="mailto:chegrioptic@gmail.com" TargetMode="External"/><Relationship Id="rId58" Type="http://schemas.openxmlformats.org/officeDocument/2006/relationships/hyperlink" Target="https://optikids.ma/" TargetMode="External"/><Relationship Id="rId153" Type="http://schemas.openxmlformats.org/officeDocument/2006/relationships/hyperlink" Target="mailto:saloua.isv@gmail.com" TargetMode="External"/><Relationship Id="rId152" Type="http://schemas.openxmlformats.org/officeDocument/2006/relationships/hyperlink" Target="https://optique-saloua.blogspot.com/" TargetMode="External"/><Relationship Id="rId151" Type="http://schemas.openxmlformats.org/officeDocument/2006/relationships/hyperlink" Target="https://www.facebook.com/Optique-wilaya-center-2318778595114229/" TargetMode="External"/><Relationship Id="rId158" Type="http://schemas.openxmlformats.org/officeDocument/2006/relationships/hyperlink" Target="https://www.instagram.com/tamoudaoptique/reels/" TargetMode="External"/><Relationship Id="rId157" Type="http://schemas.openxmlformats.org/officeDocument/2006/relationships/hyperlink" Target="http://facebook.com/optique.m.h.d/" TargetMode="External"/><Relationship Id="rId156" Type="http://schemas.openxmlformats.org/officeDocument/2006/relationships/hyperlink" Target="https://www.instagram.com/optiquebenzakour/" TargetMode="External"/><Relationship Id="rId155" Type="http://schemas.openxmlformats.org/officeDocument/2006/relationships/hyperlink" Target="https://www.facebook.com/people/Optique-wilaya-center/1000546039935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3.88"/>
    <col customWidth="1" min="2" max="2" width="12.63"/>
    <col customWidth="1" min="3" max="3" width="31.88"/>
    <col customWidth="1" min="4" max="4" width="13.63"/>
    <col customWidth="1" min="5" max="5" width="37.63"/>
    <col customWidth="1" min="6" max="6" width="36.88"/>
    <col customWidth="1" min="7" max="7" width="14.25"/>
    <col customWidth="1" min="8" max="8" width="51.38"/>
    <col customWidth="1" min="9" max="9" width="16.25"/>
    <col customWidth="1" min="10" max="10" width="12.63"/>
    <col customWidth="1" min="11" max="11" width="17.75"/>
    <col customWidth="1" min="12" max="12" width="18.13"/>
    <col customWidth="1" min="13" max="13" width="19.63"/>
    <col customWidth="1" min="14" max="14" width="13.13"/>
    <col customWidth="1" min="15" max="15" width="30.88"/>
    <col customWidth="1" min="16" max="16" width="32.13"/>
    <col customWidth="1" min="17" max="17" width="38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7" t="s">
        <v>18</v>
      </c>
    </row>
    <row r="2" ht="21.0" customHeight="1">
      <c r="A2" s="8" t="s">
        <v>19</v>
      </c>
      <c r="B2" s="9" t="s">
        <v>20</v>
      </c>
      <c r="C2" s="10" t="s">
        <v>21</v>
      </c>
      <c r="D2" s="11"/>
      <c r="E2" s="12" t="s">
        <v>22</v>
      </c>
      <c r="F2" s="13"/>
      <c r="G2" s="8" t="s">
        <v>23</v>
      </c>
      <c r="H2" s="14" t="s">
        <v>24</v>
      </c>
      <c r="I2" s="14" t="s">
        <v>25</v>
      </c>
      <c r="J2" s="14" t="s">
        <v>26</v>
      </c>
      <c r="K2" s="15">
        <v>5.0</v>
      </c>
      <c r="L2" s="15">
        <v>4.0</v>
      </c>
      <c r="M2" s="14" t="s">
        <v>27</v>
      </c>
      <c r="N2" s="14" t="s">
        <v>28</v>
      </c>
      <c r="O2" s="14" t="s">
        <v>29</v>
      </c>
      <c r="P2" s="15">
        <v>50.0</v>
      </c>
      <c r="Q2" s="15">
        <v>179.98</v>
      </c>
      <c r="R2" s="11">
        <f t="shared" ref="R2:R294" si="1">verifierNumero(C2)</f>
        <v>1</v>
      </c>
      <c r="S2" s="16">
        <f t="shared" ref="S2:S294" si="2">verifierEmail(F2)</f>
        <v>0</v>
      </c>
      <c r="T2" s="16"/>
      <c r="U2" s="16"/>
      <c r="V2" s="16"/>
    </row>
    <row r="3" ht="22.5" customHeight="1">
      <c r="A3" s="8" t="s">
        <v>30</v>
      </c>
      <c r="B3" s="9" t="s">
        <v>20</v>
      </c>
      <c r="C3" s="10" t="s">
        <v>31</v>
      </c>
      <c r="D3" s="11"/>
      <c r="E3" s="11"/>
      <c r="F3" s="13"/>
      <c r="G3" s="8" t="s">
        <v>23</v>
      </c>
      <c r="H3" s="14" t="s">
        <v>32</v>
      </c>
      <c r="I3" s="14" t="s">
        <v>33</v>
      </c>
      <c r="J3" s="14" t="s">
        <v>34</v>
      </c>
      <c r="K3" s="15">
        <v>5.0</v>
      </c>
      <c r="L3" s="15">
        <v>4.0</v>
      </c>
      <c r="M3" s="14" t="s">
        <v>27</v>
      </c>
      <c r="N3" s="14" t="s">
        <v>28</v>
      </c>
      <c r="O3" s="14" t="s">
        <v>29</v>
      </c>
      <c r="P3" s="15">
        <v>15.0</v>
      </c>
      <c r="Q3" s="15">
        <v>180.44</v>
      </c>
      <c r="R3" s="11">
        <f t="shared" si="1"/>
        <v>0</v>
      </c>
      <c r="S3" s="16">
        <f t="shared" si="2"/>
        <v>0</v>
      </c>
      <c r="T3" s="16"/>
      <c r="U3" s="16"/>
      <c r="V3" s="16"/>
    </row>
    <row r="4" ht="21.0" customHeight="1">
      <c r="A4" s="8" t="s">
        <v>35</v>
      </c>
      <c r="B4" s="9" t="s">
        <v>20</v>
      </c>
      <c r="C4" s="10" t="s">
        <v>36</v>
      </c>
      <c r="D4" s="11"/>
      <c r="E4" s="11"/>
      <c r="F4" s="13"/>
      <c r="G4" s="8" t="s">
        <v>23</v>
      </c>
      <c r="H4" s="14" t="s">
        <v>37</v>
      </c>
      <c r="I4" s="14" t="s">
        <v>38</v>
      </c>
      <c r="J4" s="14" t="s">
        <v>39</v>
      </c>
      <c r="K4" s="15">
        <v>5.0</v>
      </c>
      <c r="L4" s="15">
        <v>2.0</v>
      </c>
      <c r="M4" s="14" t="s">
        <v>27</v>
      </c>
      <c r="N4" s="14" t="s">
        <v>28</v>
      </c>
      <c r="O4" s="14" t="s">
        <v>29</v>
      </c>
      <c r="P4" s="15">
        <v>15.0</v>
      </c>
      <c r="Q4" s="15">
        <v>180.52</v>
      </c>
      <c r="R4" s="11">
        <f t="shared" si="1"/>
        <v>0</v>
      </c>
      <c r="S4" s="16">
        <f t="shared" si="2"/>
        <v>0</v>
      </c>
      <c r="T4" s="16"/>
      <c r="U4" s="16"/>
      <c r="V4" s="16"/>
    </row>
    <row r="5" ht="22.5" customHeight="1">
      <c r="A5" s="8" t="s">
        <v>40</v>
      </c>
      <c r="B5" s="9" t="s">
        <v>20</v>
      </c>
      <c r="C5" s="10" t="s">
        <v>41</v>
      </c>
      <c r="D5" s="11"/>
      <c r="E5" s="17" t="s">
        <v>42</v>
      </c>
      <c r="F5" s="13"/>
      <c r="G5" s="8" t="s">
        <v>23</v>
      </c>
      <c r="H5" s="18" t="s">
        <v>43</v>
      </c>
      <c r="I5" s="14" t="s">
        <v>44</v>
      </c>
      <c r="J5" s="14" t="s">
        <v>45</v>
      </c>
      <c r="K5" s="15">
        <v>5.0</v>
      </c>
      <c r="L5" s="15">
        <v>8.0</v>
      </c>
      <c r="M5" s="14" t="s">
        <v>27</v>
      </c>
      <c r="N5" s="14" t="s">
        <v>28</v>
      </c>
      <c r="O5" s="14" t="s">
        <v>29</v>
      </c>
      <c r="P5" s="15">
        <v>35.0</v>
      </c>
      <c r="Q5" s="15">
        <v>180.42</v>
      </c>
      <c r="R5" s="11">
        <f t="shared" si="1"/>
        <v>0</v>
      </c>
      <c r="S5" s="16">
        <f t="shared" si="2"/>
        <v>0</v>
      </c>
      <c r="T5" s="16"/>
      <c r="U5" s="16"/>
      <c r="V5" s="16"/>
    </row>
    <row r="6" ht="21.75" customHeight="1">
      <c r="A6" s="8" t="s">
        <v>46</v>
      </c>
      <c r="B6" s="9" t="s">
        <v>20</v>
      </c>
      <c r="C6" s="10" t="s">
        <v>47</v>
      </c>
      <c r="D6" s="11"/>
      <c r="E6" s="19" t="s">
        <v>48</v>
      </c>
      <c r="F6" s="13"/>
      <c r="G6" s="8" t="s">
        <v>23</v>
      </c>
      <c r="H6" s="20" t="s">
        <v>49</v>
      </c>
      <c r="I6" s="14" t="s">
        <v>50</v>
      </c>
      <c r="J6" s="14" t="s">
        <v>51</v>
      </c>
      <c r="K6" s="15">
        <v>5.0</v>
      </c>
      <c r="L6" s="15">
        <v>5.0</v>
      </c>
      <c r="M6" s="14" t="s">
        <v>27</v>
      </c>
      <c r="N6" s="14" t="s">
        <v>28</v>
      </c>
      <c r="O6" s="14" t="s">
        <v>29</v>
      </c>
      <c r="P6" s="15">
        <v>50.0</v>
      </c>
      <c r="Q6" s="15">
        <v>193.66</v>
      </c>
      <c r="R6" s="11">
        <f t="shared" si="1"/>
        <v>1</v>
      </c>
      <c r="S6" s="16">
        <f t="shared" si="2"/>
        <v>0</v>
      </c>
      <c r="T6" s="16"/>
      <c r="U6" s="16"/>
      <c r="V6" s="16"/>
    </row>
    <row r="7" ht="21.0" customHeight="1">
      <c r="A7" s="8" t="s">
        <v>52</v>
      </c>
      <c r="B7" s="9" t="s">
        <v>20</v>
      </c>
      <c r="C7" s="10" t="s">
        <v>53</v>
      </c>
      <c r="D7" s="11"/>
      <c r="E7" s="12" t="s">
        <v>54</v>
      </c>
      <c r="F7" s="21" t="s">
        <v>55</v>
      </c>
      <c r="G7" s="8" t="s">
        <v>23</v>
      </c>
      <c r="H7" s="14" t="s">
        <v>56</v>
      </c>
      <c r="I7" s="14" t="s">
        <v>57</v>
      </c>
      <c r="J7" s="14" t="s">
        <v>58</v>
      </c>
      <c r="K7" s="15">
        <v>4.3</v>
      </c>
      <c r="L7" s="15">
        <v>6.0</v>
      </c>
      <c r="M7" s="14" t="s">
        <v>27</v>
      </c>
      <c r="N7" s="14" t="s">
        <v>28</v>
      </c>
      <c r="O7" s="14" t="s">
        <v>29</v>
      </c>
      <c r="P7" s="15">
        <v>35.0</v>
      </c>
      <c r="Q7" s="15">
        <v>191.47</v>
      </c>
      <c r="R7" s="11">
        <f t="shared" si="1"/>
        <v>0</v>
      </c>
      <c r="S7" s="16">
        <f t="shared" si="2"/>
        <v>1</v>
      </c>
      <c r="T7" s="16"/>
      <c r="U7" s="16"/>
      <c r="V7" s="16"/>
    </row>
    <row r="8" ht="21.0" customHeight="1">
      <c r="A8" s="8" t="s">
        <v>59</v>
      </c>
      <c r="B8" s="9" t="s">
        <v>20</v>
      </c>
      <c r="C8" s="10" t="s">
        <v>60</v>
      </c>
      <c r="D8" s="11"/>
      <c r="E8" s="22" t="s">
        <v>61</v>
      </c>
      <c r="F8" s="21" t="s">
        <v>62</v>
      </c>
      <c r="G8" s="8" t="s">
        <v>23</v>
      </c>
      <c r="H8" s="23" t="s">
        <v>63</v>
      </c>
      <c r="I8" s="14" t="s">
        <v>64</v>
      </c>
      <c r="J8" s="14" t="s">
        <v>65</v>
      </c>
      <c r="K8" s="15">
        <v>5.0</v>
      </c>
      <c r="L8" s="15">
        <v>4.0</v>
      </c>
      <c r="M8" s="14" t="s">
        <v>27</v>
      </c>
      <c r="N8" s="14" t="s">
        <v>28</v>
      </c>
      <c r="O8" s="14" t="s">
        <v>29</v>
      </c>
      <c r="P8" s="15">
        <v>75.0</v>
      </c>
      <c r="Q8" s="15">
        <v>191.21</v>
      </c>
      <c r="R8" s="11">
        <f t="shared" si="1"/>
        <v>1</v>
      </c>
      <c r="S8" s="16">
        <f t="shared" si="2"/>
        <v>1</v>
      </c>
      <c r="T8" s="16"/>
      <c r="U8" s="16"/>
      <c r="V8" s="16"/>
    </row>
    <row r="9" ht="21.75" customHeight="1">
      <c r="A9" s="8" t="s">
        <v>66</v>
      </c>
      <c r="B9" s="9" t="s">
        <v>20</v>
      </c>
      <c r="C9" s="10" t="s">
        <v>67</v>
      </c>
      <c r="D9" s="11"/>
      <c r="E9" s="19" t="s">
        <v>68</v>
      </c>
      <c r="F9" s="13"/>
      <c r="G9" s="8" t="s">
        <v>23</v>
      </c>
      <c r="H9" s="14" t="s">
        <v>69</v>
      </c>
      <c r="I9" s="14" t="s">
        <v>70</v>
      </c>
      <c r="J9" s="14" t="s">
        <v>71</v>
      </c>
      <c r="K9" s="15">
        <v>5.0</v>
      </c>
      <c r="L9" s="15">
        <v>1.0</v>
      </c>
      <c r="M9" s="14" t="s">
        <v>27</v>
      </c>
      <c r="N9" s="14" t="s">
        <v>28</v>
      </c>
      <c r="O9" s="14" t="s">
        <v>29</v>
      </c>
      <c r="P9" s="15">
        <v>35.0</v>
      </c>
      <c r="Q9" s="15">
        <v>163.93</v>
      </c>
      <c r="R9" s="11">
        <f t="shared" si="1"/>
        <v>0</v>
      </c>
      <c r="S9" s="16">
        <f t="shared" si="2"/>
        <v>0</v>
      </c>
      <c r="T9" s="16"/>
      <c r="U9" s="16"/>
      <c r="V9" s="16"/>
    </row>
    <row r="10" ht="21.0" customHeight="1">
      <c r="A10" s="24" t="s">
        <v>72</v>
      </c>
      <c r="B10" s="9" t="s">
        <v>20</v>
      </c>
      <c r="C10" s="10" t="s">
        <v>73</v>
      </c>
      <c r="D10" s="11"/>
      <c r="E10" s="12" t="s">
        <v>74</v>
      </c>
      <c r="F10" s="21" t="s">
        <v>75</v>
      </c>
      <c r="G10" s="8" t="s">
        <v>23</v>
      </c>
      <c r="H10" s="14" t="s">
        <v>76</v>
      </c>
      <c r="I10" s="14" t="s">
        <v>44</v>
      </c>
      <c r="J10" s="14" t="s">
        <v>45</v>
      </c>
      <c r="K10" s="15">
        <v>5.0</v>
      </c>
      <c r="L10" s="15">
        <v>2.0</v>
      </c>
      <c r="M10" s="14" t="s">
        <v>27</v>
      </c>
      <c r="N10" s="14" t="s">
        <v>28</v>
      </c>
      <c r="O10" s="14" t="s">
        <v>29</v>
      </c>
      <c r="P10" s="15">
        <v>75.0</v>
      </c>
      <c r="Q10" s="15">
        <v>180.42</v>
      </c>
      <c r="R10" s="11">
        <f t="shared" si="1"/>
        <v>1</v>
      </c>
      <c r="S10" s="16">
        <f t="shared" si="2"/>
        <v>1</v>
      </c>
      <c r="T10" s="16"/>
      <c r="U10" s="16"/>
      <c r="V10" s="16"/>
    </row>
    <row r="11" ht="18.75" customHeight="1">
      <c r="A11" s="25" t="s">
        <v>77</v>
      </c>
      <c r="B11" s="9" t="s">
        <v>20</v>
      </c>
      <c r="C11" s="10" t="s">
        <v>78</v>
      </c>
      <c r="D11" s="11"/>
      <c r="E11" s="26" t="s">
        <v>79</v>
      </c>
      <c r="F11" s="27" t="s">
        <v>80</v>
      </c>
      <c r="G11" s="8" t="s">
        <v>23</v>
      </c>
      <c r="H11" s="14" t="s">
        <v>81</v>
      </c>
      <c r="I11" s="14" t="s">
        <v>82</v>
      </c>
      <c r="J11" s="14" t="s">
        <v>83</v>
      </c>
      <c r="K11" s="15">
        <v>0.0</v>
      </c>
      <c r="L11" s="15">
        <v>0.0</v>
      </c>
      <c r="M11" s="14" t="s">
        <v>27</v>
      </c>
      <c r="N11" s="14" t="s">
        <v>28</v>
      </c>
      <c r="O11" s="14" t="s">
        <v>29</v>
      </c>
      <c r="P11" s="15">
        <v>75.0</v>
      </c>
      <c r="Q11" s="15">
        <v>180.82</v>
      </c>
      <c r="R11" s="11">
        <f t="shared" si="1"/>
        <v>1</v>
      </c>
      <c r="S11" s="16">
        <f t="shared" si="2"/>
        <v>1</v>
      </c>
      <c r="T11" s="16"/>
      <c r="U11" s="16"/>
      <c r="V11" s="16"/>
    </row>
    <row r="12" ht="21.75" customHeight="1">
      <c r="A12" s="8" t="s">
        <v>84</v>
      </c>
      <c r="B12" s="9" t="s">
        <v>20</v>
      </c>
      <c r="C12" s="10" t="s">
        <v>85</v>
      </c>
      <c r="D12" s="11"/>
      <c r="E12" s="11"/>
      <c r="F12" s="13"/>
      <c r="G12" s="8" t="s">
        <v>23</v>
      </c>
      <c r="H12" s="14" t="s">
        <v>86</v>
      </c>
      <c r="I12" s="14" t="s">
        <v>87</v>
      </c>
      <c r="J12" s="14" t="s">
        <v>88</v>
      </c>
      <c r="K12" s="15">
        <v>0.0</v>
      </c>
      <c r="L12" s="15">
        <v>0.0</v>
      </c>
      <c r="M12" s="14" t="s">
        <v>27</v>
      </c>
      <c r="N12" s="14" t="s">
        <v>28</v>
      </c>
      <c r="O12" s="14" t="s">
        <v>29</v>
      </c>
      <c r="P12" s="15">
        <v>75.0</v>
      </c>
      <c r="Q12" s="15">
        <v>180.54</v>
      </c>
      <c r="R12" s="11">
        <f t="shared" si="1"/>
        <v>0</v>
      </c>
      <c r="S12" s="16">
        <f t="shared" si="2"/>
        <v>0</v>
      </c>
      <c r="T12" s="16"/>
      <c r="U12" s="16"/>
      <c r="V12" s="16"/>
    </row>
    <row r="13" ht="21.75" customHeight="1">
      <c r="A13" s="8" t="s">
        <v>89</v>
      </c>
      <c r="B13" s="9" t="s">
        <v>20</v>
      </c>
      <c r="C13" s="10" t="s">
        <v>90</v>
      </c>
      <c r="D13" s="11"/>
      <c r="E13" s="19" t="s">
        <v>91</v>
      </c>
      <c r="F13" s="13"/>
      <c r="G13" s="8" t="s">
        <v>23</v>
      </c>
      <c r="H13" s="14" t="s">
        <v>92</v>
      </c>
      <c r="I13" s="14" t="s">
        <v>93</v>
      </c>
      <c r="J13" s="14" t="s">
        <v>94</v>
      </c>
      <c r="K13" s="15">
        <v>0.0</v>
      </c>
      <c r="L13" s="15">
        <v>0.0</v>
      </c>
      <c r="M13" s="14" t="s">
        <v>27</v>
      </c>
      <c r="N13" s="14" t="s">
        <v>28</v>
      </c>
      <c r="O13" s="14" t="s">
        <v>29</v>
      </c>
      <c r="P13" s="15">
        <v>35.0</v>
      </c>
      <c r="Q13" s="15">
        <v>180.54</v>
      </c>
      <c r="R13" s="11">
        <f t="shared" si="1"/>
        <v>0</v>
      </c>
      <c r="S13" s="16">
        <f t="shared" si="2"/>
        <v>0</v>
      </c>
      <c r="T13" s="16"/>
      <c r="U13" s="16"/>
      <c r="V13" s="16"/>
    </row>
    <row r="14" ht="23.25" customHeight="1">
      <c r="A14" s="8" t="s">
        <v>95</v>
      </c>
      <c r="B14" s="9" t="s">
        <v>20</v>
      </c>
      <c r="C14" s="10" t="s">
        <v>96</v>
      </c>
      <c r="D14" s="11"/>
      <c r="E14" s="14" t="s">
        <v>97</v>
      </c>
      <c r="F14" s="13"/>
      <c r="G14" s="8" t="s">
        <v>23</v>
      </c>
      <c r="H14" s="14" t="s">
        <v>98</v>
      </c>
      <c r="I14" s="14" t="s">
        <v>99</v>
      </c>
      <c r="J14" s="14" t="s">
        <v>100</v>
      </c>
      <c r="K14" s="15">
        <v>3.5</v>
      </c>
      <c r="L14" s="15">
        <v>2.0</v>
      </c>
      <c r="M14" s="14" t="s">
        <v>27</v>
      </c>
      <c r="N14" s="14" t="s">
        <v>28</v>
      </c>
      <c r="O14" s="14" t="s">
        <v>29</v>
      </c>
      <c r="P14" s="15">
        <v>35.0</v>
      </c>
      <c r="Q14" s="15">
        <v>191.34</v>
      </c>
      <c r="R14" s="11">
        <f t="shared" si="1"/>
        <v>0</v>
      </c>
      <c r="S14" s="16">
        <f t="shared" si="2"/>
        <v>0</v>
      </c>
      <c r="T14" s="16"/>
      <c r="U14" s="16"/>
      <c r="V14" s="16"/>
    </row>
    <row r="15" ht="22.5" customHeight="1">
      <c r="A15" s="28" t="s">
        <v>101</v>
      </c>
      <c r="B15" s="9" t="s">
        <v>20</v>
      </c>
      <c r="C15" s="29" t="s">
        <v>102</v>
      </c>
      <c r="D15" s="11"/>
      <c r="E15" s="11"/>
      <c r="F15" s="13"/>
      <c r="G15" s="25" t="s">
        <v>103</v>
      </c>
      <c r="H15" s="14" t="s">
        <v>104</v>
      </c>
      <c r="I15" s="14" t="s">
        <v>105</v>
      </c>
      <c r="J15" s="14" t="s">
        <v>106</v>
      </c>
      <c r="K15" s="15">
        <v>5.0</v>
      </c>
      <c r="L15" s="15">
        <v>4.0</v>
      </c>
      <c r="M15" s="14" t="s">
        <v>27</v>
      </c>
      <c r="N15" s="14" t="s">
        <v>107</v>
      </c>
      <c r="O15" s="14" t="s">
        <v>29</v>
      </c>
      <c r="P15" s="15">
        <v>35.0</v>
      </c>
      <c r="Q15" s="15">
        <v>82.71</v>
      </c>
      <c r="R15" s="11">
        <f t="shared" si="1"/>
        <v>1</v>
      </c>
      <c r="S15" s="16">
        <f t="shared" si="2"/>
        <v>0</v>
      </c>
      <c r="T15" s="16"/>
      <c r="U15" s="16"/>
      <c r="V15" s="16"/>
    </row>
    <row r="16" ht="26.25" customHeight="1">
      <c r="A16" s="28" t="s">
        <v>108</v>
      </c>
      <c r="B16" s="9" t="s">
        <v>20</v>
      </c>
      <c r="C16" s="29" t="s">
        <v>109</v>
      </c>
      <c r="D16" s="11"/>
      <c r="E16" s="30" t="s">
        <v>110</v>
      </c>
      <c r="F16" s="13"/>
      <c r="G16" s="25" t="s">
        <v>103</v>
      </c>
      <c r="H16" s="14" t="s">
        <v>111</v>
      </c>
      <c r="I16" s="14" t="s">
        <v>112</v>
      </c>
      <c r="J16" s="14" t="s">
        <v>113</v>
      </c>
      <c r="K16" s="11"/>
      <c r="L16" s="11"/>
      <c r="M16" s="14" t="s">
        <v>27</v>
      </c>
      <c r="N16" s="14" t="s">
        <v>107</v>
      </c>
      <c r="O16" s="14" t="s">
        <v>29</v>
      </c>
      <c r="P16" s="15">
        <v>50.0</v>
      </c>
      <c r="Q16" s="15">
        <v>82.52</v>
      </c>
      <c r="R16" s="11">
        <f t="shared" si="1"/>
        <v>1</v>
      </c>
      <c r="S16" s="16">
        <f t="shared" si="2"/>
        <v>0</v>
      </c>
      <c r="T16" s="16"/>
      <c r="U16" s="16"/>
      <c r="V16" s="16"/>
    </row>
    <row r="17" ht="22.5" customHeight="1">
      <c r="A17" s="8" t="s">
        <v>114</v>
      </c>
      <c r="B17" s="9" t="s">
        <v>20</v>
      </c>
      <c r="C17" s="10" t="s">
        <v>115</v>
      </c>
      <c r="D17" s="11"/>
      <c r="E17" s="12" t="s">
        <v>116</v>
      </c>
      <c r="F17" s="13"/>
      <c r="G17" s="8" t="s">
        <v>103</v>
      </c>
      <c r="H17" s="14" t="s">
        <v>117</v>
      </c>
      <c r="I17" s="14" t="s">
        <v>118</v>
      </c>
      <c r="J17" s="14" t="s">
        <v>119</v>
      </c>
      <c r="K17" s="15">
        <v>4.2</v>
      </c>
      <c r="L17" s="15">
        <v>11.0</v>
      </c>
      <c r="M17" s="14" t="s">
        <v>27</v>
      </c>
      <c r="N17" s="14" t="s">
        <v>28</v>
      </c>
      <c r="O17" s="14" t="s">
        <v>29</v>
      </c>
      <c r="P17" s="15">
        <v>35.0</v>
      </c>
      <c r="Q17" s="15">
        <v>83.4</v>
      </c>
      <c r="R17" s="11">
        <f t="shared" si="1"/>
        <v>0</v>
      </c>
      <c r="S17" s="16">
        <f t="shared" si="2"/>
        <v>0</v>
      </c>
      <c r="T17" s="16"/>
      <c r="U17" s="16"/>
      <c r="V17" s="16"/>
    </row>
    <row r="18" ht="24.0" customHeight="1">
      <c r="A18" s="8" t="s">
        <v>120</v>
      </c>
      <c r="B18" s="9" t="s">
        <v>20</v>
      </c>
      <c r="C18" s="10" t="s">
        <v>121</v>
      </c>
      <c r="D18" s="11"/>
      <c r="E18" s="11"/>
      <c r="F18" s="13"/>
      <c r="G18" s="8" t="s">
        <v>103</v>
      </c>
      <c r="H18" s="14" t="s">
        <v>122</v>
      </c>
      <c r="I18" s="14" t="s">
        <v>123</v>
      </c>
      <c r="J18" s="14" t="s">
        <v>124</v>
      </c>
      <c r="K18" s="15">
        <v>5.0</v>
      </c>
      <c r="L18" s="15">
        <v>1.0</v>
      </c>
      <c r="M18" s="14" t="s">
        <v>27</v>
      </c>
      <c r="N18" s="14" t="s">
        <v>28</v>
      </c>
      <c r="O18" s="14" t="s">
        <v>29</v>
      </c>
      <c r="P18" s="15">
        <v>15.0</v>
      </c>
      <c r="Q18" s="15">
        <v>83.17</v>
      </c>
      <c r="R18" s="11">
        <f t="shared" si="1"/>
        <v>0</v>
      </c>
      <c r="S18" s="16">
        <f t="shared" si="2"/>
        <v>0</v>
      </c>
      <c r="T18" s="16"/>
      <c r="U18" s="16"/>
      <c r="V18" s="16"/>
    </row>
    <row r="19" ht="21.75" customHeight="1">
      <c r="A19" s="31" t="s">
        <v>125</v>
      </c>
      <c r="B19" s="9" t="s">
        <v>20</v>
      </c>
      <c r="C19" s="10" t="s">
        <v>126</v>
      </c>
      <c r="D19" s="11"/>
      <c r="E19" s="12" t="s">
        <v>127</v>
      </c>
      <c r="F19" s="13"/>
      <c r="G19" s="8" t="s">
        <v>103</v>
      </c>
      <c r="H19" s="14" t="s">
        <v>111</v>
      </c>
      <c r="I19" s="14" t="s">
        <v>112</v>
      </c>
      <c r="J19" s="14" t="s">
        <v>113</v>
      </c>
      <c r="K19" s="15">
        <v>0.0</v>
      </c>
      <c r="L19" s="15">
        <v>0.0</v>
      </c>
      <c r="M19" s="14" t="s">
        <v>27</v>
      </c>
      <c r="N19" s="14" t="s">
        <v>28</v>
      </c>
      <c r="O19" s="14" t="s">
        <v>29</v>
      </c>
      <c r="P19" s="15">
        <v>50.0</v>
      </c>
      <c r="Q19" s="15">
        <v>82.52</v>
      </c>
      <c r="R19" s="11">
        <f t="shared" si="1"/>
        <v>1</v>
      </c>
      <c r="S19" s="16">
        <f t="shared" si="2"/>
        <v>0</v>
      </c>
      <c r="T19" s="16"/>
      <c r="U19" s="16"/>
      <c r="V19" s="16"/>
    </row>
    <row r="20" ht="24.75" customHeight="1">
      <c r="A20" s="8" t="s">
        <v>128</v>
      </c>
      <c r="B20" s="9" t="s">
        <v>20</v>
      </c>
      <c r="C20" s="10" t="s">
        <v>129</v>
      </c>
      <c r="D20" s="11"/>
      <c r="E20" s="12" t="s">
        <v>130</v>
      </c>
      <c r="F20" s="13"/>
      <c r="G20" s="8" t="s">
        <v>103</v>
      </c>
      <c r="H20" s="14" t="s">
        <v>131</v>
      </c>
      <c r="I20" s="14" t="s">
        <v>132</v>
      </c>
      <c r="J20" s="14" t="s">
        <v>133</v>
      </c>
      <c r="K20" s="15">
        <v>4.7</v>
      </c>
      <c r="L20" s="15">
        <v>3.0</v>
      </c>
      <c r="M20" s="14" t="s">
        <v>27</v>
      </c>
      <c r="N20" s="14" t="s">
        <v>28</v>
      </c>
      <c r="O20" s="14" t="s">
        <v>29</v>
      </c>
      <c r="P20" s="15">
        <v>35.0</v>
      </c>
      <c r="Q20" s="15">
        <v>82.65</v>
      </c>
      <c r="R20" s="11">
        <f t="shared" si="1"/>
        <v>0</v>
      </c>
      <c r="S20" s="16">
        <f t="shared" si="2"/>
        <v>0</v>
      </c>
      <c r="T20" s="16"/>
      <c r="U20" s="16"/>
      <c r="V20" s="16"/>
    </row>
    <row r="21" ht="23.25" customHeight="1">
      <c r="A21" s="8" t="s">
        <v>134</v>
      </c>
      <c r="B21" s="9" t="s">
        <v>20</v>
      </c>
      <c r="C21" s="10" t="s">
        <v>135</v>
      </c>
      <c r="D21" s="11"/>
      <c r="E21" s="32" t="s">
        <v>136</v>
      </c>
      <c r="F21" s="13"/>
      <c r="G21" s="8" t="s">
        <v>137</v>
      </c>
      <c r="H21" s="14" t="s">
        <v>138</v>
      </c>
      <c r="I21" s="14" t="s">
        <v>139</v>
      </c>
      <c r="J21" s="14" t="s">
        <v>140</v>
      </c>
      <c r="K21" s="15">
        <v>4.8</v>
      </c>
      <c r="L21" s="15">
        <v>8.0</v>
      </c>
      <c r="M21" s="14" t="s">
        <v>27</v>
      </c>
      <c r="N21" s="14" t="s">
        <v>28</v>
      </c>
      <c r="O21" s="14" t="s">
        <v>29</v>
      </c>
      <c r="P21" s="15">
        <v>35.0</v>
      </c>
      <c r="Q21" s="15">
        <v>42.32</v>
      </c>
      <c r="R21" s="11">
        <f t="shared" si="1"/>
        <v>0</v>
      </c>
      <c r="S21" s="16">
        <f t="shared" si="2"/>
        <v>0</v>
      </c>
      <c r="T21" s="16"/>
      <c r="U21" s="16"/>
      <c r="V21" s="16"/>
    </row>
    <row r="22" ht="26.25" customHeight="1">
      <c r="A22" s="8" t="s">
        <v>141</v>
      </c>
      <c r="B22" s="9" t="s">
        <v>20</v>
      </c>
      <c r="C22" s="10" t="s">
        <v>142</v>
      </c>
      <c r="D22" s="11"/>
      <c r="E22" s="11"/>
      <c r="F22" s="13"/>
      <c r="G22" s="8" t="s">
        <v>137</v>
      </c>
      <c r="H22" s="14" t="s">
        <v>143</v>
      </c>
      <c r="I22" s="14" t="s">
        <v>144</v>
      </c>
      <c r="J22" s="14" t="s">
        <v>145</v>
      </c>
      <c r="K22" s="15">
        <v>4.2</v>
      </c>
      <c r="L22" s="15">
        <v>5.0</v>
      </c>
      <c r="M22" s="14" t="s">
        <v>27</v>
      </c>
      <c r="N22" s="14" t="s">
        <v>28</v>
      </c>
      <c r="O22" s="14" t="s">
        <v>29</v>
      </c>
      <c r="P22" s="15">
        <v>15.0</v>
      </c>
      <c r="Q22" s="15">
        <v>43.0</v>
      </c>
      <c r="R22" s="11">
        <f t="shared" si="1"/>
        <v>0</v>
      </c>
      <c r="S22" s="16">
        <f t="shared" si="2"/>
        <v>0</v>
      </c>
      <c r="T22" s="16"/>
      <c r="U22" s="16"/>
      <c r="V22" s="16"/>
    </row>
    <row r="23" ht="24.75" customHeight="1">
      <c r="A23" s="8" t="s">
        <v>146</v>
      </c>
      <c r="B23" s="9" t="s">
        <v>20</v>
      </c>
      <c r="C23" s="10" t="s">
        <v>147</v>
      </c>
      <c r="D23" s="11"/>
      <c r="E23" s="19" t="s">
        <v>148</v>
      </c>
      <c r="F23" s="21" t="s">
        <v>149</v>
      </c>
      <c r="G23" s="8" t="s">
        <v>150</v>
      </c>
      <c r="H23" s="14" t="s">
        <v>151</v>
      </c>
      <c r="I23" s="14" t="s">
        <v>152</v>
      </c>
      <c r="J23" s="14" t="s">
        <v>153</v>
      </c>
      <c r="K23" s="15">
        <v>5.0</v>
      </c>
      <c r="L23" s="15">
        <v>419.0</v>
      </c>
      <c r="M23" s="14" t="s">
        <v>27</v>
      </c>
      <c r="N23" s="14" t="s">
        <v>28</v>
      </c>
      <c r="O23" s="14" t="s">
        <v>29</v>
      </c>
      <c r="P23" s="15">
        <v>75.0</v>
      </c>
      <c r="Q23" s="15">
        <v>85.81</v>
      </c>
      <c r="R23" s="11">
        <f t="shared" si="1"/>
        <v>1</v>
      </c>
      <c r="S23" s="16">
        <f t="shared" si="2"/>
        <v>1</v>
      </c>
      <c r="T23" s="16"/>
      <c r="U23" s="16"/>
      <c r="V23" s="16"/>
    </row>
    <row r="24" ht="24.0" customHeight="1">
      <c r="A24" s="8" t="s">
        <v>154</v>
      </c>
      <c r="B24" s="9" t="s">
        <v>20</v>
      </c>
      <c r="C24" s="10" t="s">
        <v>155</v>
      </c>
      <c r="D24" s="11"/>
      <c r="E24" s="12" t="s">
        <v>156</v>
      </c>
      <c r="F24" s="8" t="s">
        <v>157</v>
      </c>
      <c r="G24" s="8" t="s">
        <v>150</v>
      </c>
      <c r="H24" s="14" t="s">
        <v>158</v>
      </c>
      <c r="I24" s="14" t="s">
        <v>159</v>
      </c>
      <c r="J24" s="14" t="s">
        <v>160</v>
      </c>
      <c r="K24" s="15">
        <v>5.0</v>
      </c>
      <c r="L24" s="15">
        <v>1.0</v>
      </c>
      <c r="M24" s="14" t="s">
        <v>27</v>
      </c>
      <c r="N24" s="14" t="s">
        <v>28</v>
      </c>
      <c r="O24" s="14" t="s">
        <v>29</v>
      </c>
      <c r="P24" s="15">
        <v>75.0</v>
      </c>
      <c r="Q24" s="15">
        <v>85.24</v>
      </c>
      <c r="R24" s="11">
        <f t="shared" si="1"/>
        <v>1</v>
      </c>
      <c r="S24" s="16">
        <f t="shared" si="2"/>
        <v>1</v>
      </c>
      <c r="T24" s="16"/>
      <c r="U24" s="16"/>
      <c r="V24" s="16"/>
    </row>
    <row r="25" ht="27.0" customHeight="1">
      <c r="A25" s="8" t="s">
        <v>161</v>
      </c>
      <c r="B25" s="9" t="s">
        <v>20</v>
      </c>
      <c r="C25" s="10" t="s">
        <v>162</v>
      </c>
      <c r="D25" s="11"/>
      <c r="E25" s="19" t="s">
        <v>163</v>
      </c>
      <c r="F25" s="8" t="s">
        <v>164</v>
      </c>
      <c r="G25" s="8" t="s">
        <v>150</v>
      </c>
      <c r="H25" s="14" t="s">
        <v>165</v>
      </c>
      <c r="I25" s="14" t="s">
        <v>166</v>
      </c>
      <c r="J25" s="14" t="s">
        <v>167</v>
      </c>
      <c r="K25" s="15">
        <v>5.0</v>
      </c>
      <c r="L25" s="15">
        <v>2.0</v>
      </c>
      <c r="M25" s="14" t="s">
        <v>27</v>
      </c>
      <c r="N25" s="14" t="s">
        <v>28</v>
      </c>
      <c r="O25" s="14" t="s">
        <v>29</v>
      </c>
      <c r="P25" s="15">
        <v>75.0</v>
      </c>
      <c r="Q25" s="15">
        <v>85.01</v>
      </c>
      <c r="R25" s="11">
        <f t="shared" si="1"/>
        <v>1</v>
      </c>
      <c r="S25" s="16">
        <f t="shared" si="2"/>
        <v>1</v>
      </c>
      <c r="T25" s="16"/>
      <c r="U25" s="16"/>
      <c r="V25" s="16"/>
    </row>
    <row r="26" ht="24.75" customHeight="1">
      <c r="A26" s="8" t="s">
        <v>168</v>
      </c>
      <c r="B26" s="9" t="s">
        <v>20</v>
      </c>
      <c r="C26" s="10" t="s">
        <v>169</v>
      </c>
      <c r="D26" s="11"/>
      <c r="E26" s="11"/>
      <c r="F26" s="33" t="s">
        <v>170</v>
      </c>
      <c r="G26" s="8" t="s">
        <v>150</v>
      </c>
      <c r="H26" s="14" t="s">
        <v>171</v>
      </c>
      <c r="I26" s="14" t="s">
        <v>166</v>
      </c>
      <c r="J26" s="14" t="s">
        <v>167</v>
      </c>
      <c r="K26" s="15">
        <v>0.0</v>
      </c>
      <c r="L26" s="15">
        <v>0.0</v>
      </c>
      <c r="M26" s="14" t="s">
        <v>27</v>
      </c>
      <c r="N26" s="14" t="s">
        <v>28</v>
      </c>
      <c r="O26" s="14" t="s">
        <v>29</v>
      </c>
      <c r="P26" s="15">
        <v>50.0</v>
      </c>
      <c r="Q26" s="15">
        <v>85.01</v>
      </c>
      <c r="R26" s="11">
        <f t="shared" si="1"/>
        <v>1</v>
      </c>
      <c r="S26" s="16">
        <f t="shared" si="2"/>
        <v>1</v>
      </c>
      <c r="T26" s="16"/>
      <c r="U26" s="16"/>
      <c r="V26" s="16"/>
    </row>
    <row r="27" ht="24.75" customHeight="1">
      <c r="A27" s="8" t="s">
        <v>172</v>
      </c>
      <c r="B27" s="9" t="s">
        <v>20</v>
      </c>
      <c r="C27" s="10" t="s">
        <v>173</v>
      </c>
      <c r="D27" s="34" t="s">
        <v>174</v>
      </c>
      <c r="E27" s="34" t="s">
        <v>175</v>
      </c>
      <c r="F27" s="33" t="s">
        <v>176</v>
      </c>
      <c r="G27" s="8" t="s">
        <v>150</v>
      </c>
      <c r="H27" s="18" t="s">
        <v>177</v>
      </c>
      <c r="I27" s="14" t="s">
        <v>166</v>
      </c>
      <c r="J27" s="14" t="s">
        <v>167</v>
      </c>
      <c r="K27" s="15">
        <v>5.0</v>
      </c>
      <c r="L27" s="15">
        <v>7.0</v>
      </c>
      <c r="M27" s="14" t="s">
        <v>178</v>
      </c>
      <c r="N27" s="14" t="s">
        <v>107</v>
      </c>
      <c r="O27" s="14" t="s">
        <v>29</v>
      </c>
      <c r="P27" s="15">
        <v>85.0</v>
      </c>
      <c r="Q27" s="15">
        <v>85.01</v>
      </c>
      <c r="R27" s="11">
        <f t="shared" si="1"/>
        <v>1</v>
      </c>
      <c r="S27" s="16">
        <f t="shared" si="2"/>
        <v>1</v>
      </c>
      <c r="T27" s="16"/>
      <c r="U27" s="16"/>
      <c r="V27" s="16"/>
    </row>
    <row r="28" ht="25.5" customHeight="1">
      <c r="A28" s="8" t="s">
        <v>179</v>
      </c>
      <c r="B28" s="9" t="s">
        <v>20</v>
      </c>
      <c r="C28" s="10" t="s">
        <v>180</v>
      </c>
      <c r="D28" s="11"/>
      <c r="E28" s="12" t="s">
        <v>181</v>
      </c>
      <c r="F28" s="13"/>
      <c r="G28" s="8" t="s">
        <v>182</v>
      </c>
      <c r="H28" s="14" t="s">
        <v>183</v>
      </c>
      <c r="I28" s="14" t="s">
        <v>184</v>
      </c>
      <c r="J28" s="14" t="s">
        <v>185</v>
      </c>
      <c r="K28" s="15">
        <v>5.0</v>
      </c>
      <c r="L28" s="15">
        <v>7.0</v>
      </c>
      <c r="M28" s="14" t="s">
        <v>27</v>
      </c>
      <c r="N28" s="14" t="s">
        <v>28</v>
      </c>
      <c r="O28" s="14" t="s">
        <v>29</v>
      </c>
      <c r="P28" s="15">
        <v>35.0</v>
      </c>
      <c r="Q28" s="15">
        <v>25.16</v>
      </c>
      <c r="R28" s="11">
        <f t="shared" si="1"/>
        <v>0</v>
      </c>
      <c r="S28" s="16">
        <f t="shared" si="2"/>
        <v>0</v>
      </c>
      <c r="T28" s="16"/>
      <c r="U28" s="16"/>
      <c r="V28" s="16"/>
    </row>
    <row r="29" ht="27.75" customHeight="1">
      <c r="A29" s="28" t="s">
        <v>186</v>
      </c>
      <c r="B29" s="9" t="s">
        <v>20</v>
      </c>
      <c r="C29" s="29" t="s">
        <v>187</v>
      </c>
      <c r="D29" s="11"/>
      <c r="E29" s="11"/>
      <c r="F29" s="13"/>
      <c r="G29" s="25" t="s">
        <v>188</v>
      </c>
      <c r="H29" s="14" t="s">
        <v>189</v>
      </c>
      <c r="I29" s="14" t="s">
        <v>190</v>
      </c>
      <c r="J29" s="14" t="s">
        <v>191</v>
      </c>
      <c r="K29" s="15">
        <v>5.0</v>
      </c>
      <c r="L29" s="15">
        <v>26.0</v>
      </c>
      <c r="M29" s="14" t="s">
        <v>27</v>
      </c>
      <c r="N29" s="14" t="s">
        <v>107</v>
      </c>
      <c r="O29" s="14" t="s">
        <v>29</v>
      </c>
      <c r="P29" s="15">
        <v>35.0</v>
      </c>
      <c r="Q29" s="15">
        <v>70.51</v>
      </c>
      <c r="R29" s="11">
        <f t="shared" si="1"/>
        <v>1</v>
      </c>
      <c r="S29" s="16">
        <f t="shared" si="2"/>
        <v>0</v>
      </c>
      <c r="T29" s="16"/>
      <c r="U29" s="16"/>
      <c r="V29" s="16"/>
    </row>
    <row r="30" ht="26.25" customHeight="1">
      <c r="A30" s="28" t="s">
        <v>192</v>
      </c>
      <c r="B30" s="9" t="s">
        <v>20</v>
      </c>
      <c r="C30" s="29" t="s">
        <v>193</v>
      </c>
      <c r="D30" s="11"/>
      <c r="E30" s="35" t="s">
        <v>194</v>
      </c>
      <c r="F30" s="13"/>
      <c r="G30" s="25" t="s">
        <v>188</v>
      </c>
      <c r="H30" s="14" t="s">
        <v>195</v>
      </c>
      <c r="I30" s="14" t="s">
        <v>196</v>
      </c>
      <c r="J30" s="14" t="s">
        <v>197</v>
      </c>
      <c r="K30" s="15">
        <v>5.0</v>
      </c>
      <c r="L30" s="15">
        <v>10.0</v>
      </c>
      <c r="M30" s="14" t="s">
        <v>27</v>
      </c>
      <c r="N30" s="14" t="s">
        <v>107</v>
      </c>
      <c r="O30" s="14" t="s">
        <v>29</v>
      </c>
      <c r="P30" s="15">
        <v>75.0</v>
      </c>
      <c r="Q30" s="15">
        <v>70.56</v>
      </c>
      <c r="R30" s="11">
        <f t="shared" si="1"/>
        <v>1</v>
      </c>
      <c r="S30" s="16">
        <f t="shared" si="2"/>
        <v>0</v>
      </c>
      <c r="T30" s="16"/>
      <c r="U30" s="16"/>
      <c r="V30" s="16"/>
    </row>
    <row r="31" ht="25.5" customHeight="1">
      <c r="A31" s="28" t="s">
        <v>198</v>
      </c>
      <c r="B31" s="9" t="s">
        <v>20</v>
      </c>
      <c r="C31" s="29" t="s">
        <v>199</v>
      </c>
      <c r="D31" s="11"/>
      <c r="E31" s="27" t="s">
        <v>200</v>
      </c>
      <c r="F31" s="21" t="s">
        <v>201</v>
      </c>
      <c r="G31" s="25" t="s">
        <v>188</v>
      </c>
      <c r="H31" s="14" t="s">
        <v>202</v>
      </c>
      <c r="I31" s="14" t="s">
        <v>203</v>
      </c>
      <c r="J31" s="14" t="s">
        <v>204</v>
      </c>
      <c r="K31" s="15">
        <v>4.0</v>
      </c>
      <c r="L31" s="15">
        <v>4.0</v>
      </c>
      <c r="M31" s="14" t="s">
        <v>27</v>
      </c>
      <c r="N31" s="14" t="s">
        <v>107</v>
      </c>
      <c r="O31" s="14" t="s">
        <v>29</v>
      </c>
      <c r="P31" s="15">
        <v>75.0</v>
      </c>
      <c r="Q31" s="15">
        <v>70.11</v>
      </c>
      <c r="R31" s="11">
        <f t="shared" si="1"/>
        <v>1</v>
      </c>
      <c r="S31" s="16">
        <f t="shared" si="2"/>
        <v>1</v>
      </c>
      <c r="T31" s="16"/>
      <c r="U31" s="16"/>
      <c r="V31" s="16"/>
    </row>
    <row r="32" ht="30.0" customHeight="1">
      <c r="A32" s="28" t="s">
        <v>205</v>
      </c>
      <c r="B32" s="9" t="s">
        <v>20</v>
      </c>
      <c r="C32" s="29" t="s">
        <v>206</v>
      </c>
      <c r="D32" s="11"/>
      <c r="E32" s="27" t="s">
        <v>207</v>
      </c>
      <c r="F32" s="21" t="s">
        <v>208</v>
      </c>
      <c r="G32" s="25" t="s">
        <v>188</v>
      </c>
      <c r="H32" s="14" t="s">
        <v>209</v>
      </c>
      <c r="I32" s="14" t="s">
        <v>210</v>
      </c>
      <c r="J32" s="14" t="s">
        <v>211</v>
      </c>
      <c r="K32" s="15">
        <v>5.0</v>
      </c>
      <c r="L32" s="15">
        <v>3.0</v>
      </c>
      <c r="M32" s="14" t="s">
        <v>27</v>
      </c>
      <c r="N32" s="14" t="s">
        <v>107</v>
      </c>
      <c r="O32" s="14" t="s">
        <v>29</v>
      </c>
      <c r="P32" s="15">
        <v>75.0</v>
      </c>
      <c r="Q32" s="15">
        <v>70.76</v>
      </c>
      <c r="R32" s="11">
        <f t="shared" si="1"/>
        <v>1</v>
      </c>
      <c r="S32" s="16">
        <f t="shared" si="2"/>
        <v>1</v>
      </c>
      <c r="T32" s="16"/>
      <c r="U32" s="16"/>
      <c r="V32" s="16"/>
    </row>
    <row r="33" ht="24.75" customHeight="1">
      <c r="A33" s="8" t="s">
        <v>212</v>
      </c>
      <c r="B33" s="9" t="s">
        <v>20</v>
      </c>
      <c r="C33" s="10" t="s">
        <v>213</v>
      </c>
      <c r="D33" s="11"/>
      <c r="E33" s="22" t="s">
        <v>214</v>
      </c>
      <c r="F33" s="13"/>
      <c r="G33" s="8" t="s">
        <v>188</v>
      </c>
      <c r="H33" s="14" t="s">
        <v>215</v>
      </c>
      <c r="I33" s="14" t="s">
        <v>216</v>
      </c>
      <c r="J33" s="14" t="s">
        <v>217</v>
      </c>
      <c r="K33" s="15">
        <v>5.0</v>
      </c>
      <c r="L33" s="15">
        <v>8.0</v>
      </c>
      <c r="M33" s="14" t="s">
        <v>27</v>
      </c>
      <c r="N33" s="14" t="s">
        <v>28</v>
      </c>
      <c r="O33" s="14" t="s">
        <v>29</v>
      </c>
      <c r="P33" s="15">
        <v>50.0</v>
      </c>
      <c r="Q33" s="15">
        <v>72.09</v>
      </c>
      <c r="R33" s="11">
        <f t="shared" si="1"/>
        <v>1</v>
      </c>
      <c r="S33" s="16">
        <f t="shared" si="2"/>
        <v>0</v>
      </c>
      <c r="T33" s="16"/>
      <c r="U33" s="16"/>
      <c r="V33" s="16"/>
    </row>
    <row r="34" ht="23.25" customHeight="1">
      <c r="A34" s="8" t="s">
        <v>218</v>
      </c>
      <c r="B34" s="9" t="s">
        <v>20</v>
      </c>
      <c r="C34" s="10" t="s">
        <v>219</v>
      </c>
      <c r="D34" s="11"/>
      <c r="E34" s="11"/>
      <c r="F34" s="13"/>
      <c r="G34" s="8" t="s">
        <v>188</v>
      </c>
      <c r="H34" s="14" t="s">
        <v>220</v>
      </c>
      <c r="I34" s="14" t="s">
        <v>221</v>
      </c>
      <c r="J34" s="14" t="s">
        <v>222</v>
      </c>
      <c r="K34" s="15">
        <v>5.0</v>
      </c>
      <c r="L34" s="15">
        <v>2.0</v>
      </c>
      <c r="M34" s="14" t="s">
        <v>27</v>
      </c>
      <c r="N34" s="14" t="s">
        <v>28</v>
      </c>
      <c r="O34" s="14" t="s">
        <v>29</v>
      </c>
      <c r="P34" s="15">
        <v>15.0</v>
      </c>
      <c r="Q34" s="15">
        <v>71.03</v>
      </c>
      <c r="R34" s="11">
        <f t="shared" si="1"/>
        <v>0</v>
      </c>
      <c r="S34" s="16">
        <f t="shared" si="2"/>
        <v>0</v>
      </c>
      <c r="T34" s="16"/>
      <c r="U34" s="16"/>
      <c r="V34" s="16"/>
    </row>
    <row r="35" ht="24.75" customHeight="1">
      <c r="A35" s="8" t="s">
        <v>223</v>
      </c>
      <c r="B35" s="9" t="s">
        <v>20</v>
      </c>
      <c r="C35" s="10" t="s">
        <v>224</v>
      </c>
      <c r="D35" s="11"/>
      <c r="E35" s="12" t="s">
        <v>225</v>
      </c>
      <c r="F35" s="13"/>
      <c r="G35" s="8" t="s">
        <v>188</v>
      </c>
      <c r="H35" s="18" t="s">
        <v>226</v>
      </c>
      <c r="I35" s="14" t="s">
        <v>216</v>
      </c>
      <c r="J35" s="14" t="s">
        <v>217</v>
      </c>
      <c r="K35" s="15">
        <v>5.0</v>
      </c>
      <c r="L35" s="15">
        <v>3.0</v>
      </c>
      <c r="M35" s="14" t="s">
        <v>27</v>
      </c>
      <c r="N35" s="14" t="s">
        <v>28</v>
      </c>
      <c r="O35" s="14" t="s">
        <v>29</v>
      </c>
      <c r="P35" s="15">
        <v>35.0</v>
      </c>
      <c r="Q35" s="15">
        <v>72.09</v>
      </c>
      <c r="R35" s="11">
        <f t="shared" si="1"/>
        <v>0</v>
      </c>
      <c r="S35" s="16">
        <f t="shared" si="2"/>
        <v>0</v>
      </c>
      <c r="T35" s="16"/>
      <c r="U35" s="16"/>
      <c r="V35" s="16"/>
    </row>
    <row r="36" ht="21.75" customHeight="1">
      <c r="A36" s="24" t="s">
        <v>227</v>
      </c>
      <c r="B36" s="9" t="s">
        <v>20</v>
      </c>
      <c r="C36" s="10" t="s">
        <v>206</v>
      </c>
      <c r="D36" s="11"/>
      <c r="E36" s="11"/>
      <c r="F36" s="13"/>
      <c r="G36" s="8" t="s">
        <v>188</v>
      </c>
      <c r="H36" s="14" t="s">
        <v>209</v>
      </c>
      <c r="I36" s="14" t="s">
        <v>210</v>
      </c>
      <c r="J36" s="14" t="s">
        <v>211</v>
      </c>
      <c r="K36" s="15">
        <v>5.0</v>
      </c>
      <c r="L36" s="15">
        <v>3.0</v>
      </c>
      <c r="M36" s="14" t="s">
        <v>27</v>
      </c>
      <c r="N36" s="14" t="s">
        <v>28</v>
      </c>
      <c r="O36" s="14" t="s">
        <v>29</v>
      </c>
      <c r="P36" s="15">
        <v>35.0</v>
      </c>
      <c r="Q36" s="15">
        <v>70.76</v>
      </c>
      <c r="R36" s="11">
        <f t="shared" si="1"/>
        <v>1</v>
      </c>
      <c r="S36" s="16">
        <f t="shared" si="2"/>
        <v>0</v>
      </c>
      <c r="T36" s="16"/>
      <c r="U36" s="16"/>
      <c r="V36" s="16"/>
    </row>
    <row r="37" ht="21.0" customHeight="1">
      <c r="A37" s="8" t="s">
        <v>228</v>
      </c>
      <c r="B37" s="9" t="s">
        <v>20</v>
      </c>
      <c r="C37" s="10" t="s">
        <v>229</v>
      </c>
      <c r="D37" s="11"/>
      <c r="E37" s="11"/>
      <c r="F37" s="13"/>
      <c r="G37" s="8" t="s">
        <v>188</v>
      </c>
      <c r="H37" s="14" t="s">
        <v>230</v>
      </c>
      <c r="I37" s="14" t="s">
        <v>231</v>
      </c>
      <c r="J37" s="14" t="s">
        <v>232</v>
      </c>
      <c r="K37" s="15">
        <v>0.0</v>
      </c>
      <c r="L37" s="15">
        <v>0.0</v>
      </c>
      <c r="M37" s="14" t="s">
        <v>27</v>
      </c>
      <c r="N37" s="14" t="s">
        <v>28</v>
      </c>
      <c r="O37" s="14" t="s">
        <v>29</v>
      </c>
      <c r="P37" s="15">
        <v>15.0</v>
      </c>
      <c r="Q37" s="15">
        <v>70.5</v>
      </c>
      <c r="R37" s="11">
        <f t="shared" si="1"/>
        <v>0</v>
      </c>
      <c r="S37" s="16">
        <f t="shared" si="2"/>
        <v>0</v>
      </c>
      <c r="T37" s="16"/>
      <c r="U37" s="16"/>
      <c r="V37" s="16"/>
    </row>
    <row r="38" ht="15.75" customHeight="1">
      <c r="A38" s="8" t="s">
        <v>233</v>
      </c>
      <c r="B38" s="9" t="s">
        <v>20</v>
      </c>
      <c r="C38" s="10" t="s">
        <v>234</v>
      </c>
      <c r="D38" s="11"/>
      <c r="E38" s="19" t="s">
        <v>235</v>
      </c>
      <c r="F38" s="13"/>
      <c r="G38" s="8" t="s">
        <v>188</v>
      </c>
      <c r="H38" s="14" t="s">
        <v>236</v>
      </c>
      <c r="I38" s="14" t="s">
        <v>237</v>
      </c>
      <c r="J38" s="14" t="s">
        <v>238</v>
      </c>
      <c r="K38" s="15">
        <v>5.0</v>
      </c>
      <c r="L38" s="15">
        <v>1.0</v>
      </c>
      <c r="M38" s="14" t="s">
        <v>27</v>
      </c>
      <c r="N38" s="14" t="s">
        <v>28</v>
      </c>
      <c r="O38" s="14" t="s">
        <v>29</v>
      </c>
      <c r="P38" s="15">
        <v>50.0</v>
      </c>
      <c r="Q38" s="15">
        <v>70.51</v>
      </c>
      <c r="R38" s="11">
        <f t="shared" si="1"/>
        <v>1</v>
      </c>
      <c r="S38" s="16">
        <f t="shared" si="2"/>
        <v>0</v>
      </c>
      <c r="T38" s="16"/>
      <c r="U38" s="16"/>
      <c r="V38" s="16"/>
    </row>
    <row r="39" ht="15.75" customHeight="1">
      <c r="A39" s="8" t="s">
        <v>239</v>
      </c>
      <c r="B39" s="9" t="s">
        <v>20</v>
      </c>
      <c r="C39" s="10" t="s">
        <v>240</v>
      </c>
      <c r="D39" s="11"/>
      <c r="E39" s="11"/>
      <c r="F39" s="13"/>
      <c r="G39" s="8" t="s">
        <v>188</v>
      </c>
      <c r="H39" s="14" t="s">
        <v>241</v>
      </c>
      <c r="I39" s="14" t="s">
        <v>216</v>
      </c>
      <c r="J39" s="14" t="s">
        <v>217</v>
      </c>
      <c r="K39" s="15">
        <v>0.0</v>
      </c>
      <c r="L39" s="15">
        <v>0.0</v>
      </c>
      <c r="M39" s="14" t="s">
        <v>27</v>
      </c>
      <c r="N39" s="14" t="s">
        <v>28</v>
      </c>
      <c r="O39" s="14" t="s">
        <v>29</v>
      </c>
      <c r="P39" s="15">
        <v>15.0</v>
      </c>
      <c r="Q39" s="15">
        <v>72.09</v>
      </c>
      <c r="R39" s="11">
        <f t="shared" si="1"/>
        <v>0</v>
      </c>
      <c r="S39" s="16">
        <f t="shared" si="2"/>
        <v>0</v>
      </c>
      <c r="T39" s="16"/>
      <c r="U39" s="16"/>
      <c r="V39" s="16"/>
    </row>
    <row r="40" ht="15.75" customHeight="1">
      <c r="A40" s="8" t="s">
        <v>242</v>
      </c>
      <c r="B40" s="9" t="s">
        <v>20</v>
      </c>
      <c r="C40" s="10" t="s">
        <v>243</v>
      </c>
      <c r="D40" s="11"/>
      <c r="E40" s="19" t="s">
        <v>244</v>
      </c>
      <c r="F40" s="13"/>
      <c r="G40" s="8" t="s">
        <v>245</v>
      </c>
      <c r="H40" s="14" t="s">
        <v>246</v>
      </c>
      <c r="I40" s="14" t="s">
        <v>247</v>
      </c>
      <c r="J40" s="14" t="s">
        <v>248</v>
      </c>
      <c r="K40" s="15">
        <v>5.0</v>
      </c>
      <c r="L40" s="15">
        <v>26.0</v>
      </c>
      <c r="M40" s="14" t="s">
        <v>27</v>
      </c>
      <c r="N40" s="14" t="s">
        <v>28</v>
      </c>
      <c r="O40" s="14" t="s">
        <v>29</v>
      </c>
      <c r="P40" s="15">
        <v>50.0</v>
      </c>
      <c r="Q40" s="15">
        <v>737.5</v>
      </c>
      <c r="R40" s="11">
        <f t="shared" si="1"/>
        <v>1</v>
      </c>
      <c r="S40" s="16">
        <f t="shared" si="2"/>
        <v>0</v>
      </c>
      <c r="T40" s="16"/>
      <c r="U40" s="16"/>
      <c r="V40" s="16"/>
    </row>
    <row r="41" ht="15.75" customHeight="1">
      <c r="A41" s="8" t="s">
        <v>249</v>
      </c>
      <c r="B41" s="9" t="s">
        <v>20</v>
      </c>
      <c r="C41" s="10" t="s">
        <v>250</v>
      </c>
      <c r="D41" s="11"/>
      <c r="E41" s="17" t="s">
        <v>251</v>
      </c>
      <c r="F41" s="13"/>
      <c r="G41" s="8" t="s">
        <v>245</v>
      </c>
      <c r="H41" s="14" t="s">
        <v>252</v>
      </c>
      <c r="I41" s="14" t="s">
        <v>253</v>
      </c>
      <c r="J41" s="14" t="s">
        <v>254</v>
      </c>
      <c r="K41" s="15">
        <v>5.0</v>
      </c>
      <c r="L41" s="15">
        <v>12.0</v>
      </c>
      <c r="M41" s="14" t="s">
        <v>27</v>
      </c>
      <c r="N41" s="14" t="s">
        <v>28</v>
      </c>
      <c r="O41" s="14" t="s">
        <v>29</v>
      </c>
      <c r="P41" s="15">
        <v>50.0</v>
      </c>
      <c r="Q41" s="15">
        <v>45.78</v>
      </c>
      <c r="R41" s="11">
        <f t="shared" si="1"/>
        <v>1</v>
      </c>
      <c r="S41" s="16">
        <f t="shared" si="2"/>
        <v>0</v>
      </c>
      <c r="T41" s="16"/>
      <c r="U41" s="16"/>
      <c r="V41" s="16"/>
    </row>
    <row r="42" ht="49.5" customHeight="1">
      <c r="A42" s="28" t="s">
        <v>255</v>
      </c>
      <c r="B42" s="9" t="s">
        <v>20</v>
      </c>
      <c r="C42" s="29" t="s">
        <v>256</v>
      </c>
      <c r="D42" s="11"/>
      <c r="E42" s="35" t="s">
        <v>257</v>
      </c>
      <c r="F42" s="28" t="s">
        <v>258</v>
      </c>
      <c r="G42" s="25" t="s">
        <v>259</v>
      </c>
      <c r="H42" s="14" t="s">
        <v>260</v>
      </c>
      <c r="I42" s="14" t="s">
        <v>261</v>
      </c>
      <c r="J42" s="14" t="s">
        <v>262</v>
      </c>
      <c r="K42" s="15">
        <v>5.0</v>
      </c>
      <c r="L42" s="15">
        <v>9.0</v>
      </c>
      <c r="M42" s="14" t="s">
        <v>27</v>
      </c>
      <c r="N42" s="14" t="s">
        <v>107</v>
      </c>
      <c r="O42" s="14" t="s">
        <v>29</v>
      </c>
      <c r="P42" s="15">
        <v>50.0</v>
      </c>
      <c r="Q42" s="15">
        <v>50.99</v>
      </c>
      <c r="R42" s="11">
        <f t="shared" si="1"/>
        <v>0</v>
      </c>
      <c r="S42" s="16">
        <f t="shared" si="2"/>
        <v>1</v>
      </c>
      <c r="T42" s="16"/>
      <c r="U42" s="16"/>
      <c r="V42" s="16"/>
    </row>
    <row r="43" ht="15.75" customHeight="1">
      <c r="A43" s="8" t="s">
        <v>263</v>
      </c>
      <c r="B43" s="9" t="s">
        <v>20</v>
      </c>
      <c r="C43" s="10" t="s">
        <v>264</v>
      </c>
      <c r="D43" s="11"/>
      <c r="E43" s="12" t="s">
        <v>265</v>
      </c>
      <c r="F43" s="13"/>
      <c r="G43" s="8" t="s">
        <v>259</v>
      </c>
      <c r="H43" s="14" t="s">
        <v>266</v>
      </c>
      <c r="I43" s="14" t="s">
        <v>267</v>
      </c>
      <c r="J43" s="14" t="s">
        <v>268</v>
      </c>
      <c r="K43" s="15">
        <v>0.0</v>
      </c>
      <c r="L43" s="15">
        <v>0.0</v>
      </c>
      <c r="M43" s="14" t="s">
        <v>27</v>
      </c>
      <c r="N43" s="14" t="s">
        <v>28</v>
      </c>
      <c r="O43" s="14" t="s">
        <v>29</v>
      </c>
      <c r="P43" s="15">
        <v>35.0</v>
      </c>
      <c r="Q43" s="15">
        <v>51.26</v>
      </c>
      <c r="R43" s="11">
        <f t="shared" si="1"/>
        <v>0</v>
      </c>
      <c r="S43" s="16">
        <f t="shared" si="2"/>
        <v>0</v>
      </c>
      <c r="T43" s="16"/>
      <c r="U43" s="16"/>
      <c r="V43" s="16"/>
    </row>
    <row r="44" ht="15.75" customHeight="1">
      <c r="A44" s="8" t="s">
        <v>269</v>
      </c>
      <c r="B44" s="9" t="s">
        <v>20</v>
      </c>
      <c r="C44" s="10" t="s">
        <v>270</v>
      </c>
      <c r="D44" s="11"/>
      <c r="E44" s="19" t="s">
        <v>257</v>
      </c>
      <c r="F44" s="21" t="s">
        <v>271</v>
      </c>
      <c r="G44" s="8" t="s">
        <v>259</v>
      </c>
      <c r="H44" s="14" t="s">
        <v>272</v>
      </c>
      <c r="I44" s="14" t="s">
        <v>273</v>
      </c>
      <c r="J44" s="14" t="s">
        <v>274</v>
      </c>
      <c r="K44" s="15">
        <v>4.8</v>
      </c>
      <c r="L44" s="15">
        <v>20.0</v>
      </c>
      <c r="M44" s="14" t="s">
        <v>27</v>
      </c>
      <c r="N44" s="14" t="s">
        <v>28</v>
      </c>
      <c r="O44" s="14" t="s">
        <v>29</v>
      </c>
      <c r="P44" s="15">
        <v>50.0</v>
      </c>
      <c r="Q44" s="15">
        <v>51.71</v>
      </c>
      <c r="R44" s="11">
        <f t="shared" si="1"/>
        <v>0</v>
      </c>
      <c r="S44" s="16">
        <f t="shared" si="2"/>
        <v>1</v>
      </c>
      <c r="T44" s="16"/>
      <c r="U44" s="16"/>
      <c r="V44" s="16"/>
    </row>
    <row r="45" ht="15.75" customHeight="1">
      <c r="A45" s="8" t="s">
        <v>275</v>
      </c>
      <c r="B45" s="9" t="s">
        <v>20</v>
      </c>
      <c r="C45" s="10" t="s">
        <v>276</v>
      </c>
      <c r="D45" s="11"/>
      <c r="E45" s="22" t="s">
        <v>277</v>
      </c>
      <c r="F45" s="21" t="s">
        <v>278</v>
      </c>
      <c r="G45" s="8" t="s">
        <v>259</v>
      </c>
      <c r="H45" s="14" t="s">
        <v>279</v>
      </c>
      <c r="I45" s="14" t="s">
        <v>280</v>
      </c>
      <c r="J45" s="14" t="s">
        <v>281</v>
      </c>
      <c r="K45" s="15">
        <v>5.0</v>
      </c>
      <c r="L45" s="15">
        <v>2.0</v>
      </c>
      <c r="M45" s="14" t="s">
        <v>27</v>
      </c>
      <c r="N45" s="14" t="s">
        <v>28</v>
      </c>
      <c r="O45" s="14" t="s">
        <v>29</v>
      </c>
      <c r="P45" s="15">
        <v>75.0</v>
      </c>
      <c r="Q45" s="15">
        <v>51.86</v>
      </c>
      <c r="R45" s="11">
        <f t="shared" si="1"/>
        <v>1</v>
      </c>
      <c r="S45" s="16">
        <f t="shared" si="2"/>
        <v>1</v>
      </c>
      <c r="T45" s="16"/>
      <c r="U45" s="16"/>
      <c r="V45" s="16"/>
    </row>
    <row r="46" ht="15.75" customHeight="1">
      <c r="A46" s="8" t="s">
        <v>282</v>
      </c>
      <c r="B46" s="9" t="s">
        <v>20</v>
      </c>
      <c r="C46" s="10" t="s">
        <v>283</v>
      </c>
      <c r="D46" s="11"/>
      <c r="E46" s="12" t="s">
        <v>284</v>
      </c>
      <c r="F46" s="13"/>
      <c r="G46" s="8" t="s">
        <v>259</v>
      </c>
      <c r="H46" s="14" t="s">
        <v>285</v>
      </c>
      <c r="I46" s="14" t="s">
        <v>286</v>
      </c>
      <c r="J46" s="14" t="s">
        <v>287</v>
      </c>
      <c r="K46" s="15">
        <v>2.6</v>
      </c>
      <c r="L46" s="15">
        <v>5.0</v>
      </c>
      <c r="M46" s="14" t="s">
        <v>27</v>
      </c>
      <c r="N46" s="14" t="s">
        <v>28</v>
      </c>
      <c r="O46" s="14" t="s">
        <v>29</v>
      </c>
      <c r="P46" s="15">
        <v>35.0</v>
      </c>
      <c r="Q46" s="15">
        <v>52.0</v>
      </c>
      <c r="R46" s="11">
        <f t="shared" si="1"/>
        <v>0</v>
      </c>
      <c r="S46" s="16">
        <f t="shared" si="2"/>
        <v>0</v>
      </c>
      <c r="T46" s="16"/>
      <c r="U46" s="16"/>
      <c r="V46" s="16"/>
    </row>
    <row r="47" ht="15.75" customHeight="1">
      <c r="A47" s="8" t="s">
        <v>288</v>
      </c>
      <c r="B47" s="9" t="s">
        <v>20</v>
      </c>
      <c r="C47" s="10" t="s">
        <v>289</v>
      </c>
      <c r="D47" s="11"/>
      <c r="E47" s="11"/>
      <c r="F47" s="13"/>
      <c r="G47" s="8" t="s">
        <v>259</v>
      </c>
      <c r="H47" s="14" t="s">
        <v>290</v>
      </c>
      <c r="I47" s="14" t="s">
        <v>291</v>
      </c>
      <c r="J47" s="14" t="s">
        <v>292</v>
      </c>
      <c r="K47" s="15">
        <v>5.0</v>
      </c>
      <c r="L47" s="15">
        <v>2.0</v>
      </c>
      <c r="M47" s="14" t="s">
        <v>27</v>
      </c>
      <c r="N47" s="14" t="s">
        <v>28</v>
      </c>
      <c r="O47" s="14" t="s">
        <v>29</v>
      </c>
      <c r="P47" s="15">
        <v>15.0</v>
      </c>
      <c r="Q47" s="15">
        <v>51.88</v>
      </c>
      <c r="R47" s="11">
        <f t="shared" si="1"/>
        <v>0</v>
      </c>
      <c r="S47" s="16">
        <f t="shared" si="2"/>
        <v>0</v>
      </c>
      <c r="T47" s="16"/>
      <c r="U47" s="16"/>
      <c r="V47" s="16"/>
    </row>
    <row r="48" ht="15.75" customHeight="1">
      <c r="A48" s="8" t="s">
        <v>293</v>
      </c>
      <c r="B48" s="9" t="s">
        <v>20</v>
      </c>
      <c r="C48" s="10" t="s">
        <v>294</v>
      </c>
      <c r="D48" s="11"/>
      <c r="E48" s="12" t="s">
        <v>295</v>
      </c>
      <c r="F48" s="27" t="s">
        <v>296</v>
      </c>
      <c r="G48" s="8" t="s">
        <v>259</v>
      </c>
      <c r="H48" s="14" t="s">
        <v>297</v>
      </c>
      <c r="I48" s="14" t="s">
        <v>261</v>
      </c>
      <c r="J48" s="14" t="s">
        <v>262</v>
      </c>
      <c r="K48" s="15">
        <v>5.0</v>
      </c>
      <c r="L48" s="15">
        <v>1.0</v>
      </c>
      <c r="M48" s="14" t="s">
        <v>27</v>
      </c>
      <c r="N48" s="14" t="s">
        <v>28</v>
      </c>
      <c r="O48" s="14" t="s">
        <v>29</v>
      </c>
      <c r="P48" s="15">
        <v>50.0</v>
      </c>
      <c r="Q48" s="15">
        <v>50.99</v>
      </c>
      <c r="R48" s="11">
        <f t="shared" si="1"/>
        <v>0</v>
      </c>
      <c r="S48" s="16">
        <f t="shared" si="2"/>
        <v>1</v>
      </c>
      <c r="T48" s="16"/>
      <c r="U48" s="16"/>
      <c r="V48" s="16"/>
    </row>
    <row r="49" ht="15.75" customHeight="1">
      <c r="A49" s="8" t="s">
        <v>298</v>
      </c>
      <c r="B49" s="9" t="s">
        <v>20</v>
      </c>
      <c r="C49" s="10" t="s">
        <v>299</v>
      </c>
      <c r="D49" s="11"/>
      <c r="E49" s="12" t="s">
        <v>300</v>
      </c>
      <c r="F49" s="13"/>
      <c r="G49" s="8" t="s">
        <v>301</v>
      </c>
      <c r="H49" s="14" t="s">
        <v>302</v>
      </c>
      <c r="I49" s="14" t="s">
        <v>303</v>
      </c>
      <c r="J49" s="14" t="s">
        <v>304</v>
      </c>
      <c r="K49" s="15">
        <v>4.9</v>
      </c>
      <c r="L49" s="15">
        <v>14.0</v>
      </c>
      <c r="M49" s="14" t="s">
        <v>27</v>
      </c>
      <c r="N49" s="14" t="s">
        <v>28</v>
      </c>
      <c r="O49" s="14" t="s">
        <v>29</v>
      </c>
      <c r="P49" s="15">
        <v>50.0</v>
      </c>
      <c r="Q49" s="15">
        <v>109.72</v>
      </c>
      <c r="R49" s="11">
        <f t="shared" si="1"/>
        <v>1</v>
      </c>
      <c r="S49" s="16">
        <f t="shared" si="2"/>
        <v>0</v>
      </c>
      <c r="T49" s="16"/>
      <c r="U49" s="16"/>
      <c r="V49" s="16"/>
    </row>
    <row r="50" ht="15.75" customHeight="1">
      <c r="A50" s="24" t="s">
        <v>305</v>
      </c>
      <c r="B50" s="9" t="s">
        <v>20</v>
      </c>
      <c r="C50" s="10" t="s">
        <v>299</v>
      </c>
      <c r="D50" s="11"/>
      <c r="E50" s="27" t="s">
        <v>306</v>
      </c>
      <c r="F50" s="21" t="s">
        <v>307</v>
      </c>
      <c r="G50" s="8" t="s">
        <v>301</v>
      </c>
      <c r="H50" s="14" t="s">
        <v>308</v>
      </c>
      <c r="I50" s="14" t="s">
        <v>303</v>
      </c>
      <c r="J50" s="14" t="s">
        <v>304</v>
      </c>
      <c r="K50" s="15">
        <v>4.5</v>
      </c>
      <c r="L50" s="15">
        <v>6.0</v>
      </c>
      <c r="M50" s="14" t="s">
        <v>27</v>
      </c>
      <c r="N50" s="14" t="s">
        <v>28</v>
      </c>
      <c r="O50" s="14" t="s">
        <v>29</v>
      </c>
      <c r="P50" s="15">
        <v>75.0</v>
      </c>
      <c r="Q50" s="15">
        <v>109.72</v>
      </c>
      <c r="R50" s="11">
        <f t="shared" si="1"/>
        <v>1</v>
      </c>
      <c r="S50" s="16">
        <f t="shared" si="2"/>
        <v>1</v>
      </c>
      <c r="T50" s="16"/>
      <c r="U50" s="16"/>
      <c r="V50" s="16"/>
    </row>
    <row r="51" ht="15.75" customHeight="1">
      <c r="A51" s="8" t="s">
        <v>309</v>
      </c>
      <c r="B51" s="9" t="s">
        <v>20</v>
      </c>
      <c r="C51" s="10" t="s">
        <v>310</v>
      </c>
      <c r="D51" s="11"/>
      <c r="E51" s="11"/>
      <c r="F51" s="13"/>
      <c r="G51" s="8" t="s">
        <v>301</v>
      </c>
      <c r="H51" s="36" t="s">
        <v>311</v>
      </c>
      <c r="I51" s="14" t="s">
        <v>312</v>
      </c>
      <c r="J51" s="14" t="s">
        <v>313</v>
      </c>
      <c r="K51" s="15">
        <v>2.3</v>
      </c>
      <c r="L51" s="15">
        <v>3.0</v>
      </c>
      <c r="M51" s="14" t="s">
        <v>27</v>
      </c>
      <c r="N51" s="14" t="s">
        <v>28</v>
      </c>
      <c r="O51" s="14" t="s">
        <v>29</v>
      </c>
      <c r="P51" s="15">
        <v>15.0</v>
      </c>
      <c r="Q51" s="15">
        <v>109.52</v>
      </c>
      <c r="R51" s="11">
        <f t="shared" si="1"/>
        <v>0</v>
      </c>
      <c r="S51" s="16">
        <f t="shared" si="2"/>
        <v>0</v>
      </c>
      <c r="T51" s="16"/>
      <c r="U51" s="16"/>
      <c r="V51" s="16"/>
    </row>
    <row r="52" ht="15.75" customHeight="1">
      <c r="A52" s="24" t="s">
        <v>314</v>
      </c>
      <c r="B52" s="9" t="s">
        <v>20</v>
      </c>
      <c r="C52" s="10" t="s">
        <v>315</v>
      </c>
      <c r="D52" s="11"/>
      <c r="E52" s="32" t="s">
        <v>316</v>
      </c>
      <c r="F52" s="13"/>
      <c r="G52" s="8" t="s">
        <v>301</v>
      </c>
      <c r="H52" s="14" t="s">
        <v>317</v>
      </c>
      <c r="I52" s="14" t="s">
        <v>318</v>
      </c>
      <c r="J52" s="14" t="s">
        <v>319</v>
      </c>
      <c r="K52" s="15">
        <v>0.0</v>
      </c>
      <c r="L52" s="15">
        <v>0.0</v>
      </c>
      <c r="M52" s="14" t="s">
        <v>27</v>
      </c>
      <c r="N52" s="14" t="s">
        <v>28</v>
      </c>
      <c r="O52" s="14" t="s">
        <v>29</v>
      </c>
      <c r="P52" s="15">
        <v>35.0</v>
      </c>
      <c r="Q52" s="15">
        <v>109.45</v>
      </c>
      <c r="R52" s="11">
        <f t="shared" si="1"/>
        <v>1</v>
      </c>
      <c r="S52" s="16">
        <f t="shared" si="2"/>
        <v>0</v>
      </c>
      <c r="T52" s="16"/>
      <c r="U52" s="16"/>
      <c r="V52" s="16"/>
    </row>
    <row r="53" ht="15.75" customHeight="1">
      <c r="A53" s="28" t="s">
        <v>320</v>
      </c>
      <c r="B53" s="9" t="s">
        <v>20</v>
      </c>
      <c r="C53" s="29" t="s">
        <v>321</v>
      </c>
      <c r="D53" s="11"/>
      <c r="E53" s="28" t="s">
        <v>322</v>
      </c>
      <c r="F53" s="25" t="s">
        <v>323</v>
      </c>
      <c r="G53" s="25" t="s">
        <v>324</v>
      </c>
      <c r="H53" s="14" t="s">
        <v>325</v>
      </c>
      <c r="I53" s="33" t="s">
        <v>326</v>
      </c>
      <c r="J53" s="33" t="s">
        <v>327</v>
      </c>
      <c r="K53" s="15">
        <v>5.0</v>
      </c>
      <c r="L53" s="15">
        <v>69.0</v>
      </c>
      <c r="M53" s="14" t="s">
        <v>27</v>
      </c>
      <c r="N53" s="14" t="s">
        <v>107</v>
      </c>
      <c r="O53" s="14" t="s">
        <v>29</v>
      </c>
      <c r="P53" s="15">
        <v>75.0</v>
      </c>
      <c r="Q53" s="15">
        <v>2.26</v>
      </c>
      <c r="R53" s="11">
        <f t="shared" si="1"/>
        <v>1</v>
      </c>
      <c r="S53" s="16">
        <f t="shared" si="2"/>
        <v>1</v>
      </c>
      <c r="T53" s="16"/>
      <c r="U53" s="16"/>
      <c r="V53" s="16"/>
    </row>
    <row r="54" ht="15.75" customHeight="1">
      <c r="A54" s="28" t="s">
        <v>328</v>
      </c>
      <c r="B54" s="9" t="s">
        <v>20</v>
      </c>
      <c r="C54" s="29" t="s">
        <v>329</v>
      </c>
      <c r="D54" s="37" t="s">
        <v>330</v>
      </c>
      <c r="E54" s="8" t="s">
        <v>331</v>
      </c>
      <c r="F54" s="28" t="s">
        <v>332</v>
      </c>
      <c r="G54" s="25" t="s">
        <v>324</v>
      </c>
      <c r="H54" s="14" t="s">
        <v>333</v>
      </c>
      <c r="I54" s="14" t="s">
        <v>334</v>
      </c>
      <c r="J54" s="14" t="s">
        <v>335</v>
      </c>
      <c r="K54" s="15">
        <v>4.9</v>
      </c>
      <c r="L54" s="15">
        <v>258.0</v>
      </c>
      <c r="M54" s="14" t="s">
        <v>178</v>
      </c>
      <c r="N54" s="14" t="s">
        <v>336</v>
      </c>
      <c r="O54" s="14" t="s">
        <v>29</v>
      </c>
      <c r="P54" s="15">
        <v>75.0</v>
      </c>
      <c r="Q54" s="15">
        <v>1.97</v>
      </c>
      <c r="R54" s="11">
        <f t="shared" si="1"/>
        <v>0</v>
      </c>
      <c r="S54" s="16">
        <f t="shared" si="2"/>
        <v>0</v>
      </c>
      <c r="T54" s="16"/>
      <c r="U54" s="16"/>
      <c r="V54" s="16"/>
    </row>
    <row r="55" ht="15.75" customHeight="1">
      <c r="A55" s="28" t="s">
        <v>337</v>
      </c>
      <c r="B55" s="9" t="s">
        <v>20</v>
      </c>
      <c r="C55" s="29" t="s">
        <v>338</v>
      </c>
      <c r="D55" s="37" t="s">
        <v>339</v>
      </c>
      <c r="E55" s="30" t="s">
        <v>340</v>
      </c>
      <c r="F55" s="28" t="s">
        <v>341</v>
      </c>
      <c r="G55" s="25" t="s">
        <v>324</v>
      </c>
      <c r="H55" s="14" t="s">
        <v>342</v>
      </c>
      <c r="I55" s="14" t="s">
        <v>343</v>
      </c>
      <c r="J55" s="14" t="s">
        <v>344</v>
      </c>
      <c r="K55" s="15">
        <v>5.0</v>
      </c>
      <c r="L55" s="15">
        <v>19.0</v>
      </c>
      <c r="M55" s="14" t="s">
        <v>178</v>
      </c>
      <c r="N55" s="14" t="s">
        <v>107</v>
      </c>
      <c r="O55" s="14" t="s">
        <v>29</v>
      </c>
      <c r="P55" s="15">
        <v>85.0</v>
      </c>
      <c r="Q55" s="15">
        <v>2.52</v>
      </c>
      <c r="R55" s="11">
        <f t="shared" si="1"/>
        <v>1</v>
      </c>
      <c r="S55" s="16">
        <f t="shared" si="2"/>
        <v>1</v>
      </c>
      <c r="T55" s="16"/>
      <c r="U55" s="16"/>
      <c r="V55" s="16"/>
    </row>
    <row r="56" ht="15.75" customHeight="1">
      <c r="A56" s="28" t="s">
        <v>345</v>
      </c>
      <c r="B56" s="9" t="s">
        <v>20</v>
      </c>
      <c r="C56" s="29" t="s">
        <v>346</v>
      </c>
      <c r="D56" s="32" t="s">
        <v>347</v>
      </c>
      <c r="E56" s="30" t="s">
        <v>348</v>
      </c>
      <c r="F56" s="27" t="s">
        <v>349</v>
      </c>
      <c r="G56" s="25" t="s">
        <v>324</v>
      </c>
      <c r="H56" s="14" t="s">
        <v>350</v>
      </c>
      <c r="I56" s="14" t="s">
        <v>351</v>
      </c>
      <c r="J56" s="14" t="s">
        <v>352</v>
      </c>
      <c r="K56" s="15">
        <v>4.8</v>
      </c>
      <c r="L56" s="15">
        <v>36.0</v>
      </c>
      <c r="M56" s="14" t="s">
        <v>178</v>
      </c>
      <c r="N56" s="14" t="s">
        <v>107</v>
      </c>
      <c r="O56" s="14" t="s">
        <v>29</v>
      </c>
      <c r="P56" s="15">
        <v>85.0</v>
      </c>
      <c r="Q56" s="15">
        <v>0.39</v>
      </c>
      <c r="R56" s="11">
        <f t="shared" si="1"/>
        <v>1</v>
      </c>
      <c r="S56" s="16">
        <f t="shared" si="2"/>
        <v>1</v>
      </c>
      <c r="T56" s="16"/>
      <c r="U56" s="16"/>
      <c r="V56" s="16"/>
    </row>
    <row r="57" ht="15.75" customHeight="1">
      <c r="A57" s="28" t="s">
        <v>353</v>
      </c>
      <c r="B57" s="9" t="s">
        <v>20</v>
      </c>
      <c r="C57" s="29" t="s">
        <v>354</v>
      </c>
      <c r="D57" s="11"/>
      <c r="E57" s="38" t="s">
        <v>355</v>
      </c>
      <c r="F57" s="27" t="s">
        <v>356</v>
      </c>
      <c r="G57" s="25" t="s">
        <v>324</v>
      </c>
      <c r="H57" s="14" t="s">
        <v>357</v>
      </c>
      <c r="I57" s="14" t="s">
        <v>358</v>
      </c>
      <c r="J57" s="14" t="s">
        <v>359</v>
      </c>
      <c r="K57" s="15">
        <v>4.9</v>
      </c>
      <c r="L57" s="15">
        <v>15.0</v>
      </c>
      <c r="M57" s="14" t="s">
        <v>178</v>
      </c>
      <c r="N57" s="14" t="s">
        <v>107</v>
      </c>
      <c r="O57" s="14" t="s">
        <v>29</v>
      </c>
      <c r="P57" s="15">
        <v>50.0</v>
      </c>
      <c r="Q57" s="15">
        <v>1.72</v>
      </c>
      <c r="R57" s="11">
        <f t="shared" si="1"/>
        <v>0</v>
      </c>
      <c r="S57" s="16">
        <f t="shared" si="2"/>
        <v>1</v>
      </c>
      <c r="T57" s="16"/>
      <c r="U57" s="16"/>
      <c r="V57" s="16"/>
    </row>
    <row r="58" ht="15.75" customHeight="1">
      <c r="A58" s="28" t="s">
        <v>360</v>
      </c>
      <c r="B58" s="9" t="s">
        <v>20</v>
      </c>
      <c r="C58" s="29" t="s">
        <v>361</v>
      </c>
      <c r="D58" s="37" t="s">
        <v>362</v>
      </c>
      <c r="E58" s="28" t="s">
        <v>363</v>
      </c>
      <c r="F58" s="28" t="s">
        <v>364</v>
      </c>
      <c r="G58" s="25" t="s">
        <v>324</v>
      </c>
      <c r="H58" s="14" t="s">
        <v>365</v>
      </c>
      <c r="I58" s="14" t="s">
        <v>366</v>
      </c>
      <c r="J58" s="14" t="s">
        <v>367</v>
      </c>
      <c r="K58" s="15">
        <v>5.0</v>
      </c>
      <c r="L58" s="15">
        <v>151.0</v>
      </c>
      <c r="M58" s="14" t="s">
        <v>178</v>
      </c>
      <c r="N58" s="14" t="s">
        <v>107</v>
      </c>
      <c r="O58" s="14" t="s">
        <v>29</v>
      </c>
      <c r="P58" s="15">
        <v>75.0</v>
      </c>
      <c r="Q58" s="15">
        <v>1.62</v>
      </c>
      <c r="R58" s="11">
        <f t="shared" si="1"/>
        <v>0</v>
      </c>
      <c r="S58" s="16">
        <f t="shared" si="2"/>
        <v>1</v>
      </c>
      <c r="T58" s="16"/>
      <c r="U58" s="16"/>
      <c r="V58" s="16"/>
    </row>
    <row r="59" ht="15.75" customHeight="1">
      <c r="A59" s="28" t="s">
        <v>368</v>
      </c>
      <c r="B59" s="9" t="s">
        <v>20</v>
      </c>
      <c r="C59" s="29" t="s">
        <v>369</v>
      </c>
      <c r="D59" s="11"/>
      <c r="E59" s="28" t="s">
        <v>370</v>
      </c>
      <c r="F59" s="13"/>
      <c r="G59" s="25" t="s">
        <v>324</v>
      </c>
      <c r="H59" s="14" t="s">
        <v>371</v>
      </c>
      <c r="I59" s="14" t="s">
        <v>372</v>
      </c>
      <c r="J59" s="14" t="s">
        <v>373</v>
      </c>
      <c r="K59" s="15">
        <v>4.5</v>
      </c>
      <c r="L59" s="15">
        <v>8.0</v>
      </c>
      <c r="M59" s="14" t="s">
        <v>27</v>
      </c>
      <c r="N59" s="14" t="s">
        <v>107</v>
      </c>
      <c r="O59" s="14" t="s">
        <v>29</v>
      </c>
      <c r="P59" s="15">
        <v>50.0</v>
      </c>
      <c r="Q59" s="15">
        <v>2.01</v>
      </c>
      <c r="R59" s="11">
        <f t="shared" si="1"/>
        <v>1</v>
      </c>
      <c r="S59" s="16">
        <f t="shared" si="2"/>
        <v>0</v>
      </c>
      <c r="T59" s="16"/>
      <c r="U59" s="16"/>
      <c r="V59" s="16"/>
    </row>
    <row r="60" ht="15.75" customHeight="1">
      <c r="A60" s="28" t="s">
        <v>374</v>
      </c>
      <c r="B60" s="9" t="s">
        <v>20</v>
      </c>
      <c r="C60" s="29" t="s">
        <v>375</v>
      </c>
      <c r="D60" s="37" t="s">
        <v>376</v>
      </c>
      <c r="E60" s="11"/>
      <c r="F60" s="28" t="s">
        <v>377</v>
      </c>
      <c r="G60" s="25" t="s">
        <v>324</v>
      </c>
      <c r="H60" s="14" t="s">
        <v>378</v>
      </c>
      <c r="I60" s="14" t="s">
        <v>379</v>
      </c>
      <c r="J60" s="14" t="s">
        <v>380</v>
      </c>
      <c r="K60" s="15">
        <v>4.7</v>
      </c>
      <c r="L60" s="15">
        <v>178.0</v>
      </c>
      <c r="M60" s="14" t="s">
        <v>178</v>
      </c>
      <c r="N60" s="14" t="s">
        <v>107</v>
      </c>
      <c r="O60" s="14" t="s">
        <v>29</v>
      </c>
      <c r="P60" s="15">
        <v>50.0</v>
      </c>
      <c r="Q60" s="15">
        <v>2.19</v>
      </c>
      <c r="R60" s="11">
        <f t="shared" si="1"/>
        <v>1</v>
      </c>
      <c r="S60" s="16">
        <f t="shared" si="2"/>
        <v>1</v>
      </c>
      <c r="T60" s="16"/>
      <c r="U60" s="16"/>
      <c r="V60" s="16"/>
    </row>
    <row r="61" ht="15.75" customHeight="1">
      <c r="A61" s="28" t="s">
        <v>381</v>
      </c>
      <c r="B61" s="9" t="s">
        <v>20</v>
      </c>
      <c r="C61" s="29" t="s">
        <v>382</v>
      </c>
      <c r="D61" s="39" t="s">
        <v>383</v>
      </c>
      <c r="E61" s="28" t="s">
        <v>384</v>
      </c>
      <c r="F61" s="28" t="s">
        <v>385</v>
      </c>
      <c r="G61" s="25" t="s">
        <v>324</v>
      </c>
      <c r="H61" s="14" t="s">
        <v>386</v>
      </c>
      <c r="I61" s="14" t="s">
        <v>387</v>
      </c>
      <c r="J61" s="14" t="s">
        <v>388</v>
      </c>
      <c r="K61" s="15">
        <v>3.9</v>
      </c>
      <c r="L61" s="15">
        <v>16.0</v>
      </c>
      <c r="M61" s="14" t="s">
        <v>178</v>
      </c>
      <c r="N61" s="14" t="s">
        <v>107</v>
      </c>
      <c r="O61" s="14" t="s">
        <v>29</v>
      </c>
      <c r="P61" s="15">
        <v>50.0</v>
      </c>
      <c r="Q61" s="15">
        <v>1.36</v>
      </c>
      <c r="R61" s="11">
        <f t="shared" si="1"/>
        <v>0</v>
      </c>
      <c r="S61" s="16">
        <f t="shared" si="2"/>
        <v>1</v>
      </c>
      <c r="T61" s="16"/>
      <c r="U61" s="16"/>
      <c r="V61" s="16"/>
    </row>
    <row r="62" ht="15.75" customHeight="1">
      <c r="A62" s="28" t="s">
        <v>389</v>
      </c>
      <c r="B62" s="9" t="s">
        <v>20</v>
      </c>
      <c r="C62" s="29" t="s">
        <v>390</v>
      </c>
      <c r="D62" s="11"/>
      <c r="E62" s="22" t="s">
        <v>391</v>
      </c>
      <c r="F62" s="13"/>
      <c r="G62" s="25" t="s">
        <v>324</v>
      </c>
      <c r="H62" s="14" t="s">
        <v>392</v>
      </c>
      <c r="I62" s="14" t="s">
        <v>393</v>
      </c>
      <c r="J62" s="14" t="s">
        <v>394</v>
      </c>
      <c r="K62" s="15">
        <v>5.0</v>
      </c>
      <c r="L62" s="15">
        <v>13.0</v>
      </c>
      <c r="M62" s="14" t="s">
        <v>27</v>
      </c>
      <c r="N62" s="14" t="s">
        <v>107</v>
      </c>
      <c r="O62" s="14" t="s">
        <v>29</v>
      </c>
      <c r="P62" s="15">
        <v>50.0</v>
      </c>
      <c r="Q62" s="15">
        <v>1.15</v>
      </c>
      <c r="R62" s="11">
        <f t="shared" si="1"/>
        <v>1</v>
      </c>
      <c r="S62" s="16">
        <f t="shared" si="2"/>
        <v>0</v>
      </c>
      <c r="T62" s="16"/>
      <c r="U62" s="16"/>
      <c r="V62" s="16"/>
    </row>
    <row r="63" ht="15.75" customHeight="1">
      <c r="A63" s="28" t="s">
        <v>395</v>
      </c>
      <c r="B63" s="9" t="s">
        <v>20</v>
      </c>
      <c r="C63" s="29" t="s">
        <v>396</v>
      </c>
      <c r="D63" s="11"/>
      <c r="E63" s="35" t="s">
        <v>397</v>
      </c>
      <c r="F63" s="13"/>
      <c r="G63" s="25" t="s">
        <v>324</v>
      </c>
      <c r="H63" s="14" t="s">
        <v>398</v>
      </c>
      <c r="I63" s="14" t="s">
        <v>387</v>
      </c>
      <c r="J63" s="14" t="s">
        <v>388</v>
      </c>
      <c r="K63" s="15">
        <v>5.0</v>
      </c>
      <c r="L63" s="15">
        <v>51.0</v>
      </c>
      <c r="M63" s="14" t="s">
        <v>27</v>
      </c>
      <c r="N63" s="14" t="s">
        <v>107</v>
      </c>
      <c r="O63" s="14" t="s">
        <v>29</v>
      </c>
      <c r="P63" s="15">
        <v>50.0</v>
      </c>
      <c r="Q63" s="15">
        <v>1.36</v>
      </c>
      <c r="R63" s="11">
        <f t="shared" si="1"/>
        <v>1</v>
      </c>
      <c r="S63" s="16">
        <f t="shared" si="2"/>
        <v>0</v>
      </c>
      <c r="T63" s="16"/>
      <c r="U63" s="16"/>
      <c r="V63" s="16"/>
    </row>
    <row r="64" ht="15.75" customHeight="1">
      <c r="A64" s="28" t="s">
        <v>399</v>
      </c>
      <c r="B64" s="9" t="s">
        <v>20</v>
      </c>
      <c r="C64" s="29" t="s">
        <v>400</v>
      </c>
      <c r="D64" s="11"/>
      <c r="E64" s="11"/>
      <c r="F64" s="13"/>
      <c r="G64" s="25" t="s">
        <v>324</v>
      </c>
      <c r="H64" s="14" t="s">
        <v>401</v>
      </c>
      <c r="I64" s="14" t="s">
        <v>402</v>
      </c>
      <c r="J64" s="14" t="s">
        <v>403</v>
      </c>
      <c r="K64" s="15">
        <v>4.5</v>
      </c>
      <c r="L64" s="15">
        <v>8.0</v>
      </c>
      <c r="M64" s="14" t="s">
        <v>27</v>
      </c>
      <c r="N64" s="14" t="s">
        <v>107</v>
      </c>
      <c r="O64" s="14" t="s">
        <v>29</v>
      </c>
      <c r="P64" s="15">
        <v>35.0</v>
      </c>
      <c r="Q64" s="15">
        <v>2.04</v>
      </c>
      <c r="R64" s="11">
        <f t="shared" si="1"/>
        <v>1</v>
      </c>
      <c r="S64" s="16">
        <f t="shared" si="2"/>
        <v>0</v>
      </c>
      <c r="T64" s="16"/>
      <c r="U64" s="16"/>
      <c r="V64" s="16"/>
    </row>
    <row r="65" ht="15.75" customHeight="1">
      <c r="A65" s="28" t="s">
        <v>404</v>
      </c>
      <c r="B65" s="9" t="s">
        <v>20</v>
      </c>
      <c r="C65" s="29" t="s">
        <v>405</v>
      </c>
      <c r="D65" s="11"/>
      <c r="E65" s="38" t="s">
        <v>406</v>
      </c>
      <c r="F65" s="28" t="s">
        <v>407</v>
      </c>
      <c r="G65" s="25" t="s">
        <v>324</v>
      </c>
      <c r="H65" s="14" t="s">
        <v>408</v>
      </c>
      <c r="I65" s="14" t="s">
        <v>409</v>
      </c>
      <c r="J65" s="14" t="s">
        <v>410</v>
      </c>
      <c r="K65" s="15">
        <v>5.0</v>
      </c>
      <c r="L65" s="15">
        <v>16.0</v>
      </c>
      <c r="M65" s="14" t="s">
        <v>27</v>
      </c>
      <c r="N65" s="14" t="s">
        <v>107</v>
      </c>
      <c r="O65" s="14" t="s">
        <v>29</v>
      </c>
      <c r="P65" s="15">
        <v>75.0</v>
      </c>
      <c r="Q65" s="15">
        <v>2.21</v>
      </c>
      <c r="R65" s="11">
        <f t="shared" si="1"/>
        <v>1</v>
      </c>
      <c r="S65" s="16">
        <f t="shared" si="2"/>
        <v>1</v>
      </c>
      <c r="T65" s="16"/>
      <c r="U65" s="16"/>
      <c r="V65" s="16"/>
    </row>
    <row r="66" ht="15.75" customHeight="1">
      <c r="A66" s="28" t="s">
        <v>411</v>
      </c>
      <c r="B66" s="9" t="s">
        <v>20</v>
      </c>
      <c r="C66" s="29" t="s">
        <v>412</v>
      </c>
      <c r="D66" s="11"/>
      <c r="E66" s="35" t="s">
        <v>413</v>
      </c>
      <c r="F66" s="13"/>
      <c r="G66" s="25" t="s">
        <v>324</v>
      </c>
      <c r="H66" s="14" t="s">
        <v>414</v>
      </c>
      <c r="I66" s="14" t="s">
        <v>415</v>
      </c>
      <c r="J66" s="14" t="s">
        <v>416</v>
      </c>
      <c r="K66" s="15">
        <v>5.0</v>
      </c>
      <c r="L66" s="15">
        <v>2.0</v>
      </c>
      <c r="M66" s="14" t="s">
        <v>27</v>
      </c>
      <c r="N66" s="14" t="s">
        <v>107</v>
      </c>
      <c r="O66" s="14" t="s">
        <v>29</v>
      </c>
      <c r="P66" s="15">
        <v>50.0</v>
      </c>
      <c r="Q66" s="15">
        <v>1.16</v>
      </c>
      <c r="R66" s="11">
        <f t="shared" si="1"/>
        <v>1</v>
      </c>
      <c r="S66" s="16">
        <f t="shared" si="2"/>
        <v>0</v>
      </c>
      <c r="T66" s="16"/>
      <c r="U66" s="16"/>
      <c r="V66" s="16"/>
    </row>
    <row r="67" ht="15.75" customHeight="1">
      <c r="A67" s="28" t="s">
        <v>417</v>
      </c>
      <c r="B67" s="9" t="s">
        <v>20</v>
      </c>
      <c r="C67" s="29" t="s">
        <v>418</v>
      </c>
      <c r="D67" s="11"/>
      <c r="E67" s="11"/>
      <c r="F67" s="28" t="s">
        <v>419</v>
      </c>
      <c r="G67" s="25" t="s">
        <v>324</v>
      </c>
      <c r="H67" s="14" t="s">
        <v>420</v>
      </c>
      <c r="I67" s="14" t="s">
        <v>421</v>
      </c>
      <c r="J67" s="14" t="s">
        <v>422</v>
      </c>
      <c r="K67" s="15">
        <v>4.2</v>
      </c>
      <c r="L67" s="15">
        <v>13.0</v>
      </c>
      <c r="M67" s="14" t="s">
        <v>27</v>
      </c>
      <c r="N67" s="14" t="s">
        <v>107</v>
      </c>
      <c r="O67" s="14" t="s">
        <v>29</v>
      </c>
      <c r="P67" s="15">
        <v>50.0</v>
      </c>
      <c r="Q67" s="15">
        <v>4.47</v>
      </c>
      <c r="R67" s="11">
        <f t="shared" si="1"/>
        <v>1</v>
      </c>
      <c r="S67" s="16">
        <f t="shared" si="2"/>
        <v>1</v>
      </c>
      <c r="T67" s="16"/>
      <c r="U67" s="16"/>
      <c r="V67" s="16"/>
    </row>
    <row r="68" ht="15.75" customHeight="1">
      <c r="A68" s="28" t="s">
        <v>423</v>
      </c>
      <c r="B68" s="9" t="s">
        <v>20</v>
      </c>
      <c r="C68" s="29" t="s">
        <v>424</v>
      </c>
      <c r="D68" s="37" t="s">
        <v>425</v>
      </c>
      <c r="E68" s="11"/>
      <c r="F68" s="28" t="s">
        <v>426</v>
      </c>
      <c r="G68" s="25" t="s">
        <v>324</v>
      </c>
      <c r="H68" s="14" t="s">
        <v>427</v>
      </c>
      <c r="I68" s="14" t="s">
        <v>428</v>
      </c>
      <c r="J68" s="14" t="s">
        <v>429</v>
      </c>
      <c r="K68" s="15">
        <v>5.0</v>
      </c>
      <c r="L68" s="15">
        <v>2.0</v>
      </c>
      <c r="M68" s="14" t="s">
        <v>178</v>
      </c>
      <c r="N68" s="14" t="s">
        <v>107</v>
      </c>
      <c r="O68" s="14" t="s">
        <v>29</v>
      </c>
      <c r="P68" s="15">
        <v>75.0</v>
      </c>
      <c r="Q68" s="15">
        <v>3.19</v>
      </c>
      <c r="R68" s="11">
        <f t="shared" si="1"/>
        <v>1</v>
      </c>
      <c r="S68" s="16">
        <f t="shared" si="2"/>
        <v>1</v>
      </c>
      <c r="T68" s="16"/>
      <c r="U68" s="16"/>
      <c r="V68" s="16"/>
    </row>
    <row r="69" ht="15.75" customHeight="1">
      <c r="A69" s="28" t="s">
        <v>430</v>
      </c>
      <c r="B69" s="9" t="s">
        <v>20</v>
      </c>
      <c r="C69" s="29" t="s">
        <v>431</v>
      </c>
      <c r="D69" s="37" t="s">
        <v>432</v>
      </c>
      <c r="E69" s="11"/>
      <c r="F69" s="28" t="s">
        <v>433</v>
      </c>
      <c r="G69" s="25" t="s">
        <v>324</v>
      </c>
      <c r="H69" s="14" t="s">
        <v>434</v>
      </c>
      <c r="I69" s="14" t="s">
        <v>435</v>
      </c>
      <c r="J69" s="14" t="s">
        <v>436</v>
      </c>
      <c r="K69" s="15">
        <v>4.3</v>
      </c>
      <c r="L69" s="15">
        <v>13.0</v>
      </c>
      <c r="M69" s="14" t="s">
        <v>27</v>
      </c>
      <c r="N69" s="14" t="s">
        <v>107</v>
      </c>
      <c r="O69" s="14" t="s">
        <v>29</v>
      </c>
      <c r="P69" s="15">
        <v>75.0</v>
      </c>
      <c r="Q69" s="15">
        <v>1.91</v>
      </c>
      <c r="R69" s="11">
        <f t="shared" si="1"/>
        <v>1</v>
      </c>
      <c r="S69" s="16">
        <f t="shared" si="2"/>
        <v>1</v>
      </c>
      <c r="T69" s="16"/>
      <c r="U69" s="16"/>
      <c r="V69" s="16"/>
    </row>
    <row r="70" ht="15.75" customHeight="1">
      <c r="A70" s="28" t="s">
        <v>437</v>
      </c>
      <c r="B70" s="9" t="s">
        <v>20</v>
      </c>
      <c r="C70" s="29" t="s">
        <v>438</v>
      </c>
      <c r="D70" s="11"/>
      <c r="E70" s="11"/>
      <c r="F70" s="28" t="s">
        <v>439</v>
      </c>
      <c r="G70" s="25" t="s">
        <v>324</v>
      </c>
      <c r="H70" s="14" t="s">
        <v>440</v>
      </c>
      <c r="I70" s="14" t="s">
        <v>441</v>
      </c>
      <c r="J70" s="14" t="s">
        <v>442</v>
      </c>
      <c r="K70" s="15">
        <v>5.0</v>
      </c>
      <c r="L70" s="15">
        <v>19.0</v>
      </c>
      <c r="M70" s="14" t="s">
        <v>27</v>
      </c>
      <c r="N70" s="14" t="s">
        <v>107</v>
      </c>
      <c r="O70" s="14" t="s">
        <v>29</v>
      </c>
      <c r="P70" s="15">
        <v>50.0</v>
      </c>
      <c r="Q70" s="15">
        <v>1.73</v>
      </c>
      <c r="R70" s="11">
        <f t="shared" si="1"/>
        <v>1</v>
      </c>
      <c r="S70" s="16">
        <f t="shared" si="2"/>
        <v>1</v>
      </c>
      <c r="T70" s="16"/>
      <c r="U70" s="16"/>
      <c r="V70" s="16"/>
    </row>
    <row r="71" ht="15.75" customHeight="1">
      <c r="A71" s="28" t="s">
        <v>443</v>
      </c>
      <c r="B71" s="9" t="s">
        <v>20</v>
      </c>
      <c r="C71" s="29" t="s">
        <v>444</v>
      </c>
      <c r="D71" s="11"/>
      <c r="E71" s="30" t="s">
        <v>445</v>
      </c>
      <c r="F71" s="13"/>
      <c r="G71" s="25" t="s">
        <v>324</v>
      </c>
      <c r="H71" s="14" t="s">
        <v>446</v>
      </c>
      <c r="I71" s="14" t="s">
        <v>447</v>
      </c>
      <c r="J71" s="14" t="s">
        <v>448</v>
      </c>
      <c r="K71" s="15">
        <v>5.0</v>
      </c>
      <c r="L71" s="15">
        <v>4.0</v>
      </c>
      <c r="M71" s="14" t="s">
        <v>27</v>
      </c>
      <c r="N71" s="14" t="s">
        <v>107</v>
      </c>
      <c r="O71" s="14" t="s">
        <v>29</v>
      </c>
      <c r="P71" s="15">
        <v>50.0</v>
      </c>
      <c r="Q71" s="15">
        <v>2.81</v>
      </c>
      <c r="R71" s="11">
        <f t="shared" si="1"/>
        <v>1</v>
      </c>
      <c r="S71" s="16">
        <f t="shared" si="2"/>
        <v>0</v>
      </c>
      <c r="T71" s="16"/>
      <c r="U71" s="16"/>
      <c r="V71" s="16"/>
    </row>
    <row r="72" ht="15.75" customHeight="1">
      <c r="A72" s="28" t="s">
        <v>449</v>
      </c>
      <c r="B72" s="9" t="s">
        <v>20</v>
      </c>
      <c r="C72" s="29" t="s">
        <v>450</v>
      </c>
      <c r="D72" s="11"/>
      <c r="E72" s="28" t="s">
        <v>451</v>
      </c>
      <c r="F72" s="28" t="s">
        <v>452</v>
      </c>
      <c r="G72" s="25" t="s">
        <v>324</v>
      </c>
      <c r="H72" s="14" t="s">
        <v>453</v>
      </c>
      <c r="I72" s="14" t="s">
        <v>454</v>
      </c>
      <c r="J72" s="14" t="s">
        <v>455</v>
      </c>
      <c r="K72" s="15">
        <v>4.2</v>
      </c>
      <c r="L72" s="15">
        <v>5.0</v>
      </c>
      <c r="M72" s="14" t="s">
        <v>27</v>
      </c>
      <c r="N72" s="14" t="s">
        <v>107</v>
      </c>
      <c r="O72" s="14" t="s">
        <v>29</v>
      </c>
      <c r="P72" s="15">
        <v>70.0</v>
      </c>
      <c r="Q72" s="15">
        <v>0.73</v>
      </c>
      <c r="R72" s="11">
        <f t="shared" si="1"/>
        <v>1</v>
      </c>
      <c r="S72" s="16">
        <f t="shared" si="2"/>
        <v>1</v>
      </c>
      <c r="T72" s="16"/>
      <c r="U72" s="16"/>
      <c r="V72" s="16"/>
    </row>
    <row r="73" ht="15.75" customHeight="1">
      <c r="A73" s="28" t="s">
        <v>456</v>
      </c>
      <c r="B73" s="9" t="s">
        <v>20</v>
      </c>
      <c r="C73" s="29" t="s">
        <v>457</v>
      </c>
      <c r="D73" s="11"/>
      <c r="E73" s="35" t="s">
        <v>458</v>
      </c>
      <c r="F73" s="28" t="s">
        <v>459</v>
      </c>
      <c r="G73" s="25" t="s">
        <v>324</v>
      </c>
      <c r="H73" s="14" t="s">
        <v>460</v>
      </c>
      <c r="I73" s="14" t="s">
        <v>461</v>
      </c>
      <c r="J73" s="14" t="s">
        <v>462</v>
      </c>
      <c r="K73" s="15">
        <v>5.0</v>
      </c>
      <c r="L73" s="15">
        <v>7.0</v>
      </c>
      <c r="M73" s="14" t="s">
        <v>27</v>
      </c>
      <c r="N73" s="14" t="s">
        <v>107</v>
      </c>
      <c r="O73" s="14" t="s">
        <v>29</v>
      </c>
      <c r="P73" s="15">
        <v>70.0</v>
      </c>
      <c r="Q73" s="15">
        <v>1.69</v>
      </c>
      <c r="R73" s="11">
        <f t="shared" si="1"/>
        <v>1</v>
      </c>
      <c r="S73" s="16">
        <f t="shared" si="2"/>
        <v>1</v>
      </c>
      <c r="T73" s="16"/>
      <c r="U73" s="16"/>
      <c r="V73" s="16"/>
    </row>
    <row r="74" ht="15.75" customHeight="1">
      <c r="A74" s="28" t="s">
        <v>463</v>
      </c>
      <c r="B74" s="9" t="s">
        <v>20</v>
      </c>
      <c r="C74" s="29" t="s">
        <v>464</v>
      </c>
      <c r="D74" s="11"/>
      <c r="E74" s="38" t="s">
        <v>465</v>
      </c>
      <c r="F74" s="28" t="s">
        <v>466</v>
      </c>
      <c r="G74" s="25" t="s">
        <v>324</v>
      </c>
      <c r="H74" s="14" t="s">
        <v>467</v>
      </c>
      <c r="I74" s="14" t="s">
        <v>468</v>
      </c>
      <c r="J74" s="14" t="s">
        <v>469</v>
      </c>
      <c r="K74" s="15">
        <v>5.0</v>
      </c>
      <c r="L74" s="15">
        <v>2.0</v>
      </c>
      <c r="M74" s="14" t="s">
        <v>27</v>
      </c>
      <c r="N74" s="14" t="s">
        <v>107</v>
      </c>
      <c r="O74" s="14" t="s">
        <v>29</v>
      </c>
      <c r="P74" s="15">
        <v>70.0</v>
      </c>
      <c r="Q74" s="15">
        <v>1.18</v>
      </c>
      <c r="R74" s="11">
        <f t="shared" si="1"/>
        <v>1</v>
      </c>
      <c r="S74" s="16">
        <f t="shared" si="2"/>
        <v>1</v>
      </c>
      <c r="T74" s="16"/>
      <c r="U74" s="16"/>
      <c r="V74" s="16"/>
    </row>
    <row r="75" ht="15.75" customHeight="1">
      <c r="A75" s="28" t="s">
        <v>470</v>
      </c>
      <c r="B75" s="9" t="s">
        <v>20</v>
      </c>
      <c r="C75" s="29" t="s">
        <v>471</v>
      </c>
      <c r="D75" s="11"/>
      <c r="E75" s="11"/>
      <c r="F75" s="28" t="s">
        <v>472</v>
      </c>
      <c r="G75" s="25" t="s">
        <v>324</v>
      </c>
      <c r="H75" s="14" t="s">
        <v>473</v>
      </c>
      <c r="I75" s="14" t="s">
        <v>474</v>
      </c>
      <c r="J75" s="14" t="s">
        <v>475</v>
      </c>
      <c r="K75" s="15">
        <v>5.0</v>
      </c>
      <c r="L75" s="15">
        <v>9.0</v>
      </c>
      <c r="M75" s="14" t="s">
        <v>27</v>
      </c>
      <c r="N75" s="14" t="s">
        <v>107</v>
      </c>
      <c r="O75" s="14" t="s">
        <v>29</v>
      </c>
      <c r="P75" s="15">
        <v>25.0</v>
      </c>
      <c r="Q75" s="15">
        <v>2.0</v>
      </c>
      <c r="R75" s="11">
        <f t="shared" si="1"/>
        <v>0</v>
      </c>
      <c r="S75" s="16">
        <f t="shared" si="2"/>
        <v>1</v>
      </c>
      <c r="T75" s="16"/>
      <c r="U75" s="16"/>
      <c r="V75" s="16"/>
    </row>
    <row r="76" ht="15.75" customHeight="1">
      <c r="A76" s="28" t="s">
        <v>476</v>
      </c>
      <c r="B76" s="9" t="s">
        <v>20</v>
      </c>
      <c r="C76" s="29" t="s">
        <v>477</v>
      </c>
      <c r="D76" s="11"/>
      <c r="E76" s="11"/>
      <c r="F76" s="13"/>
      <c r="G76" s="25" t="s">
        <v>324</v>
      </c>
      <c r="H76" s="14" t="s">
        <v>478</v>
      </c>
      <c r="I76" s="14" t="s">
        <v>479</v>
      </c>
      <c r="J76" s="14" t="s">
        <v>480</v>
      </c>
      <c r="K76" s="15">
        <v>5.0</v>
      </c>
      <c r="L76" s="15">
        <v>18.0</v>
      </c>
      <c r="M76" s="14" t="s">
        <v>27</v>
      </c>
      <c r="N76" s="14" t="s">
        <v>107</v>
      </c>
      <c r="O76" s="14" t="s">
        <v>29</v>
      </c>
      <c r="P76" s="15">
        <v>25.0</v>
      </c>
      <c r="Q76" s="15">
        <v>0.76</v>
      </c>
      <c r="R76" s="11">
        <f t="shared" si="1"/>
        <v>1</v>
      </c>
      <c r="S76" s="16">
        <f t="shared" si="2"/>
        <v>0</v>
      </c>
      <c r="T76" s="16"/>
      <c r="U76" s="16"/>
      <c r="V76" s="16"/>
    </row>
    <row r="77" ht="15.75" customHeight="1">
      <c r="A77" s="28" t="s">
        <v>481</v>
      </c>
      <c r="B77" s="9" t="s">
        <v>20</v>
      </c>
      <c r="C77" s="29" t="s">
        <v>482</v>
      </c>
      <c r="D77" s="11"/>
      <c r="E77" s="35" t="s">
        <v>483</v>
      </c>
      <c r="F77" s="28" t="s">
        <v>484</v>
      </c>
      <c r="G77" s="25" t="s">
        <v>324</v>
      </c>
      <c r="H77" s="14" t="s">
        <v>485</v>
      </c>
      <c r="I77" s="14" t="s">
        <v>486</v>
      </c>
      <c r="J77" s="14" t="s">
        <v>487</v>
      </c>
      <c r="K77" s="15">
        <v>4.2</v>
      </c>
      <c r="L77" s="15">
        <v>10.0</v>
      </c>
      <c r="M77" s="14" t="s">
        <v>27</v>
      </c>
      <c r="N77" s="14" t="s">
        <v>107</v>
      </c>
      <c r="O77" s="14" t="s">
        <v>29</v>
      </c>
      <c r="P77" s="15">
        <v>25.0</v>
      </c>
      <c r="Q77" s="15">
        <v>1.67</v>
      </c>
      <c r="R77" s="11">
        <f t="shared" si="1"/>
        <v>0</v>
      </c>
      <c r="S77" s="16">
        <f t="shared" si="2"/>
        <v>1</v>
      </c>
      <c r="T77" s="16"/>
      <c r="U77" s="16"/>
      <c r="V77" s="16"/>
    </row>
    <row r="78" ht="15.75" customHeight="1">
      <c r="A78" s="28" t="s">
        <v>488</v>
      </c>
      <c r="B78" s="9" t="s">
        <v>20</v>
      </c>
      <c r="C78" s="29" t="s">
        <v>489</v>
      </c>
      <c r="D78" s="11"/>
      <c r="E78" s="28" t="s">
        <v>490</v>
      </c>
      <c r="F78" s="13"/>
      <c r="G78" s="25" t="s">
        <v>324</v>
      </c>
      <c r="H78" s="14" t="s">
        <v>491</v>
      </c>
      <c r="I78" s="14" t="s">
        <v>492</v>
      </c>
      <c r="J78" s="14" t="s">
        <v>493</v>
      </c>
      <c r="K78" s="15">
        <v>5.0</v>
      </c>
      <c r="L78" s="15">
        <v>6.0</v>
      </c>
      <c r="M78" s="14" t="s">
        <v>27</v>
      </c>
      <c r="N78" s="14" t="s">
        <v>107</v>
      </c>
      <c r="O78" s="14" t="s">
        <v>29</v>
      </c>
      <c r="P78" s="15">
        <v>50.0</v>
      </c>
      <c r="Q78" s="15">
        <v>1.28</v>
      </c>
      <c r="R78" s="11">
        <f t="shared" si="1"/>
        <v>1</v>
      </c>
      <c r="S78" s="16">
        <f t="shared" si="2"/>
        <v>0</v>
      </c>
      <c r="T78" s="16"/>
      <c r="U78" s="16"/>
      <c r="V78" s="16"/>
    </row>
    <row r="79" ht="15.75" customHeight="1">
      <c r="A79" s="28" t="s">
        <v>494</v>
      </c>
      <c r="B79" s="9" t="s">
        <v>20</v>
      </c>
      <c r="C79" s="29" t="s">
        <v>495</v>
      </c>
      <c r="D79" s="11"/>
      <c r="E79" s="28" t="s">
        <v>496</v>
      </c>
      <c r="F79" s="28" t="s">
        <v>497</v>
      </c>
      <c r="G79" s="25" t="s">
        <v>324</v>
      </c>
      <c r="H79" s="14" t="s">
        <v>498</v>
      </c>
      <c r="I79" s="14" t="s">
        <v>499</v>
      </c>
      <c r="J79" s="14" t="s">
        <v>500</v>
      </c>
      <c r="K79" s="15">
        <v>4.0</v>
      </c>
      <c r="L79" s="15">
        <v>1.0</v>
      </c>
      <c r="M79" s="14" t="s">
        <v>27</v>
      </c>
      <c r="N79" s="14" t="s">
        <v>107</v>
      </c>
      <c r="O79" s="14" t="s">
        <v>29</v>
      </c>
      <c r="P79" s="15">
        <v>75.0</v>
      </c>
      <c r="Q79" s="15">
        <v>0.37</v>
      </c>
      <c r="R79" s="11">
        <f t="shared" si="1"/>
        <v>1</v>
      </c>
      <c r="S79" s="16">
        <f t="shared" si="2"/>
        <v>1</v>
      </c>
      <c r="T79" s="16"/>
      <c r="U79" s="16"/>
      <c r="V79" s="16"/>
    </row>
    <row r="80" ht="15.75" customHeight="1">
      <c r="A80" s="28" t="s">
        <v>501</v>
      </c>
      <c r="B80" s="9" t="s">
        <v>20</v>
      </c>
      <c r="C80" s="29" t="s">
        <v>502</v>
      </c>
      <c r="D80" s="11"/>
      <c r="E80" s="35" t="s">
        <v>503</v>
      </c>
      <c r="F80" s="28" t="s">
        <v>504</v>
      </c>
      <c r="G80" s="25" t="s">
        <v>324</v>
      </c>
      <c r="H80" s="14" t="s">
        <v>505</v>
      </c>
      <c r="I80" s="14" t="s">
        <v>506</v>
      </c>
      <c r="J80" s="14" t="s">
        <v>507</v>
      </c>
      <c r="K80" s="15">
        <v>5.0</v>
      </c>
      <c r="L80" s="15">
        <v>6.0</v>
      </c>
      <c r="M80" s="14" t="s">
        <v>27</v>
      </c>
      <c r="N80" s="14" t="s">
        <v>107</v>
      </c>
      <c r="O80" s="14" t="s">
        <v>29</v>
      </c>
      <c r="P80" s="15">
        <v>50.0</v>
      </c>
      <c r="Q80" s="15">
        <v>1.11</v>
      </c>
      <c r="R80" s="11">
        <f t="shared" si="1"/>
        <v>0</v>
      </c>
      <c r="S80" s="16">
        <f t="shared" si="2"/>
        <v>1</v>
      </c>
      <c r="T80" s="16"/>
      <c r="U80" s="16"/>
      <c r="V80" s="16"/>
    </row>
    <row r="81" ht="15.75" customHeight="1">
      <c r="A81" s="28" t="s">
        <v>508</v>
      </c>
      <c r="B81" s="9" t="s">
        <v>20</v>
      </c>
      <c r="C81" s="29" t="s">
        <v>509</v>
      </c>
      <c r="D81" s="11"/>
      <c r="E81" s="30" t="s">
        <v>510</v>
      </c>
      <c r="F81" s="13"/>
      <c r="G81" s="25" t="s">
        <v>324</v>
      </c>
      <c r="H81" s="14" t="s">
        <v>511</v>
      </c>
      <c r="I81" s="14" t="s">
        <v>512</v>
      </c>
      <c r="J81" s="14" t="s">
        <v>513</v>
      </c>
      <c r="K81" s="15">
        <v>5.0</v>
      </c>
      <c r="L81" s="15">
        <v>1.0</v>
      </c>
      <c r="M81" s="14" t="s">
        <v>27</v>
      </c>
      <c r="N81" s="14" t="s">
        <v>107</v>
      </c>
      <c r="O81" s="14" t="s">
        <v>29</v>
      </c>
      <c r="P81" s="15">
        <v>50.0</v>
      </c>
      <c r="Q81" s="15">
        <v>1.67</v>
      </c>
      <c r="R81" s="11">
        <f t="shared" si="1"/>
        <v>1</v>
      </c>
      <c r="S81" s="16">
        <f t="shared" si="2"/>
        <v>0</v>
      </c>
      <c r="T81" s="16"/>
      <c r="U81" s="16"/>
      <c r="V81" s="16"/>
    </row>
    <row r="82" ht="15.75" customHeight="1">
      <c r="A82" s="28" t="s">
        <v>514</v>
      </c>
      <c r="B82" s="9" t="s">
        <v>20</v>
      </c>
      <c r="C82" s="29" t="s">
        <v>515</v>
      </c>
      <c r="D82" s="11"/>
      <c r="E82" s="11"/>
      <c r="F82" s="28" t="s">
        <v>516</v>
      </c>
      <c r="G82" s="25" t="s">
        <v>324</v>
      </c>
      <c r="H82" s="14" t="s">
        <v>517</v>
      </c>
      <c r="I82" s="14" t="s">
        <v>518</v>
      </c>
      <c r="J82" s="14" t="s">
        <v>519</v>
      </c>
      <c r="K82" s="15">
        <v>5.0</v>
      </c>
      <c r="L82" s="15">
        <v>14.0</v>
      </c>
      <c r="M82" s="14" t="s">
        <v>27</v>
      </c>
      <c r="N82" s="14" t="s">
        <v>107</v>
      </c>
      <c r="O82" s="14" t="s">
        <v>29</v>
      </c>
      <c r="P82" s="15">
        <v>50.0</v>
      </c>
      <c r="Q82" s="15">
        <v>3.24</v>
      </c>
      <c r="R82" s="11">
        <f t="shared" si="1"/>
        <v>0</v>
      </c>
      <c r="S82" s="16">
        <f t="shared" si="2"/>
        <v>1</v>
      </c>
      <c r="T82" s="16"/>
      <c r="U82" s="16"/>
      <c r="V82" s="16"/>
    </row>
    <row r="83" ht="15.75" customHeight="1">
      <c r="A83" s="28" t="s">
        <v>520</v>
      </c>
      <c r="B83" s="9" t="s">
        <v>20</v>
      </c>
      <c r="C83" s="29" t="s">
        <v>521</v>
      </c>
      <c r="D83" s="37" t="s">
        <v>522</v>
      </c>
      <c r="E83" s="11"/>
      <c r="F83" s="28" t="s">
        <v>523</v>
      </c>
      <c r="G83" s="25" t="s">
        <v>324</v>
      </c>
      <c r="H83" s="14" t="s">
        <v>524</v>
      </c>
      <c r="I83" s="14" t="s">
        <v>525</v>
      </c>
      <c r="J83" s="14" t="s">
        <v>526</v>
      </c>
      <c r="K83" s="15">
        <v>5.0</v>
      </c>
      <c r="L83" s="15">
        <v>2.0</v>
      </c>
      <c r="M83" s="14" t="s">
        <v>178</v>
      </c>
      <c r="N83" s="14" t="s">
        <v>107</v>
      </c>
      <c r="O83" s="14" t="s">
        <v>29</v>
      </c>
      <c r="P83" s="15">
        <v>50.0</v>
      </c>
      <c r="Q83" s="15">
        <v>2.8</v>
      </c>
      <c r="R83" s="11">
        <f t="shared" si="1"/>
        <v>0</v>
      </c>
      <c r="S83" s="16">
        <f t="shared" si="2"/>
        <v>1</v>
      </c>
      <c r="T83" s="16"/>
      <c r="U83" s="16"/>
      <c r="V83" s="16"/>
    </row>
    <row r="84" ht="15.75" customHeight="1">
      <c r="A84" s="28" t="s">
        <v>527</v>
      </c>
      <c r="B84" s="9" t="s">
        <v>20</v>
      </c>
      <c r="C84" s="29" t="s">
        <v>528</v>
      </c>
      <c r="D84" s="11"/>
      <c r="E84" s="30" t="s">
        <v>529</v>
      </c>
      <c r="F84" s="13"/>
      <c r="G84" s="25" t="s">
        <v>324</v>
      </c>
      <c r="H84" s="14" t="s">
        <v>530</v>
      </c>
      <c r="I84" s="14" t="s">
        <v>531</v>
      </c>
      <c r="J84" s="14" t="s">
        <v>532</v>
      </c>
      <c r="K84" s="15">
        <v>5.0</v>
      </c>
      <c r="L84" s="15">
        <v>10.0</v>
      </c>
      <c r="M84" s="14" t="s">
        <v>27</v>
      </c>
      <c r="N84" s="14" t="s">
        <v>107</v>
      </c>
      <c r="O84" s="14" t="s">
        <v>29</v>
      </c>
      <c r="P84" s="15">
        <v>50.0</v>
      </c>
      <c r="Q84" s="15">
        <v>2.55</v>
      </c>
      <c r="R84" s="11">
        <f t="shared" si="1"/>
        <v>1</v>
      </c>
      <c r="S84" s="16">
        <f t="shared" si="2"/>
        <v>0</v>
      </c>
      <c r="T84" s="16"/>
      <c r="U84" s="16"/>
      <c r="V84" s="16"/>
    </row>
    <row r="85" ht="15.75" customHeight="1">
      <c r="A85" s="28" t="s">
        <v>533</v>
      </c>
      <c r="B85" s="9" t="s">
        <v>20</v>
      </c>
      <c r="C85" s="29" t="s">
        <v>534</v>
      </c>
      <c r="D85" s="32" t="s">
        <v>535</v>
      </c>
      <c r="E85" s="11"/>
      <c r="F85" s="28" t="s">
        <v>536</v>
      </c>
      <c r="G85" s="25" t="s">
        <v>324</v>
      </c>
      <c r="H85" s="14" t="s">
        <v>537</v>
      </c>
      <c r="I85" s="14" t="s">
        <v>538</v>
      </c>
      <c r="J85" s="14" t="s">
        <v>539</v>
      </c>
      <c r="K85" s="15">
        <v>4.9</v>
      </c>
      <c r="L85" s="15">
        <v>8.0</v>
      </c>
      <c r="M85" s="14" t="s">
        <v>27</v>
      </c>
      <c r="N85" s="14" t="s">
        <v>107</v>
      </c>
      <c r="O85" s="14" t="s">
        <v>29</v>
      </c>
      <c r="P85" s="15">
        <v>75.0</v>
      </c>
      <c r="Q85" s="15">
        <v>1.92</v>
      </c>
      <c r="R85" s="11">
        <f t="shared" si="1"/>
        <v>1</v>
      </c>
      <c r="S85" s="16">
        <f t="shared" si="2"/>
        <v>1</v>
      </c>
      <c r="T85" s="16"/>
      <c r="U85" s="16"/>
      <c r="V85" s="16"/>
    </row>
    <row r="86" ht="15.75" customHeight="1">
      <c r="A86" s="28" t="s">
        <v>540</v>
      </c>
      <c r="B86" s="9" t="s">
        <v>20</v>
      </c>
      <c r="C86" s="29" t="s">
        <v>541</v>
      </c>
      <c r="D86" s="37" t="s">
        <v>542</v>
      </c>
      <c r="E86" s="30" t="s">
        <v>543</v>
      </c>
      <c r="F86" s="21" t="s">
        <v>544</v>
      </c>
      <c r="G86" s="25" t="s">
        <v>324</v>
      </c>
      <c r="H86" s="14" t="s">
        <v>545</v>
      </c>
      <c r="I86" s="14" t="s">
        <v>546</v>
      </c>
      <c r="J86" s="14" t="s">
        <v>547</v>
      </c>
      <c r="K86" s="15">
        <v>5.0</v>
      </c>
      <c r="L86" s="15">
        <v>33.0</v>
      </c>
      <c r="M86" s="14" t="s">
        <v>178</v>
      </c>
      <c r="N86" s="14" t="s">
        <v>107</v>
      </c>
      <c r="O86" s="14" t="s">
        <v>29</v>
      </c>
      <c r="P86" s="15">
        <v>85.0</v>
      </c>
      <c r="Q86" s="15">
        <v>2.19</v>
      </c>
      <c r="R86" s="11">
        <f t="shared" si="1"/>
        <v>1</v>
      </c>
      <c r="S86" s="16">
        <f t="shared" si="2"/>
        <v>1</v>
      </c>
      <c r="T86" s="16"/>
      <c r="U86" s="16"/>
      <c r="V86" s="16"/>
    </row>
    <row r="87" ht="15.75" customHeight="1">
      <c r="A87" s="28" t="s">
        <v>548</v>
      </c>
      <c r="B87" s="9" t="s">
        <v>20</v>
      </c>
      <c r="C87" s="29" t="s">
        <v>549</v>
      </c>
      <c r="D87" s="11"/>
      <c r="E87" s="30" t="s">
        <v>550</v>
      </c>
      <c r="F87" s="13"/>
      <c r="G87" s="25" t="s">
        <v>324</v>
      </c>
      <c r="H87" s="14" t="s">
        <v>551</v>
      </c>
      <c r="I87" s="14" t="s">
        <v>552</v>
      </c>
      <c r="J87" s="14" t="s">
        <v>553</v>
      </c>
      <c r="K87" s="15">
        <v>5.0</v>
      </c>
      <c r="L87" s="15">
        <v>2.0</v>
      </c>
      <c r="M87" s="14" t="s">
        <v>27</v>
      </c>
      <c r="N87" s="14" t="s">
        <v>107</v>
      </c>
      <c r="O87" s="14" t="s">
        <v>29</v>
      </c>
      <c r="P87" s="15">
        <v>50.0</v>
      </c>
      <c r="Q87" s="15">
        <v>0.32</v>
      </c>
      <c r="R87" s="11">
        <f t="shared" si="1"/>
        <v>1</v>
      </c>
      <c r="S87" s="16">
        <f t="shared" si="2"/>
        <v>0</v>
      </c>
      <c r="T87" s="16"/>
      <c r="U87" s="16"/>
      <c r="V87" s="16"/>
    </row>
    <row r="88" ht="15.75" customHeight="1">
      <c r="A88" s="28" t="s">
        <v>554</v>
      </c>
      <c r="B88" s="9" t="s">
        <v>20</v>
      </c>
      <c r="C88" s="29" t="s">
        <v>555</v>
      </c>
      <c r="D88" s="11"/>
      <c r="E88" s="11"/>
      <c r="F88" s="13"/>
      <c r="G88" s="25" t="s">
        <v>324</v>
      </c>
      <c r="H88" s="14" t="s">
        <v>556</v>
      </c>
      <c r="I88" s="14" t="s">
        <v>557</v>
      </c>
      <c r="J88" s="14" t="s">
        <v>558</v>
      </c>
      <c r="K88" s="15">
        <v>5.0</v>
      </c>
      <c r="L88" s="15">
        <v>2.0</v>
      </c>
      <c r="M88" s="14" t="s">
        <v>27</v>
      </c>
      <c r="N88" s="14" t="s">
        <v>107</v>
      </c>
      <c r="O88" s="14" t="s">
        <v>29</v>
      </c>
      <c r="P88" s="15">
        <v>35.0</v>
      </c>
      <c r="Q88" s="15">
        <v>1.73</v>
      </c>
      <c r="R88" s="11">
        <f t="shared" si="1"/>
        <v>1</v>
      </c>
      <c r="S88" s="16">
        <f t="shared" si="2"/>
        <v>0</v>
      </c>
      <c r="T88" s="16"/>
      <c r="U88" s="16"/>
      <c r="V88" s="16"/>
    </row>
    <row r="89" ht="15.75" customHeight="1">
      <c r="A89" s="28" t="s">
        <v>559</v>
      </c>
      <c r="B89" s="9" t="s">
        <v>20</v>
      </c>
      <c r="C89" s="29" t="s">
        <v>560</v>
      </c>
      <c r="D89" s="37" t="s">
        <v>561</v>
      </c>
      <c r="E89" s="30" t="s">
        <v>562</v>
      </c>
      <c r="F89" s="27" t="s">
        <v>563</v>
      </c>
      <c r="G89" s="25" t="s">
        <v>324</v>
      </c>
      <c r="H89" s="14" t="s">
        <v>564</v>
      </c>
      <c r="I89" s="14" t="s">
        <v>565</v>
      </c>
      <c r="J89" s="14" t="s">
        <v>566</v>
      </c>
      <c r="K89" s="15">
        <v>5.0</v>
      </c>
      <c r="L89" s="15">
        <v>1.0</v>
      </c>
      <c r="M89" s="14" t="s">
        <v>178</v>
      </c>
      <c r="N89" s="14" t="s">
        <v>107</v>
      </c>
      <c r="O89" s="14" t="s">
        <v>29</v>
      </c>
      <c r="P89" s="15">
        <v>85.0</v>
      </c>
      <c r="Q89" s="15">
        <v>2.0</v>
      </c>
      <c r="R89" s="11">
        <f t="shared" si="1"/>
        <v>1</v>
      </c>
      <c r="S89" s="16">
        <f t="shared" si="2"/>
        <v>1</v>
      </c>
      <c r="T89" s="16"/>
      <c r="U89" s="16"/>
      <c r="V89" s="16"/>
    </row>
    <row r="90" ht="15.75" customHeight="1">
      <c r="A90" s="28" t="s">
        <v>567</v>
      </c>
      <c r="B90" s="9" t="s">
        <v>20</v>
      </c>
      <c r="C90" s="29" t="s">
        <v>568</v>
      </c>
      <c r="D90" s="11"/>
      <c r="E90" s="30" t="s">
        <v>569</v>
      </c>
      <c r="F90" s="13"/>
      <c r="G90" s="25" t="s">
        <v>324</v>
      </c>
      <c r="H90" s="14" t="s">
        <v>570</v>
      </c>
      <c r="I90" s="14" t="s">
        <v>571</v>
      </c>
      <c r="J90" s="14" t="s">
        <v>572</v>
      </c>
      <c r="K90" s="15">
        <v>5.0</v>
      </c>
      <c r="L90" s="15">
        <v>4.0</v>
      </c>
      <c r="M90" s="14" t="s">
        <v>27</v>
      </c>
      <c r="N90" s="14" t="s">
        <v>107</v>
      </c>
      <c r="O90" s="14" t="s">
        <v>29</v>
      </c>
      <c r="P90" s="15">
        <v>50.0</v>
      </c>
      <c r="Q90" s="15">
        <v>1.74</v>
      </c>
      <c r="R90" s="11">
        <f t="shared" si="1"/>
        <v>1</v>
      </c>
      <c r="S90" s="16">
        <f t="shared" si="2"/>
        <v>0</v>
      </c>
      <c r="T90" s="16"/>
      <c r="U90" s="16"/>
      <c r="V90" s="16"/>
    </row>
    <row r="91" ht="15.75" customHeight="1">
      <c r="A91" s="28" t="s">
        <v>573</v>
      </c>
      <c r="B91" s="9" t="s">
        <v>20</v>
      </c>
      <c r="C91" s="29" t="s">
        <v>574</v>
      </c>
      <c r="D91" s="11"/>
      <c r="E91" s="11"/>
      <c r="F91" s="13"/>
      <c r="G91" s="25" t="s">
        <v>324</v>
      </c>
      <c r="H91" s="14" t="s">
        <v>575</v>
      </c>
      <c r="I91" s="14" t="s">
        <v>576</v>
      </c>
      <c r="J91" s="14" t="s">
        <v>577</v>
      </c>
      <c r="K91" s="15">
        <v>5.0</v>
      </c>
      <c r="L91" s="15">
        <v>2.0</v>
      </c>
      <c r="M91" s="14" t="s">
        <v>27</v>
      </c>
      <c r="N91" s="14" t="s">
        <v>107</v>
      </c>
      <c r="O91" s="14" t="s">
        <v>29</v>
      </c>
      <c r="P91" s="15">
        <v>35.0</v>
      </c>
      <c r="Q91" s="15">
        <v>1.35</v>
      </c>
      <c r="R91" s="11">
        <f t="shared" si="1"/>
        <v>1</v>
      </c>
      <c r="S91" s="16">
        <f t="shared" si="2"/>
        <v>0</v>
      </c>
      <c r="T91" s="16"/>
      <c r="U91" s="16"/>
      <c r="V91" s="16"/>
    </row>
    <row r="92" ht="15.75" customHeight="1">
      <c r="A92" s="28" t="s">
        <v>578</v>
      </c>
      <c r="B92" s="9" t="s">
        <v>20</v>
      </c>
      <c r="C92" s="29" t="s">
        <v>579</v>
      </c>
      <c r="D92" s="37" t="s">
        <v>580</v>
      </c>
      <c r="E92" s="22" t="s">
        <v>581</v>
      </c>
      <c r="F92" s="13"/>
      <c r="G92" s="25" t="s">
        <v>324</v>
      </c>
      <c r="H92" s="14" t="s">
        <v>582</v>
      </c>
      <c r="I92" s="14" t="s">
        <v>583</v>
      </c>
      <c r="J92" s="14" t="s">
        <v>584</v>
      </c>
      <c r="K92" s="15">
        <v>5.0</v>
      </c>
      <c r="L92" s="15">
        <v>4.0</v>
      </c>
      <c r="M92" s="14" t="s">
        <v>27</v>
      </c>
      <c r="N92" s="14" t="s">
        <v>107</v>
      </c>
      <c r="O92" s="14" t="s">
        <v>29</v>
      </c>
      <c r="P92" s="15">
        <v>75.0</v>
      </c>
      <c r="Q92" s="15">
        <v>2.09</v>
      </c>
      <c r="R92" s="11">
        <f t="shared" si="1"/>
        <v>1</v>
      </c>
      <c r="S92" s="16">
        <f t="shared" si="2"/>
        <v>0</v>
      </c>
      <c r="T92" s="16"/>
      <c r="U92" s="16"/>
      <c r="V92" s="16"/>
    </row>
    <row r="93" ht="15.75" customHeight="1">
      <c r="A93" s="28" t="s">
        <v>585</v>
      </c>
      <c r="B93" s="9" t="s">
        <v>20</v>
      </c>
      <c r="C93" s="29" t="s">
        <v>586</v>
      </c>
      <c r="D93" s="40"/>
      <c r="E93" s="35" t="s">
        <v>587</v>
      </c>
      <c r="F93" s="13"/>
      <c r="G93" s="25" t="s">
        <v>324</v>
      </c>
      <c r="H93" s="41" t="s">
        <v>588</v>
      </c>
      <c r="I93" s="14" t="s">
        <v>589</v>
      </c>
      <c r="J93" s="14" t="s">
        <v>590</v>
      </c>
      <c r="K93" s="15">
        <v>5.0</v>
      </c>
      <c r="L93" s="15">
        <v>5.0</v>
      </c>
      <c r="M93" s="14" t="s">
        <v>27</v>
      </c>
      <c r="N93" s="14" t="s">
        <v>107</v>
      </c>
      <c r="O93" s="14" t="s">
        <v>29</v>
      </c>
      <c r="P93" s="15">
        <v>50.0</v>
      </c>
      <c r="Q93" s="15">
        <v>2.52</v>
      </c>
      <c r="R93" s="11">
        <f t="shared" si="1"/>
        <v>1</v>
      </c>
      <c r="S93" s="16">
        <f t="shared" si="2"/>
        <v>0</v>
      </c>
      <c r="T93" s="16"/>
      <c r="U93" s="16"/>
      <c r="V93" s="16"/>
    </row>
    <row r="94" ht="15.75" customHeight="1">
      <c r="A94" s="28" t="s">
        <v>591</v>
      </c>
      <c r="B94" s="9" t="s">
        <v>20</v>
      </c>
      <c r="C94" s="29" t="s">
        <v>592</v>
      </c>
      <c r="D94" s="11"/>
      <c r="E94" s="30" t="s">
        <v>593</v>
      </c>
      <c r="F94" s="27" t="s">
        <v>594</v>
      </c>
      <c r="G94" s="25" t="s">
        <v>324</v>
      </c>
      <c r="H94" s="14" t="s">
        <v>595</v>
      </c>
      <c r="I94" s="14" t="s">
        <v>596</v>
      </c>
      <c r="J94" s="14" t="s">
        <v>597</v>
      </c>
      <c r="K94" s="15">
        <v>5.0</v>
      </c>
      <c r="L94" s="15">
        <v>6.0</v>
      </c>
      <c r="M94" s="14" t="s">
        <v>27</v>
      </c>
      <c r="N94" s="14" t="s">
        <v>107</v>
      </c>
      <c r="O94" s="14" t="s">
        <v>29</v>
      </c>
      <c r="P94" s="15">
        <v>75.0</v>
      </c>
      <c r="Q94" s="15">
        <v>2.6</v>
      </c>
      <c r="R94" s="11">
        <f t="shared" si="1"/>
        <v>1</v>
      </c>
      <c r="S94" s="16">
        <f t="shared" si="2"/>
        <v>1</v>
      </c>
      <c r="T94" s="16"/>
      <c r="U94" s="16"/>
      <c r="V94" s="16"/>
    </row>
    <row r="95" ht="15.75" customHeight="1">
      <c r="A95" s="28" t="s">
        <v>598</v>
      </c>
      <c r="B95" s="9" t="s">
        <v>20</v>
      </c>
      <c r="C95" s="29" t="s">
        <v>599</v>
      </c>
      <c r="D95" s="11"/>
      <c r="E95" s="11"/>
      <c r="F95" s="13"/>
      <c r="G95" s="25" t="s">
        <v>324</v>
      </c>
      <c r="H95" s="14" t="s">
        <v>600</v>
      </c>
      <c r="I95" s="14" t="s">
        <v>447</v>
      </c>
      <c r="J95" s="14" t="s">
        <v>448</v>
      </c>
      <c r="K95" s="15">
        <v>4.0</v>
      </c>
      <c r="L95" s="15">
        <v>3.0</v>
      </c>
      <c r="M95" s="14" t="s">
        <v>27</v>
      </c>
      <c r="N95" s="14" t="s">
        <v>107</v>
      </c>
      <c r="O95" s="14" t="s">
        <v>29</v>
      </c>
      <c r="P95" s="15">
        <v>35.0</v>
      </c>
      <c r="Q95" s="15">
        <v>2.81</v>
      </c>
      <c r="R95" s="11">
        <f t="shared" si="1"/>
        <v>1</v>
      </c>
      <c r="S95" s="16">
        <f t="shared" si="2"/>
        <v>0</v>
      </c>
      <c r="T95" s="16"/>
      <c r="U95" s="16"/>
      <c r="V95" s="16"/>
    </row>
    <row r="96" ht="15.75" customHeight="1">
      <c r="A96" s="28" t="s">
        <v>601</v>
      </c>
      <c r="B96" s="9" t="s">
        <v>20</v>
      </c>
      <c r="C96" s="29" t="s">
        <v>602</v>
      </c>
      <c r="D96" s="11"/>
      <c r="E96" s="11"/>
      <c r="F96" s="13"/>
      <c r="G96" s="25" t="s">
        <v>324</v>
      </c>
      <c r="H96" s="14" t="s">
        <v>603</v>
      </c>
      <c r="I96" s="14" t="s">
        <v>604</v>
      </c>
      <c r="J96" s="14" t="s">
        <v>605</v>
      </c>
      <c r="K96" s="15">
        <v>5.0</v>
      </c>
      <c r="L96" s="15">
        <v>6.0</v>
      </c>
      <c r="M96" s="14" t="s">
        <v>27</v>
      </c>
      <c r="N96" s="14" t="s">
        <v>107</v>
      </c>
      <c r="O96" s="14" t="s">
        <v>29</v>
      </c>
      <c r="P96" s="15">
        <v>35.0</v>
      </c>
      <c r="Q96" s="15">
        <v>1.48</v>
      </c>
      <c r="R96" s="11">
        <f t="shared" si="1"/>
        <v>1</v>
      </c>
      <c r="S96" s="16">
        <f t="shared" si="2"/>
        <v>0</v>
      </c>
      <c r="T96" s="16"/>
      <c r="U96" s="16"/>
      <c r="V96" s="16"/>
    </row>
    <row r="97" ht="15.75" customHeight="1">
      <c r="A97" s="28" t="s">
        <v>606</v>
      </c>
      <c r="B97" s="9" t="s">
        <v>20</v>
      </c>
      <c r="C97" s="29" t="s">
        <v>607</v>
      </c>
      <c r="D97" s="37" t="s">
        <v>608</v>
      </c>
      <c r="E97" s="30" t="s">
        <v>609</v>
      </c>
      <c r="F97" s="21" t="s">
        <v>610</v>
      </c>
      <c r="G97" s="25" t="s">
        <v>324</v>
      </c>
      <c r="H97" s="42" t="s">
        <v>611</v>
      </c>
      <c r="I97" s="14" t="s">
        <v>612</v>
      </c>
      <c r="J97" s="14" t="s">
        <v>613</v>
      </c>
      <c r="K97" s="15">
        <v>4.9</v>
      </c>
      <c r="L97" s="15">
        <v>8.0</v>
      </c>
      <c r="M97" s="14" t="s">
        <v>27</v>
      </c>
      <c r="N97" s="14" t="s">
        <v>107</v>
      </c>
      <c r="O97" s="14" t="s">
        <v>29</v>
      </c>
      <c r="P97" s="15">
        <v>50.0</v>
      </c>
      <c r="Q97" s="15">
        <v>1.19</v>
      </c>
      <c r="R97" s="11">
        <f t="shared" si="1"/>
        <v>1</v>
      </c>
      <c r="S97" s="16">
        <f t="shared" si="2"/>
        <v>1</v>
      </c>
      <c r="T97" s="16"/>
      <c r="U97" s="16"/>
      <c r="V97" s="16"/>
    </row>
    <row r="98" ht="15.75" customHeight="1">
      <c r="A98" s="28" t="s">
        <v>614</v>
      </c>
      <c r="B98" s="9" t="s">
        <v>20</v>
      </c>
      <c r="C98" s="29" t="s">
        <v>615</v>
      </c>
      <c r="D98" s="11"/>
      <c r="E98" s="11"/>
      <c r="F98" s="13"/>
      <c r="G98" s="25" t="s">
        <v>324</v>
      </c>
      <c r="H98" s="14" t="s">
        <v>616</v>
      </c>
      <c r="I98" s="14" t="s">
        <v>617</v>
      </c>
      <c r="J98" s="14" t="s">
        <v>618</v>
      </c>
      <c r="K98" s="15">
        <v>5.0</v>
      </c>
      <c r="L98" s="15">
        <v>1.0</v>
      </c>
      <c r="M98" s="14" t="s">
        <v>27</v>
      </c>
      <c r="N98" s="14" t="s">
        <v>107</v>
      </c>
      <c r="O98" s="14" t="s">
        <v>29</v>
      </c>
      <c r="P98" s="15">
        <v>85.0</v>
      </c>
      <c r="Q98" s="15">
        <v>1.91</v>
      </c>
      <c r="R98" s="11">
        <f t="shared" si="1"/>
        <v>1</v>
      </c>
      <c r="S98" s="16">
        <f t="shared" si="2"/>
        <v>0</v>
      </c>
      <c r="T98" s="16"/>
      <c r="U98" s="16"/>
      <c r="V98" s="16"/>
    </row>
    <row r="99" ht="15.75" customHeight="1">
      <c r="A99" s="28" t="s">
        <v>619</v>
      </c>
      <c r="B99" s="9" t="s">
        <v>20</v>
      </c>
      <c r="C99" s="10" t="s">
        <v>620</v>
      </c>
      <c r="D99" s="11"/>
      <c r="E99" s="30" t="s">
        <v>621</v>
      </c>
      <c r="F99" s="21" t="s">
        <v>622</v>
      </c>
      <c r="G99" s="25" t="s">
        <v>324</v>
      </c>
      <c r="H99" s="14" t="s">
        <v>623</v>
      </c>
      <c r="I99" s="14" t="s">
        <v>387</v>
      </c>
      <c r="J99" s="14" t="s">
        <v>388</v>
      </c>
      <c r="K99" s="15">
        <v>5.0</v>
      </c>
      <c r="L99" s="15">
        <v>360.0</v>
      </c>
      <c r="M99" s="14" t="s">
        <v>27</v>
      </c>
      <c r="N99" s="14" t="s">
        <v>107</v>
      </c>
      <c r="O99" s="14" t="s">
        <v>29</v>
      </c>
      <c r="P99" s="15">
        <v>75.0</v>
      </c>
      <c r="Q99" s="15">
        <v>1.36</v>
      </c>
      <c r="R99" s="11">
        <f t="shared" si="1"/>
        <v>1</v>
      </c>
      <c r="S99" s="16">
        <f t="shared" si="2"/>
        <v>1</v>
      </c>
      <c r="T99" s="16"/>
      <c r="U99" s="16"/>
      <c r="V99" s="16"/>
    </row>
    <row r="100" ht="15.75" customHeight="1">
      <c r="A100" s="25" t="s">
        <v>624</v>
      </c>
      <c r="B100" s="9" t="s">
        <v>20</v>
      </c>
      <c r="C100" s="10" t="s">
        <v>625</v>
      </c>
      <c r="D100" s="11"/>
      <c r="E100" s="30" t="s">
        <v>626</v>
      </c>
      <c r="F100" s="13"/>
      <c r="G100" s="25" t="s">
        <v>324</v>
      </c>
      <c r="H100" s="14" t="s">
        <v>627</v>
      </c>
      <c r="I100" s="14" t="s">
        <v>628</v>
      </c>
      <c r="J100" s="14" t="s">
        <v>629</v>
      </c>
      <c r="K100" s="15">
        <v>5.0</v>
      </c>
      <c r="L100" s="15">
        <v>3.0</v>
      </c>
      <c r="M100" s="14" t="s">
        <v>27</v>
      </c>
      <c r="N100" s="14" t="s">
        <v>107</v>
      </c>
      <c r="O100" s="14" t="s">
        <v>29</v>
      </c>
      <c r="P100" s="15">
        <v>50.0</v>
      </c>
      <c r="Q100" s="15">
        <v>3.46</v>
      </c>
      <c r="R100" s="11">
        <f t="shared" si="1"/>
        <v>1</v>
      </c>
      <c r="S100" s="16">
        <f t="shared" si="2"/>
        <v>0</v>
      </c>
      <c r="T100" s="16"/>
      <c r="U100" s="16"/>
      <c r="V100" s="16"/>
    </row>
    <row r="101" ht="15.75" customHeight="1">
      <c r="A101" s="25" t="s">
        <v>630</v>
      </c>
      <c r="B101" s="9" t="s">
        <v>20</v>
      </c>
      <c r="C101" s="10" t="s">
        <v>631</v>
      </c>
      <c r="D101" s="11"/>
      <c r="E101" s="22" t="s">
        <v>632</v>
      </c>
      <c r="F101" s="13"/>
      <c r="G101" s="25" t="s">
        <v>324</v>
      </c>
      <c r="H101" s="14" t="s">
        <v>401</v>
      </c>
      <c r="I101" s="14" t="s">
        <v>402</v>
      </c>
      <c r="J101" s="14" t="s">
        <v>403</v>
      </c>
      <c r="K101" s="15">
        <v>4.5</v>
      </c>
      <c r="L101" s="15">
        <v>8.0</v>
      </c>
      <c r="M101" s="14" t="s">
        <v>27</v>
      </c>
      <c r="N101" s="14" t="s">
        <v>107</v>
      </c>
      <c r="O101" s="14" t="s">
        <v>29</v>
      </c>
      <c r="P101" s="15">
        <v>50.0</v>
      </c>
      <c r="Q101" s="15">
        <v>2.04</v>
      </c>
      <c r="R101" s="11">
        <f t="shared" si="1"/>
        <v>1</v>
      </c>
      <c r="S101" s="16">
        <f t="shared" si="2"/>
        <v>0</v>
      </c>
      <c r="T101" s="16"/>
      <c r="U101" s="16"/>
      <c r="V101" s="16"/>
    </row>
    <row r="102" ht="15.75" customHeight="1">
      <c r="A102" s="25" t="s">
        <v>633</v>
      </c>
      <c r="B102" s="9" t="s">
        <v>20</v>
      </c>
      <c r="C102" s="10" t="s">
        <v>634</v>
      </c>
      <c r="D102" s="11"/>
      <c r="E102" s="30" t="s">
        <v>635</v>
      </c>
      <c r="F102" s="13"/>
      <c r="G102" s="25" t="s">
        <v>324</v>
      </c>
      <c r="H102" s="14" t="s">
        <v>636</v>
      </c>
      <c r="I102" s="14" t="s">
        <v>447</v>
      </c>
      <c r="J102" s="14" t="s">
        <v>448</v>
      </c>
      <c r="K102" s="15">
        <v>4.6</v>
      </c>
      <c r="L102" s="15">
        <v>9.0</v>
      </c>
      <c r="M102" s="14" t="s">
        <v>27</v>
      </c>
      <c r="N102" s="14" t="s">
        <v>107</v>
      </c>
      <c r="O102" s="14" t="s">
        <v>29</v>
      </c>
      <c r="P102" s="15">
        <v>50.0</v>
      </c>
      <c r="Q102" s="15">
        <v>2.81</v>
      </c>
      <c r="R102" s="11">
        <f t="shared" si="1"/>
        <v>1</v>
      </c>
      <c r="S102" s="16">
        <f t="shared" si="2"/>
        <v>0</v>
      </c>
      <c r="T102" s="16"/>
      <c r="U102" s="16"/>
      <c r="V102" s="16"/>
    </row>
    <row r="103" ht="15.75" customHeight="1">
      <c r="A103" s="25" t="s">
        <v>637</v>
      </c>
      <c r="B103" s="9" t="s">
        <v>20</v>
      </c>
      <c r="C103" s="10" t="s">
        <v>638</v>
      </c>
      <c r="D103" s="11"/>
      <c r="E103" s="22" t="s">
        <v>639</v>
      </c>
      <c r="F103" s="25" t="s">
        <v>640</v>
      </c>
      <c r="G103" s="25" t="s">
        <v>324</v>
      </c>
      <c r="H103" s="14" t="s">
        <v>641</v>
      </c>
      <c r="I103" s="14" t="s">
        <v>387</v>
      </c>
      <c r="J103" s="14" t="s">
        <v>388</v>
      </c>
      <c r="K103" s="15">
        <v>4.6</v>
      </c>
      <c r="L103" s="15">
        <v>5.0</v>
      </c>
      <c r="M103" s="14" t="s">
        <v>27</v>
      </c>
      <c r="N103" s="14" t="s">
        <v>107</v>
      </c>
      <c r="O103" s="14" t="s">
        <v>29</v>
      </c>
      <c r="P103" s="15">
        <v>75.0</v>
      </c>
      <c r="Q103" s="15">
        <v>1.36</v>
      </c>
      <c r="R103" s="11">
        <f t="shared" si="1"/>
        <v>1</v>
      </c>
      <c r="S103" s="16">
        <f t="shared" si="2"/>
        <v>1</v>
      </c>
      <c r="T103" s="16"/>
      <c r="U103" s="16"/>
      <c r="V103" s="16"/>
    </row>
    <row r="104" ht="15.75" customHeight="1">
      <c r="A104" s="25" t="s">
        <v>642</v>
      </c>
      <c r="B104" s="9" t="s">
        <v>20</v>
      </c>
      <c r="C104" s="10" t="s">
        <v>643</v>
      </c>
      <c r="D104" s="11"/>
      <c r="E104" s="30" t="s">
        <v>644</v>
      </c>
      <c r="F104" s="13"/>
      <c r="G104" s="25" t="s">
        <v>324</v>
      </c>
      <c r="H104" s="14" t="s">
        <v>645</v>
      </c>
      <c r="I104" s="14" t="s">
        <v>646</v>
      </c>
      <c r="J104" s="14" t="s">
        <v>647</v>
      </c>
      <c r="K104" s="15">
        <v>5.0</v>
      </c>
      <c r="L104" s="15">
        <v>4.0</v>
      </c>
      <c r="M104" s="14" t="s">
        <v>27</v>
      </c>
      <c r="N104" s="14" t="s">
        <v>107</v>
      </c>
      <c r="O104" s="14" t="s">
        <v>29</v>
      </c>
      <c r="P104" s="15">
        <v>50.0</v>
      </c>
      <c r="Q104" s="15">
        <v>2.24</v>
      </c>
      <c r="R104" s="11">
        <f t="shared" si="1"/>
        <v>1</v>
      </c>
      <c r="S104" s="16">
        <f t="shared" si="2"/>
        <v>0</v>
      </c>
      <c r="T104" s="16"/>
      <c r="U104" s="16"/>
      <c r="V104" s="16"/>
    </row>
    <row r="105" ht="15.75" customHeight="1">
      <c r="A105" s="25" t="s">
        <v>648</v>
      </c>
      <c r="B105" s="9" t="s">
        <v>20</v>
      </c>
      <c r="C105" s="10" t="s">
        <v>649</v>
      </c>
      <c r="D105" s="11"/>
      <c r="E105" s="30" t="s">
        <v>650</v>
      </c>
      <c r="F105" s="13"/>
      <c r="G105" s="25" t="s">
        <v>324</v>
      </c>
      <c r="H105" s="14" t="s">
        <v>651</v>
      </c>
      <c r="I105" s="14" t="s">
        <v>652</v>
      </c>
      <c r="J105" s="14" t="s">
        <v>653</v>
      </c>
      <c r="K105" s="15">
        <v>5.0</v>
      </c>
      <c r="L105" s="15">
        <v>21.0</v>
      </c>
      <c r="M105" s="14" t="s">
        <v>27</v>
      </c>
      <c r="N105" s="14" t="s">
        <v>107</v>
      </c>
      <c r="O105" s="14" t="s">
        <v>29</v>
      </c>
      <c r="P105" s="15">
        <v>50.0</v>
      </c>
      <c r="Q105" s="15">
        <v>1.65</v>
      </c>
      <c r="R105" s="11">
        <f t="shared" si="1"/>
        <v>1</v>
      </c>
      <c r="S105" s="16">
        <f t="shared" si="2"/>
        <v>0</v>
      </c>
      <c r="T105" s="16"/>
      <c r="U105" s="16"/>
      <c r="V105" s="16"/>
    </row>
    <row r="106" ht="15.75" customHeight="1">
      <c r="A106" s="25" t="s">
        <v>654</v>
      </c>
      <c r="B106" s="9" t="s">
        <v>20</v>
      </c>
      <c r="C106" s="10" t="s">
        <v>655</v>
      </c>
      <c r="D106" s="11"/>
      <c r="E106" s="11"/>
      <c r="F106" s="13"/>
      <c r="G106" s="25" t="s">
        <v>324</v>
      </c>
      <c r="H106" s="14" t="s">
        <v>656</v>
      </c>
      <c r="I106" s="14" t="s">
        <v>657</v>
      </c>
      <c r="J106" s="14" t="s">
        <v>658</v>
      </c>
      <c r="K106" s="15">
        <v>4.7</v>
      </c>
      <c r="L106" s="15">
        <v>17.0</v>
      </c>
      <c r="M106" s="14" t="s">
        <v>27</v>
      </c>
      <c r="N106" s="14" t="s">
        <v>107</v>
      </c>
      <c r="O106" s="14" t="s">
        <v>29</v>
      </c>
      <c r="P106" s="15">
        <v>35.0</v>
      </c>
      <c r="Q106" s="15">
        <v>3.14</v>
      </c>
      <c r="R106" s="11">
        <f t="shared" si="1"/>
        <v>1</v>
      </c>
      <c r="S106" s="16">
        <f t="shared" si="2"/>
        <v>0</v>
      </c>
      <c r="T106" s="16"/>
      <c r="U106" s="16"/>
      <c r="V106" s="16"/>
    </row>
    <row r="107" ht="15.75" customHeight="1">
      <c r="A107" s="25" t="s">
        <v>659</v>
      </c>
      <c r="B107" s="9" t="s">
        <v>20</v>
      </c>
      <c r="C107" s="10" t="s">
        <v>660</v>
      </c>
      <c r="D107" s="11"/>
      <c r="E107" s="30" t="s">
        <v>661</v>
      </c>
      <c r="F107" s="13"/>
      <c r="G107" s="25" t="s">
        <v>324</v>
      </c>
      <c r="H107" s="14" t="s">
        <v>662</v>
      </c>
      <c r="I107" s="14" t="s">
        <v>663</v>
      </c>
      <c r="J107" s="14" t="s">
        <v>664</v>
      </c>
      <c r="K107" s="15">
        <v>2.3</v>
      </c>
      <c r="L107" s="15">
        <v>3.0</v>
      </c>
      <c r="M107" s="14" t="s">
        <v>27</v>
      </c>
      <c r="N107" s="14" t="s">
        <v>107</v>
      </c>
      <c r="O107" s="14" t="s">
        <v>29</v>
      </c>
      <c r="P107" s="15">
        <v>50.0</v>
      </c>
      <c r="Q107" s="15">
        <v>1.57</v>
      </c>
      <c r="R107" s="11">
        <f t="shared" si="1"/>
        <v>1</v>
      </c>
      <c r="S107" s="16">
        <f t="shared" si="2"/>
        <v>0</v>
      </c>
      <c r="T107" s="16"/>
      <c r="U107" s="16"/>
      <c r="V107" s="16"/>
    </row>
    <row r="108" ht="15.75" customHeight="1">
      <c r="A108" s="25" t="s">
        <v>665</v>
      </c>
      <c r="B108" s="9" t="s">
        <v>20</v>
      </c>
      <c r="C108" s="10" t="s">
        <v>666</v>
      </c>
      <c r="D108" s="11"/>
      <c r="E108" s="11"/>
      <c r="F108" s="13"/>
      <c r="G108" s="25" t="s">
        <v>324</v>
      </c>
      <c r="H108" s="14" t="s">
        <v>667</v>
      </c>
      <c r="I108" s="14" t="s">
        <v>387</v>
      </c>
      <c r="J108" s="14" t="s">
        <v>388</v>
      </c>
      <c r="K108" s="15">
        <v>5.0</v>
      </c>
      <c r="L108" s="15">
        <v>3.0</v>
      </c>
      <c r="M108" s="14" t="s">
        <v>27</v>
      </c>
      <c r="N108" s="14" t="s">
        <v>107</v>
      </c>
      <c r="O108" s="14" t="s">
        <v>29</v>
      </c>
      <c r="P108" s="15">
        <v>35.0</v>
      </c>
      <c r="Q108" s="15">
        <v>1.36</v>
      </c>
      <c r="R108" s="11">
        <f t="shared" si="1"/>
        <v>1</v>
      </c>
      <c r="S108" s="16">
        <f t="shared" si="2"/>
        <v>0</v>
      </c>
      <c r="T108" s="16"/>
      <c r="U108" s="16"/>
      <c r="V108" s="16"/>
    </row>
    <row r="109" ht="15.75" customHeight="1">
      <c r="A109" s="25" t="s">
        <v>668</v>
      </c>
      <c r="B109" s="9" t="s">
        <v>20</v>
      </c>
      <c r="C109" s="10" t="s">
        <v>669</v>
      </c>
      <c r="D109" s="11"/>
      <c r="E109" s="30" t="s">
        <v>670</v>
      </c>
      <c r="F109" s="27" t="s">
        <v>459</v>
      </c>
      <c r="G109" s="25" t="s">
        <v>324</v>
      </c>
      <c r="H109" s="14" t="s">
        <v>460</v>
      </c>
      <c r="I109" s="14" t="s">
        <v>671</v>
      </c>
      <c r="J109" s="14" t="s">
        <v>672</v>
      </c>
      <c r="K109" s="15">
        <v>5.0</v>
      </c>
      <c r="L109" s="15">
        <v>2.0</v>
      </c>
      <c r="M109" s="14" t="s">
        <v>27</v>
      </c>
      <c r="N109" s="14" t="s">
        <v>107</v>
      </c>
      <c r="O109" s="14" t="s">
        <v>29</v>
      </c>
      <c r="P109" s="15">
        <v>75.0</v>
      </c>
      <c r="Q109" s="15">
        <v>2.47</v>
      </c>
      <c r="R109" s="11">
        <f t="shared" si="1"/>
        <v>1</v>
      </c>
      <c r="S109" s="16">
        <f t="shared" si="2"/>
        <v>1</v>
      </c>
      <c r="T109" s="16"/>
      <c r="U109" s="16"/>
      <c r="V109" s="16"/>
    </row>
    <row r="110" ht="15.75" customHeight="1">
      <c r="A110" s="25" t="s">
        <v>673</v>
      </c>
      <c r="B110" s="9" t="s">
        <v>20</v>
      </c>
      <c r="C110" s="10" t="s">
        <v>674</v>
      </c>
      <c r="D110" s="32" t="s">
        <v>675</v>
      </c>
      <c r="E110" s="30" t="s">
        <v>676</v>
      </c>
      <c r="F110" s="27" t="s">
        <v>677</v>
      </c>
      <c r="G110" s="25" t="s">
        <v>324</v>
      </c>
      <c r="H110" s="14" t="s">
        <v>678</v>
      </c>
      <c r="I110" s="14" t="s">
        <v>525</v>
      </c>
      <c r="J110" s="14" t="s">
        <v>526</v>
      </c>
      <c r="K110" s="15">
        <v>5.0</v>
      </c>
      <c r="L110" s="15">
        <v>11.0</v>
      </c>
      <c r="M110" s="14" t="s">
        <v>27</v>
      </c>
      <c r="N110" s="14" t="s">
        <v>107</v>
      </c>
      <c r="O110" s="14" t="s">
        <v>29</v>
      </c>
      <c r="P110" s="15">
        <v>85.0</v>
      </c>
      <c r="Q110" s="15">
        <v>2.8</v>
      </c>
      <c r="R110" s="11">
        <f t="shared" si="1"/>
        <v>1</v>
      </c>
      <c r="S110" s="16">
        <f t="shared" si="2"/>
        <v>1</v>
      </c>
      <c r="T110" s="16"/>
      <c r="U110" s="16"/>
      <c r="V110" s="16"/>
    </row>
    <row r="111" ht="15.75" customHeight="1">
      <c r="A111" s="25" t="s">
        <v>679</v>
      </c>
      <c r="B111" s="9" t="s">
        <v>20</v>
      </c>
      <c r="C111" s="10" t="s">
        <v>680</v>
      </c>
      <c r="D111" s="11"/>
      <c r="E111" s="30" t="s">
        <v>681</v>
      </c>
      <c r="F111" s="13"/>
      <c r="G111" s="25" t="s">
        <v>324</v>
      </c>
      <c r="H111" s="14" t="s">
        <v>682</v>
      </c>
      <c r="I111" s="14" t="s">
        <v>683</v>
      </c>
      <c r="J111" s="14" t="s">
        <v>684</v>
      </c>
      <c r="K111" s="15">
        <v>5.0</v>
      </c>
      <c r="L111" s="15">
        <v>5.0</v>
      </c>
      <c r="M111" s="14" t="s">
        <v>27</v>
      </c>
      <c r="N111" s="14" t="s">
        <v>107</v>
      </c>
      <c r="O111" s="14" t="s">
        <v>29</v>
      </c>
      <c r="P111" s="15">
        <v>50.0</v>
      </c>
      <c r="Q111" s="15">
        <v>1.96</v>
      </c>
      <c r="R111" s="11">
        <f t="shared" si="1"/>
        <v>1</v>
      </c>
      <c r="S111" s="16">
        <f t="shared" si="2"/>
        <v>0</v>
      </c>
      <c r="T111" s="16"/>
      <c r="U111" s="16"/>
      <c r="V111" s="16"/>
    </row>
    <row r="112" ht="15.75" customHeight="1">
      <c r="A112" s="25" t="s">
        <v>685</v>
      </c>
      <c r="B112" s="9" t="s">
        <v>20</v>
      </c>
      <c r="C112" s="10" t="s">
        <v>686</v>
      </c>
      <c r="D112" s="11"/>
      <c r="E112" s="11"/>
      <c r="F112" s="13"/>
      <c r="G112" s="25" t="s">
        <v>324</v>
      </c>
      <c r="H112" s="14" t="s">
        <v>687</v>
      </c>
      <c r="I112" s="14" t="s">
        <v>688</v>
      </c>
      <c r="J112" s="14" t="s">
        <v>689</v>
      </c>
      <c r="K112" s="15">
        <v>5.0</v>
      </c>
      <c r="L112" s="15">
        <v>5.0</v>
      </c>
      <c r="M112" s="14" t="s">
        <v>27</v>
      </c>
      <c r="N112" s="14" t="s">
        <v>107</v>
      </c>
      <c r="O112" s="14" t="s">
        <v>29</v>
      </c>
      <c r="P112" s="15">
        <v>35.0</v>
      </c>
      <c r="Q112" s="15">
        <v>1.45</v>
      </c>
      <c r="R112" s="11">
        <f t="shared" si="1"/>
        <v>1</v>
      </c>
      <c r="S112" s="16">
        <f t="shared" si="2"/>
        <v>0</v>
      </c>
      <c r="T112" s="16"/>
      <c r="U112" s="16"/>
      <c r="V112" s="16"/>
    </row>
    <row r="113" ht="15.75" customHeight="1">
      <c r="A113" s="25" t="s">
        <v>690</v>
      </c>
      <c r="B113" s="9" t="s">
        <v>20</v>
      </c>
      <c r="C113" s="10" t="s">
        <v>691</v>
      </c>
      <c r="D113" s="11"/>
      <c r="E113" s="30" t="s">
        <v>692</v>
      </c>
      <c r="F113" s="27" t="s">
        <v>693</v>
      </c>
      <c r="G113" s="25" t="s">
        <v>324</v>
      </c>
      <c r="H113" s="14" t="s">
        <v>694</v>
      </c>
      <c r="I113" s="14" t="s">
        <v>695</v>
      </c>
      <c r="J113" s="14" t="s">
        <v>696</v>
      </c>
      <c r="K113" s="15">
        <v>5.0</v>
      </c>
      <c r="L113" s="15">
        <v>4.0</v>
      </c>
      <c r="M113" s="14" t="s">
        <v>27</v>
      </c>
      <c r="N113" s="14" t="s">
        <v>107</v>
      </c>
      <c r="O113" s="14" t="s">
        <v>29</v>
      </c>
      <c r="P113" s="15">
        <v>75.0</v>
      </c>
      <c r="Q113" s="15">
        <v>3.71</v>
      </c>
      <c r="R113" s="11">
        <f t="shared" si="1"/>
        <v>1</v>
      </c>
      <c r="S113" s="16">
        <f t="shared" si="2"/>
        <v>1</v>
      </c>
      <c r="T113" s="16"/>
      <c r="U113" s="16"/>
      <c r="V113" s="16"/>
    </row>
    <row r="114" ht="15.75" customHeight="1">
      <c r="A114" s="25" t="s">
        <v>697</v>
      </c>
      <c r="B114" s="9" t="s">
        <v>20</v>
      </c>
      <c r="C114" s="10" t="s">
        <v>698</v>
      </c>
      <c r="D114" s="11"/>
      <c r="E114" s="30" t="s">
        <v>510</v>
      </c>
      <c r="F114" s="13"/>
      <c r="G114" s="25" t="s">
        <v>324</v>
      </c>
      <c r="H114" s="14" t="s">
        <v>511</v>
      </c>
      <c r="I114" s="14" t="s">
        <v>512</v>
      </c>
      <c r="J114" s="14" t="s">
        <v>513</v>
      </c>
      <c r="K114" s="15">
        <v>5.0</v>
      </c>
      <c r="L114" s="15">
        <v>1.0</v>
      </c>
      <c r="M114" s="14" t="s">
        <v>27</v>
      </c>
      <c r="N114" s="14" t="s">
        <v>107</v>
      </c>
      <c r="O114" s="14" t="s">
        <v>29</v>
      </c>
      <c r="P114" s="15">
        <v>50.0</v>
      </c>
      <c r="Q114" s="15">
        <v>1.67</v>
      </c>
      <c r="R114" s="11">
        <f t="shared" si="1"/>
        <v>1</v>
      </c>
      <c r="S114" s="16">
        <f t="shared" si="2"/>
        <v>0</v>
      </c>
      <c r="T114" s="16"/>
      <c r="U114" s="16"/>
      <c r="V114" s="16"/>
    </row>
    <row r="115" ht="15.75" customHeight="1">
      <c r="A115" s="25" t="s">
        <v>699</v>
      </c>
      <c r="B115" s="9" t="s">
        <v>20</v>
      </c>
      <c r="C115" s="10" t="s">
        <v>700</v>
      </c>
      <c r="D115" s="38" t="s">
        <v>701</v>
      </c>
      <c r="E115" s="30" t="s">
        <v>702</v>
      </c>
      <c r="F115" s="27" t="s">
        <v>703</v>
      </c>
      <c r="G115" s="25" t="s">
        <v>324</v>
      </c>
      <c r="H115" s="14" t="s">
        <v>704</v>
      </c>
      <c r="I115" s="14" t="s">
        <v>705</v>
      </c>
      <c r="J115" s="14" t="s">
        <v>706</v>
      </c>
      <c r="K115" s="15">
        <v>0.0</v>
      </c>
      <c r="L115" s="15">
        <v>0.0</v>
      </c>
      <c r="M115" s="14" t="s">
        <v>27</v>
      </c>
      <c r="N115" s="14" t="s">
        <v>107</v>
      </c>
      <c r="O115" s="14" t="s">
        <v>29</v>
      </c>
      <c r="P115" s="15">
        <v>75.0</v>
      </c>
      <c r="Q115" s="15">
        <v>2.28</v>
      </c>
      <c r="R115" s="11">
        <f t="shared" si="1"/>
        <v>0</v>
      </c>
      <c r="S115" s="16">
        <f t="shared" si="2"/>
        <v>1</v>
      </c>
      <c r="T115" s="16"/>
      <c r="U115" s="16"/>
      <c r="V115" s="16"/>
    </row>
    <row r="116" ht="15.75" customHeight="1">
      <c r="A116" s="25" t="s">
        <v>707</v>
      </c>
      <c r="B116" s="9" t="s">
        <v>20</v>
      </c>
      <c r="C116" s="10" t="s">
        <v>708</v>
      </c>
      <c r="D116" s="11"/>
      <c r="E116" s="30" t="s">
        <v>709</v>
      </c>
      <c r="F116" s="21" t="s">
        <v>710</v>
      </c>
      <c r="G116" s="25" t="s">
        <v>324</v>
      </c>
      <c r="H116" s="14" t="s">
        <v>711</v>
      </c>
      <c r="I116" s="14" t="s">
        <v>712</v>
      </c>
      <c r="J116" s="14" t="s">
        <v>713</v>
      </c>
      <c r="K116" s="15">
        <v>5.0</v>
      </c>
      <c r="L116" s="15">
        <v>29.0</v>
      </c>
      <c r="M116" s="14" t="s">
        <v>27</v>
      </c>
      <c r="N116" s="14" t="s">
        <v>107</v>
      </c>
      <c r="O116" s="14" t="s">
        <v>29</v>
      </c>
      <c r="P116" s="15">
        <v>35.0</v>
      </c>
      <c r="Q116" s="15">
        <v>4.06</v>
      </c>
      <c r="R116" s="11">
        <f t="shared" si="1"/>
        <v>1</v>
      </c>
      <c r="S116" s="16">
        <f t="shared" si="2"/>
        <v>1</v>
      </c>
      <c r="T116" s="16"/>
      <c r="U116" s="16"/>
      <c r="V116" s="16"/>
    </row>
    <row r="117" ht="15.75" customHeight="1">
      <c r="A117" s="25" t="s">
        <v>714</v>
      </c>
      <c r="B117" s="9" t="s">
        <v>20</v>
      </c>
      <c r="C117" s="10" t="s">
        <v>715</v>
      </c>
      <c r="D117" s="11"/>
      <c r="E117" s="11"/>
      <c r="F117" s="13"/>
      <c r="G117" s="25" t="s">
        <v>324</v>
      </c>
      <c r="H117" s="14" t="s">
        <v>716</v>
      </c>
      <c r="I117" s="14" t="s">
        <v>717</v>
      </c>
      <c r="J117" s="14" t="s">
        <v>718</v>
      </c>
      <c r="K117" s="15">
        <v>5.0</v>
      </c>
      <c r="L117" s="15">
        <v>4.0</v>
      </c>
      <c r="M117" s="14" t="s">
        <v>27</v>
      </c>
      <c r="N117" s="14" t="s">
        <v>107</v>
      </c>
      <c r="O117" s="14" t="s">
        <v>29</v>
      </c>
      <c r="P117" s="15">
        <v>35.0</v>
      </c>
      <c r="Q117" s="15">
        <v>1.97</v>
      </c>
      <c r="R117" s="11">
        <f t="shared" si="1"/>
        <v>1</v>
      </c>
      <c r="S117" s="16">
        <f t="shared" si="2"/>
        <v>0</v>
      </c>
      <c r="T117" s="16"/>
      <c r="U117" s="16"/>
      <c r="V117" s="16"/>
    </row>
    <row r="118" ht="15.75" customHeight="1">
      <c r="A118" s="25" t="s">
        <v>719</v>
      </c>
      <c r="B118" s="9" t="s">
        <v>20</v>
      </c>
      <c r="C118" s="10" t="s">
        <v>720</v>
      </c>
      <c r="D118" s="27" t="s">
        <v>721</v>
      </c>
      <c r="E118" s="27" t="s">
        <v>722</v>
      </c>
      <c r="F118" s="8" t="s">
        <v>723</v>
      </c>
      <c r="G118" s="25" t="s">
        <v>324</v>
      </c>
      <c r="H118" s="14" t="s">
        <v>724</v>
      </c>
      <c r="I118" s="14" t="s">
        <v>725</v>
      </c>
      <c r="J118" s="14" t="s">
        <v>726</v>
      </c>
      <c r="K118" s="15">
        <v>4.4</v>
      </c>
      <c r="L118" s="15">
        <v>13.0</v>
      </c>
      <c r="M118" s="14" t="s">
        <v>178</v>
      </c>
      <c r="N118" s="14" t="s">
        <v>107</v>
      </c>
      <c r="O118" s="14" t="s">
        <v>29</v>
      </c>
      <c r="P118" s="15">
        <v>85.0</v>
      </c>
      <c r="Q118" s="15">
        <v>3.21</v>
      </c>
      <c r="R118" s="11">
        <f t="shared" si="1"/>
        <v>1</v>
      </c>
      <c r="S118" s="16">
        <f t="shared" si="2"/>
        <v>1</v>
      </c>
      <c r="T118" s="16"/>
      <c r="U118" s="16"/>
      <c r="V118" s="16"/>
    </row>
    <row r="119" ht="15.75" customHeight="1">
      <c r="A119" s="25" t="s">
        <v>727</v>
      </c>
      <c r="B119" s="9" t="s">
        <v>20</v>
      </c>
      <c r="C119" s="10" t="s">
        <v>728</v>
      </c>
      <c r="D119" s="11"/>
      <c r="E119" s="30" t="s">
        <v>729</v>
      </c>
      <c r="F119" s="13"/>
      <c r="G119" s="25" t="s">
        <v>324</v>
      </c>
      <c r="H119" s="14" t="s">
        <v>730</v>
      </c>
      <c r="I119" s="14" t="s">
        <v>731</v>
      </c>
      <c r="J119" s="14" t="s">
        <v>732</v>
      </c>
      <c r="K119" s="15">
        <v>5.0</v>
      </c>
      <c r="L119" s="15">
        <v>3.0</v>
      </c>
      <c r="M119" s="14" t="s">
        <v>27</v>
      </c>
      <c r="N119" s="14" t="s">
        <v>107</v>
      </c>
      <c r="O119" s="14" t="s">
        <v>29</v>
      </c>
      <c r="P119" s="15">
        <v>50.0</v>
      </c>
      <c r="Q119" s="15">
        <v>1.81</v>
      </c>
      <c r="R119" s="11">
        <f t="shared" si="1"/>
        <v>1</v>
      </c>
      <c r="S119" s="16">
        <f t="shared" si="2"/>
        <v>0</v>
      </c>
      <c r="T119" s="16"/>
      <c r="U119" s="16"/>
      <c r="V119" s="16"/>
    </row>
    <row r="120" ht="15.75" customHeight="1">
      <c r="A120" s="25" t="s">
        <v>733</v>
      </c>
      <c r="B120" s="9" t="s">
        <v>20</v>
      </c>
      <c r="C120" s="10" t="s">
        <v>734</v>
      </c>
      <c r="D120" s="11"/>
      <c r="E120" s="30" t="s">
        <v>735</v>
      </c>
      <c r="F120" s="21" t="s">
        <v>736</v>
      </c>
      <c r="G120" s="25" t="s">
        <v>324</v>
      </c>
      <c r="H120" s="14" t="s">
        <v>737</v>
      </c>
      <c r="I120" s="14" t="s">
        <v>738</v>
      </c>
      <c r="J120" s="14" t="s">
        <v>739</v>
      </c>
      <c r="K120" s="15">
        <v>5.0</v>
      </c>
      <c r="L120" s="15">
        <v>1.0</v>
      </c>
      <c r="M120" s="14" t="s">
        <v>27</v>
      </c>
      <c r="N120" s="14" t="s">
        <v>107</v>
      </c>
      <c r="O120" s="14" t="s">
        <v>29</v>
      </c>
      <c r="P120" s="15">
        <v>75.0</v>
      </c>
      <c r="Q120" s="15">
        <v>1.94</v>
      </c>
      <c r="R120" s="11">
        <f t="shared" si="1"/>
        <v>1</v>
      </c>
      <c r="S120" s="16">
        <f t="shared" si="2"/>
        <v>1</v>
      </c>
      <c r="T120" s="16"/>
      <c r="U120" s="16"/>
      <c r="V120" s="16"/>
    </row>
    <row r="121" ht="15.75" customHeight="1">
      <c r="A121" s="25" t="s">
        <v>740</v>
      </c>
      <c r="B121" s="9" t="s">
        <v>20</v>
      </c>
      <c r="C121" s="10" t="s">
        <v>741</v>
      </c>
      <c r="D121" s="11"/>
      <c r="E121" s="30" t="s">
        <v>742</v>
      </c>
      <c r="F121" s="27" t="s">
        <v>743</v>
      </c>
      <c r="G121" s="25" t="s">
        <v>324</v>
      </c>
      <c r="H121" s="14" t="s">
        <v>744</v>
      </c>
      <c r="I121" s="14" t="s">
        <v>745</v>
      </c>
      <c r="J121" s="14" t="s">
        <v>746</v>
      </c>
      <c r="K121" s="15">
        <v>3.7</v>
      </c>
      <c r="L121" s="15">
        <v>3.0</v>
      </c>
      <c r="M121" s="14" t="s">
        <v>27</v>
      </c>
      <c r="N121" s="14" t="s">
        <v>107</v>
      </c>
      <c r="O121" s="14" t="s">
        <v>29</v>
      </c>
      <c r="P121" s="15">
        <v>75.0</v>
      </c>
      <c r="Q121" s="15">
        <v>2.58</v>
      </c>
      <c r="R121" s="11">
        <f t="shared" si="1"/>
        <v>1</v>
      </c>
      <c r="S121" s="16">
        <f t="shared" si="2"/>
        <v>1</v>
      </c>
      <c r="T121" s="16"/>
      <c r="U121" s="16"/>
      <c r="V121" s="16"/>
    </row>
    <row r="122" ht="15.75" customHeight="1">
      <c r="A122" s="25" t="s">
        <v>747</v>
      </c>
      <c r="B122" s="9" t="s">
        <v>20</v>
      </c>
      <c r="C122" s="10" t="s">
        <v>748</v>
      </c>
      <c r="D122" s="11"/>
      <c r="E122" s="30" t="s">
        <v>749</v>
      </c>
      <c r="F122" s="27" t="s">
        <v>750</v>
      </c>
      <c r="G122" s="25" t="s">
        <v>324</v>
      </c>
      <c r="H122" s="14" t="s">
        <v>751</v>
      </c>
      <c r="I122" s="14" t="s">
        <v>752</v>
      </c>
      <c r="J122" s="14" t="s">
        <v>753</v>
      </c>
      <c r="K122" s="15">
        <v>5.0</v>
      </c>
      <c r="L122" s="15">
        <v>2.0</v>
      </c>
      <c r="M122" s="14" t="s">
        <v>27</v>
      </c>
      <c r="N122" s="14" t="s">
        <v>107</v>
      </c>
      <c r="O122" s="14" t="s">
        <v>29</v>
      </c>
      <c r="P122" s="15">
        <v>75.0</v>
      </c>
      <c r="Q122" s="15">
        <v>0.91</v>
      </c>
      <c r="R122" s="11">
        <f t="shared" si="1"/>
        <v>1</v>
      </c>
      <c r="S122" s="16">
        <f t="shared" si="2"/>
        <v>1</v>
      </c>
      <c r="T122" s="16"/>
      <c r="U122" s="16"/>
      <c r="V122" s="16"/>
    </row>
    <row r="123" ht="15.75" customHeight="1">
      <c r="A123" s="25" t="s">
        <v>754</v>
      </c>
      <c r="B123" s="9" t="s">
        <v>20</v>
      </c>
      <c r="C123" s="10" t="s">
        <v>755</v>
      </c>
      <c r="D123" s="11"/>
      <c r="E123" s="11"/>
      <c r="F123" s="13"/>
      <c r="G123" s="25" t="s">
        <v>324</v>
      </c>
      <c r="H123" s="14" t="s">
        <v>756</v>
      </c>
      <c r="I123" s="14" t="s">
        <v>757</v>
      </c>
      <c r="J123" s="14" t="s">
        <v>758</v>
      </c>
      <c r="K123" s="15">
        <v>5.0</v>
      </c>
      <c r="L123" s="15">
        <v>3.0</v>
      </c>
      <c r="M123" s="14" t="s">
        <v>27</v>
      </c>
      <c r="N123" s="14" t="s">
        <v>107</v>
      </c>
      <c r="O123" s="14" t="s">
        <v>29</v>
      </c>
      <c r="P123" s="15">
        <v>75.0</v>
      </c>
      <c r="Q123" s="15">
        <v>1.2</v>
      </c>
      <c r="R123" s="11">
        <f t="shared" si="1"/>
        <v>1</v>
      </c>
      <c r="S123" s="16">
        <f t="shared" si="2"/>
        <v>0</v>
      </c>
      <c r="T123" s="16"/>
      <c r="U123" s="16"/>
      <c r="V123" s="16"/>
    </row>
    <row r="124" ht="15.75" customHeight="1">
      <c r="A124" s="25" t="s">
        <v>759</v>
      </c>
      <c r="B124" s="9" t="s">
        <v>20</v>
      </c>
      <c r="C124" s="10" t="s">
        <v>760</v>
      </c>
      <c r="D124" s="11"/>
      <c r="E124" s="30" t="s">
        <v>761</v>
      </c>
      <c r="F124" s="13"/>
      <c r="G124" s="25" t="s">
        <v>324</v>
      </c>
      <c r="H124" s="14" t="s">
        <v>762</v>
      </c>
      <c r="I124" s="14" t="s">
        <v>763</v>
      </c>
      <c r="J124" s="14" t="s">
        <v>764</v>
      </c>
      <c r="K124" s="15">
        <v>0.0</v>
      </c>
      <c r="L124" s="15">
        <v>0.0</v>
      </c>
      <c r="M124" s="14" t="s">
        <v>27</v>
      </c>
      <c r="N124" s="14" t="s">
        <v>107</v>
      </c>
      <c r="O124" s="14" t="s">
        <v>29</v>
      </c>
      <c r="P124" s="15">
        <v>35.0</v>
      </c>
      <c r="Q124" s="15">
        <v>1.73</v>
      </c>
      <c r="R124" s="11">
        <f t="shared" si="1"/>
        <v>1</v>
      </c>
      <c r="S124" s="16">
        <f t="shared" si="2"/>
        <v>0</v>
      </c>
      <c r="T124" s="16"/>
      <c r="U124" s="16"/>
      <c r="V124" s="16"/>
    </row>
    <row r="125" ht="15.75" customHeight="1">
      <c r="A125" s="25" t="s">
        <v>765</v>
      </c>
      <c r="B125" s="9" t="s">
        <v>20</v>
      </c>
      <c r="C125" s="10" t="s">
        <v>766</v>
      </c>
      <c r="D125" s="11"/>
      <c r="E125" s="11"/>
      <c r="F125" s="13"/>
      <c r="G125" s="25" t="s">
        <v>324</v>
      </c>
      <c r="H125" s="14" t="s">
        <v>767</v>
      </c>
      <c r="I125" s="14" t="s">
        <v>768</v>
      </c>
      <c r="J125" s="14" t="s">
        <v>769</v>
      </c>
      <c r="K125" s="15">
        <v>5.0</v>
      </c>
      <c r="L125" s="15">
        <v>10.0</v>
      </c>
      <c r="M125" s="14" t="s">
        <v>27</v>
      </c>
      <c r="N125" s="14" t="s">
        <v>107</v>
      </c>
      <c r="O125" s="14" t="s">
        <v>29</v>
      </c>
      <c r="P125" s="15">
        <v>50.0</v>
      </c>
      <c r="Q125" s="15">
        <v>1.84</v>
      </c>
      <c r="R125" s="11">
        <f t="shared" si="1"/>
        <v>1</v>
      </c>
      <c r="S125" s="16">
        <f t="shared" si="2"/>
        <v>0</v>
      </c>
      <c r="T125" s="16"/>
      <c r="U125" s="16"/>
      <c r="V125" s="16"/>
    </row>
    <row r="126" ht="15.75" customHeight="1">
      <c r="A126" s="25" t="s">
        <v>770</v>
      </c>
      <c r="B126" s="9" t="s">
        <v>20</v>
      </c>
      <c r="C126" s="10" t="s">
        <v>771</v>
      </c>
      <c r="D126" s="11"/>
      <c r="E126" s="11"/>
      <c r="F126" s="13"/>
      <c r="G126" s="25" t="s">
        <v>324</v>
      </c>
      <c r="H126" s="14" t="s">
        <v>772</v>
      </c>
      <c r="I126" s="14" t="s">
        <v>773</v>
      </c>
      <c r="J126" s="14" t="s">
        <v>774</v>
      </c>
      <c r="K126" s="15">
        <v>3.7</v>
      </c>
      <c r="L126" s="15">
        <v>3.0</v>
      </c>
      <c r="M126" s="14" t="s">
        <v>27</v>
      </c>
      <c r="N126" s="14" t="s">
        <v>107</v>
      </c>
      <c r="O126" s="14" t="s">
        <v>29</v>
      </c>
      <c r="P126" s="15">
        <v>35.0</v>
      </c>
      <c r="Q126" s="15">
        <v>0.86</v>
      </c>
      <c r="R126" s="11">
        <f t="shared" si="1"/>
        <v>0</v>
      </c>
      <c r="S126" s="16">
        <f t="shared" si="2"/>
        <v>0</v>
      </c>
      <c r="T126" s="16"/>
      <c r="U126" s="16"/>
      <c r="V126" s="16"/>
    </row>
    <row r="127" ht="15.75" customHeight="1">
      <c r="A127" s="25" t="s">
        <v>775</v>
      </c>
      <c r="B127" s="9" t="s">
        <v>20</v>
      </c>
      <c r="C127" s="10" t="s">
        <v>776</v>
      </c>
      <c r="D127" s="11"/>
      <c r="E127" s="30" t="s">
        <v>777</v>
      </c>
      <c r="F127" s="43" t="s">
        <v>778</v>
      </c>
      <c r="G127" s="25" t="s">
        <v>324</v>
      </c>
      <c r="H127" s="14" t="s">
        <v>779</v>
      </c>
      <c r="I127" s="14" t="s">
        <v>387</v>
      </c>
      <c r="J127" s="14" t="s">
        <v>388</v>
      </c>
      <c r="K127" s="15">
        <v>0.0</v>
      </c>
      <c r="L127" s="15">
        <v>0.0</v>
      </c>
      <c r="M127" s="14" t="s">
        <v>27</v>
      </c>
      <c r="N127" s="14" t="s">
        <v>107</v>
      </c>
      <c r="O127" s="14" t="s">
        <v>29</v>
      </c>
      <c r="P127" s="15">
        <v>75.0</v>
      </c>
      <c r="Q127" s="15">
        <v>1.36</v>
      </c>
      <c r="R127" s="11">
        <f t="shared" si="1"/>
        <v>1</v>
      </c>
      <c r="S127" s="16">
        <f t="shared" si="2"/>
        <v>1</v>
      </c>
      <c r="T127" s="16"/>
      <c r="U127" s="16"/>
      <c r="V127" s="16"/>
    </row>
    <row r="128" ht="15.75" customHeight="1">
      <c r="A128" s="25" t="s">
        <v>780</v>
      </c>
      <c r="B128" s="9" t="s">
        <v>20</v>
      </c>
      <c r="C128" s="10" t="s">
        <v>781</v>
      </c>
      <c r="D128" s="11"/>
      <c r="E128" s="30" t="s">
        <v>782</v>
      </c>
      <c r="F128" s="13"/>
      <c r="G128" s="25" t="s">
        <v>324</v>
      </c>
      <c r="H128" s="44" t="s">
        <v>783</v>
      </c>
      <c r="I128" s="14" t="s">
        <v>784</v>
      </c>
      <c r="J128" s="14" t="s">
        <v>785</v>
      </c>
      <c r="K128" s="15">
        <v>0.0</v>
      </c>
      <c r="L128" s="15">
        <v>0.0</v>
      </c>
      <c r="M128" s="14" t="s">
        <v>27</v>
      </c>
      <c r="N128" s="14" t="s">
        <v>107</v>
      </c>
      <c r="O128" s="14" t="s">
        <v>29</v>
      </c>
      <c r="P128" s="15">
        <v>50.0</v>
      </c>
      <c r="Q128" s="15">
        <v>1.13</v>
      </c>
      <c r="R128" s="11">
        <f t="shared" si="1"/>
        <v>1</v>
      </c>
      <c r="S128" s="16">
        <f t="shared" si="2"/>
        <v>0</v>
      </c>
      <c r="T128" s="16"/>
      <c r="U128" s="16"/>
      <c r="V128" s="16"/>
    </row>
    <row r="129" ht="15.75" customHeight="1">
      <c r="A129" s="25" t="s">
        <v>786</v>
      </c>
      <c r="B129" s="9" t="s">
        <v>20</v>
      </c>
      <c r="C129" s="10" t="s">
        <v>787</v>
      </c>
      <c r="D129" s="11"/>
      <c r="E129" s="30" t="s">
        <v>788</v>
      </c>
      <c r="F129" s="45" t="s">
        <v>789</v>
      </c>
      <c r="G129" s="8" t="s">
        <v>324</v>
      </c>
      <c r="H129" s="14" t="s">
        <v>790</v>
      </c>
      <c r="I129" s="14" t="s">
        <v>387</v>
      </c>
      <c r="J129" s="14" t="s">
        <v>388</v>
      </c>
      <c r="K129" s="15">
        <v>5.0</v>
      </c>
      <c r="L129" s="15">
        <v>15.0</v>
      </c>
      <c r="M129" s="14" t="s">
        <v>27</v>
      </c>
      <c r="N129" s="14" t="s">
        <v>28</v>
      </c>
      <c r="O129" s="14" t="s">
        <v>29</v>
      </c>
      <c r="P129" s="15">
        <v>50.0</v>
      </c>
      <c r="Q129" s="15">
        <v>1.36</v>
      </c>
      <c r="R129" s="11">
        <f t="shared" si="1"/>
        <v>0</v>
      </c>
      <c r="S129" s="16">
        <f t="shared" si="2"/>
        <v>1</v>
      </c>
      <c r="T129" s="16"/>
      <c r="U129" s="16"/>
      <c r="V129" s="16"/>
    </row>
    <row r="130" ht="15.75" customHeight="1">
      <c r="A130" s="8" t="s">
        <v>791</v>
      </c>
      <c r="B130" s="9" t="s">
        <v>20</v>
      </c>
      <c r="C130" s="10" t="s">
        <v>792</v>
      </c>
      <c r="D130" s="11"/>
      <c r="E130" s="12" t="s">
        <v>793</v>
      </c>
      <c r="F130" s="27" t="s">
        <v>794</v>
      </c>
      <c r="G130" s="8" t="s">
        <v>324</v>
      </c>
      <c r="H130" s="14" t="s">
        <v>795</v>
      </c>
      <c r="I130" s="14" t="s">
        <v>387</v>
      </c>
      <c r="J130" s="14" t="s">
        <v>388</v>
      </c>
      <c r="K130" s="15">
        <v>5.0</v>
      </c>
      <c r="L130" s="15">
        <v>13.0</v>
      </c>
      <c r="M130" s="14" t="s">
        <v>27</v>
      </c>
      <c r="N130" s="14" t="s">
        <v>28</v>
      </c>
      <c r="O130" s="14" t="s">
        <v>29</v>
      </c>
      <c r="P130" s="15">
        <v>15.0</v>
      </c>
      <c r="Q130" s="15">
        <v>1.36</v>
      </c>
      <c r="R130" s="11">
        <f t="shared" si="1"/>
        <v>0</v>
      </c>
      <c r="S130" s="16">
        <f t="shared" si="2"/>
        <v>1</v>
      </c>
      <c r="T130" s="16"/>
      <c r="U130" s="16"/>
      <c r="V130" s="16"/>
    </row>
    <row r="131" ht="15.75" customHeight="1">
      <c r="A131" s="8" t="s">
        <v>796</v>
      </c>
      <c r="B131" s="9" t="s">
        <v>20</v>
      </c>
      <c r="C131" s="10" t="s">
        <v>797</v>
      </c>
      <c r="D131" s="11"/>
      <c r="E131" s="19" t="s">
        <v>798</v>
      </c>
      <c r="F131" s="13"/>
      <c r="G131" s="8" t="s">
        <v>324</v>
      </c>
      <c r="H131" s="14" t="s">
        <v>799</v>
      </c>
      <c r="I131" s="14" t="s">
        <v>800</v>
      </c>
      <c r="J131" s="14" t="s">
        <v>801</v>
      </c>
      <c r="K131" s="15">
        <v>4.8</v>
      </c>
      <c r="L131" s="15">
        <v>36.0</v>
      </c>
      <c r="M131" s="14" t="s">
        <v>27</v>
      </c>
      <c r="N131" s="14" t="s">
        <v>28</v>
      </c>
      <c r="O131" s="14" t="s">
        <v>29</v>
      </c>
      <c r="P131" s="15">
        <v>35.0</v>
      </c>
      <c r="Q131" s="15">
        <v>0.99</v>
      </c>
      <c r="R131" s="11">
        <f t="shared" si="1"/>
        <v>0</v>
      </c>
      <c r="S131" s="16">
        <f t="shared" si="2"/>
        <v>0</v>
      </c>
      <c r="T131" s="16"/>
      <c r="U131" s="16"/>
      <c r="V131" s="16"/>
    </row>
    <row r="132" ht="15.75" customHeight="1">
      <c r="A132" s="8" t="s">
        <v>802</v>
      </c>
      <c r="B132" s="9" t="s">
        <v>20</v>
      </c>
      <c r="C132" s="10" t="s">
        <v>803</v>
      </c>
      <c r="D132" s="46" t="s">
        <v>804</v>
      </c>
      <c r="E132" s="11"/>
      <c r="F132" s="13"/>
      <c r="G132" s="8" t="s">
        <v>324</v>
      </c>
      <c r="H132" s="47" t="s">
        <v>805</v>
      </c>
      <c r="I132" s="14" t="s">
        <v>806</v>
      </c>
      <c r="J132" s="14" t="s">
        <v>807</v>
      </c>
      <c r="K132" s="15">
        <v>4.8</v>
      </c>
      <c r="L132" s="15">
        <v>13.0</v>
      </c>
      <c r="M132" s="14" t="s">
        <v>27</v>
      </c>
      <c r="N132" s="14" t="s">
        <v>107</v>
      </c>
      <c r="O132" s="14" t="s">
        <v>29</v>
      </c>
      <c r="P132" s="15">
        <v>15.0</v>
      </c>
      <c r="Q132" s="15">
        <v>1.41</v>
      </c>
      <c r="R132" s="11">
        <f t="shared" si="1"/>
        <v>0</v>
      </c>
      <c r="S132" s="16">
        <f t="shared" si="2"/>
        <v>0</v>
      </c>
      <c r="T132" s="16"/>
      <c r="U132" s="16"/>
      <c r="V132" s="16"/>
    </row>
    <row r="133" ht="15.75" customHeight="1">
      <c r="A133" s="8" t="s">
        <v>808</v>
      </c>
      <c r="B133" s="9" t="s">
        <v>20</v>
      </c>
      <c r="C133" s="10" t="s">
        <v>809</v>
      </c>
      <c r="D133" s="11"/>
      <c r="E133" s="11"/>
      <c r="F133" s="13"/>
      <c r="G133" s="8" t="s">
        <v>324</v>
      </c>
      <c r="H133" s="14" t="s">
        <v>810</v>
      </c>
      <c r="I133" s="14" t="s">
        <v>811</v>
      </c>
      <c r="J133" s="14" t="s">
        <v>812</v>
      </c>
      <c r="K133" s="15">
        <v>5.0</v>
      </c>
      <c r="L133" s="15">
        <v>13.0</v>
      </c>
      <c r="M133" s="14" t="s">
        <v>27</v>
      </c>
      <c r="N133" s="14" t="s">
        <v>28</v>
      </c>
      <c r="O133" s="14" t="s">
        <v>29</v>
      </c>
      <c r="P133" s="15">
        <v>15.0</v>
      </c>
      <c r="Q133" s="15">
        <v>1.27</v>
      </c>
      <c r="R133" s="11">
        <f t="shared" si="1"/>
        <v>0</v>
      </c>
      <c r="S133" s="16">
        <f t="shared" si="2"/>
        <v>0</v>
      </c>
      <c r="T133" s="16"/>
      <c r="U133" s="16"/>
      <c r="V133" s="16"/>
    </row>
    <row r="134" ht="15.75" customHeight="1">
      <c r="A134" s="24" t="s">
        <v>813</v>
      </c>
      <c r="B134" s="9" t="s">
        <v>20</v>
      </c>
      <c r="C134" s="10" t="s">
        <v>814</v>
      </c>
      <c r="D134" s="11"/>
      <c r="E134" s="19" t="s">
        <v>815</v>
      </c>
      <c r="F134" s="13"/>
      <c r="G134" s="8" t="s">
        <v>324</v>
      </c>
      <c r="H134" s="48" t="s">
        <v>816</v>
      </c>
      <c r="I134" s="14" t="s">
        <v>817</v>
      </c>
      <c r="J134" s="14" t="s">
        <v>818</v>
      </c>
      <c r="K134" s="15">
        <v>5.0</v>
      </c>
      <c r="L134" s="15">
        <v>4.0</v>
      </c>
      <c r="M134" s="14" t="s">
        <v>27</v>
      </c>
      <c r="N134" s="14" t="s">
        <v>28</v>
      </c>
      <c r="O134" s="14" t="s">
        <v>29</v>
      </c>
      <c r="P134" s="15">
        <v>50.0</v>
      </c>
      <c r="Q134" s="15">
        <v>3.39</v>
      </c>
      <c r="R134" s="11">
        <f t="shared" si="1"/>
        <v>1</v>
      </c>
      <c r="S134" s="16">
        <f t="shared" si="2"/>
        <v>0</v>
      </c>
      <c r="T134" s="16"/>
      <c r="U134" s="16"/>
      <c r="V134" s="16"/>
    </row>
    <row r="135" ht="15.75" customHeight="1">
      <c r="A135" s="8" t="s">
        <v>819</v>
      </c>
      <c r="B135" s="9" t="s">
        <v>20</v>
      </c>
      <c r="C135" s="10" t="s">
        <v>820</v>
      </c>
      <c r="D135" s="11"/>
      <c r="E135" s="32" t="s">
        <v>821</v>
      </c>
      <c r="F135" s="25" t="s">
        <v>822</v>
      </c>
      <c r="G135" s="8" t="s">
        <v>324</v>
      </c>
      <c r="H135" s="14" t="s">
        <v>823</v>
      </c>
      <c r="I135" s="14" t="s">
        <v>824</v>
      </c>
      <c r="J135" s="14" t="s">
        <v>825</v>
      </c>
      <c r="K135" s="15">
        <v>4.8</v>
      </c>
      <c r="L135" s="15">
        <v>31.0</v>
      </c>
      <c r="M135" s="14" t="s">
        <v>27</v>
      </c>
      <c r="N135" s="14" t="s">
        <v>28</v>
      </c>
      <c r="O135" s="14" t="s">
        <v>29</v>
      </c>
      <c r="P135" s="15">
        <v>75.0</v>
      </c>
      <c r="Q135" s="15">
        <v>3.31</v>
      </c>
      <c r="R135" s="11">
        <f t="shared" si="1"/>
        <v>1</v>
      </c>
      <c r="S135" s="16">
        <f t="shared" si="2"/>
        <v>1</v>
      </c>
      <c r="T135" s="16"/>
      <c r="U135" s="16"/>
      <c r="V135" s="16"/>
    </row>
    <row r="136" ht="15.75" customHeight="1">
      <c r="A136" s="8" t="s">
        <v>826</v>
      </c>
      <c r="B136" s="9" t="s">
        <v>20</v>
      </c>
      <c r="C136" s="10" t="s">
        <v>827</v>
      </c>
      <c r="D136" s="11"/>
      <c r="E136" s="11"/>
      <c r="F136" s="13"/>
      <c r="G136" s="8" t="s">
        <v>324</v>
      </c>
      <c r="H136" s="14" t="s">
        <v>828</v>
      </c>
      <c r="I136" s="14" t="s">
        <v>447</v>
      </c>
      <c r="J136" s="14" t="s">
        <v>448</v>
      </c>
      <c r="K136" s="15">
        <v>5.0</v>
      </c>
      <c r="L136" s="15">
        <v>3.0</v>
      </c>
      <c r="M136" s="14" t="s">
        <v>27</v>
      </c>
      <c r="N136" s="14" t="s">
        <v>28</v>
      </c>
      <c r="O136" s="14" t="s">
        <v>29</v>
      </c>
      <c r="P136" s="15">
        <v>15.0</v>
      </c>
      <c r="Q136" s="15">
        <v>2.81</v>
      </c>
      <c r="R136" s="11">
        <f t="shared" si="1"/>
        <v>0</v>
      </c>
      <c r="S136" s="16">
        <f t="shared" si="2"/>
        <v>0</v>
      </c>
      <c r="T136" s="16"/>
      <c r="U136" s="16"/>
      <c r="V136" s="16"/>
    </row>
    <row r="137" ht="15.75" customHeight="1">
      <c r="A137" s="8" t="s">
        <v>829</v>
      </c>
      <c r="B137" s="9" t="s">
        <v>20</v>
      </c>
      <c r="C137" s="10" t="s">
        <v>830</v>
      </c>
      <c r="D137" s="11"/>
      <c r="E137" s="11"/>
      <c r="F137" s="21" t="s">
        <v>831</v>
      </c>
      <c r="G137" s="8" t="s">
        <v>324</v>
      </c>
      <c r="H137" s="14" t="s">
        <v>832</v>
      </c>
      <c r="I137" s="14" t="s">
        <v>833</v>
      </c>
      <c r="J137" s="14" t="s">
        <v>834</v>
      </c>
      <c r="K137" s="15">
        <v>4.7</v>
      </c>
      <c r="L137" s="15">
        <v>14.0</v>
      </c>
      <c r="M137" s="14" t="s">
        <v>27</v>
      </c>
      <c r="N137" s="14" t="s">
        <v>28</v>
      </c>
      <c r="O137" s="14" t="s">
        <v>29</v>
      </c>
      <c r="P137" s="15">
        <v>35.0</v>
      </c>
      <c r="Q137" s="15">
        <v>2.05</v>
      </c>
      <c r="R137" s="11">
        <f t="shared" si="1"/>
        <v>0</v>
      </c>
      <c r="S137" s="16">
        <f t="shared" si="2"/>
        <v>1</v>
      </c>
      <c r="T137" s="16"/>
      <c r="U137" s="16"/>
      <c r="V137" s="16"/>
    </row>
    <row r="138" ht="15.75" customHeight="1">
      <c r="A138" s="8" t="s">
        <v>835</v>
      </c>
      <c r="B138" s="9" t="s">
        <v>20</v>
      </c>
      <c r="C138" s="10" t="s">
        <v>836</v>
      </c>
      <c r="D138" s="11"/>
      <c r="E138" s="19" t="s">
        <v>837</v>
      </c>
      <c r="F138" s="13"/>
      <c r="G138" s="8" t="s">
        <v>324</v>
      </c>
      <c r="H138" s="14" t="s">
        <v>838</v>
      </c>
      <c r="I138" s="14" t="s">
        <v>839</v>
      </c>
      <c r="J138" s="14" t="s">
        <v>840</v>
      </c>
      <c r="K138" s="15">
        <v>5.0</v>
      </c>
      <c r="L138" s="15">
        <v>49.0</v>
      </c>
      <c r="M138" s="14" t="s">
        <v>27</v>
      </c>
      <c r="N138" s="14" t="s">
        <v>28</v>
      </c>
      <c r="O138" s="14" t="s">
        <v>29</v>
      </c>
      <c r="P138" s="15">
        <v>35.0</v>
      </c>
      <c r="Q138" s="15">
        <v>0.92</v>
      </c>
      <c r="R138" s="11">
        <f t="shared" si="1"/>
        <v>0</v>
      </c>
      <c r="S138" s="16">
        <f t="shared" si="2"/>
        <v>0</v>
      </c>
      <c r="T138" s="16"/>
      <c r="U138" s="16"/>
      <c r="V138" s="16"/>
    </row>
    <row r="139" ht="15.75" customHeight="1">
      <c r="A139" s="8" t="s">
        <v>841</v>
      </c>
      <c r="B139" s="9" t="s">
        <v>20</v>
      </c>
      <c r="C139" s="10" t="s">
        <v>193</v>
      </c>
      <c r="D139" s="19" t="s">
        <v>842</v>
      </c>
      <c r="E139" s="11"/>
      <c r="F139" s="45" t="s">
        <v>843</v>
      </c>
      <c r="G139" s="8" t="s">
        <v>324</v>
      </c>
      <c r="H139" s="14" t="s">
        <v>844</v>
      </c>
      <c r="I139" s="14" t="s">
        <v>387</v>
      </c>
      <c r="J139" s="14" t="s">
        <v>388</v>
      </c>
      <c r="K139" s="15">
        <v>5.0</v>
      </c>
      <c r="L139" s="15">
        <v>3.0</v>
      </c>
      <c r="M139" s="14" t="s">
        <v>27</v>
      </c>
      <c r="N139" s="14" t="s">
        <v>107</v>
      </c>
      <c r="O139" s="14" t="s">
        <v>29</v>
      </c>
      <c r="P139" s="15">
        <v>60.0</v>
      </c>
      <c r="Q139" s="15">
        <v>1.36</v>
      </c>
      <c r="R139" s="11">
        <f t="shared" si="1"/>
        <v>1</v>
      </c>
      <c r="S139" s="16">
        <f t="shared" si="2"/>
        <v>1</v>
      </c>
      <c r="T139" s="16"/>
      <c r="U139" s="16"/>
      <c r="V139" s="16"/>
    </row>
    <row r="140" ht="15.75" customHeight="1">
      <c r="A140" s="8" t="s">
        <v>845</v>
      </c>
      <c r="B140" s="9" t="s">
        <v>20</v>
      </c>
      <c r="C140" s="10" t="s">
        <v>602</v>
      </c>
      <c r="D140" s="11"/>
      <c r="E140" s="11"/>
      <c r="F140" s="13"/>
      <c r="G140" s="8" t="s">
        <v>324</v>
      </c>
      <c r="H140" s="14" t="s">
        <v>846</v>
      </c>
      <c r="I140" s="14" t="s">
        <v>847</v>
      </c>
      <c r="J140" s="14" t="s">
        <v>848</v>
      </c>
      <c r="K140" s="15">
        <v>4.5</v>
      </c>
      <c r="L140" s="15">
        <v>11.0</v>
      </c>
      <c r="M140" s="14" t="s">
        <v>27</v>
      </c>
      <c r="N140" s="14" t="s">
        <v>28</v>
      </c>
      <c r="O140" s="14" t="s">
        <v>29</v>
      </c>
      <c r="P140" s="15">
        <v>75.0</v>
      </c>
      <c r="Q140" s="15">
        <v>9.92</v>
      </c>
      <c r="R140" s="11">
        <f t="shared" si="1"/>
        <v>1</v>
      </c>
      <c r="S140" s="16">
        <f t="shared" si="2"/>
        <v>0</v>
      </c>
      <c r="T140" s="16"/>
      <c r="U140" s="16"/>
      <c r="V140" s="16"/>
    </row>
    <row r="141" ht="15.75" customHeight="1">
      <c r="A141" s="8" t="s">
        <v>849</v>
      </c>
      <c r="B141" s="9" t="s">
        <v>20</v>
      </c>
      <c r="C141" s="10" t="s">
        <v>850</v>
      </c>
      <c r="D141" s="11"/>
      <c r="E141" s="32" t="s">
        <v>851</v>
      </c>
      <c r="F141" s="13"/>
      <c r="G141" s="8" t="s">
        <v>324</v>
      </c>
      <c r="H141" s="14" t="s">
        <v>852</v>
      </c>
      <c r="I141" s="14" t="s">
        <v>853</v>
      </c>
      <c r="J141" s="14" t="s">
        <v>854</v>
      </c>
      <c r="K141" s="15">
        <v>5.0</v>
      </c>
      <c r="L141" s="15">
        <v>13.0</v>
      </c>
      <c r="M141" s="14" t="s">
        <v>27</v>
      </c>
      <c r="N141" s="14" t="s">
        <v>28</v>
      </c>
      <c r="O141" s="14" t="s">
        <v>29</v>
      </c>
      <c r="P141" s="15">
        <v>50.0</v>
      </c>
      <c r="Q141" s="15">
        <v>2.37</v>
      </c>
      <c r="R141" s="11">
        <f t="shared" si="1"/>
        <v>1</v>
      </c>
      <c r="S141" s="16">
        <f t="shared" si="2"/>
        <v>0</v>
      </c>
      <c r="T141" s="16"/>
      <c r="U141" s="16"/>
      <c r="V141" s="16"/>
    </row>
    <row r="142" ht="15.75" customHeight="1">
      <c r="A142" s="8" t="s">
        <v>855</v>
      </c>
      <c r="B142" s="9" t="s">
        <v>20</v>
      </c>
      <c r="C142" s="10" t="s">
        <v>856</v>
      </c>
      <c r="D142" s="11"/>
      <c r="E142" s="22" t="s">
        <v>857</v>
      </c>
      <c r="F142" s="13"/>
      <c r="G142" s="8" t="s">
        <v>324</v>
      </c>
      <c r="H142" s="14" t="s">
        <v>858</v>
      </c>
      <c r="I142" s="14" t="s">
        <v>859</v>
      </c>
      <c r="J142" s="14" t="s">
        <v>860</v>
      </c>
      <c r="K142" s="15">
        <v>4.5</v>
      </c>
      <c r="L142" s="15">
        <v>19.0</v>
      </c>
      <c r="M142" s="14" t="s">
        <v>27</v>
      </c>
      <c r="N142" s="14" t="s">
        <v>28</v>
      </c>
      <c r="O142" s="14" t="s">
        <v>29</v>
      </c>
      <c r="P142" s="15">
        <v>35.0</v>
      </c>
      <c r="Q142" s="15">
        <v>1.84</v>
      </c>
      <c r="R142" s="11">
        <f t="shared" si="1"/>
        <v>0</v>
      </c>
      <c r="S142" s="16">
        <f t="shared" si="2"/>
        <v>0</v>
      </c>
      <c r="T142" s="16"/>
      <c r="U142" s="16"/>
      <c r="V142" s="16"/>
    </row>
    <row r="143" ht="15.75" customHeight="1">
      <c r="A143" s="8" t="s">
        <v>861</v>
      </c>
      <c r="B143" s="9" t="s">
        <v>20</v>
      </c>
      <c r="C143" s="10" t="s">
        <v>862</v>
      </c>
      <c r="D143" s="11"/>
      <c r="E143" s="11"/>
      <c r="F143" s="13"/>
      <c r="G143" s="8" t="s">
        <v>324</v>
      </c>
      <c r="H143" s="14" t="s">
        <v>863</v>
      </c>
      <c r="I143" s="14" t="s">
        <v>864</v>
      </c>
      <c r="J143" s="14" t="s">
        <v>865</v>
      </c>
      <c r="K143" s="15">
        <v>5.0</v>
      </c>
      <c r="L143" s="15">
        <v>2.0</v>
      </c>
      <c r="M143" s="14" t="s">
        <v>27</v>
      </c>
      <c r="N143" s="14" t="s">
        <v>28</v>
      </c>
      <c r="O143" s="14" t="s">
        <v>29</v>
      </c>
      <c r="P143" s="15">
        <v>15.0</v>
      </c>
      <c r="Q143" s="15">
        <v>1.64</v>
      </c>
      <c r="R143" s="11">
        <f t="shared" si="1"/>
        <v>0</v>
      </c>
      <c r="S143" s="16">
        <f t="shared" si="2"/>
        <v>0</v>
      </c>
      <c r="T143" s="16"/>
      <c r="U143" s="16"/>
      <c r="V143" s="16"/>
    </row>
    <row r="144" ht="15.75" customHeight="1">
      <c r="A144" s="8" t="s">
        <v>866</v>
      </c>
      <c r="B144" s="9" t="s">
        <v>20</v>
      </c>
      <c r="C144" s="10" t="s">
        <v>867</v>
      </c>
      <c r="D144" s="11"/>
      <c r="E144" s="11"/>
      <c r="F144" s="13"/>
      <c r="G144" s="8" t="s">
        <v>324</v>
      </c>
      <c r="H144" s="14" t="s">
        <v>868</v>
      </c>
      <c r="I144" s="14" t="s">
        <v>387</v>
      </c>
      <c r="J144" s="14" t="s">
        <v>388</v>
      </c>
      <c r="K144" s="15">
        <v>4.3</v>
      </c>
      <c r="L144" s="15">
        <v>4.0</v>
      </c>
      <c r="M144" s="14" t="s">
        <v>27</v>
      </c>
      <c r="N144" s="14" t="s">
        <v>28</v>
      </c>
      <c r="O144" s="14" t="s">
        <v>29</v>
      </c>
      <c r="P144" s="15">
        <v>15.0</v>
      </c>
      <c r="Q144" s="15">
        <v>1.36</v>
      </c>
      <c r="R144" s="11">
        <f t="shared" si="1"/>
        <v>0</v>
      </c>
      <c r="S144" s="16">
        <f t="shared" si="2"/>
        <v>0</v>
      </c>
      <c r="T144" s="16"/>
      <c r="U144" s="16"/>
      <c r="V144" s="16"/>
    </row>
    <row r="145" ht="15.75" customHeight="1">
      <c r="A145" s="8" t="s">
        <v>869</v>
      </c>
      <c r="B145" s="9" t="s">
        <v>20</v>
      </c>
      <c r="C145" s="10" t="s">
        <v>870</v>
      </c>
      <c r="D145" s="11"/>
      <c r="E145" s="11"/>
      <c r="F145" s="13"/>
      <c r="G145" s="8" t="s">
        <v>324</v>
      </c>
      <c r="H145" s="14" t="s">
        <v>871</v>
      </c>
      <c r="I145" s="14" t="s">
        <v>387</v>
      </c>
      <c r="J145" s="14" t="s">
        <v>388</v>
      </c>
      <c r="K145" s="15">
        <v>5.0</v>
      </c>
      <c r="L145" s="15">
        <v>9.0</v>
      </c>
      <c r="M145" s="14" t="s">
        <v>27</v>
      </c>
      <c r="N145" s="14" t="s">
        <v>28</v>
      </c>
      <c r="O145" s="14" t="s">
        <v>29</v>
      </c>
      <c r="P145" s="15">
        <v>15.0</v>
      </c>
      <c r="Q145" s="15">
        <v>1.36</v>
      </c>
      <c r="R145" s="11">
        <f t="shared" si="1"/>
        <v>0</v>
      </c>
      <c r="S145" s="16">
        <f t="shared" si="2"/>
        <v>0</v>
      </c>
      <c r="T145" s="16"/>
      <c r="U145" s="16"/>
      <c r="V145" s="16"/>
    </row>
    <row r="146" ht="15.75" customHeight="1">
      <c r="A146" s="8" t="s">
        <v>872</v>
      </c>
      <c r="B146" s="9" t="s">
        <v>20</v>
      </c>
      <c r="C146" s="10" t="s">
        <v>873</v>
      </c>
      <c r="D146" s="11"/>
      <c r="E146" s="12" t="s">
        <v>874</v>
      </c>
      <c r="F146" s="13"/>
      <c r="G146" s="8" t="s">
        <v>324</v>
      </c>
      <c r="H146" s="14" t="s">
        <v>875</v>
      </c>
      <c r="I146" s="14" t="s">
        <v>876</v>
      </c>
      <c r="J146" s="14" t="s">
        <v>877</v>
      </c>
      <c r="K146" s="15">
        <v>5.0</v>
      </c>
      <c r="L146" s="15">
        <v>2.0</v>
      </c>
      <c r="M146" s="14" t="s">
        <v>27</v>
      </c>
      <c r="N146" s="14" t="s">
        <v>28</v>
      </c>
      <c r="O146" s="14" t="s">
        <v>29</v>
      </c>
      <c r="P146" s="15">
        <v>35.0</v>
      </c>
      <c r="Q146" s="15">
        <v>1.2</v>
      </c>
      <c r="R146" s="11">
        <f t="shared" si="1"/>
        <v>0</v>
      </c>
      <c r="S146" s="16">
        <f t="shared" si="2"/>
        <v>0</v>
      </c>
      <c r="T146" s="16"/>
      <c r="U146" s="16"/>
      <c r="V146" s="16"/>
    </row>
    <row r="147" ht="15.75" customHeight="1">
      <c r="A147" s="8" t="s">
        <v>878</v>
      </c>
      <c r="B147" s="9" t="s">
        <v>20</v>
      </c>
      <c r="C147" s="10" t="s">
        <v>879</v>
      </c>
      <c r="D147" s="11"/>
      <c r="E147" s="11"/>
      <c r="F147" s="13"/>
      <c r="G147" s="8" t="s">
        <v>324</v>
      </c>
      <c r="H147" s="14" t="s">
        <v>880</v>
      </c>
      <c r="I147" s="14" t="s">
        <v>881</v>
      </c>
      <c r="J147" s="14" t="s">
        <v>882</v>
      </c>
      <c r="K147" s="15">
        <v>3.7</v>
      </c>
      <c r="L147" s="15">
        <v>10.0</v>
      </c>
      <c r="M147" s="14" t="s">
        <v>27</v>
      </c>
      <c r="N147" s="14" t="s">
        <v>28</v>
      </c>
      <c r="O147" s="14" t="s">
        <v>29</v>
      </c>
      <c r="P147" s="15">
        <v>15.0</v>
      </c>
      <c r="Q147" s="15">
        <v>1.48</v>
      </c>
      <c r="R147" s="11">
        <f t="shared" si="1"/>
        <v>0</v>
      </c>
      <c r="S147" s="16">
        <f t="shared" si="2"/>
        <v>0</v>
      </c>
      <c r="T147" s="16"/>
      <c r="U147" s="16"/>
      <c r="V147" s="16"/>
    </row>
    <row r="148" ht="15.75" customHeight="1">
      <c r="A148" s="8" t="s">
        <v>883</v>
      </c>
      <c r="B148" s="9" t="s">
        <v>20</v>
      </c>
      <c r="C148" s="10" t="s">
        <v>884</v>
      </c>
      <c r="D148" s="19" t="s">
        <v>885</v>
      </c>
      <c r="E148" s="34" t="s">
        <v>886</v>
      </c>
      <c r="F148" s="33" t="s">
        <v>887</v>
      </c>
      <c r="G148" s="8" t="s">
        <v>324</v>
      </c>
      <c r="H148" s="49" t="s">
        <v>888</v>
      </c>
      <c r="I148" s="14" t="s">
        <v>889</v>
      </c>
      <c r="J148" s="14" t="s">
        <v>890</v>
      </c>
      <c r="K148" s="15">
        <v>4.9</v>
      </c>
      <c r="L148" s="15">
        <v>180.0</v>
      </c>
      <c r="M148" s="14" t="s">
        <v>178</v>
      </c>
      <c r="N148" s="14" t="s">
        <v>336</v>
      </c>
      <c r="O148" s="14" t="s">
        <v>29</v>
      </c>
      <c r="P148" s="15">
        <v>75.0</v>
      </c>
      <c r="Q148" s="15">
        <v>3.15</v>
      </c>
      <c r="R148" s="11">
        <f t="shared" si="1"/>
        <v>0</v>
      </c>
      <c r="S148" s="16">
        <f t="shared" si="2"/>
        <v>1</v>
      </c>
      <c r="T148" s="16"/>
      <c r="U148" s="16"/>
      <c r="V148" s="16"/>
    </row>
    <row r="149" ht="15.75" customHeight="1">
      <c r="A149" s="8" t="s">
        <v>891</v>
      </c>
      <c r="B149" s="9" t="s">
        <v>20</v>
      </c>
      <c r="C149" s="10" t="s">
        <v>892</v>
      </c>
      <c r="D149" s="11"/>
      <c r="E149" s="22" t="s">
        <v>893</v>
      </c>
      <c r="F149" s="21" t="s">
        <v>894</v>
      </c>
      <c r="G149" s="8" t="s">
        <v>324</v>
      </c>
      <c r="H149" s="14" t="s">
        <v>895</v>
      </c>
      <c r="I149" s="14" t="s">
        <v>896</v>
      </c>
      <c r="J149" s="14" t="s">
        <v>897</v>
      </c>
      <c r="K149" s="15">
        <v>5.0</v>
      </c>
      <c r="L149" s="15">
        <v>3.0</v>
      </c>
      <c r="M149" s="14" t="s">
        <v>27</v>
      </c>
      <c r="N149" s="14" t="s">
        <v>28</v>
      </c>
      <c r="O149" s="14" t="s">
        <v>29</v>
      </c>
      <c r="P149" s="15">
        <v>75.0</v>
      </c>
      <c r="Q149" s="15">
        <v>1.7</v>
      </c>
      <c r="R149" s="11">
        <f t="shared" si="1"/>
        <v>1</v>
      </c>
      <c r="S149" s="16">
        <f t="shared" si="2"/>
        <v>1</v>
      </c>
      <c r="T149" s="16"/>
      <c r="U149" s="16"/>
      <c r="V149" s="16"/>
    </row>
    <row r="150" ht="15.75" customHeight="1">
      <c r="A150" s="8" t="s">
        <v>898</v>
      </c>
      <c r="B150" s="9" t="s">
        <v>20</v>
      </c>
      <c r="C150" s="10" t="s">
        <v>899</v>
      </c>
      <c r="D150" s="11"/>
      <c r="E150" s="12" t="s">
        <v>900</v>
      </c>
      <c r="F150" s="13"/>
      <c r="G150" s="8" t="s">
        <v>324</v>
      </c>
      <c r="H150" s="14" t="s">
        <v>901</v>
      </c>
      <c r="I150" s="14" t="s">
        <v>902</v>
      </c>
      <c r="J150" s="14" t="s">
        <v>903</v>
      </c>
      <c r="K150" s="15">
        <v>5.0</v>
      </c>
      <c r="L150" s="15">
        <v>6.0</v>
      </c>
      <c r="M150" s="14" t="s">
        <v>27</v>
      </c>
      <c r="N150" s="14" t="s">
        <v>28</v>
      </c>
      <c r="O150" s="14" t="s">
        <v>29</v>
      </c>
      <c r="P150" s="15">
        <v>35.0</v>
      </c>
      <c r="Q150" s="15">
        <v>2.1</v>
      </c>
      <c r="R150" s="11">
        <f t="shared" si="1"/>
        <v>0</v>
      </c>
      <c r="S150" s="16">
        <f t="shared" si="2"/>
        <v>0</v>
      </c>
      <c r="T150" s="16"/>
      <c r="U150" s="16"/>
      <c r="V150" s="16"/>
    </row>
    <row r="151" ht="15.75" customHeight="1">
      <c r="A151" s="8" t="s">
        <v>904</v>
      </c>
      <c r="B151" s="9" t="s">
        <v>20</v>
      </c>
      <c r="C151" s="10" t="s">
        <v>905</v>
      </c>
      <c r="D151" s="11"/>
      <c r="E151" s="11"/>
      <c r="F151" s="13"/>
      <c r="G151" s="8" t="s">
        <v>324</v>
      </c>
      <c r="H151" s="14" t="s">
        <v>906</v>
      </c>
      <c r="I151" s="14" t="s">
        <v>907</v>
      </c>
      <c r="J151" s="14" t="s">
        <v>908</v>
      </c>
      <c r="K151" s="15">
        <v>5.0</v>
      </c>
      <c r="L151" s="15">
        <v>6.0</v>
      </c>
      <c r="M151" s="14" t="s">
        <v>27</v>
      </c>
      <c r="N151" s="14" t="s">
        <v>28</v>
      </c>
      <c r="O151" s="14" t="s">
        <v>29</v>
      </c>
      <c r="P151" s="15">
        <v>15.0</v>
      </c>
      <c r="Q151" s="15">
        <v>1.02</v>
      </c>
      <c r="R151" s="11">
        <f t="shared" si="1"/>
        <v>0</v>
      </c>
      <c r="S151" s="16">
        <f t="shared" si="2"/>
        <v>0</v>
      </c>
      <c r="T151" s="16"/>
      <c r="U151" s="16"/>
      <c r="V151" s="16"/>
    </row>
    <row r="152" ht="15.75" customHeight="1">
      <c r="A152" s="8" t="s">
        <v>909</v>
      </c>
      <c r="B152" s="9" t="s">
        <v>20</v>
      </c>
      <c r="C152" s="10" t="s">
        <v>910</v>
      </c>
      <c r="D152" s="11"/>
      <c r="E152" s="11"/>
      <c r="F152" s="13"/>
      <c r="G152" s="8" t="s">
        <v>324</v>
      </c>
      <c r="H152" s="14" t="s">
        <v>911</v>
      </c>
      <c r="I152" s="14" t="s">
        <v>441</v>
      </c>
      <c r="J152" s="14" t="s">
        <v>442</v>
      </c>
      <c r="K152" s="15">
        <v>4.3</v>
      </c>
      <c r="L152" s="15">
        <v>18.0</v>
      </c>
      <c r="M152" s="14" t="s">
        <v>27</v>
      </c>
      <c r="N152" s="14" t="s">
        <v>28</v>
      </c>
      <c r="O152" s="14" t="s">
        <v>29</v>
      </c>
      <c r="P152" s="15">
        <v>15.0</v>
      </c>
      <c r="Q152" s="15">
        <v>1.73</v>
      </c>
      <c r="R152" s="11">
        <f t="shared" si="1"/>
        <v>0</v>
      </c>
      <c r="S152" s="16">
        <f t="shared" si="2"/>
        <v>0</v>
      </c>
      <c r="T152" s="16"/>
      <c r="U152" s="16"/>
      <c r="V152" s="16"/>
    </row>
    <row r="153" ht="15.75" customHeight="1">
      <c r="A153" s="8" t="s">
        <v>912</v>
      </c>
      <c r="B153" s="9" t="s">
        <v>20</v>
      </c>
      <c r="C153" s="10" t="s">
        <v>913</v>
      </c>
      <c r="D153" s="50"/>
      <c r="E153" s="34" t="s">
        <v>914</v>
      </c>
      <c r="F153" s="13"/>
      <c r="G153" s="8" t="s">
        <v>324</v>
      </c>
      <c r="H153" s="14" t="s">
        <v>915</v>
      </c>
      <c r="I153" s="14" t="s">
        <v>907</v>
      </c>
      <c r="J153" s="14" t="s">
        <v>908</v>
      </c>
      <c r="K153" s="15">
        <v>5.0</v>
      </c>
      <c r="L153" s="15">
        <v>5.0</v>
      </c>
      <c r="M153" s="14" t="s">
        <v>27</v>
      </c>
      <c r="N153" s="14" t="s">
        <v>107</v>
      </c>
      <c r="O153" s="14" t="s">
        <v>29</v>
      </c>
      <c r="P153" s="15">
        <v>35.0</v>
      </c>
      <c r="Q153" s="15">
        <v>1.02</v>
      </c>
      <c r="R153" s="11">
        <f t="shared" si="1"/>
        <v>0</v>
      </c>
      <c r="S153" s="16">
        <f t="shared" si="2"/>
        <v>0</v>
      </c>
      <c r="T153" s="16"/>
      <c r="U153" s="16"/>
      <c r="V153" s="16"/>
    </row>
    <row r="154" ht="15.75" customHeight="1">
      <c r="A154" s="8" t="s">
        <v>916</v>
      </c>
      <c r="B154" s="9" t="s">
        <v>20</v>
      </c>
      <c r="C154" s="10" t="s">
        <v>917</v>
      </c>
      <c r="D154" s="11"/>
      <c r="E154" s="11"/>
      <c r="F154" s="13"/>
      <c r="G154" s="8" t="s">
        <v>324</v>
      </c>
      <c r="H154" s="14" t="s">
        <v>918</v>
      </c>
      <c r="I154" s="14" t="s">
        <v>919</v>
      </c>
      <c r="J154" s="14" t="s">
        <v>920</v>
      </c>
      <c r="K154" s="15">
        <v>4.3</v>
      </c>
      <c r="L154" s="15">
        <v>6.0</v>
      </c>
      <c r="M154" s="14" t="s">
        <v>27</v>
      </c>
      <c r="N154" s="14" t="s">
        <v>28</v>
      </c>
      <c r="O154" s="14" t="s">
        <v>29</v>
      </c>
      <c r="P154" s="15">
        <v>35.0</v>
      </c>
      <c r="Q154" s="15">
        <v>1.62</v>
      </c>
      <c r="R154" s="11">
        <f t="shared" si="1"/>
        <v>1</v>
      </c>
      <c r="S154" s="16">
        <f t="shared" si="2"/>
        <v>0</v>
      </c>
      <c r="T154" s="16"/>
      <c r="U154" s="16"/>
      <c r="V154" s="16"/>
    </row>
    <row r="155" ht="15.75" customHeight="1">
      <c r="A155" s="8" t="s">
        <v>921</v>
      </c>
      <c r="B155" s="9" t="s">
        <v>20</v>
      </c>
      <c r="C155" s="10" t="s">
        <v>922</v>
      </c>
      <c r="D155" s="11"/>
      <c r="E155" s="51" t="s">
        <v>923</v>
      </c>
      <c r="F155" s="21" t="s">
        <v>924</v>
      </c>
      <c r="G155" s="8" t="s">
        <v>324</v>
      </c>
      <c r="H155" s="14" t="s">
        <v>925</v>
      </c>
      <c r="I155" s="14" t="s">
        <v>926</v>
      </c>
      <c r="J155" s="14" t="s">
        <v>927</v>
      </c>
      <c r="K155" s="15">
        <v>5.0</v>
      </c>
      <c r="L155" s="15">
        <v>2.0</v>
      </c>
      <c r="M155" s="14" t="s">
        <v>27</v>
      </c>
      <c r="N155" s="14" t="s">
        <v>28</v>
      </c>
      <c r="O155" s="14" t="s">
        <v>29</v>
      </c>
      <c r="P155" s="15">
        <v>75.0</v>
      </c>
      <c r="Q155" s="15">
        <v>2.86</v>
      </c>
      <c r="R155" s="11">
        <f t="shared" si="1"/>
        <v>1</v>
      </c>
      <c r="S155" s="16">
        <f t="shared" si="2"/>
        <v>1</v>
      </c>
      <c r="T155" s="16"/>
      <c r="U155" s="16"/>
      <c r="V155" s="16"/>
    </row>
    <row r="156" ht="15.75" customHeight="1">
      <c r="A156" s="8" t="s">
        <v>928</v>
      </c>
      <c r="B156" s="9" t="s">
        <v>20</v>
      </c>
      <c r="C156" s="10" t="s">
        <v>929</v>
      </c>
      <c r="D156" s="11"/>
      <c r="E156" s="11"/>
      <c r="F156" s="13"/>
      <c r="G156" s="8" t="s">
        <v>324</v>
      </c>
      <c r="H156" s="18" t="s">
        <v>930</v>
      </c>
      <c r="I156" s="14" t="s">
        <v>931</v>
      </c>
      <c r="J156" s="14" t="s">
        <v>932</v>
      </c>
      <c r="K156" s="15">
        <v>5.0</v>
      </c>
      <c r="L156" s="15">
        <v>3.0</v>
      </c>
      <c r="M156" s="14" t="s">
        <v>27</v>
      </c>
      <c r="N156" s="14" t="s">
        <v>28</v>
      </c>
      <c r="O156" s="14" t="s">
        <v>29</v>
      </c>
      <c r="P156" s="15">
        <v>35.0</v>
      </c>
      <c r="Q156" s="15">
        <v>0.7</v>
      </c>
      <c r="R156" s="11">
        <f t="shared" si="1"/>
        <v>1</v>
      </c>
      <c r="S156" s="16">
        <f t="shared" si="2"/>
        <v>0</v>
      </c>
      <c r="T156" s="16"/>
      <c r="U156" s="16"/>
      <c r="V156" s="16"/>
    </row>
    <row r="157" ht="15.75" customHeight="1">
      <c r="A157" s="8" t="s">
        <v>933</v>
      </c>
      <c r="B157" s="9" t="s">
        <v>20</v>
      </c>
      <c r="C157" s="10" t="s">
        <v>934</v>
      </c>
      <c r="D157" s="11"/>
      <c r="E157" s="22" t="s">
        <v>935</v>
      </c>
      <c r="F157" s="13"/>
      <c r="G157" s="8" t="s">
        <v>324</v>
      </c>
      <c r="H157" s="14" t="s">
        <v>936</v>
      </c>
      <c r="I157" s="14" t="s">
        <v>937</v>
      </c>
      <c r="J157" s="14" t="s">
        <v>938</v>
      </c>
      <c r="K157" s="15">
        <v>5.0</v>
      </c>
      <c r="L157" s="15">
        <v>5.0</v>
      </c>
      <c r="M157" s="14" t="s">
        <v>27</v>
      </c>
      <c r="N157" s="14" t="s">
        <v>28</v>
      </c>
      <c r="O157" s="14" t="s">
        <v>29</v>
      </c>
      <c r="P157" s="15">
        <v>35.0</v>
      </c>
      <c r="Q157" s="15">
        <v>2.95</v>
      </c>
      <c r="R157" s="11">
        <f t="shared" si="1"/>
        <v>0</v>
      </c>
      <c r="S157" s="16">
        <f t="shared" si="2"/>
        <v>0</v>
      </c>
      <c r="T157" s="16"/>
      <c r="U157" s="16"/>
      <c r="V157" s="16"/>
    </row>
    <row r="158" ht="15.75" customHeight="1">
      <c r="A158" s="8" t="s">
        <v>939</v>
      </c>
      <c r="B158" s="9" t="s">
        <v>20</v>
      </c>
      <c r="C158" s="10" t="s">
        <v>940</v>
      </c>
      <c r="D158" s="11"/>
      <c r="E158" s="12" t="s">
        <v>941</v>
      </c>
      <c r="F158" s="13"/>
      <c r="G158" s="8" t="s">
        <v>324</v>
      </c>
      <c r="H158" s="14" t="s">
        <v>942</v>
      </c>
      <c r="I158" s="14" t="s">
        <v>943</v>
      </c>
      <c r="J158" s="14" t="s">
        <v>944</v>
      </c>
      <c r="K158" s="15">
        <v>5.0</v>
      </c>
      <c r="L158" s="15">
        <v>6.0</v>
      </c>
      <c r="M158" s="14" t="s">
        <v>27</v>
      </c>
      <c r="N158" s="14" t="s">
        <v>28</v>
      </c>
      <c r="O158" s="14" t="s">
        <v>29</v>
      </c>
      <c r="P158" s="15">
        <v>35.0</v>
      </c>
      <c r="Q158" s="15">
        <v>1.36</v>
      </c>
      <c r="R158" s="11">
        <f t="shared" si="1"/>
        <v>0</v>
      </c>
      <c r="S158" s="16">
        <f t="shared" si="2"/>
        <v>0</v>
      </c>
      <c r="T158" s="16"/>
      <c r="U158" s="16"/>
      <c r="V158" s="16"/>
    </row>
    <row r="159" ht="15.75" customHeight="1">
      <c r="A159" s="8" t="s">
        <v>945</v>
      </c>
      <c r="B159" s="9" t="s">
        <v>20</v>
      </c>
      <c r="C159" s="10" t="s">
        <v>946</v>
      </c>
      <c r="D159" s="11"/>
      <c r="E159" s="11"/>
      <c r="F159" s="13"/>
      <c r="G159" s="8" t="s">
        <v>324</v>
      </c>
      <c r="H159" s="14" t="s">
        <v>947</v>
      </c>
      <c r="I159" s="14" t="s">
        <v>948</v>
      </c>
      <c r="J159" s="14" t="s">
        <v>949</v>
      </c>
      <c r="K159" s="15">
        <v>5.0</v>
      </c>
      <c r="L159" s="15">
        <v>3.0</v>
      </c>
      <c r="M159" s="14" t="s">
        <v>27</v>
      </c>
      <c r="N159" s="14" t="s">
        <v>28</v>
      </c>
      <c r="O159" s="14" t="s">
        <v>29</v>
      </c>
      <c r="P159" s="15">
        <v>15.0</v>
      </c>
      <c r="Q159" s="15">
        <v>1.82</v>
      </c>
      <c r="R159" s="11">
        <f t="shared" si="1"/>
        <v>0</v>
      </c>
      <c r="S159" s="16">
        <f t="shared" si="2"/>
        <v>0</v>
      </c>
      <c r="T159" s="16"/>
      <c r="U159" s="16"/>
      <c r="V159" s="16"/>
    </row>
    <row r="160" ht="15.75" customHeight="1">
      <c r="A160" s="8" t="s">
        <v>950</v>
      </c>
      <c r="B160" s="9" t="s">
        <v>20</v>
      </c>
      <c r="C160" s="10" t="s">
        <v>951</v>
      </c>
      <c r="D160" s="11"/>
      <c r="E160" s="11"/>
      <c r="F160" s="13"/>
      <c r="G160" s="8" t="s">
        <v>324</v>
      </c>
      <c r="H160" s="14" t="s">
        <v>952</v>
      </c>
      <c r="I160" s="14" t="s">
        <v>953</v>
      </c>
      <c r="J160" s="14" t="s">
        <v>954</v>
      </c>
      <c r="K160" s="15">
        <v>4.1</v>
      </c>
      <c r="L160" s="15">
        <v>9.0</v>
      </c>
      <c r="M160" s="14" t="s">
        <v>27</v>
      </c>
      <c r="N160" s="14" t="s">
        <v>107</v>
      </c>
      <c r="O160" s="14" t="s">
        <v>29</v>
      </c>
      <c r="P160" s="15">
        <v>15.0</v>
      </c>
      <c r="Q160" s="15">
        <v>1.93</v>
      </c>
      <c r="R160" s="11">
        <f t="shared" si="1"/>
        <v>0</v>
      </c>
      <c r="S160" s="16">
        <f t="shared" si="2"/>
        <v>0</v>
      </c>
      <c r="T160" s="16"/>
      <c r="U160" s="16"/>
      <c r="V160" s="16"/>
    </row>
    <row r="161" ht="15.75" customHeight="1">
      <c r="A161" s="8" t="s">
        <v>955</v>
      </c>
      <c r="B161" s="9" t="s">
        <v>20</v>
      </c>
      <c r="C161" s="10" t="s">
        <v>956</v>
      </c>
      <c r="D161" s="11"/>
      <c r="E161" s="11"/>
      <c r="F161" s="13"/>
      <c r="G161" s="8" t="s">
        <v>324</v>
      </c>
      <c r="H161" s="14" t="s">
        <v>957</v>
      </c>
      <c r="I161" s="14" t="s">
        <v>387</v>
      </c>
      <c r="J161" s="14" t="s">
        <v>388</v>
      </c>
      <c r="K161" s="15">
        <v>0.0</v>
      </c>
      <c r="L161" s="15">
        <v>0.0</v>
      </c>
      <c r="M161" s="14" t="s">
        <v>27</v>
      </c>
      <c r="N161" s="14" t="s">
        <v>28</v>
      </c>
      <c r="O161" s="14" t="s">
        <v>29</v>
      </c>
      <c r="P161" s="15">
        <v>15.0</v>
      </c>
      <c r="Q161" s="15">
        <v>1.36</v>
      </c>
      <c r="R161" s="11">
        <f t="shared" si="1"/>
        <v>0</v>
      </c>
      <c r="S161" s="16">
        <f t="shared" si="2"/>
        <v>0</v>
      </c>
      <c r="T161" s="16"/>
      <c r="U161" s="16"/>
      <c r="V161" s="16"/>
    </row>
    <row r="162" ht="15.75" customHeight="1">
      <c r="A162" s="8" t="s">
        <v>958</v>
      </c>
      <c r="B162" s="9" t="s">
        <v>20</v>
      </c>
      <c r="C162" s="10" t="s">
        <v>959</v>
      </c>
      <c r="D162" s="11"/>
      <c r="E162" s="11"/>
      <c r="F162" s="13"/>
      <c r="G162" s="8" t="s">
        <v>324</v>
      </c>
      <c r="H162" s="14" t="s">
        <v>960</v>
      </c>
      <c r="I162" s="14" t="s">
        <v>961</v>
      </c>
      <c r="J162" s="14" t="s">
        <v>962</v>
      </c>
      <c r="K162" s="15">
        <v>0.0</v>
      </c>
      <c r="L162" s="15">
        <v>0.0</v>
      </c>
      <c r="M162" s="14" t="s">
        <v>27</v>
      </c>
      <c r="N162" s="14" t="s">
        <v>28</v>
      </c>
      <c r="O162" s="14" t="s">
        <v>29</v>
      </c>
      <c r="P162" s="15">
        <v>15.0</v>
      </c>
      <c r="Q162" s="15">
        <v>2.47</v>
      </c>
      <c r="R162" s="11">
        <f t="shared" si="1"/>
        <v>0</v>
      </c>
      <c r="S162" s="16">
        <f t="shared" si="2"/>
        <v>0</v>
      </c>
      <c r="T162" s="16"/>
      <c r="U162" s="16"/>
      <c r="V162" s="16"/>
    </row>
    <row r="163" ht="15.75" customHeight="1">
      <c r="A163" s="8" t="s">
        <v>963</v>
      </c>
      <c r="B163" s="9" t="s">
        <v>20</v>
      </c>
      <c r="C163" s="10" t="s">
        <v>964</v>
      </c>
      <c r="D163" s="11"/>
      <c r="E163" s="11"/>
      <c r="F163" s="13"/>
      <c r="G163" s="8" t="s">
        <v>324</v>
      </c>
      <c r="H163" s="14" t="s">
        <v>965</v>
      </c>
      <c r="I163" s="14" t="s">
        <v>966</v>
      </c>
      <c r="J163" s="14" t="s">
        <v>967</v>
      </c>
      <c r="K163" s="15">
        <v>3.0</v>
      </c>
      <c r="L163" s="15">
        <v>1.0</v>
      </c>
      <c r="M163" s="14" t="s">
        <v>27</v>
      </c>
      <c r="N163" s="14" t="s">
        <v>28</v>
      </c>
      <c r="O163" s="14" t="s">
        <v>29</v>
      </c>
      <c r="P163" s="15">
        <v>15.0</v>
      </c>
      <c r="Q163" s="15">
        <v>4.62</v>
      </c>
      <c r="R163" s="11">
        <f t="shared" si="1"/>
        <v>0</v>
      </c>
      <c r="S163" s="16">
        <f t="shared" si="2"/>
        <v>0</v>
      </c>
      <c r="T163" s="16"/>
      <c r="U163" s="16"/>
      <c r="V163" s="16"/>
    </row>
    <row r="164" ht="15.75" customHeight="1">
      <c r="A164" s="8" t="s">
        <v>968</v>
      </c>
      <c r="B164" s="9" t="s">
        <v>20</v>
      </c>
      <c r="C164" s="10" t="s">
        <v>969</v>
      </c>
      <c r="D164" s="11"/>
      <c r="E164" s="11"/>
      <c r="F164" s="13"/>
      <c r="G164" s="8" t="s">
        <v>324</v>
      </c>
      <c r="H164" s="18" t="s">
        <v>970</v>
      </c>
      <c r="I164" s="14" t="s">
        <v>971</v>
      </c>
      <c r="J164" s="14" t="s">
        <v>972</v>
      </c>
      <c r="K164" s="15">
        <v>5.0</v>
      </c>
      <c r="L164" s="15">
        <v>3.0</v>
      </c>
      <c r="M164" s="14" t="s">
        <v>27</v>
      </c>
      <c r="N164" s="14" t="s">
        <v>28</v>
      </c>
      <c r="O164" s="14" t="s">
        <v>29</v>
      </c>
      <c r="P164" s="15">
        <v>35.0</v>
      </c>
      <c r="Q164" s="15">
        <v>5.85</v>
      </c>
      <c r="R164" s="11">
        <f t="shared" si="1"/>
        <v>1</v>
      </c>
      <c r="S164" s="16">
        <f t="shared" si="2"/>
        <v>0</v>
      </c>
      <c r="T164" s="16"/>
      <c r="U164" s="16"/>
      <c r="V164" s="16"/>
    </row>
    <row r="165" ht="15.75" customHeight="1">
      <c r="A165" s="8" t="s">
        <v>973</v>
      </c>
      <c r="B165" s="9" t="s">
        <v>20</v>
      </c>
      <c r="C165" s="10" t="s">
        <v>974</v>
      </c>
      <c r="D165" s="19" t="s">
        <v>542</v>
      </c>
      <c r="E165" s="12" t="s">
        <v>975</v>
      </c>
      <c r="F165" s="21" t="s">
        <v>544</v>
      </c>
      <c r="G165" s="8" t="s">
        <v>324</v>
      </c>
      <c r="H165" s="14" t="s">
        <v>545</v>
      </c>
      <c r="I165" s="14" t="s">
        <v>546</v>
      </c>
      <c r="J165" s="14" t="s">
        <v>547</v>
      </c>
      <c r="K165" s="15">
        <v>5.0</v>
      </c>
      <c r="L165" s="15">
        <v>33.0</v>
      </c>
      <c r="M165" s="14" t="s">
        <v>178</v>
      </c>
      <c r="N165" s="14" t="s">
        <v>107</v>
      </c>
      <c r="O165" s="14" t="s">
        <v>29</v>
      </c>
      <c r="P165" s="15">
        <v>85.0</v>
      </c>
      <c r="Q165" s="15">
        <v>2.19</v>
      </c>
      <c r="R165" s="11">
        <f t="shared" si="1"/>
        <v>1</v>
      </c>
      <c r="S165" s="16">
        <f t="shared" si="2"/>
        <v>1</v>
      </c>
      <c r="T165" s="16"/>
      <c r="U165" s="16"/>
      <c r="V165" s="16"/>
    </row>
    <row r="166" ht="15.75" customHeight="1">
      <c r="A166" s="8" t="s">
        <v>976</v>
      </c>
      <c r="B166" s="9" t="s">
        <v>20</v>
      </c>
      <c r="C166" s="10" t="s">
        <v>977</v>
      </c>
      <c r="D166" s="11"/>
      <c r="E166" s="11"/>
      <c r="F166" s="13"/>
      <c r="G166" s="8" t="s">
        <v>324</v>
      </c>
      <c r="H166" s="14" t="s">
        <v>978</v>
      </c>
      <c r="I166" s="14" t="s">
        <v>979</v>
      </c>
      <c r="J166" s="14" t="s">
        <v>980</v>
      </c>
      <c r="K166" s="15">
        <v>3.0</v>
      </c>
      <c r="L166" s="15">
        <v>2.0</v>
      </c>
      <c r="M166" s="14" t="s">
        <v>27</v>
      </c>
      <c r="N166" s="14" t="s">
        <v>28</v>
      </c>
      <c r="O166" s="14" t="s">
        <v>29</v>
      </c>
      <c r="P166" s="15">
        <v>15.0</v>
      </c>
      <c r="Q166" s="15">
        <v>1.67</v>
      </c>
      <c r="R166" s="11">
        <f t="shared" si="1"/>
        <v>0</v>
      </c>
      <c r="S166" s="16">
        <f t="shared" si="2"/>
        <v>0</v>
      </c>
      <c r="T166" s="16"/>
      <c r="U166" s="16"/>
      <c r="V166" s="16"/>
    </row>
    <row r="167" ht="15.75" customHeight="1">
      <c r="A167" s="24" t="s">
        <v>981</v>
      </c>
      <c r="B167" s="9" t="s">
        <v>20</v>
      </c>
      <c r="C167" s="10" t="s">
        <v>982</v>
      </c>
      <c r="D167" s="11"/>
      <c r="E167" s="12" t="s">
        <v>983</v>
      </c>
      <c r="F167" s="21" t="s">
        <v>984</v>
      </c>
      <c r="G167" s="8" t="s">
        <v>324</v>
      </c>
      <c r="H167" s="14" t="s">
        <v>985</v>
      </c>
      <c r="I167" s="14" t="s">
        <v>986</v>
      </c>
      <c r="J167" s="14" t="s">
        <v>987</v>
      </c>
      <c r="K167" s="15">
        <v>5.0</v>
      </c>
      <c r="L167" s="15">
        <v>5.0</v>
      </c>
      <c r="M167" s="14" t="s">
        <v>27</v>
      </c>
      <c r="N167" s="14" t="s">
        <v>28</v>
      </c>
      <c r="O167" s="14" t="s">
        <v>29</v>
      </c>
      <c r="P167" s="15">
        <v>50.0</v>
      </c>
      <c r="Q167" s="15">
        <v>0.77</v>
      </c>
      <c r="R167" s="11">
        <f t="shared" si="1"/>
        <v>0</v>
      </c>
      <c r="S167" s="16">
        <f t="shared" si="2"/>
        <v>1</v>
      </c>
      <c r="T167" s="16"/>
      <c r="U167" s="16"/>
      <c r="V167" s="16"/>
    </row>
    <row r="168" ht="15.75" customHeight="1">
      <c r="A168" s="8" t="s">
        <v>988</v>
      </c>
      <c r="B168" s="9" t="s">
        <v>20</v>
      </c>
      <c r="C168" s="10" t="s">
        <v>989</v>
      </c>
      <c r="D168" s="11"/>
      <c r="E168" s="12" t="s">
        <v>990</v>
      </c>
      <c r="F168" s="13"/>
      <c r="G168" s="8" t="s">
        <v>324</v>
      </c>
      <c r="H168" s="14" t="s">
        <v>991</v>
      </c>
      <c r="I168" s="14" t="s">
        <v>992</v>
      </c>
      <c r="J168" s="14" t="s">
        <v>993</v>
      </c>
      <c r="K168" s="15">
        <v>0.0</v>
      </c>
      <c r="L168" s="15">
        <v>0.0</v>
      </c>
      <c r="M168" s="14" t="s">
        <v>27</v>
      </c>
      <c r="N168" s="14" t="s">
        <v>28</v>
      </c>
      <c r="O168" s="14" t="s">
        <v>29</v>
      </c>
      <c r="P168" s="15">
        <v>50.0</v>
      </c>
      <c r="Q168" s="15">
        <v>3.15</v>
      </c>
      <c r="R168" s="11">
        <f t="shared" si="1"/>
        <v>1</v>
      </c>
      <c r="S168" s="16">
        <f t="shared" si="2"/>
        <v>0</v>
      </c>
      <c r="T168" s="16"/>
      <c r="U168" s="16"/>
      <c r="V168" s="16"/>
    </row>
    <row r="169" ht="15.75" customHeight="1">
      <c r="A169" s="8" t="s">
        <v>994</v>
      </c>
      <c r="B169" s="9" t="s">
        <v>20</v>
      </c>
      <c r="C169" s="10" t="s">
        <v>995</v>
      </c>
      <c r="D169" s="11"/>
      <c r="E169" s="11"/>
      <c r="F169" s="13"/>
      <c r="G169" s="8" t="s">
        <v>324</v>
      </c>
      <c r="H169" s="14" t="s">
        <v>996</v>
      </c>
      <c r="I169" s="14" t="s">
        <v>997</v>
      </c>
      <c r="J169" s="14" t="s">
        <v>998</v>
      </c>
      <c r="K169" s="15">
        <v>5.0</v>
      </c>
      <c r="L169" s="15">
        <v>1.0</v>
      </c>
      <c r="M169" s="14" t="s">
        <v>27</v>
      </c>
      <c r="N169" s="14" t="s">
        <v>28</v>
      </c>
      <c r="O169" s="14" t="s">
        <v>29</v>
      </c>
      <c r="P169" s="15">
        <v>15.0</v>
      </c>
      <c r="Q169" s="15">
        <v>1.78</v>
      </c>
      <c r="R169" s="11">
        <f t="shared" si="1"/>
        <v>0</v>
      </c>
      <c r="S169" s="16">
        <f t="shared" si="2"/>
        <v>0</v>
      </c>
      <c r="T169" s="16"/>
      <c r="U169" s="16"/>
      <c r="V169" s="16"/>
    </row>
    <row r="170" ht="15.75" customHeight="1">
      <c r="A170" s="8" t="s">
        <v>999</v>
      </c>
      <c r="B170" s="9" t="s">
        <v>20</v>
      </c>
      <c r="C170" s="10" t="s">
        <v>1000</v>
      </c>
      <c r="D170" s="50"/>
      <c r="E170" s="11"/>
      <c r="F170" s="13"/>
      <c r="G170" s="8" t="s">
        <v>324</v>
      </c>
      <c r="H170" s="14" t="s">
        <v>1001</v>
      </c>
      <c r="I170" s="14" t="s">
        <v>1002</v>
      </c>
      <c r="J170" s="14" t="s">
        <v>1003</v>
      </c>
      <c r="K170" s="15">
        <v>4.0</v>
      </c>
      <c r="L170" s="15">
        <v>1.0</v>
      </c>
      <c r="M170" s="14" t="s">
        <v>27</v>
      </c>
      <c r="N170" s="14" t="s">
        <v>107</v>
      </c>
      <c r="O170" s="14" t="s">
        <v>29</v>
      </c>
      <c r="P170" s="15">
        <v>35.0</v>
      </c>
      <c r="Q170" s="15">
        <v>2.44</v>
      </c>
      <c r="R170" s="11">
        <f t="shared" si="1"/>
        <v>1</v>
      </c>
      <c r="S170" s="16">
        <f t="shared" si="2"/>
        <v>0</v>
      </c>
      <c r="T170" s="16"/>
      <c r="U170" s="16"/>
      <c r="V170" s="16"/>
    </row>
    <row r="171" ht="15.75" customHeight="1">
      <c r="A171" s="8" t="s">
        <v>1004</v>
      </c>
      <c r="B171" s="9" t="s">
        <v>20</v>
      </c>
      <c r="C171" s="10" t="s">
        <v>1005</v>
      </c>
      <c r="D171" s="11"/>
      <c r="E171" s="11"/>
      <c r="F171" s="13"/>
      <c r="G171" s="8" t="s">
        <v>324</v>
      </c>
      <c r="H171" s="14" t="s">
        <v>1006</v>
      </c>
      <c r="I171" s="14" t="s">
        <v>1007</v>
      </c>
      <c r="J171" s="14" t="s">
        <v>1008</v>
      </c>
      <c r="K171" s="15">
        <v>5.0</v>
      </c>
      <c r="L171" s="15">
        <v>2.0</v>
      </c>
      <c r="M171" s="14" t="s">
        <v>27</v>
      </c>
      <c r="N171" s="14" t="s">
        <v>28</v>
      </c>
      <c r="O171" s="14" t="s">
        <v>29</v>
      </c>
      <c r="P171" s="15">
        <v>15.0</v>
      </c>
      <c r="Q171" s="15">
        <v>1.09</v>
      </c>
      <c r="R171" s="11">
        <f t="shared" si="1"/>
        <v>0</v>
      </c>
      <c r="S171" s="16">
        <f t="shared" si="2"/>
        <v>0</v>
      </c>
      <c r="T171" s="16"/>
      <c r="U171" s="16"/>
      <c r="V171" s="16"/>
    </row>
    <row r="172" ht="15.75" customHeight="1">
      <c r="A172" s="8" t="s">
        <v>1009</v>
      </c>
      <c r="B172" s="9" t="s">
        <v>20</v>
      </c>
      <c r="C172" s="10" t="s">
        <v>1010</v>
      </c>
      <c r="D172" s="11"/>
      <c r="E172" s="11"/>
      <c r="F172" s="13"/>
      <c r="G172" s="8" t="s">
        <v>324</v>
      </c>
      <c r="H172" s="14" t="s">
        <v>1011</v>
      </c>
      <c r="I172" s="14" t="s">
        <v>447</v>
      </c>
      <c r="J172" s="14" t="s">
        <v>448</v>
      </c>
      <c r="K172" s="15">
        <v>0.0</v>
      </c>
      <c r="L172" s="15">
        <v>0.0</v>
      </c>
      <c r="M172" s="14" t="s">
        <v>27</v>
      </c>
      <c r="N172" s="14" t="s">
        <v>28</v>
      </c>
      <c r="O172" s="14" t="s">
        <v>29</v>
      </c>
      <c r="P172" s="15">
        <v>15.0</v>
      </c>
      <c r="Q172" s="15">
        <v>2.81</v>
      </c>
      <c r="R172" s="11">
        <f t="shared" si="1"/>
        <v>0</v>
      </c>
      <c r="S172" s="16">
        <f t="shared" si="2"/>
        <v>0</v>
      </c>
      <c r="T172" s="16"/>
      <c r="U172" s="16"/>
      <c r="V172" s="16"/>
    </row>
    <row r="173" ht="15.75" customHeight="1">
      <c r="A173" s="8" t="s">
        <v>1012</v>
      </c>
      <c r="B173" s="9" t="s">
        <v>20</v>
      </c>
      <c r="C173" s="10" t="s">
        <v>1013</v>
      </c>
      <c r="D173" s="11"/>
      <c r="E173" s="32" t="s">
        <v>1014</v>
      </c>
      <c r="F173" s="52" t="s">
        <v>1015</v>
      </c>
      <c r="G173" s="8" t="s">
        <v>324</v>
      </c>
      <c r="H173" s="14" t="s">
        <v>1016</v>
      </c>
      <c r="I173" s="14" t="s">
        <v>1017</v>
      </c>
      <c r="J173" s="14" t="s">
        <v>1018</v>
      </c>
      <c r="K173" s="15">
        <v>5.0</v>
      </c>
      <c r="L173" s="15">
        <v>4.0</v>
      </c>
      <c r="M173" s="14" t="s">
        <v>27</v>
      </c>
      <c r="N173" s="14" t="s">
        <v>28</v>
      </c>
      <c r="O173" s="14" t="s">
        <v>29</v>
      </c>
      <c r="P173" s="15">
        <v>75.0</v>
      </c>
      <c r="Q173" s="15">
        <v>3.09</v>
      </c>
      <c r="R173" s="11">
        <f t="shared" si="1"/>
        <v>1</v>
      </c>
      <c r="S173" s="16">
        <f t="shared" si="2"/>
        <v>1</v>
      </c>
      <c r="T173" s="16"/>
      <c r="U173" s="16"/>
      <c r="V173" s="16"/>
    </row>
    <row r="174" ht="15.75" customHeight="1">
      <c r="A174" s="8" t="s">
        <v>1019</v>
      </c>
      <c r="B174" s="9" t="s">
        <v>20</v>
      </c>
      <c r="C174" s="10" t="s">
        <v>1020</v>
      </c>
      <c r="D174" s="11"/>
      <c r="E174" s="12" t="s">
        <v>1021</v>
      </c>
      <c r="F174" s="21" t="s">
        <v>1022</v>
      </c>
      <c r="G174" s="8" t="s">
        <v>324</v>
      </c>
      <c r="H174" s="14" t="s">
        <v>1023</v>
      </c>
      <c r="I174" s="14" t="s">
        <v>387</v>
      </c>
      <c r="J174" s="14" t="s">
        <v>388</v>
      </c>
      <c r="K174" s="15">
        <v>5.0</v>
      </c>
      <c r="L174" s="15">
        <v>2.0</v>
      </c>
      <c r="M174" s="14" t="s">
        <v>27</v>
      </c>
      <c r="N174" s="14" t="s">
        <v>28</v>
      </c>
      <c r="O174" s="14" t="s">
        <v>29</v>
      </c>
      <c r="P174" s="15">
        <v>50.0</v>
      </c>
      <c r="Q174" s="15">
        <v>1.36</v>
      </c>
      <c r="R174" s="11">
        <f t="shared" si="1"/>
        <v>0</v>
      </c>
      <c r="S174" s="16">
        <f t="shared" si="2"/>
        <v>1</v>
      </c>
      <c r="T174" s="16"/>
      <c r="U174" s="16"/>
      <c r="V174" s="16"/>
    </row>
    <row r="175" ht="15.75" customHeight="1">
      <c r="A175" s="8" t="s">
        <v>1024</v>
      </c>
      <c r="B175" s="9" t="s">
        <v>20</v>
      </c>
      <c r="C175" s="10" t="s">
        <v>1025</v>
      </c>
      <c r="D175" s="11"/>
      <c r="E175" s="11"/>
      <c r="F175" s="13"/>
      <c r="G175" s="8" t="s">
        <v>324</v>
      </c>
      <c r="H175" s="14" t="s">
        <v>1026</v>
      </c>
      <c r="I175" s="14" t="s">
        <v>1027</v>
      </c>
      <c r="J175" s="14" t="s">
        <v>1028</v>
      </c>
      <c r="K175" s="15">
        <v>4.8</v>
      </c>
      <c r="L175" s="15">
        <v>4.0</v>
      </c>
      <c r="M175" s="14" t="s">
        <v>27</v>
      </c>
      <c r="N175" s="14" t="s">
        <v>28</v>
      </c>
      <c r="O175" s="14" t="s">
        <v>29</v>
      </c>
      <c r="P175" s="15">
        <v>15.0</v>
      </c>
      <c r="Q175" s="15">
        <v>1.15</v>
      </c>
      <c r="R175" s="11">
        <f t="shared" si="1"/>
        <v>0</v>
      </c>
      <c r="S175" s="16">
        <f t="shared" si="2"/>
        <v>0</v>
      </c>
      <c r="T175" s="16"/>
      <c r="U175" s="16"/>
      <c r="V175" s="16"/>
    </row>
    <row r="176" ht="15.75" customHeight="1">
      <c r="A176" s="8" t="s">
        <v>1029</v>
      </c>
      <c r="B176" s="9" t="s">
        <v>20</v>
      </c>
      <c r="C176" s="10" t="s">
        <v>1030</v>
      </c>
      <c r="D176" s="11"/>
      <c r="E176" s="12" t="s">
        <v>1031</v>
      </c>
      <c r="F176" s="21" t="s">
        <v>1032</v>
      </c>
      <c r="G176" s="8" t="s">
        <v>324</v>
      </c>
      <c r="H176" s="14" t="s">
        <v>1033</v>
      </c>
      <c r="I176" s="14" t="s">
        <v>1034</v>
      </c>
      <c r="J176" s="14" t="s">
        <v>1035</v>
      </c>
      <c r="K176" s="15">
        <v>5.0</v>
      </c>
      <c r="L176" s="15">
        <v>7.0</v>
      </c>
      <c r="M176" s="14" t="s">
        <v>27</v>
      </c>
      <c r="N176" s="14" t="s">
        <v>28</v>
      </c>
      <c r="O176" s="14" t="s">
        <v>29</v>
      </c>
      <c r="P176" s="15">
        <v>75.0</v>
      </c>
      <c r="Q176" s="15">
        <v>3.31</v>
      </c>
      <c r="R176" s="11">
        <f t="shared" si="1"/>
        <v>1</v>
      </c>
      <c r="S176" s="16">
        <f t="shared" si="2"/>
        <v>1</v>
      </c>
      <c r="T176" s="16"/>
      <c r="U176" s="16"/>
      <c r="V176" s="16"/>
    </row>
    <row r="177" ht="15.75" customHeight="1">
      <c r="A177" s="8" t="s">
        <v>1036</v>
      </c>
      <c r="B177" s="9" t="s">
        <v>20</v>
      </c>
      <c r="C177" s="10" t="s">
        <v>1037</v>
      </c>
      <c r="D177" s="11"/>
      <c r="E177" s="11"/>
      <c r="F177" s="13"/>
      <c r="G177" s="8" t="s">
        <v>324</v>
      </c>
      <c r="H177" s="14" t="s">
        <v>1038</v>
      </c>
      <c r="I177" s="14" t="s">
        <v>447</v>
      </c>
      <c r="J177" s="14" t="s">
        <v>448</v>
      </c>
      <c r="K177" s="15">
        <v>5.0</v>
      </c>
      <c r="L177" s="15">
        <v>1.0</v>
      </c>
      <c r="M177" s="14" t="s">
        <v>27</v>
      </c>
      <c r="N177" s="14" t="s">
        <v>28</v>
      </c>
      <c r="O177" s="14" t="s">
        <v>29</v>
      </c>
      <c r="P177" s="15">
        <v>15.0</v>
      </c>
      <c r="Q177" s="15">
        <v>2.81</v>
      </c>
      <c r="R177" s="11">
        <f t="shared" si="1"/>
        <v>0</v>
      </c>
      <c r="S177" s="16">
        <f t="shared" si="2"/>
        <v>0</v>
      </c>
      <c r="T177" s="16"/>
      <c r="U177" s="16"/>
      <c r="V177" s="16"/>
    </row>
    <row r="178" ht="15.75" customHeight="1">
      <c r="A178" s="8" t="s">
        <v>1039</v>
      </c>
      <c r="B178" s="9" t="s">
        <v>20</v>
      </c>
      <c r="C178" s="10" t="s">
        <v>1040</v>
      </c>
      <c r="D178" s="11"/>
      <c r="E178" s="12" t="s">
        <v>1041</v>
      </c>
      <c r="F178" s="13"/>
      <c r="G178" s="8" t="s">
        <v>324</v>
      </c>
      <c r="H178" s="14" t="s">
        <v>1042</v>
      </c>
      <c r="I178" s="14" t="s">
        <v>387</v>
      </c>
      <c r="J178" s="14" t="s">
        <v>388</v>
      </c>
      <c r="K178" s="15">
        <v>5.0</v>
      </c>
      <c r="L178" s="15">
        <v>1.0</v>
      </c>
      <c r="M178" s="14" t="s">
        <v>27</v>
      </c>
      <c r="N178" s="14" t="s">
        <v>28</v>
      </c>
      <c r="O178" s="14" t="s">
        <v>29</v>
      </c>
      <c r="P178" s="15">
        <v>50.0</v>
      </c>
      <c r="Q178" s="15">
        <v>1.36</v>
      </c>
      <c r="R178" s="11">
        <f t="shared" si="1"/>
        <v>1</v>
      </c>
      <c r="S178" s="16">
        <f t="shared" si="2"/>
        <v>0</v>
      </c>
      <c r="T178" s="16"/>
      <c r="U178" s="16"/>
      <c r="V178" s="16"/>
    </row>
    <row r="179" ht="15.75" customHeight="1">
      <c r="A179" s="8" t="s">
        <v>1043</v>
      </c>
      <c r="B179" s="9" t="s">
        <v>20</v>
      </c>
      <c r="C179" s="10" t="s">
        <v>1044</v>
      </c>
      <c r="D179" s="11"/>
      <c r="E179" s="12" t="s">
        <v>1045</v>
      </c>
      <c r="F179" s="13"/>
      <c r="G179" s="8" t="s">
        <v>324</v>
      </c>
      <c r="H179" s="14" t="s">
        <v>1046</v>
      </c>
      <c r="I179" s="14" t="s">
        <v>1047</v>
      </c>
      <c r="J179" s="14" t="s">
        <v>1048</v>
      </c>
      <c r="K179" s="15">
        <v>0.0</v>
      </c>
      <c r="L179" s="15">
        <v>0.0</v>
      </c>
      <c r="M179" s="14" t="s">
        <v>27</v>
      </c>
      <c r="N179" s="14" t="s">
        <v>28</v>
      </c>
      <c r="O179" s="14" t="s">
        <v>29</v>
      </c>
      <c r="P179" s="15">
        <v>35.0</v>
      </c>
      <c r="Q179" s="15">
        <v>1.63</v>
      </c>
      <c r="R179" s="11">
        <f t="shared" si="1"/>
        <v>0</v>
      </c>
      <c r="S179" s="16">
        <f t="shared" si="2"/>
        <v>0</v>
      </c>
      <c r="T179" s="16"/>
      <c r="U179" s="16"/>
      <c r="V179" s="16"/>
    </row>
    <row r="180" ht="15.75" customHeight="1">
      <c r="A180" s="8" t="s">
        <v>1049</v>
      </c>
      <c r="B180" s="9" t="s">
        <v>20</v>
      </c>
      <c r="C180" s="10" t="s">
        <v>1050</v>
      </c>
      <c r="D180" s="11"/>
      <c r="E180" s="12" t="s">
        <v>1051</v>
      </c>
      <c r="F180" s="21" t="s">
        <v>1052</v>
      </c>
      <c r="G180" s="8" t="s">
        <v>324</v>
      </c>
      <c r="H180" s="14" t="s">
        <v>1053</v>
      </c>
      <c r="I180" s="14" t="s">
        <v>421</v>
      </c>
      <c r="J180" s="14" t="s">
        <v>1054</v>
      </c>
      <c r="K180" s="15">
        <v>0.0</v>
      </c>
      <c r="L180" s="15">
        <v>0.0</v>
      </c>
      <c r="M180" s="14" t="s">
        <v>27</v>
      </c>
      <c r="N180" s="14" t="s">
        <v>1055</v>
      </c>
      <c r="O180" s="14" t="s">
        <v>29</v>
      </c>
      <c r="P180" s="15">
        <v>50.0</v>
      </c>
      <c r="Q180" s="15">
        <v>3.17</v>
      </c>
      <c r="R180" s="11">
        <f t="shared" si="1"/>
        <v>1</v>
      </c>
      <c r="S180" s="16">
        <f t="shared" si="2"/>
        <v>1</v>
      </c>
      <c r="T180" s="16"/>
      <c r="U180" s="16"/>
      <c r="V180" s="16"/>
    </row>
    <row r="181" ht="15.75" customHeight="1">
      <c r="A181" s="8" t="s">
        <v>1056</v>
      </c>
      <c r="B181" s="9" t="s">
        <v>20</v>
      </c>
      <c r="C181" s="10" t="s">
        <v>1057</v>
      </c>
      <c r="D181" s="11"/>
      <c r="E181" s="11"/>
      <c r="F181" s="13"/>
      <c r="G181" s="8" t="s">
        <v>324</v>
      </c>
      <c r="H181" s="14" t="s">
        <v>1058</v>
      </c>
      <c r="I181" s="14" t="s">
        <v>1059</v>
      </c>
      <c r="J181" s="14" t="s">
        <v>1060</v>
      </c>
      <c r="K181" s="15">
        <v>4.7</v>
      </c>
      <c r="L181" s="15">
        <v>3.0</v>
      </c>
      <c r="M181" s="14" t="s">
        <v>27</v>
      </c>
      <c r="N181" s="14" t="s">
        <v>28</v>
      </c>
      <c r="O181" s="14" t="s">
        <v>29</v>
      </c>
      <c r="P181" s="15">
        <v>15.0</v>
      </c>
      <c r="Q181" s="15">
        <v>1.49</v>
      </c>
      <c r="R181" s="11">
        <f t="shared" si="1"/>
        <v>0</v>
      </c>
      <c r="S181" s="16">
        <f t="shared" si="2"/>
        <v>0</v>
      </c>
      <c r="T181" s="16"/>
      <c r="U181" s="16"/>
      <c r="V181" s="16"/>
    </row>
    <row r="182" ht="15.75" customHeight="1">
      <c r="A182" s="8" t="s">
        <v>1061</v>
      </c>
      <c r="B182" s="9" t="s">
        <v>20</v>
      </c>
      <c r="C182" s="10" t="s">
        <v>1062</v>
      </c>
      <c r="D182" s="11"/>
      <c r="E182" s="12" t="s">
        <v>1063</v>
      </c>
      <c r="F182" s="27" t="s">
        <v>1064</v>
      </c>
      <c r="G182" s="8" t="s">
        <v>324</v>
      </c>
      <c r="H182" s="14" t="s">
        <v>1065</v>
      </c>
      <c r="I182" s="14" t="s">
        <v>1066</v>
      </c>
      <c r="J182" s="14" t="s">
        <v>1067</v>
      </c>
      <c r="K182" s="15">
        <v>0.0</v>
      </c>
      <c r="L182" s="15">
        <v>0.0</v>
      </c>
      <c r="M182" s="14" t="s">
        <v>27</v>
      </c>
      <c r="N182" s="14" t="s">
        <v>28</v>
      </c>
      <c r="O182" s="14" t="s">
        <v>29</v>
      </c>
      <c r="P182" s="15">
        <v>75.0</v>
      </c>
      <c r="Q182" s="15">
        <v>1.9</v>
      </c>
      <c r="R182" s="11">
        <f t="shared" si="1"/>
        <v>1</v>
      </c>
      <c r="S182" s="16">
        <f t="shared" si="2"/>
        <v>1</v>
      </c>
      <c r="T182" s="16"/>
      <c r="U182" s="16"/>
      <c r="V182" s="16"/>
    </row>
    <row r="183" ht="15.75" customHeight="1">
      <c r="A183" s="8" t="s">
        <v>1068</v>
      </c>
      <c r="B183" s="9" t="s">
        <v>20</v>
      </c>
      <c r="C183" s="10" t="s">
        <v>1069</v>
      </c>
      <c r="D183" s="11"/>
      <c r="E183" s="12" t="s">
        <v>1070</v>
      </c>
      <c r="F183" s="21" t="s">
        <v>1071</v>
      </c>
      <c r="G183" s="8" t="s">
        <v>324</v>
      </c>
      <c r="H183" s="14" t="s">
        <v>1072</v>
      </c>
      <c r="I183" s="14" t="s">
        <v>1073</v>
      </c>
      <c r="J183" s="14" t="s">
        <v>1074</v>
      </c>
      <c r="K183" s="15">
        <v>0.0</v>
      </c>
      <c r="L183" s="15">
        <v>0.0</v>
      </c>
      <c r="M183" s="14" t="s">
        <v>27</v>
      </c>
      <c r="N183" s="14" t="s">
        <v>28</v>
      </c>
      <c r="O183" s="14" t="s">
        <v>29</v>
      </c>
      <c r="P183" s="15">
        <v>50.0</v>
      </c>
      <c r="Q183" s="15">
        <v>2.41</v>
      </c>
      <c r="R183" s="11">
        <f t="shared" si="1"/>
        <v>0</v>
      </c>
      <c r="S183" s="16">
        <f t="shared" si="2"/>
        <v>1</v>
      </c>
      <c r="T183" s="16"/>
      <c r="U183" s="16"/>
      <c r="V183" s="16"/>
    </row>
    <row r="184" ht="15.75" customHeight="1">
      <c r="A184" s="8" t="s">
        <v>1075</v>
      </c>
      <c r="B184" s="9" t="s">
        <v>20</v>
      </c>
      <c r="C184" s="10" t="s">
        <v>1076</v>
      </c>
      <c r="D184" s="11"/>
      <c r="E184" s="12" t="s">
        <v>1077</v>
      </c>
      <c r="F184" s="27" t="s">
        <v>1078</v>
      </c>
      <c r="G184" s="8" t="s">
        <v>324</v>
      </c>
      <c r="H184" s="14" t="s">
        <v>1079</v>
      </c>
      <c r="I184" s="14" t="s">
        <v>1080</v>
      </c>
      <c r="J184" s="14" t="s">
        <v>1081</v>
      </c>
      <c r="K184" s="15">
        <v>0.0</v>
      </c>
      <c r="L184" s="15">
        <v>0.0</v>
      </c>
      <c r="M184" s="14" t="s">
        <v>27</v>
      </c>
      <c r="N184" s="14" t="s">
        <v>28</v>
      </c>
      <c r="O184" s="14" t="s">
        <v>29</v>
      </c>
      <c r="P184" s="15">
        <v>50.0</v>
      </c>
      <c r="Q184" s="15">
        <v>2.7</v>
      </c>
      <c r="R184" s="11">
        <f t="shared" si="1"/>
        <v>0</v>
      </c>
      <c r="S184" s="16">
        <f t="shared" si="2"/>
        <v>1</v>
      </c>
      <c r="T184" s="16"/>
      <c r="U184" s="16"/>
      <c r="V184" s="16"/>
    </row>
    <row r="185" ht="15.75" customHeight="1">
      <c r="A185" s="8" t="s">
        <v>1082</v>
      </c>
      <c r="B185" s="9" t="s">
        <v>20</v>
      </c>
      <c r="C185" s="10" t="s">
        <v>1083</v>
      </c>
      <c r="D185" s="11"/>
      <c r="E185" s="22" t="s">
        <v>1084</v>
      </c>
      <c r="F185" s="21" t="s">
        <v>1085</v>
      </c>
      <c r="G185" s="8" t="s">
        <v>324</v>
      </c>
      <c r="H185" s="14" t="s">
        <v>1086</v>
      </c>
      <c r="I185" s="14" t="s">
        <v>1087</v>
      </c>
      <c r="J185" s="14" t="s">
        <v>1088</v>
      </c>
      <c r="K185" s="15">
        <v>2.3</v>
      </c>
      <c r="L185" s="15">
        <v>3.0</v>
      </c>
      <c r="M185" s="14" t="s">
        <v>27</v>
      </c>
      <c r="N185" s="14" t="s">
        <v>28</v>
      </c>
      <c r="O185" s="14" t="s">
        <v>29</v>
      </c>
      <c r="P185" s="15">
        <v>75.0</v>
      </c>
      <c r="Q185" s="15">
        <v>3.31</v>
      </c>
      <c r="R185" s="11">
        <f t="shared" si="1"/>
        <v>1</v>
      </c>
      <c r="S185" s="16">
        <f t="shared" si="2"/>
        <v>1</v>
      </c>
      <c r="T185" s="16"/>
      <c r="U185" s="16"/>
      <c r="V185" s="16"/>
    </row>
    <row r="186" ht="15.75" customHeight="1">
      <c r="A186" s="8" t="s">
        <v>1089</v>
      </c>
      <c r="B186" s="9" t="s">
        <v>20</v>
      </c>
      <c r="C186" s="10" t="s">
        <v>1090</v>
      </c>
      <c r="D186" s="50"/>
      <c r="E186" s="12" t="s">
        <v>1091</v>
      </c>
      <c r="F186" s="13"/>
      <c r="G186" s="8" t="s">
        <v>324</v>
      </c>
      <c r="H186" s="14" t="s">
        <v>1092</v>
      </c>
      <c r="I186" s="14" t="s">
        <v>1093</v>
      </c>
      <c r="J186" s="14" t="s">
        <v>1094</v>
      </c>
      <c r="K186" s="15">
        <v>5.0</v>
      </c>
      <c r="L186" s="15">
        <v>2.0</v>
      </c>
      <c r="M186" s="14" t="s">
        <v>27</v>
      </c>
      <c r="N186" s="14" t="s">
        <v>107</v>
      </c>
      <c r="O186" s="14" t="s">
        <v>29</v>
      </c>
      <c r="P186" s="15">
        <v>50.0</v>
      </c>
      <c r="Q186" s="15">
        <v>0.82</v>
      </c>
      <c r="R186" s="11">
        <f t="shared" si="1"/>
        <v>1</v>
      </c>
      <c r="S186" s="16">
        <f t="shared" si="2"/>
        <v>0</v>
      </c>
      <c r="T186" s="16"/>
      <c r="U186" s="16"/>
      <c r="V186" s="16"/>
    </row>
    <row r="187" ht="15.75" customHeight="1">
      <c r="A187" s="8" t="s">
        <v>1095</v>
      </c>
      <c r="B187" s="9" t="s">
        <v>20</v>
      </c>
      <c r="C187" s="10" t="s">
        <v>1096</v>
      </c>
      <c r="D187" s="11"/>
      <c r="E187" s="12" t="s">
        <v>1097</v>
      </c>
      <c r="F187" s="13"/>
      <c r="G187" s="8" t="s">
        <v>324</v>
      </c>
      <c r="H187" s="14" t="s">
        <v>1098</v>
      </c>
      <c r="I187" s="14" t="s">
        <v>1099</v>
      </c>
      <c r="J187" s="14" t="s">
        <v>1100</v>
      </c>
      <c r="K187" s="15">
        <v>0.0</v>
      </c>
      <c r="L187" s="15">
        <v>0.0</v>
      </c>
      <c r="M187" s="14" t="s">
        <v>27</v>
      </c>
      <c r="N187" s="14" t="s">
        <v>28</v>
      </c>
      <c r="O187" s="14" t="s">
        <v>29</v>
      </c>
      <c r="P187" s="15">
        <v>50.0</v>
      </c>
      <c r="Q187" s="15">
        <v>8.45</v>
      </c>
      <c r="R187" s="11">
        <f t="shared" si="1"/>
        <v>1</v>
      </c>
      <c r="S187" s="16">
        <f t="shared" si="2"/>
        <v>0</v>
      </c>
      <c r="T187" s="16"/>
      <c r="U187" s="16"/>
      <c r="V187" s="16"/>
    </row>
    <row r="188" ht="15.75" customHeight="1">
      <c r="A188" s="8" t="s">
        <v>1101</v>
      </c>
      <c r="B188" s="9" t="s">
        <v>20</v>
      </c>
      <c r="C188" s="10" t="s">
        <v>1102</v>
      </c>
      <c r="D188" s="11"/>
      <c r="E188" s="11"/>
      <c r="F188" s="13"/>
      <c r="G188" s="8" t="s">
        <v>324</v>
      </c>
      <c r="H188" s="14" t="s">
        <v>1103</v>
      </c>
      <c r="I188" s="14" t="s">
        <v>1104</v>
      </c>
      <c r="J188" s="14" t="s">
        <v>1105</v>
      </c>
      <c r="K188" s="15">
        <v>5.0</v>
      </c>
      <c r="L188" s="15">
        <v>6.0</v>
      </c>
      <c r="M188" s="14" t="s">
        <v>27</v>
      </c>
      <c r="N188" s="14" t="s">
        <v>28</v>
      </c>
      <c r="O188" s="14" t="s">
        <v>29</v>
      </c>
      <c r="P188" s="15">
        <v>15.0</v>
      </c>
      <c r="Q188" s="15">
        <v>2.32</v>
      </c>
      <c r="R188" s="11">
        <f t="shared" si="1"/>
        <v>0</v>
      </c>
      <c r="S188" s="16">
        <f t="shared" si="2"/>
        <v>0</v>
      </c>
      <c r="T188" s="16"/>
      <c r="U188" s="16"/>
      <c r="V188" s="16"/>
    </row>
    <row r="189" ht="15.75" customHeight="1">
      <c r="A189" s="8" t="s">
        <v>1106</v>
      </c>
      <c r="B189" s="9" t="s">
        <v>20</v>
      </c>
      <c r="C189" s="10" t="s">
        <v>1107</v>
      </c>
      <c r="D189" s="11"/>
      <c r="E189" s="11"/>
      <c r="F189" s="13"/>
      <c r="G189" s="8" t="s">
        <v>324</v>
      </c>
      <c r="H189" s="14" t="s">
        <v>1108</v>
      </c>
      <c r="I189" s="14" t="s">
        <v>1109</v>
      </c>
      <c r="J189" s="14" t="s">
        <v>1110</v>
      </c>
      <c r="K189" s="15">
        <v>4.0</v>
      </c>
      <c r="L189" s="15">
        <v>3.0</v>
      </c>
      <c r="M189" s="14" t="s">
        <v>27</v>
      </c>
      <c r="N189" s="14" t="s">
        <v>28</v>
      </c>
      <c r="O189" s="14" t="s">
        <v>29</v>
      </c>
      <c r="P189" s="15">
        <v>35.0</v>
      </c>
      <c r="Q189" s="15">
        <v>0.87</v>
      </c>
      <c r="R189" s="11">
        <f t="shared" si="1"/>
        <v>1</v>
      </c>
      <c r="S189" s="16">
        <f t="shared" si="2"/>
        <v>0</v>
      </c>
      <c r="T189" s="16"/>
      <c r="U189" s="16"/>
      <c r="V189" s="16"/>
    </row>
    <row r="190" ht="15.75" customHeight="1">
      <c r="A190" s="8" t="s">
        <v>1111</v>
      </c>
      <c r="B190" s="9" t="s">
        <v>20</v>
      </c>
      <c r="C190" s="10" t="s">
        <v>1112</v>
      </c>
      <c r="D190" s="11"/>
      <c r="E190" s="12" t="s">
        <v>1113</v>
      </c>
      <c r="F190" s="13"/>
      <c r="G190" s="8" t="s">
        <v>324</v>
      </c>
      <c r="H190" s="14" t="s">
        <v>1114</v>
      </c>
      <c r="I190" s="14" t="s">
        <v>387</v>
      </c>
      <c r="J190" s="14" t="s">
        <v>388</v>
      </c>
      <c r="K190" s="15">
        <v>0.0</v>
      </c>
      <c r="L190" s="15">
        <v>0.0</v>
      </c>
      <c r="M190" s="14" t="s">
        <v>27</v>
      </c>
      <c r="N190" s="14" t="s">
        <v>28</v>
      </c>
      <c r="O190" s="14" t="s">
        <v>29</v>
      </c>
      <c r="P190" s="15">
        <v>50.0</v>
      </c>
      <c r="Q190" s="15">
        <v>1.36</v>
      </c>
      <c r="R190" s="11">
        <f t="shared" si="1"/>
        <v>1</v>
      </c>
      <c r="S190" s="16">
        <f t="shared" si="2"/>
        <v>0</v>
      </c>
      <c r="T190" s="16"/>
      <c r="U190" s="16"/>
      <c r="V190" s="16"/>
    </row>
    <row r="191" ht="15.75" customHeight="1">
      <c r="A191" s="8" t="s">
        <v>1115</v>
      </c>
      <c r="B191" s="9" t="s">
        <v>20</v>
      </c>
      <c r="C191" s="10" t="s">
        <v>1116</v>
      </c>
      <c r="D191" s="11"/>
      <c r="E191" s="11"/>
      <c r="F191" s="13"/>
      <c r="G191" s="8" t="s">
        <v>324</v>
      </c>
      <c r="H191" s="14" t="s">
        <v>1117</v>
      </c>
      <c r="I191" s="14" t="s">
        <v>387</v>
      </c>
      <c r="J191" s="14" t="s">
        <v>388</v>
      </c>
      <c r="K191" s="15">
        <v>4.0</v>
      </c>
      <c r="L191" s="15">
        <v>3.0</v>
      </c>
      <c r="M191" s="14" t="s">
        <v>27</v>
      </c>
      <c r="N191" s="14" t="s">
        <v>28</v>
      </c>
      <c r="O191" s="14" t="s">
        <v>29</v>
      </c>
      <c r="P191" s="15">
        <v>15.0</v>
      </c>
      <c r="Q191" s="15">
        <v>1.36</v>
      </c>
      <c r="R191" s="11">
        <f t="shared" si="1"/>
        <v>0</v>
      </c>
      <c r="S191" s="16">
        <f t="shared" si="2"/>
        <v>0</v>
      </c>
      <c r="T191" s="16"/>
      <c r="U191" s="16"/>
      <c r="V191" s="16"/>
    </row>
    <row r="192" ht="15.75" customHeight="1">
      <c r="A192" s="8" t="s">
        <v>1118</v>
      </c>
      <c r="B192" s="9" t="s">
        <v>20</v>
      </c>
      <c r="C192" s="10" t="s">
        <v>1119</v>
      </c>
      <c r="D192" s="11"/>
      <c r="E192" s="11"/>
      <c r="F192" s="13"/>
      <c r="G192" s="8" t="s">
        <v>324</v>
      </c>
      <c r="H192" s="14" t="s">
        <v>1120</v>
      </c>
      <c r="I192" s="14" t="s">
        <v>387</v>
      </c>
      <c r="J192" s="14" t="s">
        <v>388</v>
      </c>
      <c r="K192" s="15">
        <v>4.0</v>
      </c>
      <c r="L192" s="15">
        <v>1.0</v>
      </c>
      <c r="M192" s="14" t="s">
        <v>27</v>
      </c>
      <c r="N192" s="14" t="s">
        <v>28</v>
      </c>
      <c r="O192" s="14" t="s">
        <v>29</v>
      </c>
      <c r="P192" s="15">
        <v>15.0</v>
      </c>
      <c r="Q192" s="15">
        <v>1.36</v>
      </c>
      <c r="R192" s="11">
        <f t="shared" si="1"/>
        <v>0</v>
      </c>
      <c r="S192" s="16">
        <f t="shared" si="2"/>
        <v>0</v>
      </c>
      <c r="T192" s="16"/>
      <c r="U192" s="16"/>
      <c r="V192" s="16"/>
    </row>
    <row r="193" ht="15.75" customHeight="1">
      <c r="A193" s="8" t="s">
        <v>1121</v>
      </c>
      <c r="B193" s="9" t="s">
        <v>20</v>
      </c>
      <c r="C193" s="10" t="s">
        <v>1122</v>
      </c>
      <c r="D193" s="11"/>
      <c r="E193" s="11"/>
      <c r="F193" s="13"/>
      <c r="G193" s="8" t="s">
        <v>324</v>
      </c>
      <c r="H193" s="14" t="s">
        <v>1123</v>
      </c>
      <c r="I193" s="14" t="s">
        <v>1124</v>
      </c>
      <c r="J193" s="14" t="s">
        <v>1125</v>
      </c>
      <c r="K193" s="15">
        <v>0.0</v>
      </c>
      <c r="L193" s="15">
        <v>0.0</v>
      </c>
      <c r="M193" s="14" t="s">
        <v>27</v>
      </c>
      <c r="N193" s="14" t="s">
        <v>28</v>
      </c>
      <c r="O193" s="14" t="s">
        <v>29</v>
      </c>
      <c r="P193" s="15">
        <v>15.0</v>
      </c>
      <c r="Q193" s="15">
        <v>3.38</v>
      </c>
      <c r="R193" s="11">
        <f t="shared" si="1"/>
        <v>0</v>
      </c>
      <c r="S193" s="16">
        <f t="shared" si="2"/>
        <v>0</v>
      </c>
      <c r="T193" s="16"/>
      <c r="U193" s="16"/>
      <c r="V193" s="16"/>
    </row>
    <row r="194" ht="15.75" customHeight="1">
      <c r="A194" s="8" t="s">
        <v>1126</v>
      </c>
      <c r="B194" s="9" t="s">
        <v>20</v>
      </c>
      <c r="C194" s="10" t="s">
        <v>1127</v>
      </c>
      <c r="D194" s="11"/>
      <c r="E194" s="11"/>
      <c r="F194" s="13"/>
      <c r="G194" s="8" t="s">
        <v>324</v>
      </c>
      <c r="H194" s="14" t="s">
        <v>1128</v>
      </c>
      <c r="I194" s="14" t="s">
        <v>1129</v>
      </c>
      <c r="J194" s="14" t="s">
        <v>1130</v>
      </c>
      <c r="K194" s="15">
        <v>0.0</v>
      </c>
      <c r="L194" s="15">
        <v>0.0</v>
      </c>
      <c r="M194" s="14" t="s">
        <v>27</v>
      </c>
      <c r="N194" s="14" t="s">
        <v>28</v>
      </c>
      <c r="O194" s="14" t="s">
        <v>29</v>
      </c>
      <c r="P194" s="15">
        <v>15.0</v>
      </c>
      <c r="Q194" s="15">
        <v>1.45</v>
      </c>
      <c r="R194" s="11">
        <f t="shared" si="1"/>
        <v>0</v>
      </c>
      <c r="S194" s="16">
        <f t="shared" si="2"/>
        <v>0</v>
      </c>
      <c r="T194" s="16"/>
      <c r="U194" s="16"/>
      <c r="V194" s="16"/>
    </row>
    <row r="195" ht="15.75" customHeight="1">
      <c r="A195" s="8" t="s">
        <v>1131</v>
      </c>
      <c r="B195" s="9" t="s">
        <v>20</v>
      </c>
      <c r="C195" s="10" t="s">
        <v>1132</v>
      </c>
      <c r="D195" s="11"/>
      <c r="E195" s="11"/>
      <c r="F195" s="13"/>
      <c r="G195" s="8" t="s">
        <v>324</v>
      </c>
      <c r="H195" s="14" t="s">
        <v>1133</v>
      </c>
      <c r="I195" s="14" t="s">
        <v>1134</v>
      </c>
      <c r="J195" s="14" t="s">
        <v>1135</v>
      </c>
      <c r="K195" s="15">
        <v>0.0</v>
      </c>
      <c r="L195" s="15">
        <v>0.0</v>
      </c>
      <c r="M195" s="14" t="s">
        <v>27</v>
      </c>
      <c r="N195" s="14" t="s">
        <v>28</v>
      </c>
      <c r="O195" s="14" t="s">
        <v>29</v>
      </c>
      <c r="P195" s="15">
        <v>35.0</v>
      </c>
      <c r="Q195" s="15">
        <v>1.58</v>
      </c>
      <c r="R195" s="11">
        <f t="shared" si="1"/>
        <v>1</v>
      </c>
      <c r="S195" s="16">
        <f t="shared" si="2"/>
        <v>0</v>
      </c>
      <c r="T195" s="16"/>
      <c r="U195" s="16"/>
      <c r="V195" s="16"/>
    </row>
    <row r="196" ht="15.75" customHeight="1">
      <c r="A196" s="8" t="s">
        <v>1136</v>
      </c>
      <c r="B196" s="9" t="s">
        <v>20</v>
      </c>
      <c r="C196" s="10" t="s">
        <v>1137</v>
      </c>
      <c r="D196" s="11"/>
      <c r="E196" s="11"/>
      <c r="F196" s="13"/>
      <c r="G196" s="8" t="s">
        <v>324</v>
      </c>
      <c r="H196" s="14" t="s">
        <v>1058</v>
      </c>
      <c r="I196" s="14" t="s">
        <v>1059</v>
      </c>
      <c r="J196" s="14" t="s">
        <v>1060</v>
      </c>
      <c r="K196" s="15">
        <v>0.0</v>
      </c>
      <c r="L196" s="15">
        <v>0.0</v>
      </c>
      <c r="M196" s="14" t="s">
        <v>27</v>
      </c>
      <c r="N196" s="14" t="s">
        <v>28</v>
      </c>
      <c r="O196" s="14" t="s">
        <v>29</v>
      </c>
      <c r="P196" s="15">
        <v>15.0</v>
      </c>
      <c r="Q196" s="15">
        <v>1.49</v>
      </c>
      <c r="R196" s="11">
        <f t="shared" si="1"/>
        <v>0</v>
      </c>
      <c r="S196" s="16">
        <f t="shared" si="2"/>
        <v>0</v>
      </c>
      <c r="T196" s="16"/>
      <c r="U196" s="16"/>
      <c r="V196" s="16"/>
    </row>
    <row r="197" ht="15.75" customHeight="1">
      <c r="A197" s="8" t="s">
        <v>1138</v>
      </c>
      <c r="B197" s="9" t="s">
        <v>20</v>
      </c>
      <c r="C197" s="10" t="s">
        <v>1139</v>
      </c>
      <c r="D197" s="11"/>
      <c r="E197" s="11"/>
      <c r="F197" s="21" t="s">
        <v>1140</v>
      </c>
      <c r="G197" s="8" t="s">
        <v>324</v>
      </c>
      <c r="H197" s="14" t="s">
        <v>1141</v>
      </c>
      <c r="I197" s="14" t="s">
        <v>1142</v>
      </c>
      <c r="J197" s="14" t="s">
        <v>1143</v>
      </c>
      <c r="K197" s="15">
        <v>0.0</v>
      </c>
      <c r="L197" s="15">
        <v>0.0</v>
      </c>
      <c r="M197" s="14" t="s">
        <v>27</v>
      </c>
      <c r="N197" s="14" t="s">
        <v>28</v>
      </c>
      <c r="O197" s="14" t="s">
        <v>29</v>
      </c>
      <c r="P197" s="15">
        <v>35.0</v>
      </c>
      <c r="Q197" s="15">
        <v>2.21</v>
      </c>
      <c r="R197" s="11">
        <f t="shared" si="1"/>
        <v>0</v>
      </c>
      <c r="S197" s="16">
        <f t="shared" si="2"/>
        <v>1</v>
      </c>
      <c r="T197" s="16"/>
      <c r="U197" s="16"/>
      <c r="V197" s="16"/>
    </row>
    <row r="198" ht="15.75" customHeight="1">
      <c r="A198" s="8" t="s">
        <v>1144</v>
      </c>
      <c r="B198" s="9" t="s">
        <v>20</v>
      </c>
      <c r="C198" s="10" t="s">
        <v>1145</v>
      </c>
      <c r="D198" s="11"/>
      <c r="E198" s="11"/>
      <c r="F198" s="13"/>
      <c r="G198" s="8" t="s">
        <v>324</v>
      </c>
      <c r="H198" s="14" t="s">
        <v>1146</v>
      </c>
      <c r="I198" s="14" t="s">
        <v>1147</v>
      </c>
      <c r="J198" s="14" t="s">
        <v>1148</v>
      </c>
      <c r="K198" s="15">
        <v>4.3</v>
      </c>
      <c r="L198" s="15">
        <v>4.0</v>
      </c>
      <c r="M198" s="14" t="s">
        <v>27</v>
      </c>
      <c r="N198" s="14" t="s">
        <v>28</v>
      </c>
      <c r="O198" s="14" t="s">
        <v>29</v>
      </c>
      <c r="P198" s="15">
        <v>15.0</v>
      </c>
      <c r="Q198" s="15">
        <v>0.76</v>
      </c>
      <c r="R198" s="11">
        <f t="shared" si="1"/>
        <v>0</v>
      </c>
      <c r="S198" s="16">
        <f t="shared" si="2"/>
        <v>0</v>
      </c>
      <c r="T198" s="16"/>
      <c r="U198" s="16"/>
      <c r="V198" s="16"/>
    </row>
    <row r="199" ht="15.75" customHeight="1">
      <c r="A199" s="8" t="s">
        <v>1149</v>
      </c>
      <c r="B199" s="9" t="s">
        <v>20</v>
      </c>
      <c r="C199" s="10" t="s">
        <v>1150</v>
      </c>
      <c r="D199" s="11"/>
      <c r="E199" s="11"/>
      <c r="F199" s="13"/>
      <c r="G199" s="8" t="s">
        <v>324</v>
      </c>
      <c r="H199" s="14" t="s">
        <v>1151</v>
      </c>
      <c r="I199" s="14" t="s">
        <v>1152</v>
      </c>
      <c r="J199" s="53" t="s">
        <v>1153</v>
      </c>
      <c r="K199" s="15">
        <v>4.5</v>
      </c>
      <c r="L199" s="15">
        <v>4.0</v>
      </c>
      <c r="M199" s="14" t="s">
        <v>27</v>
      </c>
      <c r="N199" s="14" t="s">
        <v>28</v>
      </c>
      <c r="O199" s="14" t="s">
        <v>29</v>
      </c>
      <c r="P199" s="15">
        <v>15.0</v>
      </c>
      <c r="Q199" s="15">
        <v>1.57</v>
      </c>
      <c r="R199" s="11">
        <f t="shared" si="1"/>
        <v>0</v>
      </c>
      <c r="S199" s="16">
        <f t="shared" si="2"/>
        <v>0</v>
      </c>
      <c r="T199" s="16"/>
      <c r="U199" s="16"/>
      <c r="V199" s="16"/>
    </row>
    <row r="200" ht="15.75" customHeight="1">
      <c r="A200" s="8" t="s">
        <v>1154</v>
      </c>
      <c r="B200" s="9" t="s">
        <v>20</v>
      </c>
      <c r="C200" s="10" t="s">
        <v>1155</v>
      </c>
      <c r="D200" s="11"/>
      <c r="E200" s="19" t="s">
        <v>1156</v>
      </c>
      <c r="F200" s="27" t="s">
        <v>1157</v>
      </c>
      <c r="G200" s="8" t="s">
        <v>324</v>
      </c>
      <c r="H200" s="14" t="s">
        <v>1158</v>
      </c>
      <c r="I200" s="14" t="s">
        <v>387</v>
      </c>
      <c r="J200" s="14" t="s">
        <v>388</v>
      </c>
      <c r="K200" s="15">
        <v>5.0</v>
      </c>
      <c r="L200" s="15">
        <v>1.0</v>
      </c>
      <c r="M200" s="14" t="s">
        <v>27</v>
      </c>
      <c r="N200" s="14" t="s">
        <v>28</v>
      </c>
      <c r="O200" s="14" t="s">
        <v>29</v>
      </c>
      <c r="P200" s="15">
        <v>50.0</v>
      </c>
      <c r="Q200" s="15">
        <v>1.36</v>
      </c>
      <c r="R200" s="11">
        <f t="shared" si="1"/>
        <v>0</v>
      </c>
      <c r="S200" s="16">
        <f t="shared" si="2"/>
        <v>1</v>
      </c>
      <c r="T200" s="16"/>
      <c r="U200" s="16"/>
      <c r="V200" s="16"/>
    </row>
    <row r="201" ht="15.75" customHeight="1">
      <c r="A201" s="8" t="s">
        <v>1159</v>
      </c>
      <c r="B201" s="9" t="s">
        <v>20</v>
      </c>
      <c r="C201" s="10" t="s">
        <v>1160</v>
      </c>
      <c r="D201" s="11"/>
      <c r="E201" s="12" t="s">
        <v>1161</v>
      </c>
      <c r="F201" s="13"/>
      <c r="G201" s="8" t="s">
        <v>324</v>
      </c>
      <c r="H201" s="14" t="s">
        <v>1162</v>
      </c>
      <c r="I201" s="14" t="s">
        <v>1163</v>
      </c>
      <c r="J201" s="14" t="s">
        <v>1164</v>
      </c>
      <c r="K201" s="15">
        <v>0.0</v>
      </c>
      <c r="L201" s="15">
        <v>0.0</v>
      </c>
      <c r="M201" s="14" t="s">
        <v>27</v>
      </c>
      <c r="N201" s="14" t="s">
        <v>28</v>
      </c>
      <c r="O201" s="14" t="s">
        <v>29</v>
      </c>
      <c r="P201" s="15">
        <v>35.0</v>
      </c>
      <c r="Q201" s="15">
        <v>1.29</v>
      </c>
      <c r="R201" s="11">
        <f t="shared" si="1"/>
        <v>0</v>
      </c>
      <c r="S201" s="16">
        <f t="shared" si="2"/>
        <v>0</v>
      </c>
      <c r="T201" s="16"/>
      <c r="U201" s="16"/>
      <c r="V201" s="16"/>
    </row>
    <row r="202" ht="15.75" customHeight="1">
      <c r="A202" s="8" t="s">
        <v>1165</v>
      </c>
      <c r="B202" s="9" t="s">
        <v>20</v>
      </c>
      <c r="C202" s="10" t="s">
        <v>1166</v>
      </c>
      <c r="D202" s="11"/>
      <c r="E202" s="11"/>
      <c r="F202" s="13"/>
      <c r="G202" s="8" t="s">
        <v>324</v>
      </c>
      <c r="H202" s="14" t="s">
        <v>1167</v>
      </c>
      <c r="I202" s="14" t="s">
        <v>811</v>
      </c>
      <c r="J202" s="14" t="s">
        <v>812</v>
      </c>
      <c r="K202" s="15">
        <v>0.0</v>
      </c>
      <c r="L202" s="15">
        <v>0.0</v>
      </c>
      <c r="M202" s="14" t="s">
        <v>27</v>
      </c>
      <c r="N202" s="14" t="s">
        <v>28</v>
      </c>
      <c r="O202" s="14" t="s">
        <v>29</v>
      </c>
      <c r="P202" s="15">
        <v>15.0</v>
      </c>
      <c r="Q202" s="15">
        <v>1.27</v>
      </c>
      <c r="R202" s="11">
        <f t="shared" si="1"/>
        <v>0</v>
      </c>
      <c r="S202" s="16">
        <f t="shared" si="2"/>
        <v>0</v>
      </c>
      <c r="T202" s="16"/>
      <c r="U202" s="16"/>
      <c r="V202" s="16"/>
    </row>
    <row r="203" ht="15.75" customHeight="1">
      <c r="A203" s="8" t="s">
        <v>1168</v>
      </c>
      <c r="B203" s="9" t="s">
        <v>20</v>
      </c>
      <c r="C203" s="10" t="s">
        <v>1169</v>
      </c>
      <c r="D203" s="11"/>
      <c r="E203" s="12" t="s">
        <v>1170</v>
      </c>
      <c r="F203" s="13"/>
      <c r="G203" s="8" t="s">
        <v>324</v>
      </c>
      <c r="H203" s="14" t="s">
        <v>1171</v>
      </c>
      <c r="I203" s="14" t="s">
        <v>1172</v>
      </c>
      <c r="J203" s="14" t="s">
        <v>1173</v>
      </c>
      <c r="K203" s="54">
        <v>45839.0</v>
      </c>
      <c r="L203" s="15">
        <v>6.0</v>
      </c>
      <c r="M203" s="14" t="s">
        <v>27</v>
      </c>
      <c r="N203" s="14" t="s">
        <v>28</v>
      </c>
      <c r="O203" s="14" t="s">
        <v>29</v>
      </c>
      <c r="P203" s="15">
        <v>50.0</v>
      </c>
      <c r="Q203" s="15">
        <v>1.11</v>
      </c>
      <c r="R203" s="11">
        <f t="shared" si="1"/>
        <v>1</v>
      </c>
      <c r="S203" s="16">
        <f t="shared" si="2"/>
        <v>0</v>
      </c>
      <c r="T203" s="16"/>
      <c r="U203" s="16"/>
      <c r="V203" s="16"/>
    </row>
    <row r="204" ht="15.75" customHeight="1">
      <c r="A204" s="8" t="s">
        <v>1174</v>
      </c>
      <c r="B204" s="9" t="s">
        <v>20</v>
      </c>
      <c r="C204" s="10" t="s">
        <v>1175</v>
      </c>
      <c r="D204" s="11"/>
      <c r="E204" s="11"/>
      <c r="F204" s="13"/>
      <c r="G204" s="8" t="s">
        <v>324</v>
      </c>
      <c r="H204" s="14" t="s">
        <v>1176</v>
      </c>
      <c r="I204" s="14" t="s">
        <v>1177</v>
      </c>
      <c r="J204" s="14" t="s">
        <v>1178</v>
      </c>
      <c r="K204" s="15">
        <v>0.0</v>
      </c>
      <c r="L204" s="15">
        <v>0.0</v>
      </c>
      <c r="M204" s="14" t="s">
        <v>27</v>
      </c>
      <c r="N204" s="14" t="s">
        <v>28</v>
      </c>
      <c r="O204" s="14" t="s">
        <v>29</v>
      </c>
      <c r="P204" s="15">
        <v>15.0</v>
      </c>
      <c r="Q204" s="15">
        <v>1.37</v>
      </c>
      <c r="R204" s="11">
        <f t="shared" si="1"/>
        <v>0</v>
      </c>
      <c r="S204" s="16">
        <f t="shared" si="2"/>
        <v>0</v>
      </c>
      <c r="T204" s="16"/>
      <c r="U204" s="16"/>
      <c r="V204" s="16"/>
    </row>
    <row r="205" ht="15.75" customHeight="1">
      <c r="A205" s="8" t="s">
        <v>1179</v>
      </c>
      <c r="B205" s="9" t="s">
        <v>20</v>
      </c>
      <c r="C205" s="10" t="s">
        <v>1180</v>
      </c>
      <c r="D205" s="11"/>
      <c r="E205" s="11"/>
      <c r="F205" s="13"/>
      <c r="G205" s="8" t="s">
        <v>324</v>
      </c>
      <c r="H205" s="14" t="s">
        <v>1181</v>
      </c>
      <c r="I205" s="14" t="s">
        <v>1182</v>
      </c>
      <c r="J205" s="14" t="s">
        <v>1183</v>
      </c>
      <c r="K205" s="15">
        <v>0.0</v>
      </c>
      <c r="L205" s="15">
        <v>0.0</v>
      </c>
      <c r="M205" s="14" t="s">
        <v>27</v>
      </c>
      <c r="N205" s="14" t="s">
        <v>28</v>
      </c>
      <c r="O205" s="14" t="s">
        <v>29</v>
      </c>
      <c r="P205" s="15">
        <v>15.0</v>
      </c>
      <c r="Q205" s="15">
        <v>2.43</v>
      </c>
      <c r="R205" s="11">
        <f t="shared" si="1"/>
        <v>0</v>
      </c>
      <c r="S205" s="16">
        <f t="shared" si="2"/>
        <v>0</v>
      </c>
      <c r="T205" s="16"/>
      <c r="U205" s="16"/>
      <c r="V205" s="16"/>
    </row>
    <row r="206" ht="15.75" customHeight="1">
      <c r="A206" s="8" t="s">
        <v>1184</v>
      </c>
      <c r="B206" s="9" t="s">
        <v>20</v>
      </c>
      <c r="C206" s="10" t="s">
        <v>1185</v>
      </c>
      <c r="D206" s="11"/>
      <c r="E206" s="11"/>
      <c r="F206" s="13"/>
      <c r="G206" s="8" t="s">
        <v>324</v>
      </c>
      <c r="H206" s="14" t="s">
        <v>1186</v>
      </c>
      <c r="I206" s="14" t="s">
        <v>1187</v>
      </c>
      <c r="J206" s="14" t="s">
        <v>1188</v>
      </c>
      <c r="K206" s="15">
        <v>0.0</v>
      </c>
      <c r="L206" s="15">
        <v>0.0</v>
      </c>
      <c r="M206" s="14" t="s">
        <v>27</v>
      </c>
      <c r="N206" s="14" t="s">
        <v>28</v>
      </c>
      <c r="O206" s="14" t="s">
        <v>29</v>
      </c>
      <c r="P206" s="15">
        <v>15.0</v>
      </c>
      <c r="Q206" s="15">
        <v>2.05</v>
      </c>
      <c r="R206" s="11">
        <f t="shared" si="1"/>
        <v>0</v>
      </c>
      <c r="S206" s="16">
        <f t="shared" si="2"/>
        <v>0</v>
      </c>
      <c r="T206" s="16"/>
      <c r="U206" s="16"/>
      <c r="V206" s="16"/>
    </row>
    <row r="207" ht="15.75" customHeight="1">
      <c r="A207" s="8" t="s">
        <v>1189</v>
      </c>
      <c r="B207" s="9" t="s">
        <v>20</v>
      </c>
      <c r="C207" s="10" t="s">
        <v>1190</v>
      </c>
      <c r="D207" s="11"/>
      <c r="E207" s="11"/>
      <c r="F207" s="13"/>
      <c r="G207" s="8" t="s">
        <v>324</v>
      </c>
      <c r="H207" s="14" t="s">
        <v>1191</v>
      </c>
      <c r="I207" s="14" t="s">
        <v>1192</v>
      </c>
      <c r="J207" s="14" t="s">
        <v>1193</v>
      </c>
      <c r="K207" s="15">
        <v>0.0</v>
      </c>
      <c r="L207" s="15">
        <v>0.0</v>
      </c>
      <c r="M207" s="14" t="s">
        <v>27</v>
      </c>
      <c r="N207" s="14" t="s">
        <v>28</v>
      </c>
      <c r="O207" s="14" t="s">
        <v>29</v>
      </c>
      <c r="P207" s="15">
        <v>15.0</v>
      </c>
      <c r="Q207" s="15">
        <v>1.7</v>
      </c>
      <c r="R207" s="11">
        <f t="shared" si="1"/>
        <v>0</v>
      </c>
      <c r="S207" s="16">
        <f t="shared" si="2"/>
        <v>0</v>
      </c>
      <c r="T207" s="16"/>
      <c r="U207" s="16"/>
      <c r="V207" s="16"/>
    </row>
    <row r="208" ht="15.75" customHeight="1">
      <c r="A208" s="8" t="s">
        <v>1194</v>
      </c>
      <c r="B208" s="9" t="s">
        <v>20</v>
      </c>
      <c r="C208" s="10" t="s">
        <v>1195</v>
      </c>
      <c r="D208" s="11"/>
      <c r="E208" s="12" t="s">
        <v>1196</v>
      </c>
      <c r="F208" s="13"/>
      <c r="G208" s="8" t="s">
        <v>324</v>
      </c>
      <c r="H208" s="14" t="s">
        <v>1197</v>
      </c>
      <c r="I208" s="14" t="s">
        <v>447</v>
      </c>
      <c r="J208" s="14" t="s">
        <v>448</v>
      </c>
      <c r="K208" s="15">
        <v>0.0</v>
      </c>
      <c r="L208" s="15">
        <v>0.0</v>
      </c>
      <c r="M208" s="14" t="s">
        <v>27</v>
      </c>
      <c r="N208" s="14" t="s">
        <v>28</v>
      </c>
      <c r="O208" s="14" t="s">
        <v>29</v>
      </c>
      <c r="P208" s="15">
        <v>35.0</v>
      </c>
      <c r="Q208" s="15">
        <v>2.81</v>
      </c>
      <c r="R208" s="11">
        <f t="shared" si="1"/>
        <v>0</v>
      </c>
      <c r="S208" s="16">
        <f t="shared" si="2"/>
        <v>0</v>
      </c>
      <c r="T208" s="16"/>
      <c r="U208" s="16"/>
      <c r="V208" s="16"/>
    </row>
    <row r="209" ht="15.75" customHeight="1">
      <c r="A209" s="8" t="s">
        <v>1198</v>
      </c>
      <c r="B209" s="9" t="s">
        <v>20</v>
      </c>
      <c r="C209" s="10" t="s">
        <v>1199</v>
      </c>
      <c r="D209" s="11"/>
      <c r="E209" s="11"/>
      <c r="F209" s="13"/>
      <c r="G209" s="8" t="s">
        <v>324</v>
      </c>
      <c r="H209" s="14" t="s">
        <v>1200</v>
      </c>
      <c r="I209" s="14" t="s">
        <v>1201</v>
      </c>
      <c r="J209" s="14" t="s">
        <v>1202</v>
      </c>
      <c r="K209" s="15">
        <v>0.0</v>
      </c>
      <c r="L209" s="15">
        <v>0.0</v>
      </c>
      <c r="M209" s="14" t="s">
        <v>27</v>
      </c>
      <c r="N209" s="14" t="s">
        <v>28</v>
      </c>
      <c r="O209" s="14" t="s">
        <v>29</v>
      </c>
      <c r="P209" s="15">
        <v>15.0</v>
      </c>
      <c r="Q209" s="15">
        <v>3.71</v>
      </c>
      <c r="R209" s="11">
        <f t="shared" si="1"/>
        <v>0</v>
      </c>
      <c r="S209" s="16">
        <f t="shared" si="2"/>
        <v>0</v>
      </c>
      <c r="T209" s="16"/>
      <c r="U209" s="16"/>
      <c r="V209" s="16"/>
    </row>
    <row r="210" ht="15.75" customHeight="1">
      <c r="A210" s="8" t="s">
        <v>1203</v>
      </c>
      <c r="B210" s="9" t="s">
        <v>20</v>
      </c>
      <c r="C210" s="10" t="s">
        <v>1204</v>
      </c>
      <c r="D210" s="11"/>
      <c r="E210" s="11"/>
      <c r="F210" s="13"/>
      <c r="G210" s="8" t="s">
        <v>324</v>
      </c>
      <c r="H210" s="14" t="s">
        <v>1205</v>
      </c>
      <c r="I210" s="14" t="s">
        <v>1206</v>
      </c>
      <c r="J210" s="14" t="s">
        <v>1207</v>
      </c>
      <c r="K210" s="15">
        <v>0.0</v>
      </c>
      <c r="L210" s="15">
        <v>0.0</v>
      </c>
      <c r="M210" s="14" t="s">
        <v>27</v>
      </c>
      <c r="N210" s="14" t="s">
        <v>28</v>
      </c>
      <c r="O210" s="14" t="s">
        <v>29</v>
      </c>
      <c r="P210" s="15">
        <v>35.0</v>
      </c>
      <c r="Q210" s="15">
        <v>2.21</v>
      </c>
      <c r="R210" s="11">
        <f t="shared" si="1"/>
        <v>1</v>
      </c>
      <c r="S210" s="16">
        <f t="shared" si="2"/>
        <v>0</v>
      </c>
      <c r="T210" s="16"/>
      <c r="U210" s="16"/>
      <c r="V210" s="16"/>
    </row>
    <row r="211" ht="15.75" customHeight="1">
      <c r="A211" s="8" t="s">
        <v>1208</v>
      </c>
      <c r="B211" s="9" t="s">
        <v>20</v>
      </c>
      <c r="C211" s="10" t="s">
        <v>1209</v>
      </c>
      <c r="D211" s="11"/>
      <c r="E211" s="12" t="s">
        <v>1210</v>
      </c>
      <c r="F211" s="21" t="s">
        <v>1211</v>
      </c>
      <c r="G211" s="8" t="s">
        <v>324</v>
      </c>
      <c r="H211" s="14" t="s">
        <v>1212</v>
      </c>
      <c r="I211" s="14" t="s">
        <v>1213</v>
      </c>
      <c r="J211" s="14" t="s">
        <v>1214</v>
      </c>
      <c r="K211" s="15">
        <v>5.0</v>
      </c>
      <c r="L211" s="15">
        <v>5.0</v>
      </c>
      <c r="M211" s="14" t="s">
        <v>27</v>
      </c>
      <c r="N211" s="14" t="s">
        <v>28</v>
      </c>
      <c r="O211" s="14" t="s">
        <v>29</v>
      </c>
      <c r="P211" s="15">
        <v>75.0</v>
      </c>
      <c r="Q211" s="15">
        <v>2.31</v>
      </c>
      <c r="R211" s="11">
        <f t="shared" si="1"/>
        <v>1</v>
      </c>
      <c r="S211" s="16">
        <f t="shared" si="2"/>
        <v>1</v>
      </c>
      <c r="T211" s="16"/>
      <c r="U211" s="16"/>
      <c r="V211" s="16"/>
    </row>
    <row r="212" ht="15.75" customHeight="1">
      <c r="A212" s="8" t="s">
        <v>1215</v>
      </c>
      <c r="B212" s="9" t="s">
        <v>20</v>
      </c>
      <c r="C212" s="10" t="s">
        <v>1216</v>
      </c>
      <c r="D212" s="11"/>
      <c r="E212" s="11"/>
      <c r="F212" s="13"/>
      <c r="G212" s="8" t="s">
        <v>324</v>
      </c>
      <c r="H212" s="14" t="s">
        <v>1217</v>
      </c>
      <c r="I212" s="14" t="s">
        <v>1218</v>
      </c>
      <c r="J212" s="14" t="s">
        <v>1219</v>
      </c>
      <c r="K212" s="15">
        <v>0.0</v>
      </c>
      <c r="L212" s="15">
        <v>0.0</v>
      </c>
      <c r="M212" s="14" t="s">
        <v>27</v>
      </c>
      <c r="N212" s="14" t="s">
        <v>28</v>
      </c>
      <c r="O212" s="14" t="s">
        <v>29</v>
      </c>
      <c r="P212" s="15">
        <v>35.0</v>
      </c>
      <c r="Q212" s="15">
        <v>1.28</v>
      </c>
      <c r="R212" s="11">
        <f t="shared" si="1"/>
        <v>1</v>
      </c>
      <c r="S212" s="16">
        <f t="shared" si="2"/>
        <v>0</v>
      </c>
      <c r="T212" s="16"/>
      <c r="U212" s="16"/>
      <c r="V212" s="16"/>
    </row>
    <row r="213" ht="15.75" customHeight="1">
      <c r="A213" s="8" t="s">
        <v>1220</v>
      </c>
      <c r="B213" s="9" t="s">
        <v>20</v>
      </c>
      <c r="C213" s="10" t="s">
        <v>1221</v>
      </c>
      <c r="D213" s="11"/>
      <c r="E213" s="11"/>
      <c r="F213" s="13"/>
      <c r="G213" s="8" t="s">
        <v>324</v>
      </c>
      <c r="H213" s="14" t="s">
        <v>1222</v>
      </c>
      <c r="I213" s="14" t="s">
        <v>387</v>
      </c>
      <c r="J213" s="14" t="s">
        <v>388</v>
      </c>
      <c r="K213" s="15">
        <v>0.0</v>
      </c>
      <c r="L213" s="15">
        <v>0.0</v>
      </c>
      <c r="M213" s="14" t="s">
        <v>27</v>
      </c>
      <c r="N213" s="14" t="s">
        <v>28</v>
      </c>
      <c r="O213" s="14" t="s">
        <v>29</v>
      </c>
      <c r="P213" s="15">
        <v>35.0</v>
      </c>
      <c r="Q213" s="15">
        <v>1.36</v>
      </c>
      <c r="R213" s="11">
        <f t="shared" si="1"/>
        <v>1</v>
      </c>
      <c r="S213" s="16">
        <f t="shared" si="2"/>
        <v>0</v>
      </c>
      <c r="T213" s="16"/>
      <c r="U213" s="16"/>
      <c r="V213" s="16"/>
    </row>
    <row r="214" ht="15.75" customHeight="1">
      <c r="A214" s="8" t="s">
        <v>1223</v>
      </c>
      <c r="B214" s="9" t="s">
        <v>20</v>
      </c>
      <c r="C214" s="10" t="s">
        <v>1224</v>
      </c>
      <c r="D214" s="11"/>
      <c r="E214" s="11"/>
      <c r="F214" s="13"/>
      <c r="G214" s="8" t="s">
        <v>324</v>
      </c>
      <c r="H214" s="14" t="s">
        <v>1225</v>
      </c>
      <c r="I214" s="14" t="s">
        <v>447</v>
      </c>
      <c r="J214" s="14" t="s">
        <v>448</v>
      </c>
      <c r="K214" s="15">
        <v>0.0</v>
      </c>
      <c r="L214" s="15">
        <v>0.0</v>
      </c>
      <c r="M214" s="14" t="s">
        <v>27</v>
      </c>
      <c r="N214" s="14" t="s">
        <v>28</v>
      </c>
      <c r="O214" s="14" t="s">
        <v>29</v>
      </c>
      <c r="P214" s="15">
        <v>15.0</v>
      </c>
      <c r="Q214" s="15">
        <v>2.81</v>
      </c>
      <c r="R214" s="11">
        <f t="shared" si="1"/>
        <v>0</v>
      </c>
      <c r="S214" s="16">
        <f t="shared" si="2"/>
        <v>0</v>
      </c>
      <c r="T214" s="16"/>
      <c r="U214" s="16"/>
      <c r="V214" s="16"/>
    </row>
    <row r="215" ht="15.75" customHeight="1">
      <c r="A215" s="8" t="s">
        <v>1226</v>
      </c>
      <c r="B215" s="9" t="s">
        <v>20</v>
      </c>
      <c r="C215" s="10" t="s">
        <v>1227</v>
      </c>
      <c r="D215" s="11"/>
      <c r="E215" s="11"/>
      <c r="F215" s="13"/>
      <c r="G215" s="8" t="s">
        <v>324</v>
      </c>
      <c r="H215" s="14" t="s">
        <v>1228</v>
      </c>
      <c r="I215" s="14" t="s">
        <v>1229</v>
      </c>
      <c r="J215" s="14" t="s">
        <v>1230</v>
      </c>
      <c r="K215" s="15">
        <v>0.0</v>
      </c>
      <c r="L215" s="15">
        <v>0.0</v>
      </c>
      <c r="M215" s="14" t="s">
        <v>27</v>
      </c>
      <c r="N215" s="14" t="s">
        <v>28</v>
      </c>
      <c r="O215" s="14" t="s">
        <v>29</v>
      </c>
      <c r="P215" s="15">
        <v>15.0</v>
      </c>
      <c r="Q215" s="15">
        <v>1.05</v>
      </c>
      <c r="R215" s="11">
        <f t="shared" si="1"/>
        <v>0</v>
      </c>
      <c r="S215" s="16">
        <f t="shared" si="2"/>
        <v>0</v>
      </c>
      <c r="T215" s="16"/>
      <c r="U215" s="16"/>
      <c r="V215" s="16"/>
    </row>
    <row r="216" ht="15.75" customHeight="1">
      <c r="A216" s="8" t="s">
        <v>1231</v>
      </c>
      <c r="B216" s="9" t="s">
        <v>20</v>
      </c>
      <c r="C216" s="10" t="s">
        <v>1232</v>
      </c>
      <c r="D216" s="11"/>
      <c r="E216" s="11"/>
      <c r="F216" s="13"/>
      <c r="G216" s="8" t="s">
        <v>324</v>
      </c>
      <c r="H216" s="14" t="s">
        <v>1001</v>
      </c>
      <c r="I216" s="14" t="s">
        <v>1002</v>
      </c>
      <c r="J216" s="14" t="s">
        <v>1003</v>
      </c>
      <c r="K216" s="15">
        <v>0.0</v>
      </c>
      <c r="L216" s="15">
        <v>0.0</v>
      </c>
      <c r="M216" s="14" t="s">
        <v>27</v>
      </c>
      <c r="N216" s="14" t="s">
        <v>28</v>
      </c>
      <c r="O216" s="14" t="s">
        <v>29</v>
      </c>
      <c r="P216" s="15">
        <v>35.0</v>
      </c>
      <c r="Q216" s="15">
        <v>2.44</v>
      </c>
      <c r="R216" s="11">
        <f t="shared" si="1"/>
        <v>1</v>
      </c>
      <c r="S216" s="16">
        <f t="shared" si="2"/>
        <v>0</v>
      </c>
      <c r="T216" s="16"/>
      <c r="U216" s="16"/>
      <c r="V216" s="16"/>
    </row>
    <row r="217" ht="15.75" customHeight="1">
      <c r="A217" s="8" t="s">
        <v>1233</v>
      </c>
      <c r="B217" s="9" t="s">
        <v>20</v>
      </c>
      <c r="C217" s="10" t="s">
        <v>1234</v>
      </c>
      <c r="D217" s="11"/>
      <c r="E217" s="12" t="s">
        <v>1235</v>
      </c>
      <c r="F217" s="21" t="s">
        <v>1236</v>
      </c>
      <c r="G217" s="8" t="s">
        <v>324</v>
      </c>
      <c r="H217" s="14" t="s">
        <v>1237</v>
      </c>
      <c r="I217" s="14" t="s">
        <v>1238</v>
      </c>
      <c r="J217" s="14" t="s">
        <v>1239</v>
      </c>
      <c r="K217" s="15">
        <v>0.0</v>
      </c>
      <c r="L217" s="15">
        <v>0.0</v>
      </c>
      <c r="M217" s="14" t="s">
        <v>27</v>
      </c>
      <c r="N217" s="14" t="s">
        <v>28</v>
      </c>
      <c r="O217" s="14" t="s">
        <v>29</v>
      </c>
      <c r="P217" s="15">
        <v>50.0</v>
      </c>
      <c r="Q217" s="15">
        <v>1.77</v>
      </c>
      <c r="R217" s="11">
        <f t="shared" si="1"/>
        <v>0</v>
      </c>
      <c r="S217" s="16">
        <f t="shared" si="2"/>
        <v>1</v>
      </c>
      <c r="T217" s="16"/>
      <c r="U217" s="16"/>
      <c r="V217" s="16"/>
    </row>
    <row r="218" ht="15.75" customHeight="1">
      <c r="A218" s="8" t="s">
        <v>533</v>
      </c>
      <c r="B218" s="9" t="s">
        <v>20</v>
      </c>
      <c r="C218" s="10" t="s">
        <v>1240</v>
      </c>
      <c r="D218" s="11"/>
      <c r="E218" s="12" t="s">
        <v>1241</v>
      </c>
      <c r="F218" s="21" t="s">
        <v>1242</v>
      </c>
      <c r="G218" s="8" t="s">
        <v>324</v>
      </c>
      <c r="H218" s="14" t="s">
        <v>537</v>
      </c>
      <c r="I218" s="14" t="s">
        <v>1243</v>
      </c>
      <c r="J218" s="14" t="s">
        <v>1244</v>
      </c>
      <c r="K218" s="15">
        <v>4.7</v>
      </c>
      <c r="L218" s="15">
        <v>3.0</v>
      </c>
      <c r="M218" s="14" t="s">
        <v>27</v>
      </c>
      <c r="N218" s="14" t="s">
        <v>28</v>
      </c>
      <c r="O218" s="14" t="s">
        <v>29</v>
      </c>
      <c r="P218" s="15">
        <v>50.0</v>
      </c>
      <c r="Q218" s="15">
        <v>2.51</v>
      </c>
      <c r="R218" s="11">
        <f t="shared" si="1"/>
        <v>0</v>
      </c>
      <c r="S218" s="16">
        <f t="shared" si="2"/>
        <v>1</v>
      </c>
      <c r="T218" s="16"/>
      <c r="U218" s="16"/>
      <c r="V218" s="16"/>
    </row>
    <row r="219" ht="15.75" customHeight="1">
      <c r="A219" s="8" t="s">
        <v>1245</v>
      </c>
      <c r="B219" s="9" t="s">
        <v>20</v>
      </c>
      <c r="C219" s="10" t="s">
        <v>1246</v>
      </c>
      <c r="D219" s="11"/>
      <c r="E219" s="12" t="s">
        <v>1247</v>
      </c>
      <c r="F219" s="21" t="s">
        <v>1248</v>
      </c>
      <c r="G219" s="8" t="s">
        <v>324</v>
      </c>
      <c r="H219" s="18" t="s">
        <v>1249</v>
      </c>
      <c r="I219" s="14" t="s">
        <v>1250</v>
      </c>
      <c r="J219" s="14" t="s">
        <v>1251</v>
      </c>
      <c r="K219" s="15">
        <v>5.0</v>
      </c>
      <c r="L219" s="15">
        <v>13.0</v>
      </c>
      <c r="M219" s="14" t="s">
        <v>27</v>
      </c>
      <c r="N219" s="14" t="s">
        <v>28</v>
      </c>
      <c r="O219" s="14" t="s">
        <v>29</v>
      </c>
      <c r="P219" s="15">
        <v>75.0</v>
      </c>
      <c r="Q219" s="15">
        <v>3.22</v>
      </c>
      <c r="R219" s="11">
        <f t="shared" si="1"/>
        <v>1</v>
      </c>
      <c r="S219" s="16">
        <f t="shared" si="2"/>
        <v>1</v>
      </c>
      <c r="T219" s="16"/>
      <c r="U219" s="16"/>
      <c r="V219" s="16"/>
    </row>
    <row r="220" ht="15.75" customHeight="1">
      <c r="A220" s="8" t="s">
        <v>1252</v>
      </c>
      <c r="B220" s="9" t="s">
        <v>20</v>
      </c>
      <c r="C220" s="10" t="s">
        <v>1253</v>
      </c>
      <c r="D220" s="11"/>
      <c r="E220" s="11"/>
      <c r="F220" s="13"/>
      <c r="G220" s="8" t="s">
        <v>324</v>
      </c>
      <c r="H220" s="14" t="s">
        <v>1254</v>
      </c>
      <c r="I220" s="14" t="s">
        <v>387</v>
      </c>
      <c r="J220" s="14" t="s">
        <v>388</v>
      </c>
      <c r="K220" s="15">
        <v>5.0</v>
      </c>
      <c r="L220" s="15">
        <v>1.0</v>
      </c>
      <c r="M220" s="14" t="s">
        <v>27</v>
      </c>
      <c r="N220" s="14" t="s">
        <v>28</v>
      </c>
      <c r="O220" s="14" t="s">
        <v>29</v>
      </c>
      <c r="P220" s="15">
        <v>35.0</v>
      </c>
      <c r="Q220" s="15">
        <v>1.36</v>
      </c>
      <c r="R220" s="11">
        <f t="shared" si="1"/>
        <v>1</v>
      </c>
      <c r="S220" s="16">
        <f t="shared" si="2"/>
        <v>0</v>
      </c>
      <c r="T220" s="16"/>
      <c r="U220" s="16"/>
      <c r="V220" s="16"/>
    </row>
    <row r="221" ht="15.75" customHeight="1">
      <c r="A221" s="8" t="s">
        <v>1255</v>
      </c>
      <c r="B221" s="9" t="s">
        <v>20</v>
      </c>
      <c r="C221" s="10" t="s">
        <v>1256</v>
      </c>
      <c r="D221" s="11"/>
      <c r="E221" s="12" t="s">
        <v>1257</v>
      </c>
      <c r="F221" s="13"/>
      <c r="G221" s="8" t="s">
        <v>324</v>
      </c>
      <c r="H221" s="14" t="s">
        <v>1258</v>
      </c>
      <c r="I221" s="14" t="s">
        <v>1259</v>
      </c>
      <c r="J221" s="14" t="s">
        <v>1260</v>
      </c>
      <c r="K221" s="15">
        <v>1.0</v>
      </c>
      <c r="L221" s="15">
        <v>1.0</v>
      </c>
      <c r="M221" s="14" t="s">
        <v>27</v>
      </c>
      <c r="N221" s="14" t="s">
        <v>28</v>
      </c>
      <c r="O221" s="14" t="s">
        <v>29</v>
      </c>
      <c r="P221" s="15">
        <v>50.0</v>
      </c>
      <c r="Q221" s="15">
        <v>0.58</v>
      </c>
      <c r="R221" s="11">
        <f t="shared" si="1"/>
        <v>1</v>
      </c>
      <c r="S221" s="16">
        <f t="shared" si="2"/>
        <v>0</v>
      </c>
      <c r="T221" s="16"/>
      <c r="U221" s="16"/>
      <c r="V221" s="16"/>
    </row>
    <row r="222" ht="15.75" customHeight="1">
      <c r="A222" s="8" t="s">
        <v>1261</v>
      </c>
      <c r="B222" s="9" t="s">
        <v>20</v>
      </c>
      <c r="C222" s="10" t="s">
        <v>1262</v>
      </c>
      <c r="D222" s="11"/>
      <c r="E222" s="11"/>
      <c r="F222" s="13"/>
      <c r="G222" s="8" t="s">
        <v>324</v>
      </c>
      <c r="H222" s="14" t="s">
        <v>1263</v>
      </c>
      <c r="I222" s="14" t="s">
        <v>1264</v>
      </c>
      <c r="J222" s="14" t="s">
        <v>1265</v>
      </c>
      <c r="K222" s="15">
        <v>5.0</v>
      </c>
      <c r="L222" s="15">
        <v>1.0</v>
      </c>
      <c r="M222" s="14" t="s">
        <v>27</v>
      </c>
      <c r="N222" s="14" t="s">
        <v>28</v>
      </c>
      <c r="O222" s="14" t="s">
        <v>29</v>
      </c>
      <c r="P222" s="15">
        <v>15.0</v>
      </c>
      <c r="Q222" s="15">
        <v>1.18</v>
      </c>
      <c r="R222" s="11">
        <f t="shared" si="1"/>
        <v>0</v>
      </c>
      <c r="S222" s="16">
        <f t="shared" si="2"/>
        <v>0</v>
      </c>
      <c r="T222" s="16"/>
      <c r="U222" s="16"/>
      <c r="V222" s="16"/>
    </row>
    <row r="223" ht="15.75" customHeight="1">
      <c r="A223" s="24" t="s">
        <v>1266</v>
      </c>
      <c r="B223" s="9" t="s">
        <v>20</v>
      </c>
      <c r="C223" s="10" t="s">
        <v>1267</v>
      </c>
      <c r="D223" s="11"/>
      <c r="E223" s="11"/>
      <c r="F223" s="13"/>
      <c r="G223" s="8" t="s">
        <v>324</v>
      </c>
      <c r="H223" s="14" t="s">
        <v>1268</v>
      </c>
      <c r="I223" s="14" t="s">
        <v>1269</v>
      </c>
      <c r="J223" s="14" t="s">
        <v>1270</v>
      </c>
      <c r="K223" s="15">
        <v>0.0</v>
      </c>
      <c r="L223" s="15">
        <v>0.0</v>
      </c>
      <c r="M223" s="14" t="s">
        <v>27</v>
      </c>
      <c r="N223" s="14" t="s">
        <v>28</v>
      </c>
      <c r="O223" s="14" t="s">
        <v>29</v>
      </c>
      <c r="P223" s="15">
        <v>35.0</v>
      </c>
      <c r="Q223" s="15">
        <v>9.2</v>
      </c>
      <c r="R223" s="11">
        <f t="shared" si="1"/>
        <v>1</v>
      </c>
      <c r="S223" s="16">
        <f t="shared" si="2"/>
        <v>0</v>
      </c>
      <c r="T223" s="16"/>
      <c r="U223" s="16"/>
      <c r="V223" s="16"/>
    </row>
    <row r="224" ht="15.75" customHeight="1">
      <c r="A224" s="8" t="s">
        <v>1271</v>
      </c>
      <c r="B224" s="9" t="s">
        <v>20</v>
      </c>
      <c r="C224" s="10" t="s">
        <v>1272</v>
      </c>
      <c r="D224" s="11"/>
      <c r="E224" s="19" t="s">
        <v>1273</v>
      </c>
      <c r="F224" s="13"/>
      <c r="G224" s="8" t="s">
        <v>324</v>
      </c>
      <c r="H224" s="14" t="s">
        <v>1274</v>
      </c>
      <c r="I224" s="14" t="s">
        <v>1275</v>
      </c>
      <c r="J224" s="14" t="s">
        <v>1276</v>
      </c>
      <c r="K224" s="15">
        <v>5.0</v>
      </c>
      <c r="L224" s="15">
        <v>1.0</v>
      </c>
      <c r="M224" s="14" t="s">
        <v>27</v>
      </c>
      <c r="N224" s="14" t="s">
        <v>28</v>
      </c>
      <c r="O224" s="14" t="s">
        <v>29</v>
      </c>
      <c r="P224" s="15">
        <v>50.0</v>
      </c>
      <c r="Q224" s="15">
        <v>2.82</v>
      </c>
      <c r="R224" s="11">
        <f t="shared" si="1"/>
        <v>0</v>
      </c>
      <c r="S224" s="16">
        <f t="shared" si="2"/>
        <v>0</v>
      </c>
      <c r="T224" s="16"/>
      <c r="U224" s="16"/>
      <c r="V224" s="16"/>
    </row>
    <row r="225" ht="15.75" customHeight="1">
      <c r="A225" s="8" t="s">
        <v>1277</v>
      </c>
      <c r="B225" s="9" t="s">
        <v>20</v>
      </c>
      <c r="C225" s="10" t="s">
        <v>1278</v>
      </c>
      <c r="D225" s="19" t="s">
        <v>1279</v>
      </c>
      <c r="E225" s="11"/>
      <c r="F225" s="25" t="s">
        <v>677</v>
      </c>
      <c r="G225" s="8" t="s">
        <v>324</v>
      </c>
      <c r="H225" s="14" t="s">
        <v>678</v>
      </c>
      <c r="I225" s="14" t="s">
        <v>525</v>
      </c>
      <c r="J225" s="14" t="s">
        <v>526</v>
      </c>
      <c r="K225" s="15">
        <v>9.0</v>
      </c>
      <c r="L225" s="15">
        <v>11.0</v>
      </c>
      <c r="M225" s="14" t="s">
        <v>178</v>
      </c>
      <c r="N225" s="14" t="s">
        <v>107</v>
      </c>
      <c r="O225" s="14" t="s">
        <v>29</v>
      </c>
      <c r="P225" s="15">
        <v>75.0</v>
      </c>
      <c r="Q225" s="15">
        <v>2.8</v>
      </c>
      <c r="R225" s="11">
        <f t="shared" si="1"/>
        <v>1</v>
      </c>
      <c r="S225" s="16">
        <f t="shared" si="2"/>
        <v>1</v>
      </c>
      <c r="T225" s="16"/>
      <c r="U225" s="16"/>
      <c r="V225" s="16"/>
    </row>
    <row r="226" ht="15.75" customHeight="1">
      <c r="A226" s="8" t="s">
        <v>1280</v>
      </c>
      <c r="B226" s="9" t="s">
        <v>20</v>
      </c>
      <c r="C226" s="10" t="s">
        <v>1281</v>
      </c>
      <c r="D226" s="11"/>
      <c r="E226" s="22" t="s">
        <v>1282</v>
      </c>
      <c r="F226" s="21" t="s">
        <v>1283</v>
      </c>
      <c r="G226" s="8" t="s">
        <v>324</v>
      </c>
      <c r="H226" s="14" t="s">
        <v>1284</v>
      </c>
      <c r="I226" s="14" t="s">
        <v>387</v>
      </c>
      <c r="J226" s="14" t="s">
        <v>388</v>
      </c>
      <c r="K226" s="15">
        <v>5.0</v>
      </c>
      <c r="L226" s="15">
        <v>2.0</v>
      </c>
      <c r="M226" s="14" t="s">
        <v>27</v>
      </c>
      <c r="N226" s="14" t="s">
        <v>28</v>
      </c>
      <c r="O226" s="14" t="s">
        <v>29</v>
      </c>
      <c r="P226" s="15">
        <v>50.0</v>
      </c>
      <c r="Q226" s="15">
        <v>1.36</v>
      </c>
      <c r="R226" s="11">
        <f t="shared" si="1"/>
        <v>0</v>
      </c>
      <c r="S226" s="16">
        <f t="shared" si="2"/>
        <v>1</v>
      </c>
      <c r="T226" s="16"/>
      <c r="U226" s="16"/>
      <c r="V226" s="16"/>
    </row>
    <row r="227" ht="15.75" customHeight="1">
      <c r="A227" s="8" t="s">
        <v>1285</v>
      </c>
      <c r="B227" s="9" t="s">
        <v>20</v>
      </c>
      <c r="C227" s="10" t="s">
        <v>1286</v>
      </c>
      <c r="D227" s="11"/>
      <c r="E227" s="11"/>
      <c r="F227" s="13"/>
      <c r="G227" s="8" t="s">
        <v>324</v>
      </c>
      <c r="H227" s="14" t="s">
        <v>1287</v>
      </c>
      <c r="I227" s="14" t="s">
        <v>1288</v>
      </c>
      <c r="J227" s="14" t="s">
        <v>1289</v>
      </c>
      <c r="K227" s="15">
        <v>5.0</v>
      </c>
      <c r="L227" s="15">
        <v>7.0</v>
      </c>
      <c r="M227" s="14" t="s">
        <v>27</v>
      </c>
      <c r="N227" s="14" t="s">
        <v>28</v>
      </c>
      <c r="O227" s="14" t="s">
        <v>29</v>
      </c>
      <c r="P227" s="15">
        <v>35.0</v>
      </c>
      <c r="Q227" s="15">
        <v>1.95</v>
      </c>
      <c r="R227" s="11">
        <f t="shared" si="1"/>
        <v>1</v>
      </c>
      <c r="S227" s="16">
        <f t="shared" si="2"/>
        <v>0</v>
      </c>
      <c r="T227" s="16"/>
      <c r="U227" s="16"/>
      <c r="V227" s="16"/>
    </row>
    <row r="228" ht="15.75" customHeight="1">
      <c r="A228" s="8" t="s">
        <v>1290</v>
      </c>
      <c r="B228" s="9" t="s">
        <v>20</v>
      </c>
      <c r="C228" s="10" t="s">
        <v>1291</v>
      </c>
      <c r="D228" s="11"/>
      <c r="E228" s="12" t="s">
        <v>1292</v>
      </c>
      <c r="F228" s="21" t="s">
        <v>1140</v>
      </c>
      <c r="G228" s="8" t="s">
        <v>324</v>
      </c>
      <c r="H228" s="14" t="s">
        <v>1293</v>
      </c>
      <c r="I228" s="14" t="s">
        <v>1294</v>
      </c>
      <c r="J228" s="14" t="s">
        <v>1295</v>
      </c>
      <c r="K228" s="15">
        <v>0.0</v>
      </c>
      <c r="L228" s="15">
        <v>0.0</v>
      </c>
      <c r="M228" s="14" t="s">
        <v>27</v>
      </c>
      <c r="N228" s="14" t="s">
        <v>28</v>
      </c>
      <c r="O228" s="14" t="s">
        <v>29</v>
      </c>
      <c r="P228" s="15">
        <v>75.0</v>
      </c>
      <c r="Q228" s="15">
        <v>2.06</v>
      </c>
      <c r="R228" s="11">
        <f t="shared" si="1"/>
        <v>1</v>
      </c>
      <c r="S228" s="16">
        <f t="shared" si="2"/>
        <v>1</v>
      </c>
      <c r="T228" s="16"/>
      <c r="U228" s="16"/>
      <c r="V228" s="16"/>
    </row>
    <row r="229" ht="15.75" customHeight="1">
      <c r="A229" s="8" t="s">
        <v>1296</v>
      </c>
      <c r="B229" s="9" t="s">
        <v>20</v>
      </c>
      <c r="C229" s="10" t="s">
        <v>1297</v>
      </c>
      <c r="D229" s="11"/>
      <c r="E229" s="32" t="s">
        <v>1298</v>
      </c>
      <c r="F229" s="8" t="s">
        <v>1299</v>
      </c>
      <c r="G229" s="8" t="s">
        <v>324</v>
      </c>
      <c r="H229" s="14" t="s">
        <v>1300</v>
      </c>
      <c r="I229" s="14" t="s">
        <v>1301</v>
      </c>
      <c r="J229" s="14" t="s">
        <v>1302</v>
      </c>
      <c r="K229" s="15">
        <v>0.0</v>
      </c>
      <c r="L229" s="15">
        <v>0.0</v>
      </c>
      <c r="M229" s="14" t="s">
        <v>27</v>
      </c>
      <c r="N229" s="14" t="s">
        <v>28</v>
      </c>
      <c r="O229" s="14" t="s">
        <v>29</v>
      </c>
      <c r="P229" s="15">
        <v>75.0</v>
      </c>
      <c r="Q229" s="15">
        <v>1.56</v>
      </c>
      <c r="R229" s="11">
        <f t="shared" si="1"/>
        <v>1</v>
      </c>
      <c r="S229" s="16">
        <f t="shared" si="2"/>
        <v>1</v>
      </c>
      <c r="T229" s="16"/>
      <c r="U229" s="16"/>
      <c r="V229" s="16"/>
    </row>
    <row r="230" ht="15.75" customHeight="1">
      <c r="A230" s="24" t="s">
        <v>1303</v>
      </c>
      <c r="B230" s="9" t="s">
        <v>20</v>
      </c>
      <c r="C230" s="10" t="s">
        <v>1304</v>
      </c>
      <c r="D230" s="11"/>
      <c r="E230" s="11"/>
      <c r="F230" s="13"/>
      <c r="G230" s="8" t="s">
        <v>324</v>
      </c>
      <c r="H230" s="55" t="s">
        <v>1305</v>
      </c>
      <c r="I230" s="14" t="s">
        <v>1306</v>
      </c>
      <c r="J230" s="14" t="s">
        <v>1307</v>
      </c>
      <c r="K230" s="15">
        <v>5.0</v>
      </c>
      <c r="L230" s="15">
        <v>3.0</v>
      </c>
      <c r="M230" s="14" t="s">
        <v>27</v>
      </c>
      <c r="N230" s="14" t="s">
        <v>28</v>
      </c>
      <c r="O230" s="14" t="s">
        <v>29</v>
      </c>
      <c r="P230" s="15">
        <v>35.0</v>
      </c>
      <c r="Q230" s="15">
        <v>0.26</v>
      </c>
      <c r="R230" s="11">
        <f t="shared" si="1"/>
        <v>1</v>
      </c>
      <c r="S230" s="16">
        <f t="shared" si="2"/>
        <v>0</v>
      </c>
      <c r="T230" s="16"/>
      <c r="U230" s="16"/>
      <c r="V230" s="16"/>
    </row>
    <row r="231" ht="15.75" customHeight="1">
      <c r="A231" s="8" t="s">
        <v>1308</v>
      </c>
      <c r="B231" s="9" t="s">
        <v>20</v>
      </c>
      <c r="C231" s="10" t="s">
        <v>1309</v>
      </c>
      <c r="D231" s="11"/>
      <c r="E231" s="11"/>
      <c r="F231" s="13"/>
      <c r="G231" s="8" t="s">
        <v>324</v>
      </c>
      <c r="H231" s="14" t="s">
        <v>1310</v>
      </c>
      <c r="I231" s="14" t="s">
        <v>1311</v>
      </c>
      <c r="J231" s="14" t="s">
        <v>1312</v>
      </c>
      <c r="K231" s="15">
        <v>0.0</v>
      </c>
      <c r="L231" s="15">
        <v>0.0</v>
      </c>
      <c r="M231" s="14" t="s">
        <v>27</v>
      </c>
      <c r="N231" s="14" t="s">
        <v>28</v>
      </c>
      <c r="O231" s="14" t="s">
        <v>29</v>
      </c>
      <c r="P231" s="15">
        <v>15.0</v>
      </c>
      <c r="Q231" s="15">
        <v>3.23</v>
      </c>
      <c r="R231" s="11">
        <f t="shared" si="1"/>
        <v>0</v>
      </c>
      <c r="S231" s="16">
        <f t="shared" si="2"/>
        <v>0</v>
      </c>
      <c r="T231" s="16"/>
      <c r="U231" s="16"/>
      <c r="V231" s="16"/>
    </row>
    <row r="232" ht="15.75" customHeight="1">
      <c r="A232" s="8" t="s">
        <v>1313</v>
      </c>
      <c r="B232" s="9" t="s">
        <v>20</v>
      </c>
      <c r="C232" s="10" t="s">
        <v>1314</v>
      </c>
      <c r="D232" s="11"/>
      <c r="E232" s="12" t="s">
        <v>1315</v>
      </c>
      <c r="F232" s="27" t="s">
        <v>1316</v>
      </c>
      <c r="G232" s="8" t="s">
        <v>324</v>
      </c>
      <c r="H232" s="14" t="s">
        <v>687</v>
      </c>
      <c r="I232" s="14" t="s">
        <v>688</v>
      </c>
      <c r="J232" s="14" t="s">
        <v>689</v>
      </c>
      <c r="K232" s="15">
        <v>5.0</v>
      </c>
      <c r="L232" s="15">
        <v>5.0</v>
      </c>
      <c r="M232" s="14" t="s">
        <v>27</v>
      </c>
      <c r="N232" s="14" t="s">
        <v>28</v>
      </c>
      <c r="O232" s="14" t="s">
        <v>29</v>
      </c>
      <c r="P232" s="15">
        <v>15.0</v>
      </c>
      <c r="Q232" s="15">
        <v>1.45</v>
      </c>
      <c r="R232" s="11">
        <f t="shared" si="1"/>
        <v>1</v>
      </c>
      <c r="S232" s="16">
        <f t="shared" si="2"/>
        <v>1</v>
      </c>
      <c r="T232" s="16"/>
      <c r="U232" s="16"/>
      <c r="V232" s="16"/>
    </row>
    <row r="233" ht="15.75" customHeight="1">
      <c r="A233" s="8" t="s">
        <v>1317</v>
      </c>
      <c r="B233" s="9" t="s">
        <v>20</v>
      </c>
      <c r="C233" s="8" t="s">
        <v>804</v>
      </c>
      <c r="D233" s="11"/>
      <c r="E233" s="32" t="s">
        <v>1318</v>
      </c>
      <c r="F233" s="13"/>
      <c r="G233" s="8" t="s">
        <v>324</v>
      </c>
      <c r="H233" s="14" t="s">
        <v>1319</v>
      </c>
      <c r="I233" s="14" t="s">
        <v>695</v>
      </c>
      <c r="J233" s="14" t="s">
        <v>696</v>
      </c>
      <c r="K233" s="15">
        <v>5.0</v>
      </c>
      <c r="L233" s="15">
        <v>3.0</v>
      </c>
      <c r="M233" s="14" t="s">
        <v>27</v>
      </c>
      <c r="N233" s="14" t="s">
        <v>28</v>
      </c>
      <c r="O233" s="14" t="s">
        <v>29</v>
      </c>
      <c r="P233" s="15">
        <v>15.0</v>
      </c>
      <c r="Q233" s="15">
        <v>3.71</v>
      </c>
      <c r="R233" s="11">
        <f t="shared" si="1"/>
        <v>0</v>
      </c>
      <c r="S233" s="16">
        <f t="shared" si="2"/>
        <v>0</v>
      </c>
      <c r="T233" s="16"/>
      <c r="U233" s="16"/>
      <c r="V233" s="16"/>
    </row>
    <row r="234" ht="15.75" customHeight="1">
      <c r="A234" s="46" t="s">
        <v>1320</v>
      </c>
      <c r="B234" s="9" t="s">
        <v>20</v>
      </c>
      <c r="C234" s="10" t="s">
        <v>1321</v>
      </c>
      <c r="D234" s="11"/>
      <c r="E234" s="32" t="s">
        <v>1322</v>
      </c>
      <c r="F234" s="8" t="s">
        <v>1323</v>
      </c>
      <c r="G234" s="8" t="s">
        <v>324</v>
      </c>
      <c r="H234" s="14" t="s">
        <v>1324</v>
      </c>
      <c r="I234" s="14" t="s">
        <v>1325</v>
      </c>
      <c r="J234" s="14" t="s">
        <v>1326</v>
      </c>
      <c r="K234" s="15">
        <v>0.0</v>
      </c>
      <c r="L234" s="15">
        <v>0.0</v>
      </c>
      <c r="M234" s="14" t="s">
        <v>27</v>
      </c>
      <c r="N234" s="14" t="s">
        <v>1055</v>
      </c>
      <c r="O234" s="14" t="s">
        <v>29</v>
      </c>
      <c r="P234" s="15">
        <v>75.0</v>
      </c>
      <c r="Q234" s="15">
        <v>2.61</v>
      </c>
      <c r="R234" s="11">
        <f t="shared" si="1"/>
        <v>1</v>
      </c>
      <c r="S234" s="16">
        <f t="shared" si="2"/>
        <v>1</v>
      </c>
      <c r="T234" s="16"/>
      <c r="U234" s="16"/>
      <c r="V234" s="16"/>
    </row>
    <row r="235" ht="15.75" customHeight="1">
      <c r="A235" s="28" t="s">
        <v>1327</v>
      </c>
      <c r="B235" s="9" t="s">
        <v>20</v>
      </c>
      <c r="C235" s="29" t="s">
        <v>1328</v>
      </c>
      <c r="D235" s="11"/>
      <c r="E235" s="11"/>
      <c r="F235" s="13"/>
      <c r="G235" s="25" t="s">
        <v>1329</v>
      </c>
      <c r="H235" s="14" t="s">
        <v>1330</v>
      </c>
      <c r="I235" s="14" t="s">
        <v>1331</v>
      </c>
      <c r="J235" s="14" t="s">
        <v>1332</v>
      </c>
      <c r="K235" s="15">
        <v>4.9</v>
      </c>
      <c r="L235" s="15">
        <v>48.0</v>
      </c>
      <c r="M235" s="14" t="s">
        <v>27</v>
      </c>
      <c r="N235" s="14" t="s">
        <v>107</v>
      </c>
      <c r="O235" s="14" t="s">
        <v>29</v>
      </c>
      <c r="P235" s="15">
        <v>35.0</v>
      </c>
      <c r="Q235" s="15">
        <v>46.76</v>
      </c>
      <c r="R235" s="11">
        <f t="shared" si="1"/>
        <v>1</v>
      </c>
      <c r="S235" s="16">
        <f t="shared" si="2"/>
        <v>0</v>
      </c>
      <c r="T235" s="16"/>
      <c r="U235" s="16"/>
      <c r="V235" s="16"/>
    </row>
    <row r="236" ht="15.75" customHeight="1">
      <c r="A236" s="28" t="s">
        <v>1333</v>
      </c>
      <c r="B236" s="9" t="s">
        <v>20</v>
      </c>
      <c r="C236" s="29" t="s">
        <v>1334</v>
      </c>
      <c r="D236" s="11"/>
      <c r="E236" s="30" t="s">
        <v>1335</v>
      </c>
      <c r="F236" s="13"/>
      <c r="G236" s="25" t="s">
        <v>1329</v>
      </c>
      <c r="H236" s="14" t="s">
        <v>1336</v>
      </c>
      <c r="I236" s="14" t="s">
        <v>1337</v>
      </c>
      <c r="J236" s="14" t="s">
        <v>1338</v>
      </c>
      <c r="K236" s="15">
        <v>5.0</v>
      </c>
      <c r="L236" s="15">
        <v>59.0</v>
      </c>
      <c r="M236" s="14" t="s">
        <v>27</v>
      </c>
      <c r="N236" s="14" t="s">
        <v>107</v>
      </c>
      <c r="O236" s="14" t="s">
        <v>29</v>
      </c>
      <c r="P236" s="15">
        <v>50.0</v>
      </c>
      <c r="Q236" s="15">
        <v>46.5</v>
      </c>
      <c r="R236" s="11">
        <f t="shared" si="1"/>
        <v>1</v>
      </c>
      <c r="S236" s="16">
        <f t="shared" si="2"/>
        <v>0</v>
      </c>
      <c r="T236" s="16"/>
      <c r="U236" s="16"/>
      <c r="V236" s="16"/>
    </row>
    <row r="237" ht="15.75" customHeight="1">
      <c r="A237" s="28" t="s">
        <v>1339</v>
      </c>
      <c r="B237" s="9" t="s">
        <v>20</v>
      </c>
      <c r="C237" s="29" t="s">
        <v>1340</v>
      </c>
      <c r="D237" s="11"/>
      <c r="E237" s="35" t="s">
        <v>1341</v>
      </c>
      <c r="F237" s="28" t="s">
        <v>1342</v>
      </c>
      <c r="G237" s="25" t="s">
        <v>1329</v>
      </c>
      <c r="H237" s="14" t="s">
        <v>1343</v>
      </c>
      <c r="I237" s="14" t="s">
        <v>1344</v>
      </c>
      <c r="J237" s="14" t="s">
        <v>1345</v>
      </c>
      <c r="K237" s="15">
        <v>4.9</v>
      </c>
      <c r="L237" s="15">
        <v>22.0</v>
      </c>
      <c r="M237" s="14" t="s">
        <v>27</v>
      </c>
      <c r="N237" s="14" t="s">
        <v>107</v>
      </c>
      <c r="O237" s="14" t="s">
        <v>29</v>
      </c>
      <c r="P237" s="15">
        <v>50.0</v>
      </c>
      <c r="Q237" s="15">
        <v>45.13</v>
      </c>
      <c r="R237" s="11">
        <f t="shared" si="1"/>
        <v>0</v>
      </c>
      <c r="S237" s="16">
        <f t="shared" si="2"/>
        <v>1</v>
      </c>
      <c r="T237" s="16"/>
      <c r="U237" s="16"/>
      <c r="V237" s="16"/>
    </row>
    <row r="238" ht="15.75" customHeight="1">
      <c r="A238" s="28" t="s">
        <v>1346</v>
      </c>
      <c r="B238" s="9" t="s">
        <v>20</v>
      </c>
      <c r="C238" s="29" t="s">
        <v>1347</v>
      </c>
      <c r="D238" s="11"/>
      <c r="E238" s="30" t="s">
        <v>1348</v>
      </c>
      <c r="F238" s="13"/>
      <c r="G238" s="25" t="s">
        <v>1329</v>
      </c>
      <c r="H238" s="18" t="s">
        <v>1349</v>
      </c>
      <c r="I238" s="14" t="s">
        <v>1350</v>
      </c>
      <c r="J238" s="14" t="s">
        <v>1351</v>
      </c>
      <c r="K238" s="15">
        <v>5.0</v>
      </c>
      <c r="L238" s="15">
        <v>20.0</v>
      </c>
      <c r="M238" s="14" t="s">
        <v>27</v>
      </c>
      <c r="N238" s="14" t="s">
        <v>107</v>
      </c>
      <c r="O238" s="14" t="s">
        <v>29</v>
      </c>
      <c r="P238" s="15">
        <v>50.0</v>
      </c>
      <c r="Q238" s="15">
        <v>47.56</v>
      </c>
      <c r="R238" s="11">
        <f t="shared" si="1"/>
        <v>1</v>
      </c>
      <c r="S238" s="16">
        <f t="shared" si="2"/>
        <v>0</v>
      </c>
      <c r="T238" s="16"/>
      <c r="U238" s="16"/>
      <c r="V238" s="16"/>
    </row>
    <row r="239" ht="15.75" customHeight="1">
      <c r="A239" s="28" t="s">
        <v>1352</v>
      </c>
      <c r="B239" s="9" t="s">
        <v>20</v>
      </c>
      <c r="C239" s="29" t="s">
        <v>1353</v>
      </c>
      <c r="D239" s="11"/>
      <c r="E239" s="11"/>
      <c r="F239" s="13"/>
      <c r="G239" s="25" t="s">
        <v>1329</v>
      </c>
      <c r="H239" s="14" t="s">
        <v>1354</v>
      </c>
      <c r="I239" s="14" t="s">
        <v>1355</v>
      </c>
      <c r="J239" s="14" t="s">
        <v>1356</v>
      </c>
      <c r="K239" s="15">
        <v>5.0</v>
      </c>
      <c r="L239" s="15">
        <v>4.0</v>
      </c>
      <c r="M239" s="14" t="s">
        <v>27</v>
      </c>
      <c r="N239" s="14" t="s">
        <v>107</v>
      </c>
      <c r="O239" s="14" t="s">
        <v>29</v>
      </c>
      <c r="P239" s="15">
        <v>35.0</v>
      </c>
      <c r="Q239" s="15">
        <v>45.56</v>
      </c>
      <c r="R239" s="11">
        <f t="shared" si="1"/>
        <v>0</v>
      </c>
      <c r="S239" s="16">
        <f t="shared" si="2"/>
        <v>0</v>
      </c>
      <c r="T239" s="16"/>
      <c r="U239" s="16"/>
      <c r="V239" s="16"/>
    </row>
    <row r="240" ht="15.75" customHeight="1">
      <c r="A240" s="28" t="s">
        <v>1357</v>
      </c>
      <c r="B240" s="9" t="s">
        <v>20</v>
      </c>
      <c r="C240" s="29" t="s">
        <v>1358</v>
      </c>
      <c r="D240" s="11"/>
      <c r="E240" s="11"/>
      <c r="F240" s="13"/>
      <c r="G240" s="25" t="s">
        <v>1329</v>
      </c>
      <c r="H240" s="14" t="s">
        <v>1359</v>
      </c>
      <c r="I240" s="14" t="s">
        <v>1360</v>
      </c>
      <c r="J240" s="14" t="s">
        <v>1361</v>
      </c>
      <c r="K240" s="15">
        <v>5.0</v>
      </c>
      <c r="L240" s="15">
        <v>8.0</v>
      </c>
      <c r="M240" s="14" t="s">
        <v>27</v>
      </c>
      <c r="N240" s="14" t="s">
        <v>107</v>
      </c>
      <c r="O240" s="14" t="s">
        <v>29</v>
      </c>
      <c r="P240" s="15">
        <v>35.0</v>
      </c>
      <c r="Q240" s="15">
        <v>44.18</v>
      </c>
      <c r="R240" s="11">
        <f t="shared" si="1"/>
        <v>1</v>
      </c>
      <c r="S240" s="16">
        <f t="shared" si="2"/>
        <v>0</v>
      </c>
      <c r="T240" s="16"/>
      <c r="U240" s="16"/>
      <c r="V240" s="16"/>
    </row>
    <row r="241" ht="15.75" customHeight="1">
      <c r="A241" s="28" t="s">
        <v>1362</v>
      </c>
      <c r="B241" s="9" t="s">
        <v>20</v>
      </c>
      <c r="C241" s="29" t="s">
        <v>1363</v>
      </c>
      <c r="D241" s="11"/>
      <c r="E241" s="11"/>
      <c r="F241" s="13"/>
      <c r="G241" s="25" t="s">
        <v>1329</v>
      </c>
      <c r="H241" s="14" t="s">
        <v>1364</v>
      </c>
      <c r="I241" s="14" t="s">
        <v>1365</v>
      </c>
      <c r="J241" s="14" t="s">
        <v>1366</v>
      </c>
      <c r="K241" s="15">
        <v>5.0</v>
      </c>
      <c r="L241" s="15">
        <v>4.0</v>
      </c>
      <c r="M241" s="14" t="s">
        <v>27</v>
      </c>
      <c r="N241" s="14" t="s">
        <v>107</v>
      </c>
      <c r="O241" s="14" t="s">
        <v>29</v>
      </c>
      <c r="P241" s="15">
        <v>35.0</v>
      </c>
      <c r="Q241" s="15">
        <v>46.79</v>
      </c>
      <c r="R241" s="11">
        <f t="shared" si="1"/>
        <v>1</v>
      </c>
      <c r="S241" s="16">
        <f t="shared" si="2"/>
        <v>0</v>
      </c>
      <c r="T241" s="16"/>
      <c r="U241" s="16"/>
      <c r="V241" s="16"/>
    </row>
    <row r="242" ht="15.75" customHeight="1">
      <c r="A242" s="28" t="s">
        <v>1367</v>
      </c>
      <c r="B242" s="9" t="s">
        <v>20</v>
      </c>
      <c r="C242" s="29" t="s">
        <v>1368</v>
      </c>
      <c r="D242" s="11"/>
      <c r="E242" s="11"/>
      <c r="F242" s="13"/>
      <c r="G242" s="25" t="s">
        <v>1329</v>
      </c>
      <c r="H242" s="14" t="s">
        <v>1369</v>
      </c>
      <c r="I242" s="14" t="s">
        <v>1370</v>
      </c>
      <c r="J242" s="14" t="s">
        <v>1371</v>
      </c>
      <c r="K242" s="15">
        <v>5.0</v>
      </c>
      <c r="L242" s="15">
        <v>1.0</v>
      </c>
      <c r="M242" s="14" t="s">
        <v>27</v>
      </c>
      <c r="N242" s="14" t="s">
        <v>107</v>
      </c>
      <c r="O242" s="14" t="s">
        <v>29</v>
      </c>
      <c r="P242" s="15">
        <v>35.0</v>
      </c>
      <c r="Q242" s="15">
        <v>46.32</v>
      </c>
      <c r="R242" s="11">
        <f t="shared" si="1"/>
        <v>1</v>
      </c>
      <c r="S242" s="16">
        <f t="shared" si="2"/>
        <v>0</v>
      </c>
      <c r="T242" s="16"/>
      <c r="U242" s="16"/>
      <c r="V242" s="16"/>
    </row>
    <row r="243" ht="15.75" customHeight="1">
      <c r="A243" s="28" t="s">
        <v>1372</v>
      </c>
      <c r="B243" s="9" t="s">
        <v>20</v>
      </c>
      <c r="C243" s="29" t="s">
        <v>1373</v>
      </c>
      <c r="D243" s="56" t="s">
        <v>1374</v>
      </c>
      <c r="E243" s="11"/>
      <c r="F243" s="33" t="s">
        <v>1375</v>
      </c>
      <c r="G243" s="25" t="s">
        <v>1329</v>
      </c>
      <c r="H243" s="14" t="s">
        <v>1376</v>
      </c>
      <c r="I243" s="14" t="s">
        <v>1377</v>
      </c>
      <c r="J243" s="14" t="s">
        <v>1378</v>
      </c>
      <c r="K243" s="15">
        <v>5.0</v>
      </c>
      <c r="L243" s="15">
        <v>3.0</v>
      </c>
      <c r="M243" s="14" t="s">
        <v>27</v>
      </c>
      <c r="N243" s="14" t="s">
        <v>107</v>
      </c>
      <c r="O243" s="14" t="s">
        <v>29</v>
      </c>
      <c r="P243" s="15">
        <v>75.0</v>
      </c>
      <c r="Q243" s="15">
        <v>46.81</v>
      </c>
      <c r="R243" s="11">
        <f t="shared" si="1"/>
        <v>1</v>
      </c>
      <c r="S243" s="16">
        <f t="shared" si="2"/>
        <v>1</v>
      </c>
      <c r="T243" s="16"/>
      <c r="U243" s="16"/>
      <c r="V243" s="16"/>
    </row>
    <row r="244" ht="15.75" customHeight="1">
      <c r="A244" s="28" t="s">
        <v>1379</v>
      </c>
      <c r="B244" s="9" t="s">
        <v>20</v>
      </c>
      <c r="C244" s="29" t="s">
        <v>1380</v>
      </c>
      <c r="D244" s="11"/>
      <c r="E244" s="57" t="s">
        <v>1381</v>
      </c>
      <c r="F244" s="13"/>
      <c r="G244" s="58" t="s">
        <v>1329</v>
      </c>
      <c r="H244" s="11" t="s">
        <v>1382</v>
      </c>
      <c r="I244" s="11" t="s">
        <v>1383</v>
      </c>
      <c r="J244" s="11" t="s">
        <v>1384</v>
      </c>
      <c r="K244" s="11">
        <v>4.3</v>
      </c>
      <c r="L244" s="11">
        <v>11.0</v>
      </c>
      <c r="M244" s="11" t="s">
        <v>27</v>
      </c>
      <c r="N244" s="11" t="s">
        <v>107</v>
      </c>
      <c r="O244" s="11" t="s">
        <v>29</v>
      </c>
      <c r="P244" s="11">
        <v>50.0</v>
      </c>
      <c r="Q244" s="59">
        <v>44.27</v>
      </c>
      <c r="R244" s="11">
        <f t="shared" si="1"/>
        <v>1</v>
      </c>
      <c r="S244" s="16">
        <f t="shared" si="2"/>
        <v>0</v>
      </c>
      <c r="T244" s="16"/>
      <c r="U244" s="16"/>
      <c r="V244" s="16"/>
    </row>
    <row r="245" ht="15.75" customHeight="1">
      <c r="A245" s="60" t="s">
        <v>1385</v>
      </c>
      <c r="B245" s="61" t="s">
        <v>20</v>
      </c>
      <c r="C245" s="60" t="s">
        <v>1386</v>
      </c>
      <c r="D245" s="11"/>
      <c r="E245" s="62" t="s">
        <v>1387</v>
      </c>
      <c r="F245" s="13"/>
      <c r="G245" s="58" t="s">
        <v>1329</v>
      </c>
      <c r="H245" s="11" t="s">
        <v>1388</v>
      </c>
      <c r="I245" s="11" t="s">
        <v>1389</v>
      </c>
      <c r="J245" s="11" t="s">
        <v>1390</v>
      </c>
      <c r="K245" s="11">
        <v>4.0</v>
      </c>
      <c r="L245" s="11">
        <v>21.0</v>
      </c>
      <c r="M245" s="11" t="s">
        <v>27</v>
      </c>
      <c r="N245" s="11" t="s">
        <v>107</v>
      </c>
      <c r="O245" s="11" t="s">
        <v>29</v>
      </c>
      <c r="P245" s="11">
        <v>50.0</v>
      </c>
      <c r="Q245" s="59">
        <v>46.59</v>
      </c>
      <c r="R245" s="11">
        <f t="shared" si="1"/>
        <v>1</v>
      </c>
      <c r="S245" s="16">
        <f t="shared" si="2"/>
        <v>0</v>
      </c>
      <c r="T245" s="16"/>
      <c r="U245" s="16"/>
      <c r="V245" s="16"/>
    </row>
    <row r="246" ht="15.75" customHeight="1">
      <c r="A246" s="60" t="s">
        <v>1391</v>
      </c>
      <c r="B246" s="61" t="s">
        <v>20</v>
      </c>
      <c r="C246" s="60" t="s">
        <v>1392</v>
      </c>
      <c r="D246" s="11"/>
      <c r="E246" s="57" t="s">
        <v>1393</v>
      </c>
      <c r="F246" s="13"/>
      <c r="G246" s="58" t="s">
        <v>1329</v>
      </c>
      <c r="H246" s="11" t="s">
        <v>1394</v>
      </c>
      <c r="I246" s="11" t="s">
        <v>1331</v>
      </c>
      <c r="J246" s="11" t="s">
        <v>1332</v>
      </c>
      <c r="K246" s="11">
        <v>5.0</v>
      </c>
      <c r="L246" s="11">
        <v>20.0</v>
      </c>
      <c r="M246" s="11" t="s">
        <v>27</v>
      </c>
      <c r="N246" s="11" t="s">
        <v>107</v>
      </c>
      <c r="O246" s="11" t="s">
        <v>29</v>
      </c>
      <c r="P246" s="11">
        <v>35.0</v>
      </c>
      <c r="Q246" s="59">
        <v>46.76</v>
      </c>
      <c r="R246" s="11">
        <f t="shared" si="1"/>
        <v>0</v>
      </c>
      <c r="S246" s="16">
        <f t="shared" si="2"/>
        <v>0</v>
      </c>
      <c r="T246" s="16"/>
      <c r="U246" s="16"/>
      <c r="V246" s="16"/>
    </row>
    <row r="247" ht="15.75" customHeight="1">
      <c r="A247" s="60" t="s">
        <v>1395</v>
      </c>
      <c r="B247" s="61" t="s">
        <v>20</v>
      </c>
      <c r="C247" s="60" t="s">
        <v>1396</v>
      </c>
      <c r="D247" s="11"/>
      <c r="E247" s="62" t="s">
        <v>1397</v>
      </c>
      <c r="F247" s="13"/>
      <c r="G247" s="58" t="s">
        <v>1329</v>
      </c>
      <c r="H247" s="11" t="s">
        <v>1398</v>
      </c>
      <c r="I247" s="11" t="s">
        <v>1399</v>
      </c>
      <c r="J247" s="11" t="s">
        <v>1400</v>
      </c>
      <c r="K247" s="11">
        <v>0.0</v>
      </c>
      <c r="L247" s="11">
        <v>0.0</v>
      </c>
      <c r="M247" s="11" t="s">
        <v>27</v>
      </c>
      <c r="N247" s="11" t="s">
        <v>107</v>
      </c>
      <c r="O247" s="11" t="s">
        <v>29</v>
      </c>
      <c r="P247" s="11">
        <v>50.0</v>
      </c>
      <c r="Q247" s="59">
        <v>48.13</v>
      </c>
      <c r="R247" s="11">
        <f t="shared" si="1"/>
        <v>1</v>
      </c>
      <c r="S247" s="16">
        <f t="shared" si="2"/>
        <v>0</v>
      </c>
      <c r="T247" s="16"/>
      <c r="U247" s="16"/>
      <c r="V247" s="16"/>
    </row>
    <row r="248" ht="15.75" customHeight="1">
      <c r="A248" s="60" t="s">
        <v>1401</v>
      </c>
      <c r="B248" s="61" t="s">
        <v>20</v>
      </c>
      <c r="C248" s="60" t="s">
        <v>1402</v>
      </c>
      <c r="D248" s="11"/>
      <c r="E248" s="62" t="s">
        <v>1403</v>
      </c>
      <c r="F248" s="13"/>
      <c r="G248" s="58" t="s">
        <v>1329</v>
      </c>
      <c r="H248" s="11" t="s">
        <v>1404</v>
      </c>
      <c r="I248" s="11" t="s">
        <v>1405</v>
      </c>
      <c r="J248" s="11" t="s">
        <v>1406</v>
      </c>
      <c r="K248" s="11">
        <v>0.0</v>
      </c>
      <c r="L248" s="11">
        <v>0.0</v>
      </c>
      <c r="M248" s="11" t="s">
        <v>27</v>
      </c>
      <c r="N248" s="11" t="s">
        <v>107</v>
      </c>
      <c r="O248" s="11" t="s">
        <v>29</v>
      </c>
      <c r="P248" s="11">
        <v>50.0</v>
      </c>
      <c r="Q248" s="59">
        <v>47.26</v>
      </c>
      <c r="R248" s="11">
        <f t="shared" si="1"/>
        <v>1</v>
      </c>
      <c r="S248" s="16">
        <f t="shared" si="2"/>
        <v>0</v>
      </c>
      <c r="T248" s="16"/>
      <c r="U248" s="16"/>
      <c r="V248" s="16"/>
    </row>
    <row r="249" ht="15.75" customHeight="1">
      <c r="A249" s="60" t="s">
        <v>1407</v>
      </c>
      <c r="B249" s="61" t="s">
        <v>20</v>
      </c>
      <c r="C249" s="60" t="s">
        <v>1408</v>
      </c>
      <c r="D249" s="11"/>
      <c r="E249" s="57" t="s">
        <v>1409</v>
      </c>
      <c r="F249" s="60" t="s">
        <v>1410</v>
      </c>
      <c r="G249" s="58" t="s">
        <v>1329</v>
      </c>
      <c r="H249" s="11" t="s">
        <v>1411</v>
      </c>
      <c r="I249" s="11" t="s">
        <v>1350</v>
      </c>
      <c r="J249" s="11" t="s">
        <v>1351</v>
      </c>
      <c r="K249" s="11">
        <v>5.0</v>
      </c>
      <c r="L249" s="11">
        <v>24.0</v>
      </c>
      <c r="M249" s="11" t="s">
        <v>27</v>
      </c>
      <c r="N249" s="11" t="s">
        <v>107</v>
      </c>
      <c r="O249" s="11" t="s">
        <v>29</v>
      </c>
      <c r="P249" s="11">
        <v>50.0</v>
      </c>
      <c r="Q249" s="59">
        <v>47.56</v>
      </c>
      <c r="R249" s="11">
        <f t="shared" si="1"/>
        <v>0</v>
      </c>
      <c r="S249" s="16">
        <f t="shared" si="2"/>
        <v>1</v>
      </c>
      <c r="T249" s="16"/>
      <c r="U249" s="16"/>
      <c r="V249" s="16"/>
    </row>
    <row r="250" ht="15.75" customHeight="1">
      <c r="A250" s="63" t="s">
        <v>1412</v>
      </c>
      <c r="B250" s="61" t="s">
        <v>20</v>
      </c>
      <c r="C250" s="60" t="s">
        <v>1413</v>
      </c>
      <c r="D250" s="64" t="s">
        <v>1414</v>
      </c>
      <c r="E250" s="11"/>
      <c r="F250" s="57" t="s">
        <v>1415</v>
      </c>
      <c r="G250" s="58" t="s">
        <v>1329</v>
      </c>
      <c r="H250" s="11" t="s">
        <v>1416</v>
      </c>
      <c r="I250" s="11" t="s">
        <v>1417</v>
      </c>
      <c r="J250" s="11" t="s">
        <v>1418</v>
      </c>
      <c r="K250" s="11">
        <v>4.3</v>
      </c>
      <c r="L250" s="11">
        <v>6.0</v>
      </c>
      <c r="M250" s="11" t="s">
        <v>27</v>
      </c>
      <c r="N250" s="11" t="s">
        <v>107</v>
      </c>
      <c r="O250" s="11" t="s">
        <v>29</v>
      </c>
      <c r="P250" s="11">
        <v>75.0</v>
      </c>
      <c r="Q250" s="59">
        <v>46.99</v>
      </c>
      <c r="R250" s="11">
        <f t="shared" si="1"/>
        <v>1</v>
      </c>
      <c r="S250" s="16">
        <f t="shared" si="2"/>
        <v>1</v>
      </c>
      <c r="T250" s="16"/>
      <c r="U250" s="16"/>
      <c r="V250" s="16"/>
    </row>
    <row r="251" ht="15.75" customHeight="1">
      <c r="A251" s="60" t="s">
        <v>1419</v>
      </c>
      <c r="B251" s="61" t="s">
        <v>20</v>
      </c>
      <c r="C251" s="60" t="s">
        <v>1420</v>
      </c>
      <c r="D251" s="11"/>
      <c r="E251" s="11"/>
      <c r="F251" s="13"/>
      <c r="G251" s="58" t="s">
        <v>1329</v>
      </c>
      <c r="H251" s="65" t="s">
        <v>1421</v>
      </c>
      <c r="I251" s="11" t="s">
        <v>1422</v>
      </c>
      <c r="J251" s="11" t="s">
        <v>1423</v>
      </c>
      <c r="K251" s="11">
        <v>5.0</v>
      </c>
      <c r="L251" s="11">
        <v>1.0</v>
      </c>
      <c r="M251" s="11" t="s">
        <v>27</v>
      </c>
      <c r="N251" s="11" t="s">
        <v>107</v>
      </c>
      <c r="O251" s="11" t="s">
        <v>29</v>
      </c>
      <c r="P251" s="11">
        <v>35.0</v>
      </c>
      <c r="Q251" s="59">
        <v>45.43</v>
      </c>
      <c r="R251" s="11">
        <f t="shared" si="1"/>
        <v>0</v>
      </c>
      <c r="S251" s="16">
        <f t="shared" si="2"/>
        <v>0</v>
      </c>
      <c r="T251" s="16"/>
      <c r="U251" s="16"/>
      <c r="V251" s="16"/>
    </row>
    <row r="252" ht="15.75" customHeight="1">
      <c r="A252" s="60" t="s">
        <v>1424</v>
      </c>
      <c r="B252" s="61" t="s">
        <v>20</v>
      </c>
      <c r="C252" s="60" t="s">
        <v>1425</v>
      </c>
      <c r="D252" s="11"/>
      <c r="E252" s="62" t="s">
        <v>1426</v>
      </c>
      <c r="F252" s="13"/>
      <c r="G252" s="58" t="s">
        <v>1329</v>
      </c>
      <c r="H252" s="11" t="s">
        <v>1427</v>
      </c>
      <c r="I252" s="11" t="s">
        <v>1428</v>
      </c>
      <c r="J252" s="11" t="s">
        <v>1429</v>
      </c>
      <c r="K252" s="11">
        <v>0.0</v>
      </c>
      <c r="L252" s="11">
        <v>0.0</v>
      </c>
      <c r="M252" s="11" t="s">
        <v>27</v>
      </c>
      <c r="N252" s="11" t="s">
        <v>107</v>
      </c>
      <c r="O252" s="11" t="s">
        <v>29</v>
      </c>
      <c r="P252" s="11">
        <v>50.0</v>
      </c>
      <c r="Q252" s="59">
        <v>46.75</v>
      </c>
      <c r="R252" s="11">
        <f t="shared" si="1"/>
        <v>1</v>
      </c>
      <c r="S252" s="16">
        <f t="shared" si="2"/>
        <v>0</v>
      </c>
      <c r="T252" s="16"/>
      <c r="U252" s="16"/>
      <c r="V252" s="16"/>
    </row>
    <row r="253" ht="15.75" customHeight="1">
      <c r="A253" s="60" t="s">
        <v>1430</v>
      </c>
      <c r="B253" s="61" t="s">
        <v>20</v>
      </c>
      <c r="C253" s="60" t="s">
        <v>1431</v>
      </c>
      <c r="D253" s="11"/>
      <c r="E253" s="62" t="s">
        <v>1432</v>
      </c>
      <c r="F253" s="13"/>
      <c r="G253" s="58" t="s">
        <v>1329</v>
      </c>
      <c r="H253" s="14" t="s">
        <v>1433</v>
      </c>
      <c r="I253" s="11" t="s">
        <v>1331</v>
      </c>
      <c r="J253" s="11" t="s">
        <v>1332</v>
      </c>
      <c r="K253" s="11">
        <v>0.0</v>
      </c>
      <c r="L253" s="11">
        <v>0.0</v>
      </c>
      <c r="M253" s="11" t="s">
        <v>27</v>
      </c>
      <c r="N253" s="11" t="s">
        <v>107</v>
      </c>
      <c r="O253" s="11" t="s">
        <v>29</v>
      </c>
      <c r="P253" s="11">
        <v>35.0</v>
      </c>
      <c r="Q253" s="59">
        <v>46.76</v>
      </c>
      <c r="R253" s="11">
        <f t="shared" si="1"/>
        <v>0</v>
      </c>
      <c r="S253" s="16">
        <f t="shared" si="2"/>
        <v>0</v>
      </c>
      <c r="T253" s="16"/>
      <c r="U253" s="16"/>
      <c r="V253" s="16"/>
    </row>
    <row r="254" ht="15.75" customHeight="1">
      <c r="A254" s="60" t="s">
        <v>1434</v>
      </c>
      <c r="B254" s="61" t="s">
        <v>20</v>
      </c>
      <c r="C254" s="60" t="s">
        <v>1435</v>
      </c>
      <c r="D254" s="11"/>
      <c r="E254" s="11"/>
      <c r="F254" s="13"/>
      <c r="G254" s="58" t="s">
        <v>1329</v>
      </c>
      <c r="H254" s="14" t="s">
        <v>1436</v>
      </c>
      <c r="I254" s="11" t="s">
        <v>1437</v>
      </c>
      <c r="J254" s="11" t="s">
        <v>1438</v>
      </c>
      <c r="K254" s="11">
        <v>5.0</v>
      </c>
      <c r="L254" s="11">
        <v>1.0</v>
      </c>
      <c r="M254" s="11" t="s">
        <v>27</v>
      </c>
      <c r="N254" s="11" t="s">
        <v>107</v>
      </c>
      <c r="O254" s="11" t="s">
        <v>29</v>
      </c>
      <c r="P254" s="11">
        <v>35.0</v>
      </c>
      <c r="Q254" s="59">
        <v>51.94</v>
      </c>
      <c r="R254" s="11">
        <f t="shared" si="1"/>
        <v>0</v>
      </c>
      <c r="S254" s="16">
        <f t="shared" si="2"/>
        <v>0</v>
      </c>
      <c r="T254" s="16"/>
      <c r="U254" s="16"/>
      <c r="V254" s="16"/>
    </row>
    <row r="255" ht="15.75" customHeight="1">
      <c r="A255" s="60" t="s">
        <v>1439</v>
      </c>
      <c r="B255" s="61" t="s">
        <v>20</v>
      </c>
      <c r="C255" s="60" t="s">
        <v>1440</v>
      </c>
      <c r="D255" s="11"/>
      <c r="E255" s="62" t="s">
        <v>1441</v>
      </c>
      <c r="F255" s="66" t="s">
        <v>1442</v>
      </c>
      <c r="G255" s="58" t="s">
        <v>1329</v>
      </c>
      <c r="H255" s="11" t="s">
        <v>1443</v>
      </c>
      <c r="I255" s="11" t="s">
        <v>1444</v>
      </c>
      <c r="J255" s="11" t="s">
        <v>1445</v>
      </c>
      <c r="K255" s="11">
        <v>5.0</v>
      </c>
      <c r="L255" s="11">
        <v>2.0</v>
      </c>
      <c r="M255" s="11" t="s">
        <v>27</v>
      </c>
      <c r="N255" s="11" t="s">
        <v>107</v>
      </c>
      <c r="O255" s="11" t="s">
        <v>29</v>
      </c>
      <c r="P255" s="11">
        <v>75.0</v>
      </c>
      <c r="Q255" s="59">
        <v>46.72</v>
      </c>
      <c r="R255" s="11">
        <f t="shared" si="1"/>
        <v>1</v>
      </c>
      <c r="S255" s="16">
        <f t="shared" si="2"/>
        <v>1</v>
      </c>
      <c r="T255" s="16"/>
      <c r="U255" s="16"/>
      <c r="V255" s="16"/>
    </row>
    <row r="256" ht="15.75" customHeight="1">
      <c r="A256" s="62" t="s">
        <v>1446</v>
      </c>
      <c r="B256" s="61" t="s">
        <v>20</v>
      </c>
      <c r="C256" s="67" t="s">
        <v>1447</v>
      </c>
      <c r="D256" s="11"/>
      <c r="E256" s="11" t="s">
        <v>1448</v>
      </c>
      <c r="F256" s="68" t="s">
        <v>1449</v>
      </c>
      <c r="G256" s="58" t="s">
        <v>1329</v>
      </c>
      <c r="H256" s="11" t="s">
        <v>1450</v>
      </c>
      <c r="I256" s="11" t="s">
        <v>1451</v>
      </c>
      <c r="J256" s="11" t="s">
        <v>1452</v>
      </c>
      <c r="K256" s="11">
        <v>3.6</v>
      </c>
      <c r="L256" s="11">
        <v>35.0</v>
      </c>
      <c r="M256" s="11" t="s">
        <v>27</v>
      </c>
      <c r="N256" s="11" t="s">
        <v>28</v>
      </c>
      <c r="O256" s="11" t="s">
        <v>29</v>
      </c>
      <c r="P256" s="11">
        <v>50.0</v>
      </c>
      <c r="Q256" s="59">
        <v>45.76</v>
      </c>
      <c r="R256" s="11">
        <f t="shared" si="1"/>
        <v>0</v>
      </c>
      <c r="S256" s="16">
        <f t="shared" si="2"/>
        <v>1</v>
      </c>
      <c r="T256" s="16"/>
      <c r="U256" s="16"/>
      <c r="V256" s="16"/>
    </row>
    <row r="257" ht="15.75" customHeight="1">
      <c r="A257" s="62" t="s">
        <v>1453</v>
      </c>
      <c r="B257" s="61" t="s">
        <v>20</v>
      </c>
      <c r="C257" s="67" t="s">
        <v>1358</v>
      </c>
      <c r="D257" s="11"/>
      <c r="E257" s="11"/>
      <c r="F257" s="13"/>
      <c r="G257" s="58" t="s">
        <v>1329</v>
      </c>
      <c r="H257" s="11" t="s">
        <v>1359</v>
      </c>
      <c r="I257" s="11" t="s">
        <v>1360</v>
      </c>
      <c r="J257" s="11" t="s">
        <v>1361</v>
      </c>
      <c r="K257" s="11">
        <v>5.0</v>
      </c>
      <c r="L257" s="11">
        <v>8.0</v>
      </c>
      <c r="M257" s="11" t="s">
        <v>27</v>
      </c>
      <c r="N257" s="11" t="s">
        <v>28</v>
      </c>
      <c r="O257" s="11" t="s">
        <v>29</v>
      </c>
      <c r="P257" s="11">
        <v>35.0</v>
      </c>
      <c r="Q257" s="59">
        <v>44.18</v>
      </c>
      <c r="R257" s="11">
        <f t="shared" si="1"/>
        <v>1</v>
      </c>
      <c r="S257" s="16">
        <f t="shared" si="2"/>
        <v>0</v>
      </c>
      <c r="T257" s="16"/>
      <c r="U257" s="16"/>
      <c r="V257" s="16"/>
    </row>
    <row r="258" ht="15.75" customHeight="1">
      <c r="A258" s="62" t="s">
        <v>1454</v>
      </c>
      <c r="B258" s="61" t="s">
        <v>20</v>
      </c>
      <c r="C258" s="67" t="s">
        <v>1455</v>
      </c>
      <c r="D258" s="11"/>
      <c r="E258" s="11"/>
      <c r="F258" s="13"/>
      <c r="G258" s="58" t="s">
        <v>1329</v>
      </c>
      <c r="H258" s="11" t="s">
        <v>1456</v>
      </c>
      <c r="I258" s="11" t="s">
        <v>1457</v>
      </c>
      <c r="J258" s="11" t="s">
        <v>1458</v>
      </c>
      <c r="K258" s="11">
        <v>5.0</v>
      </c>
      <c r="L258" s="11">
        <v>10.0</v>
      </c>
      <c r="M258" s="11" t="s">
        <v>27</v>
      </c>
      <c r="N258" s="11" t="s">
        <v>28</v>
      </c>
      <c r="O258" s="11" t="s">
        <v>29</v>
      </c>
      <c r="P258" s="11">
        <v>15.0</v>
      </c>
      <c r="Q258" s="59">
        <v>45.42</v>
      </c>
      <c r="R258" s="11">
        <f t="shared" si="1"/>
        <v>0</v>
      </c>
      <c r="S258" s="16">
        <f t="shared" si="2"/>
        <v>0</v>
      </c>
      <c r="T258" s="16"/>
      <c r="U258" s="16"/>
      <c r="V258" s="16"/>
    </row>
    <row r="259" ht="15.75" customHeight="1">
      <c r="A259" s="62" t="s">
        <v>1459</v>
      </c>
      <c r="B259" s="61" t="s">
        <v>20</v>
      </c>
      <c r="C259" s="67" t="s">
        <v>1460</v>
      </c>
      <c r="D259" s="11"/>
      <c r="E259" s="11"/>
      <c r="F259" s="13"/>
      <c r="G259" s="58" t="s">
        <v>1329</v>
      </c>
      <c r="H259" s="11" t="s">
        <v>1461</v>
      </c>
      <c r="I259" s="11" t="s">
        <v>1462</v>
      </c>
      <c r="J259" s="11" t="s">
        <v>1463</v>
      </c>
      <c r="K259" s="11">
        <v>4.5</v>
      </c>
      <c r="L259" s="11">
        <v>14.0</v>
      </c>
      <c r="M259" s="11" t="s">
        <v>27</v>
      </c>
      <c r="N259" s="11" t="s">
        <v>28</v>
      </c>
      <c r="O259" s="11" t="s">
        <v>29</v>
      </c>
      <c r="P259" s="11">
        <v>15.0</v>
      </c>
      <c r="Q259" s="59">
        <v>47.27</v>
      </c>
      <c r="R259" s="11">
        <f t="shared" si="1"/>
        <v>0</v>
      </c>
      <c r="S259" s="16">
        <f t="shared" si="2"/>
        <v>0</v>
      </c>
      <c r="T259" s="16"/>
      <c r="U259" s="16"/>
      <c r="V259" s="16"/>
    </row>
    <row r="260" ht="15.75" customHeight="1">
      <c r="A260" s="62" t="s">
        <v>1464</v>
      </c>
      <c r="B260" s="61" t="s">
        <v>20</v>
      </c>
      <c r="C260" s="67" t="s">
        <v>1465</v>
      </c>
      <c r="D260" s="11"/>
      <c r="E260" s="66" t="s">
        <v>1466</v>
      </c>
      <c r="F260" s="68" t="s">
        <v>1467</v>
      </c>
      <c r="G260" s="58" t="s">
        <v>1329</v>
      </c>
      <c r="H260" s="11" t="s">
        <v>1468</v>
      </c>
      <c r="I260" s="11" t="s">
        <v>1469</v>
      </c>
      <c r="J260" s="11" t="s">
        <v>1470</v>
      </c>
      <c r="K260" s="11">
        <v>4.9</v>
      </c>
      <c r="L260" s="11">
        <v>7.0</v>
      </c>
      <c r="M260" s="11" t="s">
        <v>27</v>
      </c>
      <c r="N260" s="11" t="s">
        <v>28</v>
      </c>
      <c r="O260" s="11" t="s">
        <v>29</v>
      </c>
      <c r="P260" s="11">
        <v>50.0</v>
      </c>
      <c r="Q260" s="59">
        <v>51.95</v>
      </c>
      <c r="R260" s="11">
        <f t="shared" si="1"/>
        <v>0</v>
      </c>
      <c r="S260" s="16">
        <f t="shared" si="2"/>
        <v>1</v>
      </c>
      <c r="T260" s="16"/>
      <c r="U260" s="16"/>
      <c r="V260" s="16"/>
    </row>
    <row r="261" ht="15.75" customHeight="1">
      <c r="A261" s="69" t="s">
        <v>1471</v>
      </c>
      <c r="B261" s="61" t="s">
        <v>20</v>
      </c>
      <c r="C261" s="67" t="s">
        <v>1472</v>
      </c>
      <c r="D261" s="11"/>
      <c r="E261" s="11"/>
      <c r="F261" s="13"/>
      <c r="G261" s="58" t="s">
        <v>1329</v>
      </c>
      <c r="H261" s="11" t="s">
        <v>1473</v>
      </c>
      <c r="I261" s="11" t="s">
        <v>1474</v>
      </c>
      <c r="J261" s="11" t="s">
        <v>1475</v>
      </c>
      <c r="K261" s="11">
        <v>5.0</v>
      </c>
      <c r="L261" s="11">
        <v>18.0</v>
      </c>
      <c r="M261" s="11" t="s">
        <v>27</v>
      </c>
      <c r="N261" s="11" t="s">
        <v>28</v>
      </c>
      <c r="O261" s="11" t="s">
        <v>29</v>
      </c>
      <c r="P261" s="11">
        <v>0.0</v>
      </c>
      <c r="Q261" s="59">
        <v>44.59</v>
      </c>
      <c r="R261" s="11">
        <f t="shared" si="1"/>
        <v>0</v>
      </c>
      <c r="S261" s="16">
        <f t="shared" si="2"/>
        <v>0</v>
      </c>
      <c r="T261" s="16"/>
      <c r="U261" s="16"/>
      <c r="V261" s="16"/>
    </row>
    <row r="262" ht="15.75" customHeight="1">
      <c r="A262" s="62" t="s">
        <v>1476</v>
      </c>
      <c r="B262" s="61" t="s">
        <v>20</v>
      </c>
      <c r="C262" s="67" t="s">
        <v>1477</v>
      </c>
      <c r="D262" s="11"/>
      <c r="E262" s="11"/>
      <c r="F262" s="13"/>
      <c r="G262" s="58" t="s">
        <v>1329</v>
      </c>
      <c r="H262" s="11" t="s">
        <v>1478</v>
      </c>
      <c r="I262" s="11" t="s">
        <v>1479</v>
      </c>
      <c r="J262" s="11" t="s">
        <v>1480</v>
      </c>
      <c r="K262" s="11">
        <v>4.5</v>
      </c>
      <c r="L262" s="11">
        <v>17.0</v>
      </c>
      <c r="M262" s="11" t="s">
        <v>27</v>
      </c>
      <c r="N262" s="11" t="s">
        <v>28</v>
      </c>
      <c r="O262" s="11" t="s">
        <v>29</v>
      </c>
      <c r="P262" s="11">
        <v>0.0</v>
      </c>
      <c r="Q262" s="59">
        <v>47.24</v>
      </c>
      <c r="R262" s="11">
        <f t="shared" si="1"/>
        <v>0</v>
      </c>
      <c r="S262" s="16">
        <f t="shared" si="2"/>
        <v>0</v>
      </c>
      <c r="T262" s="16"/>
      <c r="U262" s="16"/>
      <c r="V262" s="16"/>
    </row>
    <row r="263" ht="15.75" customHeight="1">
      <c r="A263" s="62" t="s">
        <v>1481</v>
      </c>
      <c r="B263" s="61" t="s">
        <v>20</v>
      </c>
      <c r="C263" s="67" t="s">
        <v>1482</v>
      </c>
      <c r="D263" s="11"/>
      <c r="E263" s="11"/>
      <c r="F263" s="13"/>
      <c r="G263" s="58" t="s">
        <v>1329</v>
      </c>
      <c r="H263" s="11" t="s">
        <v>1483</v>
      </c>
      <c r="I263" s="11" t="s">
        <v>1484</v>
      </c>
      <c r="J263" s="11" t="s">
        <v>1485</v>
      </c>
      <c r="K263" s="11">
        <v>5.0</v>
      </c>
      <c r="L263" s="11">
        <v>7.0</v>
      </c>
      <c r="M263" s="11" t="s">
        <v>27</v>
      </c>
      <c r="N263" s="11" t="s">
        <v>28</v>
      </c>
      <c r="O263" s="11" t="s">
        <v>29</v>
      </c>
      <c r="P263" s="11">
        <v>0.0</v>
      </c>
      <c r="Q263" s="59">
        <v>45.89</v>
      </c>
      <c r="R263" s="11">
        <f t="shared" si="1"/>
        <v>0</v>
      </c>
      <c r="S263" s="16">
        <f t="shared" si="2"/>
        <v>0</v>
      </c>
      <c r="T263" s="16"/>
      <c r="U263" s="16"/>
      <c r="V263" s="16"/>
    </row>
    <row r="264" ht="15.75" customHeight="1">
      <c r="A264" s="62" t="s">
        <v>1486</v>
      </c>
      <c r="B264" s="61" t="s">
        <v>20</v>
      </c>
      <c r="C264" s="67" t="s">
        <v>1487</v>
      </c>
      <c r="D264" s="11"/>
      <c r="E264" s="11"/>
      <c r="F264" s="13"/>
      <c r="G264" s="58" t="s">
        <v>1329</v>
      </c>
      <c r="H264" s="11" t="s">
        <v>1488</v>
      </c>
      <c r="I264" s="11" t="s">
        <v>1331</v>
      </c>
      <c r="J264" s="11" t="s">
        <v>1332</v>
      </c>
      <c r="K264" s="11">
        <v>5.0</v>
      </c>
      <c r="L264" s="11">
        <v>4.0</v>
      </c>
      <c r="M264" s="11" t="s">
        <v>27</v>
      </c>
      <c r="N264" s="11" t="s">
        <v>28</v>
      </c>
      <c r="O264" s="11" t="s">
        <v>29</v>
      </c>
      <c r="P264" s="11">
        <v>0.0</v>
      </c>
      <c r="Q264" s="59">
        <v>46.76</v>
      </c>
      <c r="R264" s="11">
        <f t="shared" si="1"/>
        <v>0</v>
      </c>
      <c r="S264" s="16">
        <f t="shared" si="2"/>
        <v>0</v>
      </c>
      <c r="T264" s="16"/>
      <c r="U264" s="16"/>
      <c r="V264" s="16"/>
    </row>
    <row r="265" ht="15.75" customHeight="1">
      <c r="A265" s="62" t="s">
        <v>1489</v>
      </c>
      <c r="B265" s="61" t="s">
        <v>20</v>
      </c>
      <c r="C265" s="67" t="s">
        <v>1490</v>
      </c>
      <c r="D265" s="11"/>
      <c r="E265" s="11" t="s">
        <v>1491</v>
      </c>
      <c r="F265" s="13"/>
      <c r="G265" s="58" t="s">
        <v>1329</v>
      </c>
      <c r="H265" s="11" t="s">
        <v>1492</v>
      </c>
      <c r="I265" s="11" t="s">
        <v>1493</v>
      </c>
      <c r="J265" s="11" t="s">
        <v>1494</v>
      </c>
      <c r="K265" s="11">
        <v>5.0</v>
      </c>
      <c r="L265" s="11">
        <v>2.0</v>
      </c>
      <c r="M265" s="11" t="s">
        <v>27</v>
      </c>
      <c r="N265" s="11" t="s">
        <v>28</v>
      </c>
      <c r="O265" s="11" t="s">
        <v>29</v>
      </c>
      <c r="P265" s="11">
        <v>35.0</v>
      </c>
      <c r="Q265" s="59">
        <v>45.38</v>
      </c>
      <c r="R265" s="11">
        <f t="shared" si="1"/>
        <v>0</v>
      </c>
      <c r="S265" s="16">
        <f t="shared" si="2"/>
        <v>0</v>
      </c>
      <c r="T265" s="16"/>
      <c r="U265" s="16"/>
      <c r="V265" s="16"/>
    </row>
    <row r="266" ht="15.75" customHeight="1">
      <c r="A266" s="62" t="s">
        <v>1495</v>
      </c>
      <c r="B266" s="61" t="s">
        <v>20</v>
      </c>
      <c r="C266" s="67" t="s">
        <v>1496</v>
      </c>
      <c r="D266" s="11"/>
      <c r="E266" s="50" t="s">
        <v>1497</v>
      </c>
      <c r="F266" s="13"/>
      <c r="G266" s="58" t="s">
        <v>1329</v>
      </c>
      <c r="H266" s="11" t="s">
        <v>1498</v>
      </c>
      <c r="I266" s="11" t="s">
        <v>1499</v>
      </c>
      <c r="J266" s="11" t="s">
        <v>1500</v>
      </c>
      <c r="K266" s="11">
        <v>4.7</v>
      </c>
      <c r="L266" s="11">
        <v>29.0</v>
      </c>
      <c r="M266" s="11" t="s">
        <v>27</v>
      </c>
      <c r="N266" s="11" t="s">
        <v>28</v>
      </c>
      <c r="O266" s="11" t="s">
        <v>29</v>
      </c>
      <c r="P266" s="11">
        <v>35.0</v>
      </c>
      <c r="Q266" s="59">
        <v>47.5</v>
      </c>
      <c r="R266" s="11">
        <f t="shared" si="1"/>
        <v>0</v>
      </c>
      <c r="S266" s="16">
        <f t="shared" si="2"/>
        <v>0</v>
      </c>
      <c r="T266" s="16"/>
      <c r="U266" s="16"/>
      <c r="V266" s="16"/>
    </row>
    <row r="267" ht="15.75" customHeight="1">
      <c r="A267" s="62" t="s">
        <v>1501</v>
      </c>
      <c r="B267" s="61" t="s">
        <v>20</v>
      </c>
      <c r="C267" s="67" t="s">
        <v>1502</v>
      </c>
      <c r="D267" s="11"/>
      <c r="E267" s="11"/>
      <c r="F267" s="13"/>
      <c r="G267" s="58" t="s">
        <v>1329</v>
      </c>
      <c r="H267" s="11" t="s">
        <v>1503</v>
      </c>
      <c r="I267" s="11" t="s">
        <v>1504</v>
      </c>
      <c r="J267" s="11" t="s">
        <v>1505</v>
      </c>
      <c r="K267" s="11">
        <v>5.0</v>
      </c>
      <c r="L267" s="11">
        <v>3.0</v>
      </c>
      <c r="M267" s="11" t="s">
        <v>27</v>
      </c>
      <c r="N267" s="11" t="s">
        <v>28</v>
      </c>
      <c r="O267" s="11" t="s">
        <v>29</v>
      </c>
      <c r="P267" s="11">
        <v>15.0</v>
      </c>
      <c r="Q267" s="59">
        <v>46.73</v>
      </c>
      <c r="R267" s="11">
        <f t="shared" si="1"/>
        <v>0</v>
      </c>
      <c r="S267" s="16">
        <f t="shared" si="2"/>
        <v>0</v>
      </c>
      <c r="T267" s="16"/>
      <c r="U267" s="16"/>
      <c r="V267" s="16"/>
    </row>
    <row r="268" ht="15.75" customHeight="1">
      <c r="A268" s="62" t="s">
        <v>1506</v>
      </c>
      <c r="B268" s="61" t="s">
        <v>20</v>
      </c>
      <c r="C268" s="67" t="s">
        <v>1507</v>
      </c>
      <c r="D268" s="11"/>
      <c r="E268" s="11" t="s">
        <v>1508</v>
      </c>
      <c r="F268" s="13"/>
      <c r="G268" s="58" t="s">
        <v>1329</v>
      </c>
      <c r="H268" s="11" t="s">
        <v>1509</v>
      </c>
      <c r="I268" s="11" t="s">
        <v>1510</v>
      </c>
      <c r="J268" s="11" t="s">
        <v>1511</v>
      </c>
      <c r="K268" s="11">
        <v>5.0</v>
      </c>
      <c r="L268" s="11">
        <v>1.0</v>
      </c>
      <c r="M268" s="11" t="s">
        <v>27</v>
      </c>
      <c r="N268" s="11" t="s">
        <v>28</v>
      </c>
      <c r="O268" s="11" t="s">
        <v>29</v>
      </c>
      <c r="P268" s="11">
        <v>35.0</v>
      </c>
      <c r="Q268" s="59">
        <v>46.06</v>
      </c>
      <c r="R268" s="11">
        <f t="shared" si="1"/>
        <v>0</v>
      </c>
      <c r="S268" s="16">
        <f t="shared" si="2"/>
        <v>0</v>
      </c>
      <c r="T268" s="16"/>
      <c r="U268" s="16"/>
      <c r="V268" s="16"/>
    </row>
    <row r="269" ht="15.75" customHeight="1">
      <c r="A269" s="62" t="s">
        <v>1512</v>
      </c>
      <c r="B269" s="61" t="s">
        <v>20</v>
      </c>
      <c r="C269" s="67" t="s">
        <v>1513</v>
      </c>
      <c r="D269" s="11"/>
      <c r="E269" s="11"/>
      <c r="F269" s="13"/>
      <c r="G269" s="58" t="s">
        <v>1329</v>
      </c>
      <c r="H269" s="11" t="s">
        <v>1514</v>
      </c>
      <c r="I269" s="11" t="s">
        <v>1350</v>
      </c>
      <c r="J269" s="11" t="s">
        <v>1351</v>
      </c>
      <c r="K269" s="11">
        <v>4.4</v>
      </c>
      <c r="L269" s="11">
        <v>7.0</v>
      </c>
      <c r="M269" s="11" t="s">
        <v>27</v>
      </c>
      <c r="N269" s="11" t="s">
        <v>28</v>
      </c>
      <c r="O269" s="11" t="s">
        <v>29</v>
      </c>
      <c r="P269" s="11">
        <v>15.0</v>
      </c>
      <c r="Q269" s="59">
        <v>47.56</v>
      </c>
      <c r="R269" s="11">
        <f t="shared" si="1"/>
        <v>0</v>
      </c>
      <c r="S269" s="16">
        <f t="shared" si="2"/>
        <v>0</v>
      </c>
      <c r="T269" s="16"/>
      <c r="U269" s="16"/>
      <c r="V269" s="16"/>
    </row>
    <row r="270" ht="15.75" customHeight="1">
      <c r="A270" s="62" t="s">
        <v>1515</v>
      </c>
      <c r="B270" s="61" t="s">
        <v>20</v>
      </c>
      <c r="C270" s="67" t="s">
        <v>1516</v>
      </c>
      <c r="D270" s="11"/>
      <c r="E270" s="11" t="s">
        <v>1517</v>
      </c>
      <c r="F270" s="68" t="s">
        <v>1518</v>
      </c>
      <c r="G270" s="58" t="s">
        <v>1329</v>
      </c>
      <c r="H270" s="11" t="s">
        <v>1519</v>
      </c>
      <c r="I270" s="11" t="s">
        <v>1520</v>
      </c>
      <c r="J270" s="11" t="s">
        <v>1521</v>
      </c>
      <c r="K270" s="11">
        <v>4.4</v>
      </c>
      <c r="L270" s="11">
        <v>14.0</v>
      </c>
      <c r="M270" s="11" t="s">
        <v>27</v>
      </c>
      <c r="N270" s="11" t="s">
        <v>28</v>
      </c>
      <c r="O270" s="11" t="s">
        <v>29</v>
      </c>
      <c r="P270" s="11">
        <v>35.0</v>
      </c>
      <c r="Q270" s="59">
        <v>46.81</v>
      </c>
      <c r="R270" s="11">
        <f t="shared" si="1"/>
        <v>0</v>
      </c>
      <c r="S270" s="16">
        <f t="shared" si="2"/>
        <v>1</v>
      </c>
      <c r="T270" s="16"/>
      <c r="U270" s="16"/>
      <c r="V270" s="16"/>
    </row>
    <row r="271" ht="15.75" customHeight="1">
      <c r="A271" s="62" t="s">
        <v>1522</v>
      </c>
      <c r="B271" s="61" t="s">
        <v>20</v>
      </c>
      <c r="C271" s="67" t="s">
        <v>1523</v>
      </c>
      <c r="D271" s="11"/>
      <c r="E271" s="26" t="s">
        <v>1524</v>
      </c>
      <c r="F271" s="13"/>
      <c r="G271" s="58" t="s">
        <v>1329</v>
      </c>
      <c r="H271" s="11" t="s">
        <v>1525</v>
      </c>
      <c r="I271" s="11" t="s">
        <v>1526</v>
      </c>
      <c r="J271" s="11" t="s">
        <v>1527</v>
      </c>
      <c r="K271" s="11">
        <v>4.6</v>
      </c>
      <c r="L271" s="11">
        <v>7.0</v>
      </c>
      <c r="M271" s="11" t="s">
        <v>27</v>
      </c>
      <c r="N271" s="11" t="s">
        <v>28</v>
      </c>
      <c r="O271" s="11" t="s">
        <v>29</v>
      </c>
      <c r="P271" s="11">
        <v>35.0</v>
      </c>
      <c r="Q271" s="59">
        <v>46.3</v>
      </c>
      <c r="R271" s="11">
        <f t="shared" si="1"/>
        <v>0</v>
      </c>
      <c r="S271" s="16">
        <f t="shared" si="2"/>
        <v>0</v>
      </c>
      <c r="T271" s="16"/>
      <c r="U271" s="16"/>
      <c r="V271" s="16"/>
    </row>
    <row r="272" ht="15.75" customHeight="1">
      <c r="A272" s="62" t="s">
        <v>1528</v>
      </c>
      <c r="B272" s="61" t="s">
        <v>20</v>
      </c>
      <c r="C272" s="67" t="s">
        <v>1529</v>
      </c>
      <c r="D272" s="11"/>
      <c r="E272" s="11" t="s">
        <v>1530</v>
      </c>
      <c r="F272" s="13"/>
      <c r="G272" s="58" t="s">
        <v>1329</v>
      </c>
      <c r="H272" s="11" t="s">
        <v>1531</v>
      </c>
      <c r="I272" s="11" t="s">
        <v>1532</v>
      </c>
      <c r="J272" s="11" t="s">
        <v>1533</v>
      </c>
      <c r="K272" s="11">
        <v>4.3</v>
      </c>
      <c r="L272" s="11">
        <v>3.0</v>
      </c>
      <c r="M272" s="11" t="s">
        <v>27</v>
      </c>
      <c r="N272" s="11" t="s">
        <v>28</v>
      </c>
      <c r="O272" s="11" t="s">
        <v>29</v>
      </c>
      <c r="P272" s="11">
        <v>35.0</v>
      </c>
      <c r="Q272" s="59">
        <v>46.62</v>
      </c>
      <c r="R272" s="11">
        <f t="shared" si="1"/>
        <v>0</v>
      </c>
      <c r="S272" s="16">
        <f t="shared" si="2"/>
        <v>0</v>
      </c>
      <c r="T272" s="16"/>
      <c r="U272" s="16"/>
      <c r="V272" s="16"/>
    </row>
    <row r="273" ht="15.75" customHeight="1">
      <c r="A273" s="62" t="s">
        <v>1534</v>
      </c>
      <c r="B273" s="61" t="s">
        <v>20</v>
      </c>
      <c r="C273" s="67" t="s">
        <v>1535</v>
      </c>
      <c r="D273" s="11"/>
      <c r="E273" s="50" t="s">
        <v>1536</v>
      </c>
      <c r="F273" s="13"/>
      <c r="G273" s="58" t="s">
        <v>1329</v>
      </c>
      <c r="H273" s="11" t="s">
        <v>1537</v>
      </c>
      <c r="I273" s="11" t="s">
        <v>1538</v>
      </c>
      <c r="J273" s="11" t="s">
        <v>1539</v>
      </c>
      <c r="K273" s="11">
        <v>0.0</v>
      </c>
      <c r="L273" s="11">
        <v>0.0</v>
      </c>
      <c r="M273" s="11" t="s">
        <v>27</v>
      </c>
      <c r="N273" s="11" t="s">
        <v>28</v>
      </c>
      <c r="O273" s="11" t="s">
        <v>29</v>
      </c>
      <c r="P273" s="11">
        <v>50.0</v>
      </c>
      <c r="Q273" s="59">
        <v>46.66</v>
      </c>
      <c r="R273" s="11">
        <f t="shared" si="1"/>
        <v>1</v>
      </c>
      <c r="S273" s="16">
        <f t="shared" si="2"/>
        <v>0</v>
      </c>
      <c r="T273" s="16"/>
      <c r="U273" s="16"/>
      <c r="V273" s="16"/>
    </row>
    <row r="274" ht="15.75" customHeight="1">
      <c r="A274" s="62" t="s">
        <v>1540</v>
      </c>
      <c r="B274" s="61" t="s">
        <v>20</v>
      </c>
      <c r="C274" s="67" t="s">
        <v>1541</v>
      </c>
      <c r="D274" s="11"/>
      <c r="E274" s="11" t="s">
        <v>1542</v>
      </c>
      <c r="F274" s="13"/>
      <c r="G274" s="58" t="s">
        <v>1329</v>
      </c>
      <c r="H274" s="11" t="s">
        <v>1543</v>
      </c>
      <c r="I274" s="11" t="s">
        <v>1544</v>
      </c>
      <c r="J274" s="11" t="s">
        <v>1545</v>
      </c>
      <c r="K274" s="11">
        <v>5.0</v>
      </c>
      <c r="L274" s="11">
        <v>1.0</v>
      </c>
      <c r="M274" s="11" t="s">
        <v>27</v>
      </c>
      <c r="N274" s="11" t="s">
        <v>28</v>
      </c>
      <c r="O274" s="11" t="s">
        <v>29</v>
      </c>
      <c r="P274" s="11">
        <v>35.0</v>
      </c>
      <c r="Q274" s="59">
        <v>46.49</v>
      </c>
      <c r="R274" s="11">
        <f t="shared" si="1"/>
        <v>0</v>
      </c>
      <c r="S274" s="16">
        <f t="shared" si="2"/>
        <v>0</v>
      </c>
      <c r="T274" s="16"/>
      <c r="U274" s="16"/>
      <c r="V274" s="16"/>
    </row>
    <row r="275" ht="15.75" customHeight="1">
      <c r="A275" s="62" t="s">
        <v>1546</v>
      </c>
      <c r="B275" s="61" t="s">
        <v>20</v>
      </c>
      <c r="C275" s="67" t="s">
        <v>1547</v>
      </c>
      <c r="D275" s="11"/>
      <c r="E275" s="11"/>
      <c r="F275" s="13"/>
      <c r="G275" s="58" t="s">
        <v>1329</v>
      </c>
      <c r="H275" s="11" t="s">
        <v>1548</v>
      </c>
      <c r="I275" s="11" t="s">
        <v>1549</v>
      </c>
      <c r="J275" s="11" t="s">
        <v>1550</v>
      </c>
      <c r="K275" s="11">
        <v>4.3</v>
      </c>
      <c r="L275" s="11">
        <v>9.0</v>
      </c>
      <c r="M275" s="11" t="s">
        <v>27</v>
      </c>
      <c r="N275" s="11" t="s">
        <v>28</v>
      </c>
      <c r="O275" s="11" t="s">
        <v>29</v>
      </c>
      <c r="P275" s="11">
        <v>15.0</v>
      </c>
      <c r="Q275" s="59">
        <v>45.77</v>
      </c>
      <c r="R275" s="11">
        <f t="shared" si="1"/>
        <v>0</v>
      </c>
      <c r="S275" s="16">
        <f t="shared" si="2"/>
        <v>0</v>
      </c>
      <c r="T275" s="16"/>
      <c r="U275" s="16"/>
      <c r="V275" s="16"/>
    </row>
    <row r="276" ht="15.75" customHeight="1">
      <c r="A276" s="62" t="s">
        <v>1551</v>
      </c>
      <c r="B276" s="61" t="s">
        <v>20</v>
      </c>
      <c r="C276" s="67" t="s">
        <v>1552</v>
      </c>
      <c r="D276" s="11"/>
      <c r="E276" s="11" t="s">
        <v>1553</v>
      </c>
      <c r="F276" s="68" t="s">
        <v>1554</v>
      </c>
      <c r="G276" s="58" t="s">
        <v>1329</v>
      </c>
      <c r="H276" s="11" t="s">
        <v>1555</v>
      </c>
      <c r="I276" s="11" t="s">
        <v>1350</v>
      </c>
      <c r="J276" s="11" t="s">
        <v>1351</v>
      </c>
      <c r="K276" s="11">
        <v>5.0</v>
      </c>
      <c r="L276" s="11">
        <v>1.0</v>
      </c>
      <c r="M276" s="11" t="s">
        <v>27</v>
      </c>
      <c r="N276" s="11" t="s">
        <v>28</v>
      </c>
      <c r="O276" s="11" t="s">
        <v>29</v>
      </c>
      <c r="P276" s="11">
        <v>35.0</v>
      </c>
      <c r="Q276" s="59">
        <v>47.56</v>
      </c>
      <c r="R276" s="11">
        <f t="shared" si="1"/>
        <v>0</v>
      </c>
      <c r="S276" s="16">
        <f t="shared" si="2"/>
        <v>1</v>
      </c>
      <c r="T276" s="16"/>
      <c r="U276" s="16"/>
      <c r="V276" s="16"/>
    </row>
    <row r="277" ht="15.75" customHeight="1">
      <c r="A277" s="62" t="s">
        <v>1556</v>
      </c>
      <c r="B277" s="61" t="s">
        <v>20</v>
      </c>
      <c r="C277" s="67" t="s">
        <v>1557</v>
      </c>
      <c r="D277" s="11"/>
      <c r="E277" s="11"/>
      <c r="F277" s="13"/>
      <c r="G277" s="58" t="s">
        <v>1329</v>
      </c>
      <c r="H277" s="11" t="s">
        <v>1558</v>
      </c>
      <c r="I277" s="11" t="s">
        <v>1559</v>
      </c>
      <c r="J277" s="11" t="s">
        <v>1560</v>
      </c>
      <c r="K277" s="11">
        <v>5.0</v>
      </c>
      <c r="L277" s="11">
        <v>2.0</v>
      </c>
      <c r="M277" s="11" t="s">
        <v>27</v>
      </c>
      <c r="N277" s="11" t="s">
        <v>28</v>
      </c>
      <c r="O277" s="11" t="s">
        <v>29</v>
      </c>
      <c r="P277" s="11">
        <v>15.0</v>
      </c>
      <c r="Q277" s="59">
        <v>45.38</v>
      </c>
      <c r="R277" s="11">
        <f t="shared" si="1"/>
        <v>0</v>
      </c>
      <c r="S277" s="16">
        <f t="shared" si="2"/>
        <v>0</v>
      </c>
      <c r="T277" s="16"/>
      <c r="U277" s="16"/>
      <c r="V277" s="16"/>
    </row>
    <row r="278" ht="15.75" customHeight="1">
      <c r="A278" s="69" t="s">
        <v>1561</v>
      </c>
      <c r="B278" s="61" t="s">
        <v>20</v>
      </c>
      <c r="C278" s="67" t="s">
        <v>1562</v>
      </c>
      <c r="D278" s="11"/>
      <c r="E278" s="26" t="s">
        <v>1563</v>
      </c>
      <c r="F278" s="13"/>
      <c r="G278" s="58" t="s">
        <v>1329</v>
      </c>
      <c r="H278" s="11" t="s">
        <v>1564</v>
      </c>
      <c r="I278" s="11" t="s">
        <v>1565</v>
      </c>
      <c r="J278" s="11" t="s">
        <v>1566</v>
      </c>
      <c r="K278" s="11">
        <v>5.0</v>
      </c>
      <c r="L278" s="11">
        <v>1.0</v>
      </c>
      <c r="M278" s="11" t="s">
        <v>27</v>
      </c>
      <c r="N278" s="11" t="s">
        <v>28</v>
      </c>
      <c r="O278" s="11" t="s">
        <v>29</v>
      </c>
      <c r="P278" s="11">
        <v>35.0</v>
      </c>
      <c r="Q278" s="59">
        <v>46.45</v>
      </c>
      <c r="R278" s="11">
        <f t="shared" si="1"/>
        <v>0</v>
      </c>
      <c r="S278" s="16">
        <f t="shared" si="2"/>
        <v>0</v>
      </c>
      <c r="T278" s="16"/>
      <c r="U278" s="16"/>
      <c r="V278" s="16"/>
    </row>
    <row r="279" ht="15.75" customHeight="1">
      <c r="A279" s="62" t="s">
        <v>1567</v>
      </c>
      <c r="B279" s="61" t="s">
        <v>20</v>
      </c>
      <c r="C279" s="67" t="s">
        <v>1568</v>
      </c>
      <c r="D279" s="11"/>
      <c r="E279" s="11"/>
      <c r="F279" s="13"/>
      <c r="G279" s="58" t="s">
        <v>1329</v>
      </c>
      <c r="H279" s="11" t="s">
        <v>1569</v>
      </c>
      <c r="I279" s="11" t="s">
        <v>1570</v>
      </c>
      <c r="J279" s="11" t="s">
        <v>1571</v>
      </c>
      <c r="K279" s="11">
        <v>0.0</v>
      </c>
      <c r="L279" s="11">
        <v>0.0</v>
      </c>
      <c r="M279" s="11" t="s">
        <v>27</v>
      </c>
      <c r="N279" s="11" t="s">
        <v>28</v>
      </c>
      <c r="O279" s="11" t="s">
        <v>29</v>
      </c>
      <c r="P279" s="11">
        <v>15.0</v>
      </c>
      <c r="Q279" s="59">
        <v>46.79</v>
      </c>
      <c r="R279" s="11">
        <f t="shared" si="1"/>
        <v>0</v>
      </c>
      <c r="S279" s="16">
        <f t="shared" si="2"/>
        <v>0</v>
      </c>
      <c r="T279" s="16"/>
      <c r="U279" s="16"/>
      <c r="V279" s="16"/>
    </row>
    <row r="280" ht="15.75" customHeight="1">
      <c r="A280" s="69" t="s">
        <v>1572</v>
      </c>
      <c r="B280" s="61" t="s">
        <v>20</v>
      </c>
      <c r="C280" s="67" t="s">
        <v>1573</v>
      </c>
      <c r="D280" s="11"/>
      <c r="E280" s="70" t="s">
        <v>1574</v>
      </c>
      <c r="F280" s="13"/>
      <c r="G280" s="58" t="s">
        <v>1329</v>
      </c>
      <c r="H280" s="11" t="s">
        <v>1575</v>
      </c>
      <c r="I280" s="11" t="s">
        <v>1576</v>
      </c>
      <c r="J280" s="11" t="s">
        <v>1577</v>
      </c>
      <c r="K280" s="11">
        <v>5.0</v>
      </c>
      <c r="L280" s="11">
        <v>4.0</v>
      </c>
      <c r="M280" s="11" t="s">
        <v>27</v>
      </c>
      <c r="N280" s="11" t="s">
        <v>28</v>
      </c>
      <c r="O280" s="11" t="s">
        <v>29</v>
      </c>
      <c r="P280" s="11">
        <v>50.0</v>
      </c>
      <c r="Q280" s="59">
        <v>46.53</v>
      </c>
      <c r="R280" s="11">
        <f t="shared" si="1"/>
        <v>1</v>
      </c>
      <c r="S280" s="16">
        <f t="shared" si="2"/>
        <v>0</v>
      </c>
      <c r="T280" s="16"/>
      <c r="U280" s="16"/>
      <c r="V280" s="16"/>
    </row>
    <row r="281" ht="15.75" customHeight="1">
      <c r="A281" s="62" t="s">
        <v>1578</v>
      </c>
      <c r="B281" s="61" t="s">
        <v>20</v>
      </c>
      <c r="C281" s="67" t="s">
        <v>1579</v>
      </c>
      <c r="D281" s="11"/>
      <c r="E281" s="11"/>
      <c r="F281" s="13"/>
      <c r="G281" s="58" t="s">
        <v>1329</v>
      </c>
      <c r="H281" s="11" t="s">
        <v>1580</v>
      </c>
      <c r="I281" s="11" t="s">
        <v>1581</v>
      </c>
      <c r="J281" s="11" t="s">
        <v>1582</v>
      </c>
      <c r="K281" s="11">
        <v>3.3</v>
      </c>
      <c r="L281" s="11">
        <v>3.0</v>
      </c>
      <c r="M281" s="11" t="s">
        <v>27</v>
      </c>
      <c r="N281" s="11" t="s">
        <v>28</v>
      </c>
      <c r="O281" s="11" t="s">
        <v>29</v>
      </c>
      <c r="P281" s="11">
        <v>15.0</v>
      </c>
      <c r="Q281" s="59">
        <v>47.12</v>
      </c>
      <c r="R281" s="11">
        <f t="shared" si="1"/>
        <v>0</v>
      </c>
      <c r="S281" s="16">
        <f t="shared" si="2"/>
        <v>0</v>
      </c>
      <c r="T281" s="16"/>
      <c r="U281" s="16"/>
      <c r="V281" s="16"/>
    </row>
    <row r="282" ht="15.75" customHeight="1">
      <c r="A282" s="62" t="s">
        <v>1583</v>
      </c>
      <c r="B282" s="61" t="s">
        <v>20</v>
      </c>
      <c r="C282" s="67" t="s">
        <v>1584</v>
      </c>
      <c r="D282" s="11"/>
      <c r="E282" s="11"/>
      <c r="F282" s="13"/>
      <c r="G282" s="58" t="s">
        <v>1329</v>
      </c>
      <c r="H282" s="11" t="s">
        <v>1585</v>
      </c>
      <c r="I282" s="11" t="s">
        <v>1350</v>
      </c>
      <c r="J282" s="11" t="s">
        <v>1351</v>
      </c>
      <c r="K282" s="11">
        <v>5.0</v>
      </c>
      <c r="L282" s="11">
        <v>8.0</v>
      </c>
      <c r="M282" s="11" t="s">
        <v>27</v>
      </c>
      <c r="N282" s="11" t="s">
        <v>28</v>
      </c>
      <c r="O282" s="11" t="s">
        <v>29</v>
      </c>
      <c r="P282" s="11">
        <v>35.0</v>
      </c>
      <c r="Q282" s="59">
        <v>47.56</v>
      </c>
      <c r="R282" s="11">
        <f t="shared" si="1"/>
        <v>1</v>
      </c>
      <c r="S282" s="16">
        <f t="shared" si="2"/>
        <v>0</v>
      </c>
      <c r="T282" s="16"/>
      <c r="U282" s="16"/>
      <c r="V282" s="16"/>
    </row>
    <row r="283" ht="15.75" customHeight="1">
      <c r="A283" s="62" t="s">
        <v>1586</v>
      </c>
      <c r="B283" s="61" t="s">
        <v>20</v>
      </c>
      <c r="C283" s="67" t="s">
        <v>1334</v>
      </c>
      <c r="D283" s="11"/>
      <c r="E283" s="26" t="s">
        <v>1587</v>
      </c>
      <c r="F283" s="13"/>
      <c r="G283" s="58" t="s">
        <v>1329</v>
      </c>
      <c r="H283" s="11" t="s">
        <v>1336</v>
      </c>
      <c r="I283" s="11" t="s">
        <v>1337</v>
      </c>
      <c r="J283" s="11" t="s">
        <v>1338</v>
      </c>
      <c r="K283" s="11">
        <v>5.0</v>
      </c>
      <c r="L283" s="11">
        <v>59.0</v>
      </c>
      <c r="M283" s="11" t="s">
        <v>27</v>
      </c>
      <c r="N283" s="11" t="s">
        <v>28</v>
      </c>
      <c r="O283" s="11" t="s">
        <v>29</v>
      </c>
      <c r="P283" s="11">
        <v>50.0</v>
      </c>
      <c r="Q283" s="59">
        <v>46.5</v>
      </c>
      <c r="R283" s="11">
        <f t="shared" si="1"/>
        <v>1</v>
      </c>
      <c r="S283" s="16">
        <f t="shared" si="2"/>
        <v>0</v>
      </c>
      <c r="T283" s="16"/>
      <c r="U283" s="16"/>
      <c r="V283" s="16"/>
    </row>
    <row r="284" ht="15.75" customHeight="1">
      <c r="A284" s="62" t="s">
        <v>1588</v>
      </c>
      <c r="B284" s="61" t="s">
        <v>20</v>
      </c>
      <c r="C284" s="67" t="s">
        <v>1589</v>
      </c>
      <c r="D284" s="11"/>
      <c r="E284" s="11"/>
      <c r="F284" s="13"/>
      <c r="G284" s="58" t="s">
        <v>1329</v>
      </c>
      <c r="H284" s="11" t="s">
        <v>1590</v>
      </c>
      <c r="I284" s="11" t="s">
        <v>1591</v>
      </c>
      <c r="J284" s="11" t="s">
        <v>1592</v>
      </c>
      <c r="K284" s="11">
        <v>5.0</v>
      </c>
      <c r="L284" s="11">
        <v>1.0</v>
      </c>
      <c r="M284" s="11" t="s">
        <v>27</v>
      </c>
      <c r="N284" s="11" t="s">
        <v>28</v>
      </c>
      <c r="O284" s="11" t="s">
        <v>29</v>
      </c>
      <c r="P284" s="11">
        <v>15.0</v>
      </c>
      <c r="Q284" s="59">
        <v>45.57</v>
      </c>
      <c r="R284" s="11">
        <f t="shared" si="1"/>
        <v>0</v>
      </c>
      <c r="S284" s="16">
        <f t="shared" si="2"/>
        <v>0</v>
      </c>
      <c r="T284" s="16"/>
      <c r="U284" s="16"/>
      <c r="V284" s="16"/>
    </row>
    <row r="285" ht="15.75" customHeight="1">
      <c r="A285" s="62" t="s">
        <v>1593</v>
      </c>
      <c r="B285" s="61" t="s">
        <v>20</v>
      </c>
      <c r="C285" s="67" t="s">
        <v>1594</v>
      </c>
      <c r="D285" s="11"/>
      <c r="E285" s="11"/>
      <c r="F285" s="13"/>
      <c r="G285" s="58" t="s">
        <v>1329</v>
      </c>
      <c r="H285" s="11" t="s">
        <v>1595</v>
      </c>
      <c r="I285" s="11" t="s">
        <v>1596</v>
      </c>
      <c r="J285" s="11" t="s">
        <v>1597</v>
      </c>
      <c r="K285" s="11">
        <v>5.0</v>
      </c>
      <c r="L285" s="11">
        <v>2.0</v>
      </c>
      <c r="M285" s="11" t="s">
        <v>27</v>
      </c>
      <c r="N285" s="11" t="s">
        <v>28</v>
      </c>
      <c r="O285" s="11" t="s">
        <v>29</v>
      </c>
      <c r="P285" s="11">
        <v>35.0</v>
      </c>
      <c r="Q285" s="59">
        <v>45.31</v>
      </c>
      <c r="R285" s="11">
        <f t="shared" si="1"/>
        <v>1</v>
      </c>
      <c r="S285" s="16">
        <f t="shared" si="2"/>
        <v>0</v>
      </c>
      <c r="T285" s="16"/>
      <c r="U285" s="16"/>
      <c r="V285" s="16"/>
    </row>
    <row r="286" ht="15.75" customHeight="1">
      <c r="A286" s="62" t="s">
        <v>1598</v>
      </c>
      <c r="B286" s="61" t="s">
        <v>20</v>
      </c>
      <c r="C286" s="67" t="s">
        <v>1599</v>
      </c>
      <c r="D286" s="11"/>
      <c r="E286" s="11"/>
      <c r="F286" s="13"/>
      <c r="G286" s="58" t="s">
        <v>1329</v>
      </c>
      <c r="H286" s="11" t="s">
        <v>1600</v>
      </c>
      <c r="I286" s="11" t="s">
        <v>1601</v>
      </c>
      <c r="J286" s="11" t="s">
        <v>1602</v>
      </c>
      <c r="K286" s="11">
        <v>5.0</v>
      </c>
      <c r="L286" s="11">
        <v>1.0</v>
      </c>
      <c r="M286" s="11" t="s">
        <v>27</v>
      </c>
      <c r="N286" s="11" t="s">
        <v>28</v>
      </c>
      <c r="O286" s="11" t="s">
        <v>29</v>
      </c>
      <c r="P286" s="11">
        <v>15.0</v>
      </c>
      <c r="Q286" s="59">
        <v>45.93</v>
      </c>
      <c r="R286" s="11">
        <f t="shared" si="1"/>
        <v>0</v>
      </c>
      <c r="S286" s="16">
        <f t="shared" si="2"/>
        <v>0</v>
      </c>
      <c r="T286" s="16"/>
      <c r="U286" s="16"/>
      <c r="V286" s="16"/>
    </row>
    <row r="287" ht="15.75" customHeight="1">
      <c r="A287" s="69" t="s">
        <v>1603</v>
      </c>
      <c r="B287" s="61" t="s">
        <v>20</v>
      </c>
      <c r="C287" s="67" t="s">
        <v>1604</v>
      </c>
      <c r="D287" s="11"/>
      <c r="E287" s="11"/>
      <c r="F287" s="13"/>
      <c r="G287" s="58" t="s">
        <v>1329</v>
      </c>
      <c r="H287" s="14" t="s">
        <v>1605</v>
      </c>
      <c r="I287" s="11" t="s">
        <v>1606</v>
      </c>
      <c r="J287" s="11" t="s">
        <v>1607</v>
      </c>
      <c r="K287" s="11">
        <v>5.0</v>
      </c>
      <c r="L287" s="11">
        <v>13.0</v>
      </c>
      <c r="M287" s="11" t="s">
        <v>27</v>
      </c>
      <c r="N287" s="11" t="s">
        <v>28</v>
      </c>
      <c r="O287" s="11" t="s">
        <v>29</v>
      </c>
      <c r="P287" s="11">
        <v>35.0</v>
      </c>
      <c r="Q287" s="59">
        <v>4503.05</v>
      </c>
      <c r="R287" s="11">
        <f t="shared" si="1"/>
        <v>1</v>
      </c>
      <c r="S287" s="16">
        <f t="shared" si="2"/>
        <v>0</v>
      </c>
      <c r="T287" s="16"/>
      <c r="U287" s="16"/>
      <c r="V287" s="16"/>
    </row>
    <row r="288" ht="15.75" customHeight="1">
      <c r="A288" s="62" t="s">
        <v>1608</v>
      </c>
      <c r="B288" s="61" t="s">
        <v>20</v>
      </c>
      <c r="C288" s="67" t="s">
        <v>1609</v>
      </c>
      <c r="D288" s="11"/>
      <c r="E288" s="50" t="s">
        <v>1610</v>
      </c>
      <c r="F288" s="71" t="s">
        <v>1611</v>
      </c>
      <c r="G288" s="58" t="s">
        <v>1329</v>
      </c>
      <c r="H288" s="11" t="s">
        <v>1612</v>
      </c>
      <c r="I288" s="11" t="s">
        <v>1613</v>
      </c>
      <c r="J288" s="11" t="s">
        <v>1614</v>
      </c>
      <c r="K288" s="11">
        <v>3.0</v>
      </c>
      <c r="L288" s="11">
        <v>2.0</v>
      </c>
      <c r="M288" s="11" t="s">
        <v>27</v>
      </c>
      <c r="N288" s="11" t="s">
        <v>28</v>
      </c>
      <c r="O288" s="11" t="s">
        <v>29</v>
      </c>
      <c r="P288" s="11">
        <v>15.0</v>
      </c>
      <c r="Q288" s="59">
        <v>46.22</v>
      </c>
      <c r="R288" s="11">
        <f t="shared" si="1"/>
        <v>0</v>
      </c>
      <c r="S288" s="16">
        <f t="shared" si="2"/>
        <v>1</v>
      </c>
      <c r="T288" s="16"/>
      <c r="U288" s="16"/>
      <c r="V288" s="16"/>
    </row>
    <row r="289" ht="15.75" customHeight="1">
      <c r="A289" s="62" t="s">
        <v>1615</v>
      </c>
      <c r="B289" s="61" t="s">
        <v>20</v>
      </c>
      <c r="C289" s="67" t="s">
        <v>1616</v>
      </c>
      <c r="D289" s="11"/>
      <c r="E289" s="26" t="s">
        <v>1617</v>
      </c>
      <c r="F289" s="13"/>
      <c r="G289" s="58" t="s">
        <v>1329</v>
      </c>
      <c r="H289" s="11" t="s">
        <v>1618</v>
      </c>
      <c r="I289" s="11" t="s">
        <v>1619</v>
      </c>
      <c r="J289" s="11" t="s">
        <v>1620</v>
      </c>
      <c r="K289" s="11">
        <v>5.0</v>
      </c>
      <c r="L289" s="11">
        <v>7.0</v>
      </c>
      <c r="M289" s="11" t="s">
        <v>27</v>
      </c>
      <c r="N289" s="11" t="s">
        <v>28</v>
      </c>
      <c r="O289" s="11" t="s">
        <v>29</v>
      </c>
      <c r="P289" s="11">
        <v>35.0</v>
      </c>
      <c r="Q289" s="59">
        <v>46.27</v>
      </c>
      <c r="R289" s="11">
        <f t="shared" si="1"/>
        <v>0</v>
      </c>
      <c r="S289" s="16">
        <f t="shared" si="2"/>
        <v>0</v>
      </c>
      <c r="T289" s="16"/>
      <c r="U289" s="16"/>
      <c r="V289" s="16"/>
    </row>
    <row r="290" ht="15.75" customHeight="1">
      <c r="A290" s="62" t="s">
        <v>1621</v>
      </c>
      <c r="B290" s="61" t="s">
        <v>20</v>
      </c>
      <c r="C290" s="67" t="s">
        <v>1622</v>
      </c>
      <c r="D290" s="11"/>
      <c r="E290" s="11"/>
      <c r="F290" s="13"/>
      <c r="G290" s="58" t="s">
        <v>1329</v>
      </c>
      <c r="H290" s="11" t="s">
        <v>1623</v>
      </c>
      <c r="I290" s="11" t="s">
        <v>1350</v>
      </c>
      <c r="J290" s="11" t="s">
        <v>1351</v>
      </c>
      <c r="K290" s="11">
        <v>5.0</v>
      </c>
      <c r="L290" s="11">
        <v>4.0</v>
      </c>
      <c r="M290" s="11" t="s">
        <v>27</v>
      </c>
      <c r="N290" s="11" t="s">
        <v>28</v>
      </c>
      <c r="O290" s="11" t="s">
        <v>29</v>
      </c>
      <c r="P290" s="11">
        <v>15.0</v>
      </c>
      <c r="Q290" s="59">
        <v>47.56</v>
      </c>
      <c r="R290" s="11">
        <f t="shared" si="1"/>
        <v>0</v>
      </c>
      <c r="S290" s="16">
        <f t="shared" si="2"/>
        <v>0</v>
      </c>
      <c r="T290" s="16"/>
      <c r="U290" s="16"/>
      <c r="V290" s="16"/>
    </row>
    <row r="291" ht="15.75" customHeight="1">
      <c r="A291" s="62" t="s">
        <v>1624</v>
      </c>
      <c r="B291" s="61" t="s">
        <v>20</v>
      </c>
      <c r="C291" s="67" t="s">
        <v>229</v>
      </c>
      <c r="D291" s="11"/>
      <c r="E291" s="11"/>
      <c r="F291" s="13"/>
      <c r="G291" s="58" t="s">
        <v>1329</v>
      </c>
      <c r="H291" s="11" t="s">
        <v>1625</v>
      </c>
      <c r="I291" s="11" t="s">
        <v>1331</v>
      </c>
      <c r="J291" s="11" t="s">
        <v>1332</v>
      </c>
      <c r="K291" s="11">
        <v>0.0</v>
      </c>
      <c r="L291" s="11">
        <v>0.0</v>
      </c>
      <c r="M291" s="11" t="s">
        <v>27</v>
      </c>
      <c r="N291" s="11" t="s">
        <v>28</v>
      </c>
      <c r="O291" s="11" t="s">
        <v>29</v>
      </c>
      <c r="P291" s="11">
        <v>15.0</v>
      </c>
      <c r="Q291" s="59">
        <v>46.76</v>
      </c>
      <c r="R291" s="11">
        <f t="shared" si="1"/>
        <v>0</v>
      </c>
      <c r="S291" s="16">
        <f t="shared" si="2"/>
        <v>0</v>
      </c>
      <c r="T291" s="16"/>
      <c r="U291" s="16"/>
      <c r="V291" s="16"/>
    </row>
    <row r="292" ht="15.75" customHeight="1">
      <c r="A292" s="62" t="s">
        <v>1626</v>
      </c>
      <c r="B292" s="61" t="s">
        <v>20</v>
      </c>
      <c r="C292" s="67" t="s">
        <v>1627</v>
      </c>
      <c r="D292" s="11"/>
      <c r="E292" s="26" t="s">
        <v>1628</v>
      </c>
      <c r="F292" s="13"/>
      <c r="G292" s="58" t="s">
        <v>1329</v>
      </c>
      <c r="H292" s="11" t="s">
        <v>1629</v>
      </c>
      <c r="I292" s="11" t="s">
        <v>1630</v>
      </c>
      <c r="J292" s="11" t="s">
        <v>1631</v>
      </c>
      <c r="K292" s="11">
        <v>0.0</v>
      </c>
      <c r="L292" s="11">
        <v>0.0</v>
      </c>
      <c r="M292" s="11" t="s">
        <v>27</v>
      </c>
      <c r="N292" s="11" t="s">
        <v>28</v>
      </c>
      <c r="O292" s="11" t="s">
        <v>29</v>
      </c>
      <c r="P292" s="11">
        <v>35.0</v>
      </c>
      <c r="Q292" s="59">
        <v>45.54</v>
      </c>
      <c r="R292" s="11">
        <f t="shared" si="1"/>
        <v>0</v>
      </c>
      <c r="S292" s="16">
        <f t="shared" si="2"/>
        <v>0</v>
      </c>
      <c r="T292" s="16"/>
      <c r="U292" s="16"/>
      <c r="V292" s="16"/>
    </row>
    <row r="293" ht="15.75" customHeight="1">
      <c r="A293" s="62" t="s">
        <v>1632</v>
      </c>
      <c r="B293" s="61" t="s">
        <v>20</v>
      </c>
      <c r="C293" s="67" t="s">
        <v>1633</v>
      </c>
      <c r="D293" s="11"/>
      <c r="E293" s="11"/>
      <c r="F293" s="13"/>
      <c r="G293" s="58" t="s">
        <v>1329</v>
      </c>
      <c r="H293" s="11" t="s">
        <v>1634</v>
      </c>
      <c r="I293" s="11" t="s">
        <v>1635</v>
      </c>
      <c r="J293" s="11" t="s">
        <v>1636</v>
      </c>
      <c r="K293" s="11">
        <v>0.0</v>
      </c>
      <c r="L293" s="11">
        <v>0.0</v>
      </c>
      <c r="M293" s="11" t="s">
        <v>27</v>
      </c>
      <c r="N293" s="11" t="s">
        <v>28</v>
      </c>
      <c r="O293" s="11" t="s">
        <v>29</v>
      </c>
      <c r="P293" s="11">
        <v>15.0</v>
      </c>
      <c r="Q293" s="59">
        <v>45.78</v>
      </c>
      <c r="R293" s="11">
        <f t="shared" si="1"/>
        <v>0</v>
      </c>
      <c r="S293" s="16">
        <f t="shared" si="2"/>
        <v>0</v>
      </c>
      <c r="T293" s="16"/>
      <c r="U293" s="16"/>
      <c r="V293" s="16"/>
    </row>
    <row r="294" ht="15.75" customHeight="1">
      <c r="A294" s="62" t="s">
        <v>1637</v>
      </c>
      <c r="B294" s="61" t="s">
        <v>20</v>
      </c>
      <c r="C294" s="67" t="s">
        <v>1638</v>
      </c>
      <c r="D294" s="11"/>
      <c r="E294" s="72" t="s">
        <v>1639</v>
      </c>
      <c r="F294" s="66" t="s">
        <v>1640</v>
      </c>
      <c r="G294" s="58" t="s">
        <v>1329</v>
      </c>
      <c r="H294" s="11" t="s">
        <v>1641</v>
      </c>
      <c r="I294" s="11" t="s">
        <v>1642</v>
      </c>
      <c r="J294" s="11" t="s">
        <v>1643</v>
      </c>
      <c r="K294" s="11">
        <v>0.0</v>
      </c>
      <c r="L294" s="11">
        <v>0.0</v>
      </c>
      <c r="M294" s="11" t="s">
        <v>27</v>
      </c>
      <c r="N294" s="11" t="s">
        <v>28</v>
      </c>
      <c r="O294" s="11" t="s">
        <v>29</v>
      </c>
      <c r="P294" s="11">
        <v>50.0</v>
      </c>
      <c r="Q294" s="59">
        <v>45.78</v>
      </c>
      <c r="R294" s="11">
        <f t="shared" si="1"/>
        <v>1</v>
      </c>
      <c r="S294" s="16">
        <f t="shared" si="2"/>
        <v>1</v>
      </c>
      <c r="T294" s="16"/>
      <c r="U294" s="16"/>
      <c r="V294" s="16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dataValidations>
    <dataValidation type="list" allowBlank="1" showDropDown="1" showErrorMessage="1" sqref="G15:G16 G29:G32 G42 G53:G128 G235:G294">
      <formula1>"Tanger,Tétouan,Al Hoceïma,Tetouan,Chefchaouen,Larache,Martil"</formula1>
    </dataValidation>
    <dataValidation type="list" allowBlank="1" showDropDown="1" showErrorMessage="1" sqref="E30 E42 E53 E57:E59 E61 E63 E65:E66 E72:E74 E77:E80 E93 E237 E244 E246 E249">
      <formula1>"https://web.facebook.com/profile.php?id=61567725001339 --https://www.instagram.com/you_be_digital/,https://www.facebook.com/people/GooboxDigital/100090222702882/,https://www.facebook.com/luxmedia24agency/,https://www.facebook.com/Rhillane/ --@rhillanedigi"&amp;"tal,https://www.facebook.com/riodigitalsolutions.ma/ --@riodigitalagency,https://web.facebook.com/profile.php?id=61556702825409 --https://www.instagram.com/bct.agency.tanger/,https://www.facebook.com/blackconcept.ma/,https://www.instagram.com/kwaysedigita"&amp;"l/,https://www.instagram.com/skyline_digitale/,https://www.facebook.com/ogcommunicationmarrakech --https://www.instagram.com/ogcommunication/,https://web.facebook.com/dijinord/ --https://www.instagram.com/dijinord/,https://facebook.com/oneprose/ --https:/"&amp;"/www.instagram.com/Soulaimaneechemmali.dev,@loom__media,https://www.facebook.com/growthmarketingsolutions/ --@growthmarketingsolution,https://www.facebook.com/agencelahza/ -- @agencelahza,OnnVision | Tangier | Facebook,https://www.facebook.com/BELLAOUATIC"&amp;"OMMUNICATION/,@novabox.agency,@activdig,https://web.facebook.com/reda.alamik/?_rdc=1&amp;_rdr,https://web.facebook.com/mediadigital21,https://www.facebook.com/pulse4com,https://web.facebook.com/menadigitalagency/?locale=fr_FR&amp;_rdc=1&amp;_rdr --https://www.instagr"&amp;"am.com/menadigital/?hl=fr,https://web.facebook.com/DevnetCorp/ --https://www.instagram.com/devnet.ma/,https://www.facebook.com/SmahanCom/?fref=ts --https://www.instagram.com/smahancom/,@laclickfactory,https://www.facebook.com/InfiniMarketing.ma/ --@infini"&amp;"_marketing,https://www.facebook.com/wenodigitalagency --@wenodigital,https://www.facebook.com/plussevenagency/ --: @plussevenagency,https://www.facebook.com/PSGInnovation/ --@prime_synergy_group,https://www.facebook.com/rimas.digital/ --@rimas.digital,htt"&amp;"ps://web.facebook.com/profile.php?id=61559917441947,https://facebook.com/2lamarketing,https://facebook.com/YesWelcome1/,https://www.facebook.com/map-conceptscom-158927947478796/,https://www.facebook.com/people/MRH-Partners/,https://www.facebook.com/centri"&amp;"cmktg/,https://www.facebook.com/LibertyDigitalAgency/ --@liberty_digital,https://www.instagram.com/eternelleagency/,https://web.facebook.com/profile.php?id=61572384052985,https://www.facebook.com/barrakart?_rdc=1&amp;_rdr,https://www.facebook.com/diyafagency/"&amp;",https://www.facebook.com/Agence.RiadsMarrakech/,https://www.facebook.com/Digital.Place.co,https://www.facebook.com/nexusdigitalmarketingtt/ --@nexus.digitalmarketing,@pixel_agency__,https://facebook.com/ad.geo.solutions/,https://www.facebook.com/marketer"&amp;".ma,https://www.facebook.com/profile.php?id=100091453479122 --https://www.instagram.com/npg.imprimerie/,https://wecaremedia.ma/,Jeune Media | Tangier | Facebook,https://web.facebook.com/playdigitalsolution --https://www.instagram.com/playdigitalsolution/,"&amp;"https://www.facebook.com/youpel,https://www.instagram.com/nostrum.ma/,https://www.instagram.com/digitexperts/,https://www.facebook.com/wgency/ --,https://www.facebook.com/wiikaltek/,https://www.facebook.com/zenmediaagency1/ --https://www.instagram.com/zen"&amp;"media0/,@01communication,https://www.instagram.com/idcommunication.ma?utm_source=ig_web_button_share_sheet&amp;igsh=ZDNlZDc0MzIxNw==,https://www.facebook.com/PLUGINEX.MA --https://instagram.com/pluginex,https://www.facebook.com/profile.php?id=61566109933330&amp;m"&amp;"ibextid=ZbWKwL --https://www.instagram.com/scalive.agency/,https://www.facebook.com/people/Hills-soft-agency/61552648336420/?mibextid=9R9pXO --https://www.instagram.com/hills_soft,https://facebook.com/webrandl --https://instagram.com/webrandl/,https://www"&amp;".instagram.com/haroune.marzuk,https://www.facebook.com/bedigitalagence --https://www.instagram.com/bedigitalagence/,https://www.facebook.com/arab.entrepreneurs --https://www.instagram.com/entrepreneurs.web,https://www.facebook.com/p/Can-consulting-1000864"&amp;"51812933/?utm_source=chatgpt.com,https://www.instagram.com/tangerlebestof/live,https://www.facebook.com/4aconsulting/,https://www.facebook.com/cabinetwideconsulting,https://ecc.ma/#,https://www.facebook.com/Berrak-Fidu-Management-1875498969360322/,https:/"&amp;"/facebook.com/sitepad,https://www.instagram.com/cabinet_rogesa/,@optique_maison_de_loeil,https://www.instagram.com/optiquelehlou/?hl=en,@sobhi.optical,@lemaitre.opticien,@maisondoptique.madini,https://instagram.com/OPTISISGroup,https://web.facebook.com/pe"&amp;"ople/Optique_BEAUTIFUL-EYES_/100067228004941/#,https://www.instagram.com/dream_optic_off,@optiqueparadise,https://web.facebook.com/OptiqueHRtanger/?_rdc=1&amp;_rdr#,https://www.instagram.com/aliavision.ma/,http://www.facebook.com/VISION.STORE,Eyes north optiq"&amp;"ue | Facebook,Opticool.Center | Tangier | Facebook,https://www.facebook.com/opticien.skyvision/,https://instagram.com/bahi_optical01,https://www.facebook.com/pages/category/Optometrist/Centre-doptique-Derdabi-338699729654251/,https://m.facebook.com/pages/"&amp;"category/Optician/optizaz/posts/?locale2=fr_FR,https://instagram.com/nuevaoptica.ma?igshid=YmMyMTA2M2Y=,https://www.facebook.com/Optique-wilaya-center-2318778595114229/,https://www.instagram.com/maristas.eyewear/,https://m.facebook.com/pages/category/Opti"&amp;"cian/Amzirene-optique-114767346983787/"</formula1>
    </dataValidation>
  </dataValidations>
  <hyperlinks>
    <hyperlink r:id="rId1" ref="E2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3"/>
    <hyperlink r:id="rId10" ref="E16"/>
    <hyperlink r:id="rId11" ref="E17"/>
    <hyperlink r:id="rId12" ref="E19"/>
    <hyperlink r:id="rId13" ref="E20"/>
    <hyperlink r:id="rId14" ref="E21"/>
    <hyperlink r:id="rId15" ref="E23"/>
    <hyperlink r:id="rId16" ref="E24"/>
    <hyperlink r:id="rId17" ref="E25"/>
    <hyperlink r:id="rId18" ref="D27"/>
    <hyperlink r:id="rId19" ref="E27"/>
    <hyperlink r:id="rId20" ref="E28"/>
    <hyperlink r:id="rId21" ref="E30"/>
    <hyperlink r:id="rId22" ref="E33"/>
    <hyperlink r:id="rId23" ref="E35"/>
    <hyperlink r:id="rId24" ref="E38"/>
    <hyperlink r:id="rId25" ref="E40"/>
    <hyperlink r:id="rId26" ref="E41"/>
    <hyperlink r:id="rId27" ref="E42"/>
    <hyperlink r:id="rId28" ref="E43"/>
    <hyperlink r:id="rId29" ref="E44"/>
    <hyperlink r:id="rId30" ref="E45"/>
    <hyperlink r:id="rId31" ref="E46"/>
    <hyperlink r:id="rId32" ref="E48"/>
    <hyperlink r:id="rId33" ref="E49"/>
    <hyperlink r:id="rId34" ref="E52"/>
    <hyperlink r:id="rId35" ref="D54"/>
    <hyperlink r:id="rId36" ref="D55"/>
    <hyperlink r:id="rId37" ref="E55"/>
    <hyperlink r:id="rId38" ref="D56"/>
    <hyperlink r:id="rId39" ref="E56"/>
    <hyperlink r:id="rId40" ref="E57"/>
    <hyperlink r:id="rId41" ref="D58"/>
    <hyperlink r:id="rId42" ref="D60"/>
    <hyperlink r:id="rId43" ref="E62"/>
    <hyperlink r:id="rId44" ref="E63"/>
    <hyperlink r:id="rId45" ref="E65"/>
    <hyperlink r:id="rId46" ref="E66"/>
    <hyperlink r:id="rId47" ref="D68"/>
    <hyperlink r:id="rId48" ref="D69"/>
    <hyperlink r:id="rId49" ref="E71"/>
    <hyperlink r:id="rId50" ref="E73"/>
    <hyperlink r:id="rId51" ref="E74"/>
    <hyperlink r:id="rId52" ref="E77"/>
    <hyperlink r:id="rId53" ref="E80"/>
    <hyperlink r:id="rId54" ref="E81"/>
    <hyperlink r:id="rId55" ref="D83"/>
    <hyperlink r:id="rId56" ref="E84"/>
    <hyperlink r:id="rId57" ref="D85"/>
    <hyperlink r:id="rId58" ref="D86"/>
    <hyperlink r:id="rId59" ref="E86"/>
    <hyperlink r:id="rId60" ref="E87"/>
    <hyperlink r:id="rId61" ref="D89"/>
    <hyperlink r:id="rId62" ref="E89"/>
    <hyperlink r:id="rId63" ref="E90"/>
    <hyperlink r:id="rId64" ref="D92"/>
    <hyperlink r:id="rId65" ref="E92"/>
    <hyperlink r:id="rId66" ref="E93"/>
    <hyperlink r:id="rId67" ref="E94"/>
    <hyperlink r:id="rId68" ref="D97"/>
    <hyperlink r:id="rId69" ref="E97"/>
    <hyperlink r:id="rId70" ref="E99"/>
    <hyperlink r:id="rId71" ref="E100"/>
    <hyperlink r:id="rId72" ref="E101"/>
    <hyperlink r:id="rId73" ref="E102"/>
    <hyperlink r:id="rId74" ref="E103"/>
    <hyperlink r:id="rId75" ref="E104"/>
    <hyperlink r:id="rId76" ref="E105"/>
    <hyperlink r:id="rId77" ref="E107"/>
    <hyperlink r:id="rId78" ref="E109"/>
    <hyperlink r:id="rId79" ref="D110"/>
    <hyperlink r:id="rId80" ref="E110"/>
    <hyperlink r:id="rId81" ref="E111"/>
    <hyperlink r:id="rId82" ref="E113"/>
    <hyperlink r:id="rId83" ref="E114"/>
    <hyperlink r:id="rId84" ref="D115"/>
    <hyperlink r:id="rId85" ref="E115"/>
    <hyperlink r:id="rId86" ref="E116"/>
    <hyperlink r:id="rId87" ref="E119"/>
    <hyperlink r:id="rId88" ref="E120"/>
    <hyperlink r:id="rId89" ref="E121"/>
    <hyperlink r:id="rId90" ref="E122"/>
    <hyperlink r:id="rId91" ref="E124"/>
    <hyperlink r:id="rId92" ref="E127"/>
    <hyperlink r:id="rId93" ref="E128"/>
    <hyperlink r:id="rId94" ref="E129"/>
    <hyperlink r:id="rId95" ref="E130"/>
    <hyperlink r:id="rId96" ref="E131"/>
    <hyperlink r:id="rId97" ref="E134"/>
    <hyperlink r:id="rId98" ref="E135"/>
    <hyperlink r:id="rId99" ref="E138"/>
    <hyperlink r:id="rId100" ref="D139"/>
    <hyperlink r:id="rId101" ref="E141"/>
    <hyperlink r:id="rId102" ref="E142"/>
    <hyperlink r:id="rId103" ref="E146"/>
    <hyperlink r:id="rId104" ref="D148"/>
    <hyperlink r:id="rId105" ref="E148"/>
    <hyperlink r:id="rId106" ref="E149"/>
    <hyperlink r:id="rId107" ref="E150"/>
    <hyperlink r:id="rId108" ref="E153"/>
    <hyperlink r:id="rId109" ref="E155"/>
    <hyperlink r:id="rId110" ref="E157"/>
    <hyperlink r:id="rId111" ref="E158"/>
    <hyperlink r:id="rId112" ref="D165"/>
    <hyperlink r:id="rId113" ref="E165"/>
    <hyperlink r:id="rId114" ref="E167"/>
    <hyperlink r:id="rId115" ref="E168"/>
    <hyperlink r:id="rId116" ref="E173"/>
    <hyperlink r:id="rId117" ref="E174"/>
    <hyperlink r:id="rId118" ref="E176"/>
    <hyperlink r:id="rId119" ref="E178"/>
    <hyperlink r:id="rId120" ref="E179"/>
    <hyperlink r:id="rId121" ref="E180"/>
    <hyperlink r:id="rId122" ref="E182"/>
    <hyperlink r:id="rId123" ref="E183"/>
    <hyperlink r:id="rId124" ref="E184"/>
    <hyperlink r:id="rId125" ref="E185"/>
    <hyperlink r:id="rId126" ref="E186"/>
    <hyperlink r:id="rId127" ref="E187"/>
    <hyperlink r:id="rId128" ref="E190"/>
    <hyperlink r:id="rId129" ref="E200"/>
    <hyperlink r:id="rId130" ref="E201"/>
    <hyperlink r:id="rId131" ref="E203"/>
    <hyperlink r:id="rId132" ref="E208"/>
    <hyperlink r:id="rId133" ref="E211"/>
    <hyperlink r:id="rId134" ref="E217"/>
    <hyperlink r:id="rId135" ref="E218"/>
    <hyperlink r:id="rId136" ref="E219"/>
    <hyperlink r:id="rId137" ref="E221"/>
    <hyperlink r:id="rId138" ref="E224"/>
    <hyperlink r:id="rId139" ref="D225"/>
    <hyperlink r:id="rId140" ref="E226"/>
    <hyperlink r:id="rId141" ref="E228"/>
    <hyperlink r:id="rId142" ref="E229"/>
    <hyperlink r:id="rId143" ref="E232"/>
    <hyperlink r:id="rId144" ref="E233"/>
    <hyperlink r:id="rId145" ref="E234"/>
    <hyperlink r:id="rId146" ref="E236"/>
    <hyperlink r:id="rId147" ref="E237"/>
    <hyperlink r:id="rId148" ref="E238"/>
    <hyperlink r:id="rId149" ref="D243"/>
    <hyperlink r:id="rId150" ref="E246"/>
    <hyperlink r:id="rId151" ref="E249"/>
    <hyperlink r:id="rId152" ref="D250"/>
    <hyperlink r:id="rId153" ref="F250"/>
    <hyperlink r:id="rId154" ref="F255"/>
    <hyperlink r:id="rId155" ref="E266"/>
    <hyperlink r:id="rId156" ref="E271"/>
    <hyperlink r:id="rId157" ref="E273"/>
    <hyperlink r:id="rId158" ref="E278"/>
    <hyperlink r:id="rId159" ref="E280"/>
    <hyperlink r:id="rId160" ref="E283"/>
    <hyperlink r:id="rId161" ref="E288"/>
    <hyperlink r:id="rId162" ref="E289"/>
    <hyperlink r:id="rId163" ref="E292"/>
    <hyperlink r:id="rId164" ref="E294"/>
    <hyperlink r:id="rId165" ref="F294"/>
  </hyperlinks>
  <printOptions/>
  <pageMargins bottom="0.75" footer="0.0" header="0.0" left="0.7" right="0.7" top="0.75"/>
  <pageSetup paperSize="9" orientation="portrait"/>
  <drawing r:id="rId166"/>
</worksheet>
</file>