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HAOULA\Desktop\Excel_projects\"/>
    </mc:Choice>
  </mc:AlternateContent>
  <xr:revisionPtr revIDLastSave="0" documentId="13_ncr:1_{0BE94FC2-9937-4DA9-9A53-CBA3B91D927B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bike_buyers" sheetId="1" r:id="rId1"/>
    <sheet name="worksheet" sheetId="2" r:id="rId2"/>
    <sheet name="pivot_table" sheetId="3" r:id="rId3"/>
    <sheet name="Dashboard" sheetId="4" r:id="rId4"/>
  </sheets>
  <definedNames>
    <definedName name="_xlnm._FilterDatabase" localSheetId="0" hidden="1">bike_buyers!$A$1:$M$1001</definedName>
    <definedName name="_xlnm.Print_Area" localSheetId="3">Dashboard!$A$1:$M$42</definedName>
    <definedName name="Segment_Education">#N/A</definedName>
    <definedName name="Segment_Marriedarital_Singletatus">#N/A</definedName>
    <definedName name="Segment_Region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<sst xmlns="http://schemas.openxmlformats.org/spreadsheetml/2006/main" count="16267" uniqueCount="52">
  <si>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</si>
  <si>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</si>
  <si>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</si>
  <si>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</si>
  <si>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</si>
  <si>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</si>
  <si>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</si>
  <si>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</si>
  <si>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</si>
  <si>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</si>
  <si>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</si>
  <si>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</si>
  <si>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</si>
  <si>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</si>
  <si>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</si>
  <si>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</si>
  <si>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</si>
  <si>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</si>
  <si>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</si>
  <si>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</si>
  <si>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</si>
  <si>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</si>
  <si>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</si>
  <si>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</si>
  <si>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</si>
  <si>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</si>
  <si>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</si>
  <si>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</si>
  <si>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</si>
  <si>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</si>
  <si>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</si>
  <si>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</si>
  <si>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</si>
  <si>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</si>
  <si>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</si>
  <si>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</si>
  <si>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</si>
  <si>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</si>
  <si>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Marriedarital Singletatus</t>
  </si>
  <si>
    <t>Male</t>
  </si>
  <si>
    <t>Female</t>
  </si>
  <si>
    <t>Age brackets</t>
  </si>
  <si>
    <t>Moyenne de Income</t>
  </si>
  <si>
    <t>Middle Age</t>
  </si>
  <si>
    <t>Old</t>
  </si>
  <si>
    <t>Young</t>
  </si>
  <si>
    <t>Nombre de Purchased Bike</t>
  </si>
  <si>
    <t>More than 10 Miles</t>
  </si>
  <si>
    <t>BIKE SALES DASHBOARD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</si>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</sst>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[project_bike_buyers (Done).xlsx]pivot_table!Tableau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bikes per avg income for each gender</a:t>
            </a:r>
            <a:endParaRPr lang="en-US"/>
          </a:p>
        </c:rich>
      </c:tx>
      <c:layout>
        <c:manualLayout>
          <c:xMode val="edge"/>
          <c:yMode val="edge"/>
          <c:x val="0.10799669516668126"/>
          <c:y val="9.2861666061020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5898251192368897E-2"/>
              <c:y val="1.40845122489047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27186009538951E-2"/>
              <c:y val="9.389674832603082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1796502384737681E-3"/>
              <c:y val="1.40845122489047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389674832603082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457606749871688"/>
          <c:y val="0.29558474569692272"/>
          <c:w val="0.50243506127711779"/>
          <c:h val="0.403087280724291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52F-4015-8A91-3053E939C7A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52F-4015-8A91-3053E939C7A6}"/>
              </c:ext>
            </c:extLst>
          </c:dPt>
          <c:dLbls>
            <c:dLbl>
              <c:idx val="0"/>
              <c:layout>
                <c:manualLayout>
                  <c:x val="-1.27186009538951E-2"/>
                  <c:y val="9.3896748326030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2F-4015-8A91-3053E939C7A6}"/>
                </c:ext>
              </c:extLst>
            </c:dLbl>
            <c:dLbl>
              <c:idx val="1"/>
              <c:layout>
                <c:manualLayout>
                  <c:x val="-1.5898251192368897E-2"/>
                  <c:y val="1.40845122489047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2F-4015-8A91-3053E939C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pivot_table!$B$3:$B$5</c:f>
              <c:numCache>
                <c:formatCode>#\ ##0\ "€"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F-4015-8A91-3053E939C7A6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F34-48BB-A5E4-0DA0B6910A6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F34-48BB-A5E4-0DA0B6910A66}"/>
              </c:ext>
            </c:extLst>
          </c:dPt>
          <c:dLbls>
            <c:dLbl>
              <c:idx val="0"/>
              <c:layout>
                <c:manualLayout>
                  <c:x val="0"/>
                  <c:y val="9.3896748326030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34-48BB-A5E4-0DA0B6910A66}"/>
                </c:ext>
              </c:extLst>
            </c:dLbl>
            <c:dLbl>
              <c:idx val="1"/>
              <c:layout>
                <c:manualLayout>
                  <c:x val="3.1796502384737681E-3"/>
                  <c:y val="1.40845122489047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34-48BB-A5E4-0DA0B6910A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pivot_table!$C$3:$C$5</c:f>
              <c:numCache>
                <c:formatCode>#\ ##0\ "€"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2F-4015-8A91-3053E939C7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9788848"/>
        <c:axId val="809788368"/>
      </c:barChart>
      <c:catAx>
        <c:axId val="80978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Gender</a:t>
                </a:r>
              </a:p>
            </c:rich>
          </c:tx>
          <c:layout>
            <c:manualLayout>
              <c:xMode val="edge"/>
              <c:yMode val="edge"/>
              <c:x val="0.39428656645192084"/>
              <c:y val="0.78954924392100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88368"/>
        <c:crosses val="autoZero"/>
        <c:auto val="1"/>
        <c:lblAlgn val="ctr"/>
        <c:lblOffset val="100"/>
        <c:noMultiLvlLbl val="0"/>
      </c:catAx>
      <c:valAx>
        <c:axId val="8097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Income</a:t>
                </a:r>
                <a:r>
                  <a:rPr lang="en-US" b="1" baseline="0"/>
                  <a:t> Average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8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[project_bike_buyers (Done).xlsx]pivot_table!Tableau croisé dynamique3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bikes per customer commute distance</a:t>
            </a:r>
            <a:endParaRPr lang="en-US"/>
          </a:p>
        </c:rich>
      </c:tx>
      <c:layout>
        <c:manualLayout>
          <c:xMode val="edge"/>
          <c:yMode val="edge"/>
          <c:x val="0.27282348102009635"/>
          <c:y val="4.0961383243950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926347858999889E-2"/>
          <c:y val="0.14535780927300271"/>
          <c:w val="0.66105867972177235"/>
          <c:h val="0.5374386533523029"/>
        </c:manualLayout>
      </c:layout>
      <c:lineChart>
        <c:grouping val="standard"/>
        <c:varyColors val="0"/>
        <c:ser>
          <c:idx val="0"/>
          <c:order val="0"/>
          <c:tx>
            <c:strRef>
              <c:f>pivot_table!$B$19:$B$20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3-4C4D-A779-9507862B38FD}"/>
            </c:ext>
          </c:extLst>
        </c:ser>
        <c:ser>
          <c:idx val="1"/>
          <c:order val="1"/>
          <c:tx>
            <c:strRef>
              <c:f>pivot_table!$C$19:$C$20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53-4C4D-A779-9507862B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355168"/>
        <c:axId val="1041334528"/>
      </c:lineChart>
      <c:catAx>
        <c:axId val="104135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Commute</a:t>
                </a:r>
                <a:r>
                  <a:rPr lang="en-US" b="1" baseline="0"/>
                  <a:t> Distance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2853297593120007"/>
              <c:y val="0.80609588037598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34528"/>
        <c:crosses val="autoZero"/>
        <c:auto val="1"/>
        <c:lblAlgn val="ctr"/>
        <c:lblOffset val="100"/>
        <c:noMultiLvlLbl val="0"/>
      </c:catAx>
      <c:valAx>
        <c:axId val="10413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[project_bike_buyers (Done).xlsx]pivot_table!Tableau croisé dynamique4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>
        <c:manualLayout>
          <c:xMode val="edge"/>
          <c:yMode val="edge"/>
          <c:x val="0.37624289723237531"/>
          <c:y val="7.4584722917754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807349503677291E-2"/>
          <c:y val="0.23745346446037954"/>
          <c:w val="0.62178878887122213"/>
          <c:h val="0.41514282974438754"/>
        </c:manualLayout>
      </c:layout>
      <c:lineChart>
        <c:grouping val="standard"/>
        <c:varyColors val="0"/>
        <c:ser>
          <c:idx val="0"/>
          <c:order val="0"/>
          <c:tx>
            <c:strRef>
              <c:f>pivot_table!$B$38:$B$39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pivot_table!$A$40:$A$43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pivot_table!$B$40:$B$43</c:f>
              <c:numCache>
                <c:formatCode>General</c:formatCode>
                <c:ptCount val="3"/>
                <c:pt idx="0">
                  <c:v>301</c:v>
                </c:pt>
                <c:pt idx="1">
                  <c:v>130</c:v>
                </c:pt>
                <c:pt idx="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3-4A5F-BDC7-59960DEF8989}"/>
            </c:ext>
          </c:extLst>
        </c:ser>
        <c:ser>
          <c:idx val="1"/>
          <c:order val="1"/>
          <c:tx>
            <c:strRef>
              <c:f>pivot_table!$C$38:$C$39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pivot_table!$A$40:$A$43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pivot_table!$C$40:$C$43</c:f>
              <c:numCache>
                <c:formatCode>General</c:formatCode>
                <c:ptCount val="3"/>
                <c:pt idx="0">
                  <c:v>375</c:v>
                </c:pt>
                <c:pt idx="1">
                  <c:v>59</c:v>
                </c:pt>
                <c:pt idx="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3-4A5F-BDC7-59960DEF8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609552"/>
        <c:axId val="1452593232"/>
      </c:lineChart>
      <c:catAx>
        <c:axId val="145260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layout>
            <c:manualLayout>
              <c:xMode val="edge"/>
              <c:yMode val="edge"/>
              <c:x val="0.33791500117191708"/>
              <c:y val="0.78898745911158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93232"/>
        <c:crosses val="autoZero"/>
        <c:auto val="1"/>
        <c:lblAlgn val="ctr"/>
        <c:lblOffset val="100"/>
        <c:noMultiLvlLbl val="0"/>
      </c:catAx>
      <c:valAx>
        <c:axId val="14525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[project_bike_buyers (Done).xlsx]pivot_table!Tableau croisé dynamique4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 age brackets</a:t>
            </a:r>
          </a:p>
        </c:rich>
      </c:tx>
      <c:layout>
        <c:manualLayout>
          <c:xMode val="edge"/>
          <c:yMode val="edge"/>
          <c:x val="0.37624289723237531"/>
          <c:y val="7.4584722917754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807349503677291E-2"/>
          <c:y val="0.23745346446037954"/>
          <c:w val="0.62178878887122213"/>
          <c:h val="0.41514282974438754"/>
        </c:manualLayout>
      </c:layout>
      <c:lineChart>
        <c:grouping val="standard"/>
        <c:varyColors val="0"/>
        <c:ser>
          <c:idx val="0"/>
          <c:order val="0"/>
          <c:tx>
            <c:strRef>
              <c:f>pivot_table!$B$38:$B$39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pivot_table!$A$40:$A$43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pivot_table!$B$40:$B$43</c:f>
              <c:numCache>
                <c:formatCode>General</c:formatCode>
                <c:ptCount val="3"/>
                <c:pt idx="0">
                  <c:v>301</c:v>
                </c:pt>
                <c:pt idx="1">
                  <c:v>130</c:v>
                </c:pt>
                <c:pt idx="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A-47BB-98D1-393E699A903F}"/>
            </c:ext>
          </c:extLst>
        </c:ser>
        <c:ser>
          <c:idx val="1"/>
          <c:order val="1"/>
          <c:tx>
            <c:strRef>
              <c:f>pivot_table!$C$38:$C$39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pivot_table!$A$40:$A$43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pivot_table!$C$40:$C$43</c:f>
              <c:numCache>
                <c:formatCode>General</c:formatCode>
                <c:ptCount val="3"/>
                <c:pt idx="0">
                  <c:v>375</c:v>
                </c:pt>
                <c:pt idx="1">
                  <c:v>59</c:v>
                </c:pt>
                <c:pt idx="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A-47BB-98D1-393E699A9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609552"/>
        <c:axId val="1452593232"/>
      </c:lineChart>
      <c:catAx>
        <c:axId val="145260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Age</a:t>
                </a:r>
                <a:r>
                  <a:rPr lang="en-US"/>
                  <a:t> </a:t>
                </a:r>
                <a:r>
                  <a:rPr lang="en-US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brackets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791500117191708"/>
              <c:y val="0.78898745911158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93232"/>
        <c:crosses val="autoZero"/>
        <c:auto val="1"/>
        <c:lblAlgn val="ctr"/>
        <c:lblOffset val="100"/>
        <c:noMultiLvlLbl val="0"/>
      </c:catAx>
      <c:valAx>
        <c:axId val="14525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[project_bike_buyers (Done).xlsx]pivot_table!Tableau croisé dynamique1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purchased</a:t>
            </a:r>
            <a:r>
              <a:rPr lang="en-US" b="1" baseline="0"/>
              <a:t> bikes per avg income for each gender</a:t>
            </a:r>
            <a:endParaRPr lang="en-US" b="1"/>
          </a:p>
        </c:rich>
      </c:tx>
      <c:layout>
        <c:manualLayout>
          <c:xMode val="edge"/>
          <c:yMode val="edge"/>
          <c:x val="0.10799669516668126"/>
          <c:y val="9.2861666061020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5898251192368897E-2"/>
              <c:y val="1.40845122489047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27186009538951E-2"/>
              <c:y val="9.389674832603082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1796502384737681E-3"/>
              <c:y val="1.40845122489047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389674832603082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27186009538951E-2"/>
              <c:y val="9.389674832603082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5898251192368897E-2"/>
              <c:y val="1.40845122489047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389674832603082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1796502384737681E-3"/>
              <c:y val="1.40845122489047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27186009538951E-2"/>
              <c:y val="9.389674832603082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5898251192368897E-2"/>
              <c:y val="1.40845122489047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389674832603082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1796502384737681E-3"/>
              <c:y val="1.40845122489047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457606749871688"/>
          <c:y val="0.29558474569692272"/>
          <c:w val="0.50243506127711779"/>
          <c:h val="0.403087280724291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BD7-43C3-82C5-D39067DAFF8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BD7-43C3-82C5-D39067DAFF87}"/>
              </c:ext>
            </c:extLst>
          </c:dPt>
          <c:dLbls>
            <c:dLbl>
              <c:idx val="0"/>
              <c:layout>
                <c:manualLayout>
                  <c:x val="-1.27186009538951E-2"/>
                  <c:y val="9.3896748326030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D7-43C3-82C5-D39067DAFF87}"/>
                </c:ext>
              </c:extLst>
            </c:dLbl>
            <c:dLbl>
              <c:idx val="1"/>
              <c:layout>
                <c:manualLayout>
                  <c:x val="-1.5898251192368897E-2"/>
                  <c:y val="1.40845122489047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D7-43C3-82C5-D39067DAFF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pivot_table!$B$3:$B$5</c:f>
              <c:numCache>
                <c:formatCode>#\ ##0\ "€"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D7-43C3-82C5-D39067DAFF87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CD8-4973-85B8-144346F44EF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CD8-4973-85B8-144346F44EF0}"/>
              </c:ext>
            </c:extLst>
          </c:dPt>
          <c:dLbls>
            <c:dLbl>
              <c:idx val="0"/>
              <c:layout>
                <c:manualLayout>
                  <c:x val="0"/>
                  <c:y val="9.3896748326030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D8-4973-85B8-144346F44EF0}"/>
                </c:ext>
              </c:extLst>
            </c:dLbl>
            <c:dLbl>
              <c:idx val="1"/>
              <c:layout>
                <c:manualLayout>
                  <c:x val="3.1796502384737681E-3"/>
                  <c:y val="1.40845122489047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D8-4973-85B8-144346F44E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pivot_table!$C$3:$C$5</c:f>
              <c:numCache>
                <c:formatCode>#\ ##0\ "€"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D7-43C3-82C5-D39067DAFF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9788848"/>
        <c:axId val="809788368"/>
      </c:barChart>
      <c:catAx>
        <c:axId val="80978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Gender</a:t>
                </a:r>
              </a:p>
            </c:rich>
          </c:tx>
          <c:layout>
            <c:manualLayout>
              <c:xMode val="edge"/>
              <c:yMode val="edge"/>
              <c:x val="0.39428656645192084"/>
              <c:y val="0.78954924392100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88368"/>
        <c:crosses val="autoZero"/>
        <c:auto val="1"/>
        <c:lblAlgn val="ctr"/>
        <c:lblOffset val="100"/>
        <c:noMultiLvlLbl val="0"/>
      </c:catAx>
      <c:valAx>
        <c:axId val="8097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Income</a:t>
                </a:r>
                <a:r>
                  <a:rPr lang="en-US" b="1" baseline="0"/>
                  <a:t> Average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8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[project_bike_buyers (Done).xlsx]pivot_table!Tableau croisé dynamique3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/>
              <a:t>Purchased bikes per customer commute distance</a:t>
            </a:r>
          </a:p>
        </c:rich>
      </c:tx>
      <c:layout>
        <c:manualLayout>
          <c:xMode val="edge"/>
          <c:yMode val="edge"/>
          <c:x val="0.27282348102009635"/>
          <c:y val="4.0961383243950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926347858999889E-2"/>
          <c:y val="0.14535780927300271"/>
          <c:w val="0.66105867972177235"/>
          <c:h val="0.5374386533523029"/>
        </c:manualLayout>
      </c:layout>
      <c:lineChart>
        <c:grouping val="standard"/>
        <c:varyColors val="0"/>
        <c:ser>
          <c:idx val="0"/>
          <c:order val="0"/>
          <c:tx>
            <c:strRef>
              <c:f>pivot_table!$B$19:$B$20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1-462E-A9CF-880AA0AB9BF0}"/>
            </c:ext>
          </c:extLst>
        </c:ser>
        <c:ser>
          <c:idx val="1"/>
          <c:order val="1"/>
          <c:tx>
            <c:strRef>
              <c:f>pivot_table!$C$19:$C$20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1-462E-A9CF-880AA0AB9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355168"/>
        <c:axId val="1041334528"/>
      </c:lineChart>
      <c:catAx>
        <c:axId val="104135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b="1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41316716034593243"/>
              <c:y val="0.82124328616466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34528"/>
        <c:crosses val="autoZero"/>
        <c:auto val="1"/>
        <c:lblAlgn val="ctr"/>
        <c:lblOffset val="100"/>
        <c:noMultiLvlLbl val="0"/>
      </c:catAx>
      <c:valAx>
        <c:axId val="10413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0</xdr:row>
      <xdr:rowOff>95250</xdr:rowOff>
    </xdr:from>
    <xdr:to>
      <xdr:col>9</xdr:col>
      <xdr:colOff>285750</xdr:colOff>
      <xdr:row>15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2B38C57-34BF-F2CC-0714-BD58AF04D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107950</xdr:colOff>
      <xdr:row>15</xdr:row>
      <xdr:rowOff>76200</xdr:rowOff>
    </xdr:from>
    <xdr:to>
      <xdr:col>10</xdr:col>
      <xdr:colOff>368300</xdr:colOff>
      <xdr:row>30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766D15C-E0E5-DFDA-B1BB-6A6C0BE10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31</xdr:row>
      <xdr:rowOff>139700</xdr:rowOff>
    </xdr:from>
    <xdr:to>
      <xdr:col>9</xdr:col>
      <xdr:colOff>469900</xdr:colOff>
      <xdr:row>44</xdr:row>
      <xdr:rowOff>92075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1B337CE-5AA0-DF5E-6F10-7364CC1AA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1815</xdr:colOff>
      <xdr:row>5</xdr:row>
      <xdr:rowOff>57150</xdr:rowOff>
    </xdr:from>
    <xdr:to>
      <xdr:col>10</xdr:col>
      <xdr:colOff>0</xdr:colOff>
      <xdr:row>20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AE41786-3244-4B13-A8F7-DD6380265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418646</xdr:colOff>
      <xdr:row>5</xdr:row>
      <xdr:rowOff>57151</xdr:rowOff>
    </xdr:from>
    <xdr:to>
      <xdr:col>8</xdr:col>
      <xdr:colOff>0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2F4D97-E79F-4489-BEFA-377A67EBF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408216</xdr:colOff>
      <xdr:row>20</xdr:row>
      <xdr:rowOff>127001</xdr:rowOff>
    </xdr:from>
    <xdr:to>
      <xdr:col>10</xdr:col>
      <xdr:colOff>0</xdr:colOff>
      <xdr:row>39</xdr:row>
      <xdr:rowOff>33567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18C1181-B30C-42B8-8B05-05983AC6E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36286</xdr:colOff>
      <xdr:row>5</xdr:row>
      <xdr:rowOff>0</xdr:rowOff>
    </xdr:from>
    <xdr:to>
      <xdr:col>2</xdr:col>
      <xdr:colOff>0</xdr:colOff>
      <xdr:row>12</xdr:row>
      <xdr:rowOff>9072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riedarital Singletatus">
              <a:extLst>
                <a:ext uri="{FF2B5EF4-FFF2-40B4-BE49-F238E27FC236}">
                  <a16:creationId xmlns:a16="http://schemas.microsoft.com/office/drawing/2014/main" id="{C55652D0-605A-FED2-38CF-FBA5EC86CE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arital Single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86" y="907143"/>
              <a:ext cx="1487714" cy="12790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0</xdr:rowOff>
    </xdr:from>
    <xdr:to>
      <xdr:col>2</xdr:col>
      <xdr:colOff>304800</xdr:colOff>
      <xdr:row>21</xdr:row>
      <xdr:rowOff>129268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E7EED60F-A419-1BBB-E982-F43DC716AF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77143"/>
              <a:ext cx="1828800" cy="176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21</xdr:row>
      <xdr:rowOff>154215</xdr:rowOff>
    </xdr:from>
    <xdr:to>
      <xdr:col>2</xdr:col>
      <xdr:colOff>304800</xdr:colOff>
      <xdr:row>29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EADC8585-6F71-C537-A520-905C027885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964215"/>
              <a:ext cx="1828800" cy="12972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OULA" refreshedDate="45648.755872106478" createdVersion="8" refreshedVersion="8" minRefreshableVersion="3" recordCount="1000" xr:uid="{E8871E39-465D-4135-BE10-98E84D72BCAB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4">
        <s v="Middle Age"/>
        <s v="Old"/>
        <s v="Young"/>
        <s v="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112342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2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2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2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2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2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2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2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2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2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2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2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2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2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2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2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2"/>
    <x v="1"/>
  </r>
  <r>
    <n v="29106"/>
    <x v="1"/>
    <x v="1"/>
    <n v="40000"/>
    <n v="0"/>
    <x v="2"/>
    <s v="Skilled Manual"/>
    <s v="No"/>
    <n v="2"/>
    <x v="3"/>
    <x v="2"/>
    <n v="31"/>
    <x v="2"/>
    <x v="1"/>
  </r>
  <r>
    <n v="26236"/>
    <x v="0"/>
    <x v="0"/>
    <n v="40000"/>
    <n v="3"/>
    <x v="1"/>
    <s v="Clerical"/>
    <s v="Yes"/>
    <n v="1"/>
    <x v="0"/>
    <x v="2"/>
    <n v="31"/>
    <x v="2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2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2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2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2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2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2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2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814E5-DBB7-4322-A5B9-53F663C46FF5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65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0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40CA5-2A07-448F-94B6-25F1C0CD8964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4">
  <location ref="A38:D4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5">
        <item h="1" m="1" x="3"/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5F699-C61E-41EF-AD7F-079F4764582C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A19:D2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riedarital_Singletatus" xr10:uid="{F4413860-2376-4B6A-9751-76306BB6F689}" sourceName="Marriedarital Singletatus">
  <pivotTables>
    <pivotTable tabId="3" name="Tableau croisé dynamique1"/>
    <pivotTable tabId="3" name="Tableau croisé dynamique3"/>
    <pivotTable tabId="3" name="Tableau croisé dynamique4"/>
  </pivotTables>
  <data>
    <tabular pivotCacheId="131123423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BC3CECE9-A3DE-4564-B5A4-9CBB4D64031E}" sourceName="Education">
  <pivotTables>
    <pivotTable tabId="3" name="Tableau croisé dynamique1"/>
    <pivotTable tabId="3" name="Tableau croisé dynamique3"/>
    <pivotTable tabId="3" name="Tableau croisé dynamique4"/>
  </pivotTables>
  <data>
    <tabular pivotCacheId="1311234237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6E4E3B68-D8CE-4302-A922-23011DE751E3}" sourceName="Region">
  <pivotTables>
    <pivotTable tabId="3" name="Tableau croisé dynamique1"/>
    <pivotTable tabId="3" name="Tableau croisé dynamique3"/>
    <pivotTable tabId="3" name="Tableau croisé dynamique4"/>
  </pivotTables>
  <data>
    <tabular pivotCacheId="1311234237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darital Singletatus" xr10:uid="{C2F3201B-87A1-4CF1-8028-0D94EDFD2190}" cache="Segment_Marriedarital_Singletatus" caption="Marriedarital Singletatus" rowHeight="241300"/>
  <slicer name="Education" xr10:uid="{2CA71760-BA30-4C2F-B443-3C0B6E4F39E8}" cache="Segment_Education" caption="Education" rowHeight="241300"/>
  <slicer name="Region" xr10:uid="{36B7C66D-1353-4A3B-8940-6487A3F87306}" cache="Segment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9" workbookViewId="0">
      <selection sqref="A1:M1027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913F-61CB-4360-BCFA-02AAD5450C23}">
  <dimension ref="A1:N1001"/>
  <sheetViews>
    <sheetView workbookViewId="0">
      <selection activeCell="G10" sqref="G10"/>
    </sheetView>
  </sheetViews>
  <sheetFormatPr defaultColWidth="16.54296875" defaultRowHeight="14.5" x14ac:dyDescent="0.35"/>
  <cols>
    <col min="4" max="4" width="16.54296875" style="3"/>
  </cols>
  <sheetData>
    <row r="1" spans="1:14" x14ac:dyDescent="0.35">
      <c r="A1" t="s">
        <v>0</v>
      </c>
      <c r="B1" t="s">
        <v>38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35">
      <c r="A2">
        <v>12496</v>
      </c>
      <c r="B2" t="s">
        <v>36</v>
      </c>
      <c r="C2" t="s">
        <v>40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IF(L2&lt;=31,"Young",IF(AND(L2&gt;31,L2&lt;=54),"Middle Age",IF(L2&gt;=55,"Old","")))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IF(L3&lt;=31,"Young",IF(AND(L3&gt;31,L3&lt;=54),"Middle Age",IF(L3&gt;=55,"Old","")))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40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40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40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40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40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36</v>
      </c>
      <c r="C22" t="s">
        <v>40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40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40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</v>
      </c>
      <c r="N28" t="s">
        <v>15</v>
      </c>
    </row>
    <row r="29" spans="1:14" x14ac:dyDescent="0.35">
      <c r="A29">
        <v>18283</v>
      </c>
      <c r="B29" t="s">
        <v>37</v>
      </c>
      <c r="C29" t="s">
        <v>40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40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40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</v>
      </c>
      <c r="N33" t="s">
        <v>15</v>
      </c>
    </row>
    <row r="34" spans="1:14" x14ac:dyDescent="0.35">
      <c r="A34">
        <v>20942</v>
      </c>
      <c r="B34" t="s">
        <v>37</v>
      </c>
      <c r="C34" t="s">
        <v>40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Young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40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40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40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Young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</v>
      </c>
      <c r="N40" t="s">
        <v>18</v>
      </c>
    </row>
    <row r="41" spans="1:14" x14ac:dyDescent="0.35">
      <c r="A41">
        <v>16259</v>
      </c>
      <c r="B41" t="s">
        <v>37</v>
      </c>
      <c r="C41" t="s">
        <v>40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40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40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40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40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40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40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40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40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40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40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40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40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40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40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40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40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IF(L67&lt;=31,"Young",IF(AND(L67&gt;31,L67&lt;=54),"Middle Age",IF(L67&gt;=55,"Old","")))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40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40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40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Young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40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40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40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40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40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Young</v>
      </c>
      <c r="N77" t="s">
        <v>18</v>
      </c>
    </row>
    <row r="78" spans="1:14" x14ac:dyDescent="0.35">
      <c r="A78">
        <v>16188</v>
      </c>
      <c r="B78" t="s">
        <v>37</v>
      </c>
      <c r="C78" t="s">
        <v>40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Young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40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40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40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Young</v>
      </c>
      <c r="N93" t="s">
        <v>15</v>
      </c>
    </row>
    <row r="94" spans="1:14" x14ac:dyDescent="0.35">
      <c r="A94">
        <v>19562</v>
      </c>
      <c r="B94" t="s">
        <v>37</v>
      </c>
      <c r="C94" t="s">
        <v>40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40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40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37</v>
      </c>
      <c r="C97" t="s">
        <v>40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</v>
      </c>
      <c r="N100" t="s">
        <v>15</v>
      </c>
    </row>
    <row r="101" spans="1:14" x14ac:dyDescent="0.35">
      <c r="A101">
        <v>26852</v>
      </c>
      <c r="B101" t="s">
        <v>36</v>
      </c>
      <c r="C101" t="s">
        <v>40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40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40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Young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40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40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40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40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40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40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Young</v>
      </c>
      <c r="N117" t="s">
        <v>15</v>
      </c>
    </row>
    <row r="118" spans="1:14" x14ac:dyDescent="0.35">
      <c r="A118">
        <v>22496</v>
      </c>
      <c r="B118" t="s">
        <v>36</v>
      </c>
      <c r="C118" t="s">
        <v>40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40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40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</v>
      </c>
      <c r="N121" t="s">
        <v>18</v>
      </c>
    </row>
    <row r="122" spans="1:14" x14ac:dyDescent="0.35">
      <c r="A122">
        <v>22988</v>
      </c>
      <c r="B122" t="s">
        <v>36</v>
      </c>
      <c r="C122" t="s">
        <v>40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40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Young</v>
      </c>
      <c r="N124" t="s">
        <v>18</v>
      </c>
    </row>
    <row r="125" spans="1:14" x14ac:dyDescent="0.35">
      <c r="A125">
        <v>23627</v>
      </c>
      <c r="B125" t="s">
        <v>37</v>
      </c>
      <c r="C125" t="s">
        <v>40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40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IF(L131&lt;=31,"Young",IF(AND(L131&gt;31,L131&lt;=54),"Middle Age",IF(L131&gt;=55,"Old","")))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40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40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40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37</v>
      </c>
      <c r="C141" t="s">
        <v>40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40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40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40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40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40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40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40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40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40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40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40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40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</v>
      </c>
      <c r="N166" t="s">
        <v>15</v>
      </c>
    </row>
    <row r="167" spans="1:14" x14ac:dyDescent="0.35">
      <c r="A167">
        <v>15465</v>
      </c>
      <c r="B167" t="s">
        <v>36</v>
      </c>
      <c r="C167" t="s">
        <v>40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40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40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40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40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40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</v>
      </c>
      <c r="N178" t="s">
        <v>15</v>
      </c>
    </row>
    <row r="179" spans="1:14" x14ac:dyDescent="0.35">
      <c r="A179">
        <v>27304</v>
      </c>
      <c r="B179" t="s">
        <v>37</v>
      </c>
      <c r="C179" t="s">
        <v>40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36</v>
      </c>
      <c r="C181" t="s">
        <v>40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40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36</v>
      </c>
      <c r="C184" t="s">
        <v>40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40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40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40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40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40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40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IF(L195&lt;=31,"Young",IF(AND(L195&gt;31,L195&lt;=54),"Middle Age",IF(L195&gt;=55,"Old","")))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40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</v>
      </c>
      <c r="N197" t="s">
        <v>15</v>
      </c>
    </row>
    <row r="198" spans="1:14" x14ac:dyDescent="0.35">
      <c r="A198">
        <v>16209</v>
      </c>
      <c r="B198" t="s">
        <v>37</v>
      </c>
      <c r="C198" t="s">
        <v>40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40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Young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40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40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40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</v>
      </c>
      <c r="N209" t="s">
        <v>15</v>
      </c>
    </row>
    <row r="210" spans="1:14" x14ac:dyDescent="0.35">
      <c r="A210">
        <v>22633</v>
      </c>
      <c r="B210" t="s">
        <v>37</v>
      </c>
      <c r="C210" t="s">
        <v>40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40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40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40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40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Young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Young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40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40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40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40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40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40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40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40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40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40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40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40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40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40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</v>
      </c>
      <c r="N245" t="s">
        <v>18</v>
      </c>
    </row>
    <row r="246" spans="1:14" x14ac:dyDescent="0.35">
      <c r="A246">
        <v>19057</v>
      </c>
      <c r="B246" t="s">
        <v>36</v>
      </c>
      <c r="C246" t="s">
        <v>40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40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40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40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Young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40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40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IF(L259&lt;=31,"Young",IF(AND(L259&gt;31,L259&lt;=54),"Middle Age",IF(L259&gt;=55,"Old","")))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40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40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40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40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40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40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40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40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40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40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40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Young</v>
      </c>
      <c r="N275" t="s">
        <v>18</v>
      </c>
    </row>
    <row r="276" spans="1:14" x14ac:dyDescent="0.35">
      <c r="A276">
        <v>12284</v>
      </c>
      <c r="B276" t="s">
        <v>36</v>
      </c>
      <c r="C276" t="s">
        <v>40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40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40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40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40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40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40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40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40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40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40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40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40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40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40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40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40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40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40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40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40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40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IF(L323&lt;=31,"Young",IF(AND(L323&gt;31,L323&lt;=54),"Middle Age",IF(L323&gt;=55,"Old","")))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40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40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40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40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40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Young</v>
      </c>
      <c r="N333" t="s">
        <v>18</v>
      </c>
    </row>
    <row r="334" spans="1:14" x14ac:dyDescent="0.35">
      <c r="A334">
        <v>11489</v>
      </c>
      <c r="B334" t="s">
        <v>37</v>
      </c>
      <c r="C334" t="s">
        <v>40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40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Young</v>
      </c>
      <c r="N342" t="s">
        <v>18</v>
      </c>
    </row>
    <row r="343" spans="1:14" x14ac:dyDescent="0.35">
      <c r="A343">
        <v>19174</v>
      </c>
      <c r="B343" t="s">
        <v>37</v>
      </c>
      <c r="C343" t="s">
        <v>40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40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Young</v>
      </c>
      <c r="N346" t="s">
        <v>15</v>
      </c>
    </row>
    <row r="347" spans="1:14" x14ac:dyDescent="0.35">
      <c r="A347">
        <v>17894</v>
      </c>
      <c r="B347" t="s">
        <v>36</v>
      </c>
      <c r="C347" t="s">
        <v>40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40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40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40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40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40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Young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40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40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40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40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40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40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40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40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Young</v>
      </c>
      <c r="N375" t="s">
        <v>18</v>
      </c>
    </row>
    <row r="376" spans="1:14" x14ac:dyDescent="0.35">
      <c r="A376">
        <v>16179</v>
      </c>
      <c r="B376" t="s">
        <v>37</v>
      </c>
      <c r="C376" t="s">
        <v>40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40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Young</v>
      </c>
      <c r="N382" t="s">
        <v>15</v>
      </c>
    </row>
    <row r="383" spans="1:14" x14ac:dyDescent="0.35">
      <c r="A383">
        <v>22974</v>
      </c>
      <c r="B383" t="s">
        <v>36</v>
      </c>
      <c r="C383" t="s">
        <v>40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40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IF(L387&lt;=31,"Young",IF(AND(L387&gt;31,L387&lt;=54),"Middle Age",IF(L387&gt;=55,"Old","")))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40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40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40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40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40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40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40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40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40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40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40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40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40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40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40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40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40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40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40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40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40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40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40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</v>
      </c>
      <c r="N428" t="s">
        <v>18</v>
      </c>
    </row>
    <row r="429" spans="1:14" x14ac:dyDescent="0.35">
      <c r="A429">
        <v>17048</v>
      </c>
      <c r="B429" t="s">
        <v>37</v>
      </c>
      <c r="C429" t="s">
        <v>40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40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Young</v>
      </c>
      <c r="N431" t="s">
        <v>18</v>
      </c>
    </row>
    <row r="432" spans="1:14" x14ac:dyDescent="0.35">
      <c r="A432">
        <v>15019</v>
      </c>
      <c r="B432" t="s">
        <v>37</v>
      </c>
      <c r="C432" t="s">
        <v>40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</v>
      </c>
      <c r="N433" t="s">
        <v>15</v>
      </c>
    </row>
    <row r="434" spans="1:14" x14ac:dyDescent="0.35">
      <c r="A434">
        <v>21891</v>
      </c>
      <c r="B434" t="s">
        <v>36</v>
      </c>
      <c r="C434" t="s">
        <v>40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40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</v>
      </c>
      <c r="N435" t="s">
        <v>18</v>
      </c>
    </row>
    <row r="436" spans="1:14" x14ac:dyDescent="0.35">
      <c r="A436">
        <v>22175</v>
      </c>
      <c r="B436" t="s">
        <v>36</v>
      </c>
      <c r="C436" t="s">
        <v>40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40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40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40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</v>
      </c>
      <c r="N439" t="s">
        <v>15</v>
      </c>
    </row>
    <row r="440" spans="1:14" x14ac:dyDescent="0.35">
      <c r="A440">
        <v>24093</v>
      </c>
      <c r="B440" t="s">
        <v>37</v>
      </c>
      <c r="C440" t="s">
        <v>40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40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40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40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40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40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40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IF(L451&lt;=31,"Young",IF(AND(L451&gt;31,L451&lt;=54),"Middle Age",IF(L451&gt;=55,"Old","")))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40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40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40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40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40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40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40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Young</v>
      </c>
      <c r="N462" t="s">
        <v>15</v>
      </c>
    </row>
    <row r="463" spans="1:14" x14ac:dyDescent="0.35">
      <c r="A463">
        <v>13089</v>
      </c>
      <c r="B463" t="s">
        <v>36</v>
      </c>
      <c r="C463" t="s">
        <v>40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40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40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40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40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40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40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40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40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40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40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40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40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Young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40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40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40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Young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40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40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40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Young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40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</v>
      </c>
      <c r="N504" t="s">
        <v>18</v>
      </c>
    </row>
    <row r="505" spans="1:14" x14ac:dyDescent="0.35">
      <c r="A505">
        <v>20339</v>
      </c>
      <c r="B505" t="s">
        <v>36</v>
      </c>
      <c r="C505" t="s">
        <v>40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40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40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40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40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IF(L515&lt;=31,"Young",IF(AND(L515&gt;31,L515&lt;=54),"Middle Age",IF(L515&gt;=55,"Old","")))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40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40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40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40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40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40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</v>
      </c>
      <c r="N533" t="s">
        <v>18</v>
      </c>
    </row>
    <row r="534" spans="1:14" x14ac:dyDescent="0.35">
      <c r="A534">
        <v>29143</v>
      </c>
      <c r="B534" t="s">
        <v>37</v>
      </c>
      <c r="C534" t="s">
        <v>40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40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40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40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40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40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</v>
      </c>
      <c r="N544" t="s">
        <v>18</v>
      </c>
    </row>
    <row r="545" spans="1:14" x14ac:dyDescent="0.35">
      <c r="A545">
        <v>25898</v>
      </c>
      <c r="B545" t="s">
        <v>36</v>
      </c>
      <c r="C545" t="s">
        <v>40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37</v>
      </c>
      <c r="C550" t="s">
        <v>40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40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40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40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40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40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Young</v>
      </c>
      <c r="N559" t="s">
        <v>18</v>
      </c>
    </row>
    <row r="560" spans="1:14" x14ac:dyDescent="0.35">
      <c r="A560">
        <v>23200</v>
      </c>
      <c r="B560" t="s">
        <v>36</v>
      </c>
      <c r="C560" t="s">
        <v>40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40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40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40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40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40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40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Young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40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40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Young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IF(L579&lt;=31,"Young",IF(AND(L579&gt;31,L579&lt;=54),"Middle Age",IF(L579&gt;=55,"Old","")))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40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40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Young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40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40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40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40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40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40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40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40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40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40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40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40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40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40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40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40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Young</v>
      </c>
      <c r="N621" t="s">
        <v>18</v>
      </c>
    </row>
    <row r="622" spans="1:14" x14ac:dyDescent="0.35">
      <c r="A622">
        <v>11259</v>
      </c>
      <c r="B622" t="s">
        <v>36</v>
      </c>
      <c r="C622" t="s">
        <v>40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40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37</v>
      </c>
      <c r="C626" t="s">
        <v>40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40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</v>
      </c>
      <c r="N628" t="s">
        <v>18</v>
      </c>
    </row>
    <row r="629" spans="1:14" x14ac:dyDescent="0.35">
      <c r="A629">
        <v>23672</v>
      </c>
      <c r="B629" t="s">
        <v>36</v>
      </c>
      <c r="C629" t="s">
        <v>40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40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Young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40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40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40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40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Young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40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IF(L643&lt;=31,"Young",IF(AND(L643&gt;31,L643&lt;=54),"Middle Age",IF(L643&gt;=55,"Old","")))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40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40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40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40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40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Young</v>
      </c>
      <c r="N649" t="s">
        <v>18</v>
      </c>
    </row>
    <row r="650" spans="1:14" x14ac:dyDescent="0.35">
      <c r="A650">
        <v>25872</v>
      </c>
      <c r="B650" t="s">
        <v>37</v>
      </c>
      <c r="C650" t="s">
        <v>40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40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40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Young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Young</v>
      </c>
      <c r="N656" t="s">
        <v>15</v>
      </c>
    </row>
    <row r="657" spans="1:14" x14ac:dyDescent="0.35">
      <c r="A657">
        <v>26236</v>
      </c>
      <c r="B657" t="s">
        <v>36</v>
      </c>
      <c r="C657" t="s">
        <v>40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Young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40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40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</v>
      </c>
      <c r="N663" t="s">
        <v>15</v>
      </c>
    </row>
    <row r="664" spans="1:14" x14ac:dyDescent="0.35">
      <c r="A664">
        <v>27637</v>
      </c>
      <c r="B664" t="s">
        <v>37</v>
      </c>
      <c r="C664" t="s">
        <v>40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40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40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40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40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40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40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40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40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Young</v>
      </c>
      <c r="N674" t="s">
        <v>18</v>
      </c>
    </row>
    <row r="675" spans="1:14" x14ac:dyDescent="0.35">
      <c r="A675">
        <v>11817</v>
      </c>
      <c r="B675" t="s">
        <v>37</v>
      </c>
      <c r="C675" t="s">
        <v>40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40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40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40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40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40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40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40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Young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Young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</v>
      </c>
      <c r="N691" t="s">
        <v>18</v>
      </c>
    </row>
    <row r="692" spans="1:14" x14ac:dyDescent="0.35">
      <c r="A692">
        <v>28269</v>
      </c>
      <c r="B692" t="s">
        <v>37</v>
      </c>
      <c r="C692" t="s">
        <v>40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40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40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Young</v>
      </c>
      <c r="N698" t="s">
        <v>18</v>
      </c>
    </row>
    <row r="699" spans="1:14" x14ac:dyDescent="0.35">
      <c r="A699">
        <v>14090</v>
      </c>
      <c r="B699" t="s">
        <v>36</v>
      </c>
      <c r="C699" t="s">
        <v>40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40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40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40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40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IF(L707&lt;=31,"Young",IF(AND(L707&gt;31,L707&lt;=54),"Middle Age",IF(L707&gt;=55,"Old","")))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40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40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40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40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40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40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Young</v>
      </c>
      <c r="N716" t="s">
        <v>15</v>
      </c>
    </row>
    <row r="717" spans="1:14" x14ac:dyDescent="0.35">
      <c r="A717">
        <v>27090</v>
      </c>
      <c r="B717" t="s">
        <v>36</v>
      </c>
      <c r="C717" t="s">
        <v>40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40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40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40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40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40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</v>
      </c>
      <c r="N730" t="s">
        <v>18</v>
      </c>
    </row>
    <row r="731" spans="1:14" x14ac:dyDescent="0.35">
      <c r="A731">
        <v>11886</v>
      </c>
      <c r="B731" t="s">
        <v>36</v>
      </c>
      <c r="C731" t="s">
        <v>40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40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40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40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40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Young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40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40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Young</v>
      </c>
      <c r="N742" t="s">
        <v>18</v>
      </c>
    </row>
    <row r="743" spans="1:14" x14ac:dyDescent="0.35">
      <c r="A743">
        <v>14913</v>
      </c>
      <c r="B743" t="s">
        <v>36</v>
      </c>
      <c r="C743" t="s">
        <v>40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Young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40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40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40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40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40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</v>
      </c>
      <c r="N755" t="s">
        <v>18</v>
      </c>
    </row>
    <row r="756" spans="1:14" x14ac:dyDescent="0.35">
      <c r="A756">
        <v>23668</v>
      </c>
      <c r="B756" t="s">
        <v>36</v>
      </c>
      <c r="C756" t="s">
        <v>40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40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40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40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40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</v>
      </c>
      <c r="N766" t="s">
        <v>18</v>
      </c>
    </row>
    <row r="767" spans="1:14" x14ac:dyDescent="0.35">
      <c r="A767">
        <v>16753</v>
      </c>
      <c r="B767" t="s">
        <v>37</v>
      </c>
      <c r="C767" t="s">
        <v>40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40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40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40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IF(L771&lt;=31,"Young",IF(AND(L771&gt;31,L771&lt;=54),"Middle Age",IF(L771&gt;=55,"Old","")))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40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40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Young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40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40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40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</v>
      </c>
      <c r="N787" t="s">
        <v>15</v>
      </c>
    </row>
    <row r="788" spans="1:14" x14ac:dyDescent="0.35">
      <c r="A788">
        <v>15468</v>
      </c>
      <c r="B788" t="s">
        <v>36</v>
      </c>
      <c r="C788" t="s">
        <v>40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40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40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40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</v>
      </c>
      <c r="N799" t="s">
        <v>15</v>
      </c>
    </row>
    <row r="800" spans="1:14" x14ac:dyDescent="0.35">
      <c r="A800">
        <v>22971</v>
      </c>
      <c r="B800" t="s">
        <v>37</v>
      </c>
      <c r="C800" t="s">
        <v>40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</v>
      </c>
      <c r="N800" t="s">
        <v>15</v>
      </c>
    </row>
    <row r="801" spans="1:14" x14ac:dyDescent="0.35">
      <c r="A801">
        <v>15287</v>
      </c>
      <c r="B801" t="s">
        <v>37</v>
      </c>
      <c r="C801" t="s">
        <v>40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</v>
      </c>
      <c r="N806" t="s">
        <v>15</v>
      </c>
    </row>
    <row r="807" spans="1:14" x14ac:dyDescent="0.35">
      <c r="A807">
        <v>26778</v>
      </c>
      <c r="B807" t="s">
        <v>37</v>
      </c>
      <c r="C807" t="s">
        <v>40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Young</v>
      </c>
      <c r="N807" t="s">
        <v>18</v>
      </c>
    </row>
    <row r="808" spans="1:14" x14ac:dyDescent="0.35">
      <c r="A808">
        <v>23248</v>
      </c>
      <c r="B808" t="s">
        <v>36</v>
      </c>
      <c r="C808" t="s">
        <v>40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40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40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40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Young</v>
      </c>
      <c r="N813" t="s">
        <v>18</v>
      </c>
    </row>
    <row r="814" spans="1:14" x14ac:dyDescent="0.35">
      <c r="A814">
        <v>15749</v>
      </c>
      <c r="B814" t="s">
        <v>37</v>
      </c>
      <c r="C814" t="s">
        <v>40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40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40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Young</v>
      </c>
      <c r="N817" t="s">
        <v>18</v>
      </c>
    </row>
    <row r="818" spans="1:14" x14ac:dyDescent="0.35">
      <c r="A818">
        <v>21660</v>
      </c>
      <c r="B818" t="s">
        <v>36</v>
      </c>
      <c r="C818" t="s">
        <v>40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40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Young</v>
      </c>
      <c r="N820" t="s">
        <v>18</v>
      </c>
    </row>
    <row r="821" spans="1:14" x14ac:dyDescent="0.35">
      <c r="A821">
        <v>27505</v>
      </c>
      <c r="B821" t="s">
        <v>37</v>
      </c>
      <c r="C821" t="s">
        <v>40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Young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40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40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40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40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40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40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IF(L835&lt;=31,"Young",IF(AND(L835&gt;31,L835&lt;=54),"Middle Age",IF(L835&gt;=55,"Old","")))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40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40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40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Young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40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40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40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40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40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40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40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40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40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40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40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Young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</v>
      </c>
      <c r="N858" t="s">
        <v>18</v>
      </c>
    </row>
    <row r="859" spans="1:14" x14ac:dyDescent="0.35">
      <c r="A859">
        <v>11745</v>
      </c>
      <c r="B859" t="s">
        <v>36</v>
      </c>
      <c r="C859" t="s">
        <v>40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40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Young</v>
      </c>
      <c r="N866" t="s">
        <v>18</v>
      </c>
    </row>
    <row r="867" spans="1:14" x14ac:dyDescent="0.35">
      <c r="A867">
        <v>22046</v>
      </c>
      <c r="B867" t="s">
        <v>37</v>
      </c>
      <c r="C867" t="s">
        <v>40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40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37</v>
      </c>
      <c r="C874" t="s">
        <v>40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40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40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40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40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40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40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40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40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40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40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40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IF(L899&lt;=31,"Young",IF(AND(L899&gt;31,L899&lt;=54),"Middle Age",IF(L899&gt;=55,"Old","")))</f>
        <v>Young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40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40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40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40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40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40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40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40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40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40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40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40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40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40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40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40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40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40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40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40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40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40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40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40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40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40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40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40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Young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40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40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40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Young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40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IF(L963&lt;=31,"Young",IF(AND(L963&gt;31,L963&lt;=54),"Middle Age",IF(L963&gt;=55,"Old","")))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36</v>
      </c>
      <c r="C965" t="s">
        <v>40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40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40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Young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40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Young</v>
      </c>
      <c r="N972" t="s">
        <v>18</v>
      </c>
    </row>
    <row r="973" spans="1:14" x14ac:dyDescent="0.35">
      <c r="A973">
        <v>12192</v>
      </c>
      <c r="B973" t="s">
        <v>37</v>
      </c>
      <c r="C973" t="s">
        <v>40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40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40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40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Young</v>
      </c>
      <c r="N981" t="s">
        <v>18</v>
      </c>
    </row>
    <row r="982" spans="1:14" x14ac:dyDescent="0.35">
      <c r="A982">
        <v>18594</v>
      </c>
      <c r="B982" t="s">
        <v>37</v>
      </c>
      <c r="C982" t="s">
        <v>40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40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40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40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</v>
      </c>
      <c r="N992" t="s">
        <v>18</v>
      </c>
    </row>
    <row r="993" spans="1:14" x14ac:dyDescent="0.35">
      <c r="A993">
        <v>19117</v>
      </c>
      <c r="B993" t="s">
        <v>37</v>
      </c>
      <c r="C993" t="s">
        <v>40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1CC5-6ED4-4980-8A8A-574C1F3102A8}">
  <dimension ref="A1:D43"/>
  <sheetViews>
    <sheetView topLeftCell="A29" zoomScaleNormal="100" workbookViewId="0">
      <selection activeCell="D4" sqref="D4"/>
    </sheetView>
  </sheetViews>
  <sheetFormatPr defaultColWidth="10.90625" defaultRowHeight="14.5" x14ac:dyDescent="0.35"/>
  <cols>
    <col min="1" max="1" width="23.6328125" bestFit="1" customWidth="1"/>
    <col min="2" max="2" width="15.26953125" bestFit="1" customWidth="1"/>
    <col min="3" max="3" width="3.81640625" bestFit="1" customWidth="1"/>
    <col min="4" max="4" width="10.7265625" bestFit="1" customWidth="1"/>
    <col min="5" max="5" width="11.7265625" bestFit="1" customWidth="1"/>
  </cols>
  <sheetData>
    <row r="1" spans="1:4" x14ac:dyDescent="0.35">
      <c r="A1" s="4" t="s">
        <v>42</v>
      </c>
      <c r="B1" s="4" t="s">
        <v>49</v>
      </c>
    </row>
    <row r="2" spans="1:4" x14ac:dyDescent="0.35">
      <c r="A2" s="4" t="s">
        <v>50</v>
      </c>
      <c r="B2" t="s">
        <v>18</v>
      </c>
      <c r="C2" t="s">
        <v>15</v>
      </c>
      <c r="D2" t="s">
        <v>51</v>
      </c>
    </row>
    <row r="3" spans="1:4" x14ac:dyDescent="0.35">
      <c r="A3" s="5" t="s">
        <v>40</v>
      </c>
      <c r="B3" s="3">
        <v>53440</v>
      </c>
      <c r="C3" s="3">
        <v>55774.058577405856</v>
      </c>
      <c r="D3" s="3">
        <v>54580.777096114522</v>
      </c>
    </row>
    <row r="4" spans="1:4" x14ac:dyDescent="0.35">
      <c r="A4" s="5" t="s">
        <v>39</v>
      </c>
      <c r="B4" s="3">
        <v>56208.178438661707</v>
      </c>
      <c r="C4" s="3">
        <v>60123.966942148763</v>
      </c>
      <c r="D4" s="3">
        <v>58062.62230919765</v>
      </c>
    </row>
    <row r="5" spans="1:4" x14ac:dyDescent="0.35">
      <c r="A5" s="5" t="s">
        <v>51</v>
      </c>
      <c r="B5" s="3">
        <v>54874.759152215796</v>
      </c>
      <c r="C5" s="3">
        <v>57962.577962577961</v>
      </c>
      <c r="D5" s="3">
        <v>56360</v>
      </c>
    </row>
    <row r="19" spans="1:4" x14ac:dyDescent="0.35">
      <c r="A19" s="4" t="s">
        <v>46</v>
      </c>
      <c r="B19" s="4" t="s">
        <v>49</v>
      </c>
    </row>
    <row r="20" spans="1:4" x14ac:dyDescent="0.35">
      <c r="A20" s="4" t="s">
        <v>50</v>
      </c>
      <c r="B20" t="s">
        <v>18</v>
      </c>
      <c r="C20" t="s">
        <v>15</v>
      </c>
      <c r="D20" t="s">
        <v>51</v>
      </c>
    </row>
    <row r="21" spans="1:4" x14ac:dyDescent="0.35">
      <c r="A21" s="5" t="s">
        <v>16</v>
      </c>
      <c r="B21" s="9">
        <v>166</v>
      </c>
      <c r="C21" s="9">
        <v>200</v>
      </c>
      <c r="D21" s="9">
        <v>366</v>
      </c>
    </row>
    <row r="22" spans="1:4" x14ac:dyDescent="0.35">
      <c r="A22" s="5" t="s">
        <v>26</v>
      </c>
      <c r="B22" s="9">
        <v>92</v>
      </c>
      <c r="C22" s="9">
        <v>77</v>
      </c>
      <c r="D22" s="9">
        <v>169</v>
      </c>
    </row>
    <row r="23" spans="1:4" x14ac:dyDescent="0.35">
      <c r="A23" s="5" t="s">
        <v>22</v>
      </c>
      <c r="B23" s="9">
        <v>67</v>
      </c>
      <c r="C23" s="9">
        <v>95</v>
      </c>
      <c r="D23" s="9">
        <v>162</v>
      </c>
    </row>
    <row r="24" spans="1:4" x14ac:dyDescent="0.35">
      <c r="A24" s="5" t="s">
        <v>23</v>
      </c>
      <c r="B24" s="9">
        <v>116</v>
      </c>
      <c r="C24" s="9">
        <v>76</v>
      </c>
      <c r="D24" s="9">
        <v>192</v>
      </c>
    </row>
    <row r="25" spans="1:4" x14ac:dyDescent="0.35">
      <c r="A25" s="5" t="s">
        <v>47</v>
      </c>
      <c r="B25" s="9">
        <v>78</v>
      </c>
      <c r="C25" s="9">
        <v>33</v>
      </c>
      <c r="D25" s="9">
        <v>111</v>
      </c>
    </row>
    <row r="26" spans="1:4" x14ac:dyDescent="0.35">
      <c r="A26" s="5" t="s">
        <v>51</v>
      </c>
      <c r="B26" s="9">
        <v>519</v>
      </c>
      <c r="C26" s="9">
        <v>481</v>
      </c>
      <c r="D26" s="9">
        <v>1000</v>
      </c>
    </row>
    <row r="38" spans="1:4" x14ac:dyDescent="0.35">
      <c r="A38" s="4" t="s">
        <v>46</v>
      </c>
      <c r="B38" s="4" t="s">
        <v>49</v>
      </c>
    </row>
    <row r="39" spans="1:4" x14ac:dyDescent="0.35">
      <c r="A39" s="4" t="s">
        <v>50</v>
      </c>
      <c r="B39" t="s">
        <v>18</v>
      </c>
      <c r="C39" t="s">
        <v>15</v>
      </c>
      <c r="D39" t="s">
        <v>51</v>
      </c>
    </row>
    <row r="40" spans="1:4" x14ac:dyDescent="0.35">
      <c r="A40" s="5" t="s">
        <v>43</v>
      </c>
      <c r="B40" s="9">
        <v>301</v>
      </c>
      <c r="C40" s="9">
        <v>375</v>
      </c>
      <c r="D40" s="9">
        <v>676</v>
      </c>
    </row>
    <row r="41" spans="1:4" x14ac:dyDescent="0.35">
      <c r="A41" s="5" t="s">
        <v>44</v>
      </c>
      <c r="B41" s="9">
        <v>130</v>
      </c>
      <c r="C41" s="9">
        <v>59</v>
      </c>
      <c r="D41" s="9">
        <v>189</v>
      </c>
    </row>
    <row r="42" spans="1:4" x14ac:dyDescent="0.35">
      <c r="A42" s="5" t="s">
        <v>45</v>
      </c>
      <c r="B42" s="9">
        <v>88</v>
      </c>
      <c r="C42" s="9">
        <v>47</v>
      </c>
      <c r="D42" s="9">
        <v>135</v>
      </c>
    </row>
    <row r="43" spans="1:4" x14ac:dyDescent="0.35">
      <c r="A43" s="5" t="s">
        <v>51</v>
      </c>
      <c r="B43" s="9">
        <v>519</v>
      </c>
      <c r="C43" s="9">
        <v>481</v>
      </c>
      <c r="D43" s="9">
        <v>1000</v>
      </c>
    </row>
  </sheetData>
  <pageMargins left="0.7" right="0.7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CD68-36C3-4E11-A998-C7871FCB5969}">
  <dimension ref="A1:J5"/>
  <sheetViews>
    <sheetView showGridLines="0" tabSelected="1" zoomScale="70" zoomScaleNormal="70" zoomScaleSheetLayoutView="70" workbookViewId="0">
      <selection activeCell="M1" sqref="M1"/>
    </sheetView>
  </sheetViews>
  <sheetFormatPr defaultColWidth="10.90625" defaultRowHeight="14.5" x14ac:dyDescent="0.35"/>
  <cols>
    <col min="1" max="9" width="10.90625" style="6"/>
    <col min="10" max="10" width="52.54296875" style="6" customWidth="1"/>
    <col min="11" max="16384" width="10.90625" style="6"/>
  </cols>
  <sheetData>
    <row r="1" spans="1:10" ht="14.5" customHeight="1" x14ac:dyDescent="0.35">
      <c r="A1" s="7" t="s">
        <v>48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35">
      <c r="A2" s="8"/>
      <c r="B2" s="8"/>
      <c r="C2" s="8"/>
      <c r="D2" s="8"/>
      <c r="E2" s="8"/>
      <c r="F2" s="8"/>
      <c r="G2" s="8"/>
      <c r="H2" s="8"/>
      <c r="I2" s="8"/>
      <c r="J2" s="8"/>
    </row>
    <row r="3" spans="1:10" x14ac:dyDescent="0.35">
      <c r="A3" s="8"/>
      <c r="B3" s="8"/>
      <c r="C3" s="8"/>
      <c r="D3" s="8"/>
      <c r="E3" s="8"/>
      <c r="F3" s="8"/>
      <c r="G3" s="8"/>
      <c r="H3" s="8"/>
      <c r="I3" s="8"/>
      <c r="J3" s="8"/>
    </row>
    <row r="4" spans="1:10" x14ac:dyDescent="0.35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x14ac:dyDescent="0.35">
      <c r="A5" s="8"/>
      <c r="B5" s="8"/>
      <c r="C5" s="8"/>
      <c r="D5" s="8"/>
      <c r="E5" s="8"/>
      <c r="F5" s="8"/>
      <c r="G5" s="8"/>
      <c r="H5" s="8"/>
      <c r="I5" s="8"/>
      <c r="J5" s="8"/>
    </row>
  </sheetData>
  <mergeCells count="1">
    <mergeCell ref="A1:J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bike_buyers</vt:lpstr>
      <vt:lpstr>worksheet</vt:lpstr>
      <vt:lpstr>pivot_table</vt:lpstr>
      <vt:lpstr>Dashboard</vt:lpstr>
      <vt:lpstr>Dashboard!Print_Area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KHAOULA</dc:creator>
  <cp:lastModifiedBy>khaoula meini</cp:lastModifiedBy>
  <dcterms:created xsi:type="dcterms:W3CDTF">2022-03-18T02:50:57Z</dcterms:created>
  <dcterms:modified xsi:type="dcterms:W3CDTF">2025-01-12T19:28:49Z</dcterms:modified>
</cp:coreProperties>
</file>