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eredith\Documents\GitHub\BugWars\"/>
    </mc:Choice>
  </mc:AlternateContent>
  <bookViews>
    <workbookView xWindow="0" yWindow="0" windowWidth="16380" windowHeight="8190" tabRatio="532"/>
  </bookViews>
  <sheets>
    <sheet name="Sheet1" sheetId="1" r:id="rId1"/>
    <sheet name="Sheet2" sheetId="2" r:id="rId2"/>
  </sheets>
  <calcPr calcId="152511"/>
</workbook>
</file>

<file path=xl/calcChain.xml><?xml version="1.0" encoding="utf-8"?>
<calcChain xmlns="http://schemas.openxmlformats.org/spreadsheetml/2006/main">
  <c r="U24" i="1" l="1"/>
  <c r="O23" i="1"/>
  <c r="R2" i="1"/>
  <c r="R3" i="1"/>
  <c r="R4" i="1"/>
  <c r="R5" i="1"/>
  <c r="R23" i="1" s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  <c r="C8" i="2"/>
  <c r="C7" i="2"/>
  <c r="C6" i="2"/>
  <c r="C5" i="2"/>
  <c r="C4" i="2"/>
  <c r="C3" i="2"/>
  <c r="C2" i="2"/>
  <c r="C1" i="2"/>
</calcChain>
</file>

<file path=xl/sharedStrings.xml><?xml version="1.0" encoding="utf-8"?>
<sst xmlns="http://schemas.openxmlformats.org/spreadsheetml/2006/main" count="92" uniqueCount="69">
  <si>
    <t>Test</t>
  </si>
  <si>
    <t>Time</t>
  </si>
  <si>
    <t>Test</t>
  </si>
  <si>
    <t>1-00</t>
  </si>
  <si>
    <t>2-00</t>
  </si>
  <si>
    <t>3-00</t>
  </si>
  <si>
    <t>4-00</t>
  </si>
  <si>
    <t>5-00</t>
  </si>
  <si>
    <t>1-01</t>
  </si>
  <si>
    <t>2-01</t>
  </si>
  <si>
    <t>3-01</t>
  </si>
  <si>
    <t>4-01</t>
  </si>
  <si>
    <t>5-01</t>
  </si>
  <si>
    <t>1-02</t>
  </si>
  <si>
    <t>2-02</t>
  </si>
  <si>
    <t>3-02</t>
  </si>
  <si>
    <t>4-02</t>
  </si>
  <si>
    <t>5-02</t>
  </si>
  <si>
    <t>1-03</t>
  </si>
  <si>
    <t>2-03</t>
  </si>
  <si>
    <t>4-03</t>
  </si>
  <si>
    <t>5-03</t>
  </si>
  <si>
    <t>1-04</t>
  </si>
  <si>
    <t>4-04</t>
  </si>
  <si>
    <t>5-04</t>
  </si>
  <si>
    <t>1-05</t>
  </si>
  <si>
    <t>4-05</t>
  </si>
  <si>
    <t>5-05</t>
  </si>
  <si>
    <t>1-06</t>
  </si>
  <si>
    <t>4-06</t>
  </si>
  <si>
    <t>5-06</t>
  </si>
  <si>
    <t>1-07</t>
  </si>
  <si>
    <t>4-07</t>
  </si>
  <si>
    <t>5-07</t>
  </si>
  <si>
    <t>1-08</t>
  </si>
  <si>
    <t>4-08</t>
  </si>
  <si>
    <t>5-08</t>
  </si>
  <si>
    <t>1-09</t>
  </si>
  <si>
    <t>4-09</t>
  </si>
  <si>
    <t>5-09</t>
  </si>
  <si>
    <t>1-10</t>
  </si>
  <si>
    <t>1-11</t>
  </si>
  <si>
    <t>1-12</t>
  </si>
  <si>
    <t>1-13</t>
  </si>
  <si>
    <t>1-14</t>
  </si>
  <si>
    <t>1-15</t>
  </si>
  <si>
    <t>1-16</t>
  </si>
  <si>
    <t>1-17</t>
  </si>
  <si>
    <t>1-18</t>
  </si>
  <si>
    <t>1-19</t>
  </si>
  <si>
    <t>1-20</t>
  </si>
  <si>
    <t>1-21</t>
  </si>
  <si>
    <t>1-22</t>
  </si>
  <si>
    <t>1-23</t>
  </si>
  <si>
    <t>1-24</t>
  </si>
  <si>
    <t>1-25</t>
  </si>
  <si>
    <t>1-26</t>
  </si>
  <si>
    <t>1-27</t>
  </si>
  <si>
    <t>1-28</t>
  </si>
  <si>
    <t>1-29</t>
  </si>
  <si>
    <t>1-30</t>
  </si>
  <si>
    <t>1-31</t>
  </si>
  <si>
    <t>1-32</t>
  </si>
  <si>
    <t>1-33</t>
  </si>
  <si>
    <t>1-34</t>
  </si>
  <si>
    <t>C-Put Prioritized</t>
  </si>
  <si>
    <t>TOTAL</t>
  </si>
  <si>
    <t>Bug #</t>
  </si>
  <si>
    <t>Bugs Identified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</si>
</sst>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#0.000"/>
    <numFmt numFmtId="165" formatCode="00"/>
  </numFmts>
  <fonts count="4" x14ac:knownFonts="1">
    <font>
      <sz val="11"/>
      <color rgb="FF000000"/>
      <name val="Calibri"/>
      <family val="2"/>
      <charset val="1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u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rgb="FFCC66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49" fontId="0" fillId="0" borderId="0" xfId="0" applyNumberFormat="1" applyFont="1"/>
    <xf numFmtId="165" fontId="0" fillId="0" borderId="0" xfId="0" applyNumberFormat="1"/>
    <xf numFmtId="0" fontId="0" fillId="0" borderId="0" xfId="0" applyNumberFormat="1"/>
    <xf numFmtId="49" fontId="0" fillId="0" borderId="0" xfId="0" applyNumberFormat="1"/>
    <xf numFmtId="0" fontId="0" fillId="2" borderId="0" xfId="0" applyFill="1"/>
    <xf numFmtId="0" fontId="2" fillId="3" borderId="0" xfId="0" applyFont="1" applyFill="1"/>
    <xf numFmtId="0" fontId="2" fillId="0" borderId="0" xfId="0" applyFont="1" applyAlignment="1">
      <alignment horizontal="center"/>
    </xf>
    <xf numFmtId="0" fontId="2" fillId="5" borderId="0" xfId="0" applyFont="1" applyFill="1" applyAlignment="1">
      <alignment horizontal="center"/>
    </xf>
    <xf numFmtId="0" fontId="2" fillId="5" borderId="0" xfId="0" applyFont="1" applyFill="1"/>
    <xf numFmtId="164" fontId="2" fillId="0" borderId="0" xfId="0" applyNumberFormat="1" applyFont="1" applyAlignment="1">
      <alignment horizontal="center"/>
    </xf>
    <xf numFmtId="0" fontId="2" fillId="2" borderId="0" xfId="0" applyFont="1" applyFill="1" applyAlignment="1">
      <alignment horizontal="center"/>
    </xf>
    <xf numFmtId="0" fontId="1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0" fontId="3" fillId="0" borderId="0" xfId="0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horizontal="center"/>
    </xf>
    <xf numFmtId="0" fontId="0" fillId="6" borderId="0" xfId="0" applyFill="1" applyAlignment="1">
      <alignment horizontal="center"/>
    </xf>
    <xf numFmtId="0" fontId="0" fillId="6" borderId="0" xfId="0" applyFill="1"/>
    <xf numFmtId="0" fontId="0" fillId="7" borderId="0" xfId="0" applyFill="1" applyAlignment="1">
      <alignment horizontal="center"/>
    </xf>
    <xf numFmtId="0" fontId="0" fillId="7" borderId="0" xfId="0" applyFill="1"/>
    <xf numFmtId="0" fontId="0" fillId="4" borderId="0" xfId="0" applyFill="1" applyAlignment="1">
      <alignment horizontal="center"/>
    </xf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66FF"/>
      <color rgb="FF3399FF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B1:V36"/>
  <sheetViews>
    <sheetView tabSelected="1" topLeftCell="M1" zoomScaleNormal="100" workbookViewId="0">
      <selection activeCell="U9" sqref="U9"/>
    </sheetView>
  </sheetViews>
  <sheetFormatPr defaultRowHeight="15" x14ac:dyDescent="0.25"/>
  <cols>
    <col min="1" max="15" width="8.5703125"/>
    <col min="16" max="16" width="8.5703125" style="5"/>
    <col min="17" max="1025" width="8.5703125"/>
  </cols>
  <sheetData>
    <row r="1" spans="2:22" s="7" customFormat="1" x14ac:dyDescent="0.25">
      <c r="B1" s="7" t="s">
        <v>0</v>
      </c>
      <c r="C1" s="7" t="s">
        <v>1</v>
      </c>
      <c r="E1" s="7" t="s">
        <v>2</v>
      </c>
      <c r="F1" s="10" t="s">
        <v>1</v>
      </c>
      <c r="H1" s="7" t="s">
        <v>2</v>
      </c>
      <c r="I1" s="10" t="s">
        <v>1</v>
      </c>
      <c r="J1" s="10"/>
      <c r="K1" s="7" t="s">
        <v>2</v>
      </c>
      <c r="L1" s="10" t="s">
        <v>1</v>
      </c>
      <c r="M1" s="10"/>
      <c r="N1" s="7" t="s">
        <v>2</v>
      </c>
      <c r="O1" s="10" t="s">
        <v>1</v>
      </c>
      <c r="P1" s="11"/>
      <c r="Q1" s="12" t="s">
        <v>65</v>
      </c>
      <c r="R1" s="12"/>
      <c r="U1" s="16" t="s">
        <v>68</v>
      </c>
      <c r="V1" s="16"/>
    </row>
    <row r="2" spans="2:22" x14ac:dyDescent="0.25">
      <c r="B2" s="1" t="s">
        <v>3</v>
      </c>
      <c r="C2">
        <v>15.377000000000001</v>
      </c>
      <c r="E2" s="1" t="s">
        <v>4</v>
      </c>
      <c r="F2">
        <v>122.697</v>
      </c>
      <c r="H2" s="1" t="s">
        <v>5</v>
      </c>
      <c r="I2">
        <v>105.128</v>
      </c>
      <c r="K2" s="1" t="s">
        <v>6</v>
      </c>
      <c r="L2">
        <v>92.778999999999996</v>
      </c>
      <c r="N2" s="1" t="s">
        <v>7</v>
      </c>
      <c r="O2">
        <v>4.516</v>
      </c>
      <c r="Q2" s="3" t="str">
        <f>H2</f>
        <v>3-00</v>
      </c>
      <c r="R2" s="3">
        <f>I2</f>
        <v>105.128</v>
      </c>
      <c r="U2" s="15" t="s">
        <v>0</v>
      </c>
      <c r="V2" s="14" t="s">
        <v>67</v>
      </c>
    </row>
    <row r="3" spans="2:22" x14ac:dyDescent="0.25">
      <c r="B3" s="1" t="s">
        <v>8</v>
      </c>
      <c r="C3">
        <v>1.502</v>
      </c>
      <c r="E3" s="1" t="s">
        <v>9</v>
      </c>
      <c r="F3">
        <v>151.19800000000001</v>
      </c>
      <c r="H3" s="1" t="s">
        <v>10</v>
      </c>
      <c r="I3">
        <v>4.0019999999999998</v>
      </c>
      <c r="K3" s="1" t="s">
        <v>11</v>
      </c>
      <c r="L3">
        <v>3.0289999999999999</v>
      </c>
      <c r="N3" s="1" t="s">
        <v>12</v>
      </c>
      <c r="O3">
        <v>4.5209999999999999</v>
      </c>
      <c r="Q3" s="4" t="str">
        <f>B30</f>
        <v>1-28</v>
      </c>
      <c r="R3" s="4">
        <f>C30</f>
        <v>16.515000000000001</v>
      </c>
      <c r="S3" s="20"/>
      <c r="U3" s="13" t="s">
        <v>3</v>
      </c>
      <c r="V3" s="17">
        <v>3</v>
      </c>
    </row>
    <row r="4" spans="2:22" x14ac:dyDescent="0.25">
      <c r="B4" s="1" t="s">
        <v>13</v>
      </c>
      <c r="C4">
        <v>15.734999999999999</v>
      </c>
      <c r="E4" s="1" t="s">
        <v>14</v>
      </c>
      <c r="F4">
        <v>150.816</v>
      </c>
      <c r="H4" s="1" t="s">
        <v>15</v>
      </c>
      <c r="I4">
        <v>61.018999999999998</v>
      </c>
      <c r="K4" s="1" t="s">
        <v>16</v>
      </c>
      <c r="L4">
        <v>2.9830000000000001</v>
      </c>
      <c r="N4" s="1" t="s">
        <v>17</v>
      </c>
      <c r="O4">
        <v>75.281999999999996</v>
      </c>
      <c r="Q4" s="4" t="str">
        <f>E5</f>
        <v>2-03</v>
      </c>
      <c r="R4" s="4">
        <f>F5</f>
        <v>95.703000000000003</v>
      </c>
      <c r="S4" s="20"/>
      <c r="U4" s="13" t="s">
        <v>13</v>
      </c>
      <c r="V4" s="17">
        <v>3</v>
      </c>
    </row>
    <row r="5" spans="2:22" x14ac:dyDescent="0.25">
      <c r="B5" s="1" t="s">
        <v>18</v>
      </c>
      <c r="C5">
        <v>2.653</v>
      </c>
      <c r="E5" s="1" t="s">
        <v>19</v>
      </c>
      <c r="F5">
        <v>95.703000000000003</v>
      </c>
      <c r="K5" s="1" t="s">
        <v>20</v>
      </c>
      <c r="L5">
        <v>2.5089999999999999</v>
      </c>
      <c r="N5" s="1" t="s">
        <v>21</v>
      </c>
      <c r="O5">
        <v>13.927</v>
      </c>
      <c r="Q5" s="4" t="str">
        <f>E3</f>
        <v>2-01</v>
      </c>
      <c r="R5" s="4">
        <f>F3</f>
        <v>151.19800000000001</v>
      </c>
      <c r="U5" s="13" t="s">
        <v>25</v>
      </c>
      <c r="V5" s="17">
        <v>3</v>
      </c>
    </row>
    <row r="6" spans="2:22" x14ac:dyDescent="0.25">
      <c r="B6" s="1" t="s">
        <v>22</v>
      </c>
      <c r="C6">
        <v>38.436</v>
      </c>
      <c r="K6" s="1" t="s">
        <v>23</v>
      </c>
      <c r="L6">
        <v>19.396999999999998</v>
      </c>
      <c r="N6" s="1" t="s">
        <v>24</v>
      </c>
      <c r="O6">
        <v>101.878</v>
      </c>
      <c r="Q6" s="4" t="str">
        <f>K2</f>
        <v>4-00</v>
      </c>
      <c r="R6" s="4">
        <f>L2</f>
        <v>92.778999999999996</v>
      </c>
      <c r="S6" s="20"/>
      <c r="U6" s="13" t="s">
        <v>40</v>
      </c>
      <c r="V6" s="21">
        <v>4</v>
      </c>
    </row>
    <row r="7" spans="2:22" x14ac:dyDescent="0.25">
      <c r="B7" s="1" t="s">
        <v>25</v>
      </c>
      <c r="C7">
        <v>15.737</v>
      </c>
      <c r="K7" s="1" t="s">
        <v>26</v>
      </c>
      <c r="L7">
        <v>19.154</v>
      </c>
      <c r="N7" s="1" t="s">
        <v>27</v>
      </c>
      <c r="O7">
        <v>18.943999999999999</v>
      </c>
      <c r="Q7" s="4" t="str">
        <f>N4</f>
        <v>5-02</v>
      </c>
      <c r="R7" s="4">
        <f>O4</f>
        <v>75.281999999999996</v>
      </c>
      <c r="S7" s="22"/>
      <c r="U7" s="13" t="s">
        <v>58</v>
      </c>
      <c r="V7" s="19">
        <v>1</v>
      </c>
    </row>
    <row r="8" spans="2:22" x14ac:dyDescent="0.25">
      <c r="B8" s="1" t="s">
        <v>28</v>
      </c>
      <c r="C8">
        <v>2.706</v>
      </c>
      <c r="K8" s="1" t="s">
        <v>29</v>
      </c>
      <c r="L8">
        <v>2.3820000000000001</v>
      </c>
      <c r="N8" s="1" t="s">
        <v>30</v>
      </c>
      <c r="O8">
        <v>20.689</v>
      </c>
      <c r="Q8" s="4" t="str">
        <f>N6</f>
        <v>5-04</v>
      </c>
      <c r="R8" s="4">
        <f>O6</f>
        <v>101.878</v>
      </c>
      <c r="U8" s="13" t="s">
        <v>59</v>
      </c>
      <c r="V8" s="19">
        <v>1</v>
      </c>
    </row>
    <row r="9" spans="2:22" x14ac:dyDescent="0.25">
      <c r="B9" s="1" t="s">
        <v>31</v>
      </c>
      <c r="C9">
        <v>37.549999999999997</v>
      </c>
      <c r="K9" s="1" t="s">
        <v>32</v>
      </c>
      <c r="L9">
        <v>2.71</v>
      </c>
      <c r="N9" s="1" t="s">
        <v>33</v>
      </c>
      <c r="O9">
        <v>4.2</v>
      </c>
      <c r="Q9" s="4" t="str">
        <f>E2</f>
        <v>2-00</v>
      </c>
      <c r="R9" s="4">
        <f>F2</f>
        <v>122.697</v>
      </c>
      <c r="U9" s="13" t="s">
        <v>64</v>
      </c>
      <c r="V9" s="19">
        <v>1</v>
      </c>
    </row>
    <row r="10" spans="2:22" x14ac:dyDescent="0.25">
      <c r="B10" s="1" t="s">
        <v>34</v>
      </c>
      <c r="C10">
        <v>10.523999999999999</v>
      </c>
      <c r="K10" s="1" t="s">
        <v>35</v>
      </c>
      <c r="L10">
        <v>45.828000000000003</v>
      </c>
      <c r="N10" s="1" t="s">
        <v>36</v>
      </c>
      <c r="O10">
        <v>4.1740000000000004</v>
      </c>
      <c r="Q10" s="4" t="str">
        <f>K6</f>
        <v>4-04</v>
      </c>
      <c r="R10" s="4">
        <f>L6</f>
        <v>19.396999999999998</v>
      </c>
      <c r="S10" s="22"/>
      <c r="U10" s="13" t="s">
        <v>4</v>
      </c>
      <c r="V10" s="17">
        <v>3</v>
      </c>
    </row>
    <row r="11" spans="2:22" x14ac:dyDescent="0.25">
      <c r="B11" s="1" t="s">
        <v>37</v>
      </c>
      <c r="C11">
        <v>4.3540000000000001</v>
      </c>
      <c r="K11" s="1" t="s">
        <v>38</v>
      </c>
      <c r="L11">
        <v>18.587</v>
      </c>
      <c r="N11" s="1" t="s">
        <v>39</v>
      </c>
      <c r="O11">
        <v>11.717000000000001</v>
      </c>
      <c r="Q11" s="4" t="str">
        <f>H4</f>
        <v>3-02</v>
      </c>
      <c r="R11" s="4">
        <f>I4</f>
        <v>61.018999999999998</v>
      </c>
      <c r="U11" s="13" t="s">
        <v>19</v>
      </c>
      <c r="V11" s="19">
        <v>1</v>
      </c>
    </row>
    <row r="12" spans="2:22" x14ac:dyDescent="0.25">
      <c r="B12" s="1" t="s">
        <v>40</v>
      </c>
      <c r="C12">
        <v>10.834</v>
      </c>
      <c r="Q12" s="4" t="str">
        <f>B31</f>
        <v>1-29</v>
      </c>
      <c r="R12" s="4">
        <f>C31</f>
        <v>16.401</v>
      </c>
      <c r="S12" s="20"/>
      <c r="U12" s="13" t="s">
        <v>6</v>
      </c>
      <c r="V12" s="19">
        <v>1</v>
      </c>
    </row>
    <row r="13" spans="2:22" x14ac:dyDescent="0.25">
      <c r="B13" s="1" t="s">
        <v>41</v>
      </c>
      <c r="C13">
        <v>2.7290000000000001</v>
      </c>
      <c r="Q13" s="4" t="str">
        <f>B10</f>
        <v>1-08</v>
      </c>
      <c r="R13" s="4">
        <f>C10</f>
        <v>10.523999999999999</v>
      </c>
      <c r="U13" s="13" t="s">
        <v>23</v>
      </c>
      <c r="V13" s="21">
        <v>4</v>
      </c>
    </row>
    <row r="14" spans="2:22" x14ac:dyDescent="0.25">
      <c r="B14" s="1" t="s">
        <v>42</v>
      </c>
      <c r="C14">
        <v>2.907</v>
      </c>
      <c r="Q14" s="4" t="str">
        <f>B36</f>
        <v>1-34</v>
      </c>
      <c r="R14" s="4">
        <f>C36</f>
        <v>28.693000000000001</v>
      </c>
      <c r="S14" s="20"/>
      <c r="U14" s="13" t="s">
        <v>26</v>
      </c>
      <c r="V14" s="21">
        <v>4</v>
      </c>
    </row>
    <row r="15" spans="2:22" x14ac:dyDescent="0.25">
      <c r="B15" s="1" t="s">
        <v>43</v>
      </c>
      <c r="C15">
        <v>2.5539999999999998</v>
      </c>
      <c r="Q15" s="4" t="str">
        <f>K11</f>
        <v>4-09</v>
      </c>
      <c r="R15" s="4">
        <f>L11</f>
        <v>18.587</v>
      </c>
      <c r="U15" s="13" t="s">
        <v>17</v>
      </c>
      <c r="V15" s="21">
        <v>4</v>
      </c>
    </row>
    <row r="16" spans="2:22" x14ac:dyDescent="0.25">
      <c r="B16" s="1" t="s">
        <v>44</v>
      </c>
      <c r="C16">
        <v>2.46</v>
      </c>
      <c r="Q16" s="4" t="str">
        <f>B35</f>
        <v>1-33</v>
      </c>
      <c r="R16" s="4">
        <f>C35</f>
        <v>31.459</v>
      </c>
      <c r="U16" s="13" t="s">
        <v>30</v>
      </c>
      <c r="V16" s="19">
        <v>1</v>
      </c>
    </row>
    <row r="17" spans="2:21" x14ac:dyDescent="0.25">
      <c r="B17" s="1" t="s">
        <v>45</v>
      </c>
      <c r="C17">
        <v>2.8820000000000001</v>
      </c>
      <c r="Q17" s="4" t="str">
        <f>B2</f>
        <v>1-00</v>
      </c>
      <c r="R17" s="4">
        <f>C2</f>
        <v>15.377000000000001</v>
      </c>
      <c r="S17" s="18"/>
    </row>
    <row r="18" spans="2:21" x14ac:dyDescent="0.25">
      <c r="B18" s="1" t="s">
        <v>46</v>
      </c>
      <c r="C18">
        <v>2.3809999999999998</v>
      </c>
      <c r="Q18" s="4" t="str">
        <f>B6</f>
        <v>1-04</v>
      </c>
      <c r="R18" s="4">
        <f>C6</f>
        <v>38.436</v>
      </c>
    </row>
    <row r="19" spans="2:21" x14ac:dyDescent="0.25">
      <c r="B19" s="1" t="s">
        <v>47</v>
      </c>
      <c r="C19">
        <v>2.4289999999999998</v>
      </c>
      <c r="Q19" s="4" t="str">
        <f>N8</f>
        <v>5-06</v>
      </c>
      <c r="R19" s="4">
        <f>O8</f>
        <v>20.689</v>
      </c>
      <c r="S19" s="20"/>
    </row>
    <row r="20" spans="2:21" x14ac:dyDescent="0.25">
      <c r="B20" s="1" t="s">
        <v>48</v>
      </c>
      <c r="C20">
        <v>2.9089999999999998</v>
      </c>
      <c r="Q20" s="4" t="str">
        <f>N5</f>
        <v>5-03</v>
      </c>
      <c r="R20" s="4">
        <f>O5</f>
        <v>13.927</v>
      </c>
    </row>
    <row r="21" spans="2:21" x14ac:dyDescent="0.25">
      <c r="B21" s="1" t="s">
        <v>49</v>
      </c>
      <c r="C21">
        <v>2.5590000000000002</v>
      </c>
      <c r="Q21" s="4" t="str">
        <f>N7</f>
        <v>5-05</v>
      </c>
      <c r="R21" s="4">
        <f>O7</f>
        <v>18.943999999999999</v>
      </c>
    </row>
    <row r="22" spans="2:21" x14ac:dyDescent="0.25">
      <c r="B22" s="1" t="s">
        <v>50</v>
      </c>
      <c r="C22">
        <v>2.456</v>
      </c>
      <c r="Q22" s="4" t="str">
        <f>B12</f>
        <v>1-10</v>
      </c>
      <c r="R22" s="4">
        <f>C12</f>
        <v>10.834</v>
      </c>
      <c r="S22" s="22"/>
    </row>
    <row r="23" spans="2:21" x14ac:dyDescent="0.25">
      <c r="B23" s="1" t="s">
        <v>51</v>
      </c>
      <c r="C23">
        <v>2.8109999999999999</v>
      </c>
      <c r="N23" s="6" t="s">
        <v>66</v>
      </c>
      <c r="O23" s="6">
        <f>SUM(C2:C36,F2:F5,I2:I4,L2:L11,O2:O11)</f>
        <v>1460.0329999999999</v>
      </c>
      <c r="Q23" s="8" t="s">
        <v>66</v>
      </c>
      <c r="R23" s="9">
        <f>SUM(R2:R22)</f>
        <v>1065.4669999999999</v>
      </c>
    </row>
    <row r="24" spans="2:21" x14ac:dyDescent="0.25">
      <c r="B24" s="1" t="s">
        <v>52</v>
      </c>
      <c r="C24">
        <v>2.3330000000000002</v>
      </c>
      <c r="U24">
        <f>SUM(1460-1065)</f>
        <v>395</v>
      </c>
    </row>
    <row r="25" spans="2:21" x14ac:dyDescent="0.25">
      <c r="B25" s="1" t="s">
        <v>53</v>
      </c>
      <c r="C25">
        <v>2.5070000000000001</v>
      </c>
    </row>
    <row r="26" spans="2:21" x14ac:dyDescent="0.25">
      <c r="B26" s="1" t="s">
        <v>54</v>
      </c>
      <c r="C26">
        <v>2.4820000000000002</v>
      </c>
    </row>
    <row r="27" spans="2:21" x14ac:dyDescent="0.25">
      <c r="B27" s="1" t="s">
        <v>55</v>
      </c>
      <c r="C27">
        <v>2.8079999999999998</v>
      </c>
    </row>
    <row r="28" spans="2:21" x14ac:dyDescent="0.25">
      <c r="B28" s="1" t="s">
        <v>56</v>
      </c>
      <c r="C28">
        <v>2.3069999999999999</v>
      </c>
    </row>
    <row r="29" spans="2:21" x14ac:dyDescent="0.25">
      <c r="B29" s="1" t="s">
        <v>57</v>
      </c>
      <c r="C29">
        <v>2.48</v>
      </c>
    </row>
    <row r="30" spans="2:21" x14ac:dyDescent="0.25">
      <c r="B30" s="1" t="s">
        <v>58</v>
      </c>
      <c r="C30">
        <v>16.515000000000001</v>
      </c>
    </row>
    <row r="31" spans="2:21" x14ac:dyDescent="0.25">
      <c r="B31" s="1" t="s">
        <v>59</v>
      </c>
      <c r="C31">
        <v>16.401</v>
      </c>
    </row>
    <row r="32" spans="2:21" x14ac:dyDescent="0.25">
      <c r="B32" s="1" t="s">
        <v>60</v>
      </c>
      <c r="C32">
        <v>2.5059999999999998</v>
      </c>
    </row>
    <row r="33" spans="2:3" x14ac:dyDescent="0.25">
      <c r="B33" s="1" t="s">
        <v>61</v>
      </c>
      <c r="C33">
        <v>2.4319999999999999</v>
      </c>
    </row>
    <row r="34" spans="2:3" x14ac:dyDescent="0.25">
      <c r="B34" s="1" t="s">
        <v>62</v>
      </c>
      <c r="C34">
        <v>2.8559999999999999</v>
      </c>
    </row>
    <row r="35" spans="2:3" x14ac:dyDescent="0.25">
      <c r="B35" s="1" t="s">
        <v>63</v>
      </c>
      <c r="C35">
        <v>31.459</v>
      </c>
    </row>
    <row r="36" spans="2:3" x14ac:dyDescent="0.25">
      <c r="B36" s="1" t="s">
        <v>64</v>
      </c>
      <c r="C36">
        <v>28.693000000000001</v>
      </c>
    </row>
  </sheetData>
  <mergeCells count="2">
    <mergeCell ref="Q1:R1"/>
    <mergeCell ref="U1:V1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  <ignoredErrors>
    <ignoredError sqref="U3 U9:U10 U12" twoDigitTextYear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C8"/>
  <sheetViews>
    <sheetView zoomScaleNormal="100" workbookViewId="0">
      <selection activeCell="D7" sqref="D7"/>
    </sheetView>
  </sheetViews>
  <sheetFormatPr defaultRowHeight="15" x14ac:dyDescent="0.25"/>
  <cols>
    <col min="1" max="2" width="8.5703125"/>
    <col min="3" max="3" width="9.140625" style="1"/>
    <col min="4" max="1025" width="8.5703125"/>
  </cols>
  <sheetData>
    <row r="1" spans="1:3" x14ac:dyDescent="0.25">
      <c r="A1">
        <v>1</v>
      </c>
      <c r="B1" s="2">
        <v>0</v>
      </c>
      <c r="C1" s="1" t="str">
        <f t="shared" ref="C1:C8" si="0">"1-0"&amp;B1</f>
        <v>1-00</v>
      </c>
    </row>
    <row r="2" spans="1:3" x14ac:dyDescent="0.25">
      <c r="A2">
        <v>1</v>
      </c>
      <c r="B2" s="2">
        <v>1</v>
      </c>
      <c r="C2" s="1" t="str">
        <f t="shared" si="0"/>
        <v>1-01</v>
      </c>
    </row>
    <row r="3" spans="1:3" x14ac:dyDescent="0.25">
      <c r="A3">
        <v>1</v>
      </c>
      <c r="B3" s="2">
        <v>2</v>
      </c>
      <c r="C3" s="1" t="str">
        <f t="shared" si="0"/>
        <v>1-02</v>
      </c>
    </row>
    <row r="4" spans="1:3" x14ac:dyDescent="0.25">
      <c r="A4">
        <v>1</v>
      </c>
      <c r="B4" s="2">
        <v>3</v>
      </c>
      <c r="C4" s="1" t="str">
        <f t="shared" si="0"/>
        <v>1-03</v>
      </c>
    </row>
    <row r="5" spans="1:3" x14ac:dyDescent="0.25">
      <c r="A5">
        <v>1</v>
      </c>
      <c r="B5" s="2">
        <v>4</v>
      </c>
      <c r="C5" s="1" t="str">
        <f t="shared" si="0"/>
        <v>1-04</v>
      </c>
    </row>
    <row r="6" spans="1:3" x14ac:dyDescent="0.25">
      <c r="A6">
        <v>1</v>
      </c>
      <c r="B6" s="2">
        <v>5</v>
      </c>
      <c r="C6" s="1" t="str">
        <f t="shared" si="0"/>
        <v>1-05</v>
      </c>
    </row>
    <row r="7" spans="1:3" x14ac:dyDescent="0.25">
      <c r="A7">
        <v>1</v>
      </c>
      <c r="B7" s="2">
        <v>6</v>
      </c>
      <c r="C7" s="1" t="str">
        <f t="shared" si="0"/>
        <v>1-06</v>
      </c>
    </row>
    <row r="8" spans="1:3" x14ac:dyDescent="0.25">
      <c r="B8" s="2">
        <v>10</v>
      </c>
      <c r="C8" s="1" t="str">
        <f t="shared" si="0"/>
        <v>1-010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Meredith</dc:creator>
  <cp:lastModifiedBy>Meredith</cp:lastModifiedBy>
  <cp:revision>0</cp:revision>
  <dcterms:created xsi:type="dcterms:W3CDTF">2014-07-30T05:33:37Z</dcterms:created>
  <dcterms:modified xsi:type="dcterms:W3CDTF">2014-07-30T17:16:47Z</dcterms:modified>
  <dc:language>en-US</dc:language>
</cp:coreProperties>
</file>