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th_semester\EE236\Lab1\Lab\"/>
    </mc:Choice>
  </mc:AlternateContent>
  <xr:revisionPtr revIDLastSave="0" documentId="8_{3BD40CDC-FFF3-431C-90E5-FE4013515E7A}" xr6:coauthVersionLast="47" xr6:coauthVersionMax="47" xr10:uidLastSave="{00000000-0000-0000-0000-000000000000}"/>
  <bookViews>
    <workbookView xWindow="2503" yWindow="2503" windowWidth="18610" windowHeight="10789" xr2:uid="{4EA3E430-7F5F-41E4-8051-66C4B6C63F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8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7" i="1"/>
  <c r="H9" i="1"/>
  <c r="H10" i="1"/>
  <c r="H11" i="1"/>
  <c r="H12" i="1"/>
  <c r="H13" i="1"/>
  <c r="H14" i="1"/>
  <c r="H15" i="1"/>
  <c r="H16" i="1"/>
  <c r="H17" i="1"/>
  <c r="H18" i="1"/>
  <c r="H19" i="1"/>
  <c r="H8" i="1"/>
  <c r="E9" i="1"/>
  <c r="E10" i="1"/>
  <c r="E11" i="1"/>
  <c r="E12" i="1"/>
  <c r="E13" i="1"/>
  <c r="E14" i="1"/>
  <c r="E15" i="1"/>
  <c r="E16" i="1"/>
  <c r="E17" i="1"/>
  <c r="E18" i="1"/>
  <c r="E8" i="1"/>
</calcChain>
</file>

<file path=xl/sharedStrings.xml><?xml version="1.0" encoding="utf-8"?>
<sst xmlns="http://schemas.openxmlformats.org/spreadsheetml/2006/main" count="20" uniqueCount="8">
  <si>
    <t>Vd</t>
  </si>
  <si>
    <t>Id</t>
  </si>
  <si>
    <t>diode</t>
  </si>
  <si>
    <t>id</t>
  </si>
  <si>
    <t>green</t>
  </si>
  <si>
    <t>red</t>
  </si>
  <si>
    <t>white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</si>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</sst>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5" xfId="0" applyBorder="1"/>
    <xf numFmtId="0" fontId="0" fillId="0" borderId="2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Id</a:t>
            </a:r>
            <a:r>
              <a:rPr lang="en-IN" baseline="0"/>
              <a:t> vs Vd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Sheet1!$D$4</c:f>
              <c:strCache>
                <c:ptCount val="1"/>
                <c:pt idx="0">
                  <c:v>Id</c:v>
                </c:pt>
              </c:strCache>
            </c:strRef>
          </c:tx>
          <c:xVal>
            <c:numRef>
              <c:f>Sheet1!$C$5:$C$18</c:f>
              <c:numCache>
                <c:formatCode>General</c:formatCode>
                <c:ptCount val="14"/>
                <c:pt idx="0">
                  <c:v>0.15</c:v>
                </c:pt>
                <c:pt idx="1">
                  <c:v>0.25</c:v>
                </c:pt>
                <c:pt idx="2">
                  <c:v>0.36</c:v>
                </c:pt>
                <c:pt idx="3">
                  <c:v>0.44</c:v>
                </c:pt>
                <c:pt idx="4">
                  <c:v>0.49</c:v>
                </c:pt>
                <c:pt idx="5">
                  <c:v>0.51</c:v>
                </c:pt>
                <c:pt idx="6">
                  <c:v>0.53</c:v>
                </c:pt>
                <c:pt idx="7">
                  <c:v>0.55000000000000004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0.63</c:v>
                </c:pt>
                <c:pt idx="11">
                  <c:v>0.65</c:v>
                </c:pt>
                <c:pt idx="12">
                  <c:v>0.69</c:v>
                </c:pt>
                <c:pt idx="13">
                  <c:v>0.75</c:v>
                </c:pt>
              </c:numCache>
            </c:numRef>
          </c:xVal>
          <c:yVal>
            <c:numRef>
              <c:f>Sheet1!$D$5:$D$18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3.6999999999999998E-2</c:v>
                </c:pt>
                <c:pt idx="4">
                  <c:v>0.11</c:v>
                </c:pt>
                <c:pt idx="5">
                  <c:v>0.17299999999999999</c:v>
                </c:pt>
                <c:pt idx="6">
                  <c:v>0.23799999999999999</c:v>
                </c:pt>
                <c:pt idx="7">
                  <c:v>0.32800000000000001</c:v>
                </c:pt>
                <c:pt idx="8">
                  <c:v>0.62</c:v>
                </c:pt>
                <c:pt idx="9">
                  <c:v>0.96199999999999997</c:v>
                </c:pt>
                <c:pt idx="10">
                  <c:v>1.27</c:v>
                </c:pt>
                <c:pt idx="11">
                  <c:v>2.42</c:v>
                </c:pt>
                <c:pt idx="12">
                  <c:v>5.43</c:v>
                </c:pt>
                <c:pt idx="13">
                  <c:v>12.75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4FA-4304-A0C3-070EBE49AE92}"/>
            </c:ext>
          </c:extLst>
        </c:ser>
        <c:ser>
          <c:idx val="2"/>
          <c:order val="1"/>
          <c:tx>
            <c:strRef>
              <c:f>Sheet1!$G$4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Sheet1!$F$5:$F$19</c:f>
              <c:numCache>
                <c:formatCode>General</c:formatCode>
                <c:ptCount val="15"/>
                <c:pt idx="0">
                  <c:v>0.25</c:v>
                </c:pt>
                <c:pt idx="1">
                  <c:v>0.45</c:v>
                </c:pt>
                <c:pt idx="2">
                  <c:v>1</c:v>
                </c:pt>
                <c:pt idx="3">
                  <c:v>1.5</c:v>
                </c:pt>
                <c:pt idx="4">
                  <c:v>1.6</c:v>
                </c:pt>
                <c:pt idx="5">
                  <c:v>1.79</c:v>
                </c:pt>
                <c:pt idx="6">
                  <c:v>1.88</c:v>
                </c:pt>
                <c:pt idx="7">
                  <c:v>2.0099999999999998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2.5299999999999998</c:v>
                </c:pt>
                <c:pt idx="13">
                  <c:v>2.75</c:v>
                </c:pt>
                <c:pt idx="14">
                  <c:v>2.9</c:v>
                </c:pt>
              </c:numCache>
            </c:numRef>
          </c:xVal>
          <c:yVal>
            <c:numRef>
              <c:f>Sheet1!$G$5:$G$19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4.0000000000000001E-3</c:v>
                </c:pt>
                <c:pt idx="8">
                  <c:v>2.9000000000000001E-2</c:v>
                </c:pt>
                <c:pt idx="9">
                  <c:v>0.159</c:v>
                </c:pt>
                <c:pt idx="10">
                  <c:v>0.58799999999999997</c:v>
                </c:pt>
                <c:pt idx="11">
                  <c:v>1.3959999999999999</c:v>
                </c:pt>
                <c:pt idx="12">
                  <c:v>2.94</c:v>
                </c:pt>
                <c:pt idx="13">
                  <c:v>6.74</c:v>
                </c:pt>
                <c:pt idx="14">
                  <c:v>10.35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4FA-4304-A0C3-070EBE49AE92}"/>
            </c:ext>
          </c:extLst>
        </c:ser>
        <c:ser>
          <c:idx val="3"/>
          <c:order val="2"/>
          <c:tx>
            <c:strRef>
              <c:f>Sheet1!$J$4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Sheet1!$I$5:$I$20</c:f>
              <c:numCache>
                <c:formatCode>General</c:formatCode>
                <c:ptCount val="16"/>
                <c:pt idx="0">
                  <c:v>0.25</c:v>
                </c:pt>
                <c:pt idx="1">
                  <c:v>0.45</c:v>
                </c:pt>
                <c:pt idx="2">
                  <c:v>0.75</c:v>
                </c:pt>
                <c:pt idx="3">
                  <c:v>1</c:v>
                </c:pt>
                <c:pt idx="4">
                  <c:v>1.2</c:v>
                </c:pt>
                <c:pt idx="5">
                  <c:v>1.38</c:v>
                </c:pt>
                <c:pt idx="6">
                  <c:v>1.53</c:v>
                </c:pt>
                <c:pt idx="7">
                  <c:v>1.58</c:v>
                </c:pt>
                <c:pt idx="8">
                  <c:v>1.63</c:v>
                </c:pt>
                <c:pt idx="9">
                  <c:v>1.67</c:v>
                </c:pt>
                <c:pt idx="10">
                  <c:v>1.71</c:v>
                </c:pt>
                <c:pt idx="11">
                  <c:v>1.75</c:v>
                </c:pt>
                <c:pt idx="12">
                  <c:v>1.8</c:v>
                </c:pt>
                <c:pt idx="13">
                  <c:v>1.87</c:v>
                </c:pt>
                <c:pt idx="14">
                  <c:v>1.95</c:v>
                </c:pt>
                <c:pt idx="15">
                  <c:v>2.0099999999999998</c:v>
                </c:pt>
              </c:numCache>
            </c:numRef>
          </c:xVal>
          <c:yVal>
            <c:numRef>
              <c:f>Sheet1!$J$5:$J$20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0.02</c:v>
                </c:pt>
                <c:pt idx="9">
                  <c:v>4.5999999999999999E-2</c:v>
                </c:pt>
                <c:pt idx="10">
                  <c:v>0.128</c:v>
                </c:pt>
                <c:pt idx="11">
                  <c:v>0.375</c:v>
                </c:pt>
                <c:pt idx="12">
                  <c:v>1.0169999999999999</c:v>
                </c:pt>
                <c:pt idx="13">
                  <c:v>3.26</c:v>
                </c:pt>
                <c:pt idx="14">
                  <c:v>9.34</c:v>
                </c:pt>
                <c:pt idx="15">
                  <c:v>14.68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4FA-4304-A0C3-070EBE49AE92}"/>
            </c:ext>
          </c:extLst>
        </c:ser>
        <c:ser>
          <c:idx val="4"/>
          <c:order val="3"/>
          <c:tx>
            <c:strRef>
              <c:f>Sheet1!$M$4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Sheet1!$L$5:$L$22</c:f>
              <c:numCache>
                <c:formatCode>General</c:formatCode>
                <c:ptCount val="18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1.8</c:v>
                </c:pt>
                <c:pt idx="5">
                  <c:v>2.23</c:v>
                </c:pt>
                <c:pt idx="6">
                  <c:v>2.34</c:v>
                </c:pt>
                <c:pt idx="7">
                  <c:v>2.41</c:v>
                </c:pt>
                <c:pt idx="8">
                  <c:v>2.44</c:v>
                </c:pt>
                <c:pt idx="9">
                  <c:v>2.52</c:v>
                </c:pt>
                <c:pt idx="10">
                  <c:v>2.5299999999999998</c:v>
                </c:pt>
                <c:pt idx="11">
                  <c:v>2.56</c:v>
                </c:pt>
                <c:pt idx="12">
                  <c:v>2.6</c:v>
                </c:pt>
                <c:pt idx="13">
                  <c:v>2.63</c:v>
                </c:pt>
                <c:pt idx="14">
                  <c:v>2.67</c:v>
                </c:pt>
                <c:pt idx="15">
                  <c:v>2.71</c:v>
                </c:pt>
                <c:pt idx="16">
                  <c:v>2.8</c:v>
                </c:pt>
                <c:pt idx="17">
                  <c:v>2.88</c:v>
                </c:pt>
              </c:numCache>
            </c:numRef>
          </c:xVal>
          <c:yVal>
            <c:numRef>
              <c:f>Sheet1!$M$5:$M$22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3.2000000000000001E-2</c:v>
                </c:pt>
                <c:pt idx="10">
                  <c:v>7.8E-2</c:v>
                </c:pt>
                <c:pt idx="11">
                  <c:v>0.16400000000000001</c:v>
                </c:pt>
                <c:pt idx="12">
                  <c:v>0.39200000000000002</c:v>
                </c:pt>
                <c:pt idx="13">
                  <c:v>0.84499999999999997</c:v>
                </c:pt>
                <c:pt idx="14">
                  <c:v>1.7230000000000001</c:v>
                </c:pt>
                <c:pt idx="15">
                  <c:v>2.58</c:v>
                </c:pt>
                <c:pt idx="16">
                  <c:v>6.32</c:v>
                </c:pt>
                <c:pt idx="17">
                  <c:v>9.82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4FA-4304-A0C3-070EBE49AE92}"/>
            </c:ext>
          </c:extLst>
        </c:ser>
        <c:ser>
          <c:idx val="0"/>
          <c:order val="4"/>
          <c:tx>
            <c:strRef>
              <c:f>Sheet1!$P$4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Sheet1!$O$5:$O$23</c:f>
              <c:numCache>
                <c:formatCode>General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1.8</c:v>
                </c:pt>
                <c:pt idx="5">
                  <c:v>2.23</c:v>
                </c:pt>
                <c:pt idx="6">
                  <c:v>2.3199999999999998</c:v>
                </c:pt>
                <c:pt idx="7">
                  <c:v>2.4300000000000002</c:v>
                </c:pt>
                <c:pt idx="8">
                  <c:v>2.5</c:v>
                </c:pt>
                <c:pt idx="9">
                  <c:v>2.5299999999999998</c:v>
                </c:pt>
                <c:pt idx="10">
                  <c:v>2.57</c:v>
                </c:pt>
                <c:pt idx="11">
                  <c:v>2.6</c:v>
                </c:pt>
                <c:pt idx="12">
                  <c:v>2.63</c:v>
                </c:pt>
                <c:pt idx="13">
                  <c:v>2.7</c:v>
                </c:pt>
                <c:pt idx="14">
                  <c:v>2.73</c:v>
                </c:pt>
                <c:pt idx="15">
                  <c:v>2.77</c:v>
                </c:pt>
                <c:pt idx="16">
                  <c:v>2.82</c:v>
                </c:pt>
                <c:pt idx="17">
                  <c:v>2.95</c:v>
                </c:pt>
                <c:pt idx="18">
                  <c:v>3</c:v>
                </c:pt>
              </c:numCache>
            </c:numRef>
          </c:xVal>
          <c:yVal>
            <c:numRef>
              <c:f>Sheet1!$P$5:$P$23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6.0000000000000001E-3</c:v>
                </c:pt>
                <c:pt idx="8">
                  <c:v>2.8000000000000001E-2</c:v>
                </c:pt>
                <c:pt idx="9">
                  <c:v>5.8000000000000003E-2</c:v>
                </c:pt>
                <c:pt idx="10">
                  <c:v>0.11600000000000001</c:v>
                </c:pt>
                <c:pt idx="11">
                  <c:v>0.19400000000000001</c:v>
                </c:pt>
                <c:pt idx="12">
                  <c:v>0.36599999999999999</c:v>
                </c:pt>
                <c:pt idx="13">
                  <c:v>0.76700000000000002</c:v>
                </c:pt>
                <c:pt idx="14">
                  <c:v>1.0880000000000001</c:v>
                </c:pt>
                <c:pt idx="15">
                  <c:v>1.8540000000000001</c:v>
                </c:pt>
                <c:pt idx="16">
                  <c:v>2.75</c:v>
                </c:pt>
                <c:pt idx="17">
                  <c:v>5.22</c:v>
                </c:pt>
                <c:pt idx="18">
                  <c:v>8.6300000000000008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4FA-4304-A0C3-070EBE49A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180896"/>
        <c:axId val="712188576"/>
      </c:scatterChart>
      <c:valAx>
        <c:axId val="7121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88576"/>
        <c:crosses val="autoZero"/>
        <c:crossBetween val="midCat"/>
      </c:valAx>
      <c:valAx>
        <c:axId val="7121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808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Ln(Id)</a:t>
            </a:r>
            <a:r>
              <a:rPr lang="en-IN" baseline="0"/>
              <a:t> vs Vd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7270691497213943E-2"/>
          <c:y val="0.18589607730038857"/>
          <c:w val="0.93826003517911072"/>
          <c:h val="0.798509034326416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diode</c:v>
                </c:pt>
              </c:strCache>
            </c:strRef>
          </c:tx>
          <c:xVal>
            <c:numRef>
              <c:f>Sheet1!$C$5:$C$18</c:f>
              <c:numCache>
                <c:formatCode>General</c:formatCode>
                <c:ptCount val="14"/>
                <c:pt idx="0">
                  <c:v>0.15</c:v>
                </c:pt>
                <c:pt idx="1">
                  <c:v>0.25</c:v>
                </c:pt>
                <c:pt idx="2">
                  <c:v>0.36</c:v>
                </c:pt>
                <c:pt idx="3">
                  <c:v>0.44</c:v>
                </c:pt>
                <c:pt idx="4">
                  <c:v>0.49</c:v>
                </c:pt>
                <c:pt idx="5">
                  <c:v>0.51</c:v>
                </c:pt>
                <c:pt idx="6">
                  <c:v>0.53</c:v>
                </c:pt>
                <c:pt idx="7">
                  <c:v>0.55000000000000004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0.63</c:v>
                </c:pt>
                <c:pt idx="11">
                  <c:v>0.65</c:v>
                </c:pt>
                <c:pt idx="12">
                  <c:v>0.69</c:v>
                </c:pt>
                <c:pt idx="13">
                  <c:v>0.75</c:v>
                </c:pt>
              </c:numCache>
            </c:numRef>
          </c:xVal>
          <c:yVal>
            <c:numRef>
              <c:f>Sheet1!$E$5:$E$18</c:f>
              <c:numCache>
                <c:formatCode>General</c:formatCode>
                <c:ptCount val="14"/>
                <c:pt idx="3">
                  <c:v>-3.2968373663379125</c:v>
                </c:pt>
                <c:pt idx="4">
                  <c:v>-2.2072749131897207</c:v>
                </c:pt>
                <c:pt idx="5">
                  <c:v>-1.7544636844843582</c:v>
                </c:pt>
                <c:pt idx="6">
                  <c:v>-1.4354846053106625</c:v>
                </c:pt>
                <c:pt idx="7">
                  <c:v>-1.1147416705979933</c:v>
                </c:pt>
                <c:pt idx="8">
                  <c:v>-0.4780358009429998</c:v>
                </c:pt>
                <c:pt idx="9">
                  <c:v>-3.8740828316430595E-2</c:v>
                </c:pt>
                <c:pt idx="10">
                  <c:v>0.23901690047049992</c:v>
                </c:pt>
                <c:pt idx="11">
                  <c:v>0.88376754016859504</c:v>
                </c:pt>
                <c:pt idx="12">
                  <c:v>1.6919391339458441</c:v>
                </c:pt>
                <c:pt idx="13">
                  <c:v>2.5455312716044354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A6C-4A6D-8D1F-AFC2D4918D85}"/>
            </c:ext>
          </c:extLst>
        </c:ser>
        <c:ser>
          <c:idx val="2"/>
          <c:order val="1"/>
          <c:tx>
            <c:strRef>
              <c:f>Sheet1!$H$4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Sheet1!$F$5:$F$19</c:f>
              <c:numCache>
                <c:formatCode>General</c:formatCode>
                <c:ptCount val="15"/>
                <c:pt idx="0">
                  <c:v>0.25</c:v>
                </c:pt>
                <c:pt idx="1">
                  <c:v>0.45</c:v>
                </c:pt>
                <c:pt idx="2">
                  <c:v>1</c:v>
                </c:pt>
                <c:pt idx="3">
                  <c:v>1.5</c:v>
                </c:pt>
                <c:pt idx="4">
                  <c:v>1.6</c:v>
                </c:pt>
                <c:pt idx="5">
                  <c:v>1.79</c:v>
                </c:pt>
                <c:pt idx="6">
                  <c:v>1.88</c:v>
                </c:pt>
                <c:pt idx="7">
                  <c:v>2.0099999999999998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2.5299999999999998</c:v>
                </c:pt>
                <c:pt idx="13">
                  <c:v>2.75</c:v>
                </c:pt>
                <c:pt idx="14">
                  <c:v>2.9</c:v>
                </c:pt>
              </c:numCache>
            </c:numRef>
          </c:xVal>
          <c:yVal>
            <c:numRef>
              <c:f>Sheet1!$H$5:$H$19</c:f>
              <c:numCache>
                <c:formatCode>General</c:formatCode>
                <c:ptCount val="15"/>
                <c:pt idx="3">
                  <c:v>-6.2146080984221914</c:v>
                </c:pt>
                <c:pt idx="4">
                  <c:v>-6.2146080984221914</c:v>
                </c:pt>
                <c:pt idx="5">
                  <c:v>-6.2146080984221914</c:v>
                </c:pt>
                <c:pt idx="6">
                  <c:v>-6.2146080984221914</c:v>
                </c:pt>
                <c:pt idx="7">
                  <c:v>-5.521460917862246</c:v>
                </c:pt>
                <c:pt idx="8">
                  <c:v>-3.5404594489956631</c:v>
                </c:pt>
                <c:pt idx="9">
                  <c:v>-1.8388510767619055</c:v>
                </c:pt>
                <c:pt idx="10">
                  <c:v>-0.53102833108351022</c:v>
                </c:pt>
                <c:pt idx="11">
                  <c:v>0.33361100434018065</c:v>
                </c:pt>
                <c:pt idx="12">
                  <c:v>1.0784095813505903</c:v>
                </c:pt>
                <c:pt idx="13">
                  <c:v>1.9080599249242156</c:v>
                </c:pt>
                <c:pt idx="14">
                  <c:v>2.3369865197113779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A6C-4A6D-8D1F-AFC2D4918D85}"/>
            </c:ext>
          </c:extLst>
        </c:ser>
        <c:ser>
          <c:idx val="3"/>
          <c:order val="2"/>
          <c:tx>
            <c:strRef>
              <c:f>Sheet1!$K$4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Sheet1!$I$5:$I$20</c:f>
              <c:numCache>
                <c:formatCode>General</c:formatCode>
                <c:ptCount val="16"/>
                <c:pt idx="0">
                  <c:v>0.25</c:v>
                </c:pt>
                <c:pt idx="1">
                  <c:v>0.45</c:v>
                </c:pt>
                <c:pt idx="2">
                  <c:v>0.75</c:v>
                </c:pt>
                <c:pt idx="3">
                  <c:v>1</c:v>
                </c:pt>
                <c:pt idx="4">
                  <c:v>1.2</c:v>
                </c:pt>
                <c:pt idx="5">
                  <c:v>1.38</c:v>
                </c:pt>
                <c:pt idx="6">
                  <c:v>1.53</c:v>
                </c:pt>
                <c:pt idx="7">
                  <c:v>1.58</c:v>
                </c:pt>
                <c:pt idx="8">
                  <c:v>1.63</c:v>
                </c:pt>
                <c:pt idx="9">
                  <c:v>1.67</c:v>
                </c:pt>
                <c:pt idx="10">
                  <c:v>1.71</c:v>
                </c:pt>
                <c:pt idx="11">
                  <c:v>1.75</c:v>
                </c:pt>
                <c:pt idx="12">
                  <c:v>1.8</c:v>
                </c:pt>
                <c:pt idx="13">
                  <c:v>1.87</c:v>
                </c:pt>
                <c:pt idx="14">
                  <c:v>1.95</c:v>
                </c:pt>
                <c:pt idx="15">
                  <c:v>2.0099999999999998</c:v>
                </c:pt>
              </c:numCache>
            </c:numRef>
          </c:xVal>
          <c:yVal>
            <c:numRef>
              <c:f>Sheet1!$K$5:$K$20</c:f>
              <c:numCache>
                <c:formatCode>General</c:formatCode>
                <c:ptCount val="16"/>
                <c:pt idx="2">
                  <c:v>-6.2146080984221914</c:v>
                </c:pt>
                <c:pt idx="3">
                  <c:v>-6.2146080984221914</c:v>
                </c:pt>
                <c:pt idx="4">
                  <c:v>-6.2146080984221914</c:v>
                </c:pt>
                <c:pt idx="5">
                  <c:v>-6.2146080984221914</c:v>
                </c:pt>
                <c:pt idx="6">
                  <c:v>-5.8091429903140277</c:v>
                </c:pt>
                <c:pt idx="7">
                  <c:v>-5.2983173665480363</c:v>
                </c:pt>
                <c:pt idx="8">
                  <c:v>-3.912023005428146</c:v>
                </c:pt>
                <c:pt idx="9">
                  <c:v>-3.0791138824930422</c:v>
                </c:pt>
                <c:pt idx="10">
                  <c:v>-2.0557250150625199</c:v>
                </c:pt>
                <c:pt idx="11">
                  <c:v>-0.98082925301172619</c:v>
                </c:pt>
                <c:pt idx="12">
                  <c:v>1.6857117066422806E-2</c:v>
                </c:pt>
                <c:pt idx="13">
                  <c:v>1.1817271953786161</c:v>
                </c:pt>
                <c:pt idx="14">
                  <c:v>2.2343062522407511</c:v>
                </c:pt>
                <c:pt idx="15">
                  <c:v>2.6864860231863696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A6C-4A6D-8D1F-AFC2D4918D85}"/>
            </c:ext>
          </c:extLst>
        </c:ser>
        <c:ser>
          <c:idx val="4"/>
          <c:order val="3"/>
          <c:tx>
            <c:strRef>
              <c:f>Sheet1!$N$4</c:f>
              <c:strCache>
                <c:ptCount val="1"/>
                <c:pt idx="0">
                  <c:v>white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Sheet1!$L$5:$L$22</c:f>
              <c:numCache>
                <c:formatCode>General</c:formatCode>
                <c:ptCount val="18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1.8</c:v>
                </c:pt>
                <c:pt idx="5">
                  <c:v>2.23</c:v>
                </c:pt>
                <c:pt idx="6">
                  <c:v>2.34</c:v>
                </c:pt>
                <c:pt idx="7">
                  <c:v>2.41</c:v>
                </c:pt>
                <c:pt idx="8">
                  <c:v>2.44</c:v>
                </c:pt>
                <c:pt idx="9">
                  <c:v>2.52</c:v>
                </c:pt>
                <c:pt idx="10">
                  <c:v>2.5299999999999998</c:v>
                </c:pt>
                <c:pt idx="11">
                  <c:v>2.56</c:v>
                </c:pt>
                <c:pt idx="12">
                  <c:v>2.6</c:v>
                </c:pt>
                <c:pt idx="13">
                  <c:v>2.63</c:v>
                </c:pt>
                <c:pt idx="14">
                  <c:v>2.67</c:v>
                </c:pt>
                <c:pt idx="15">
                  <c:v>2.71</c:v>
                </c:pt>
                <c:pt idx="16">
                  <c:v>2.8</c:v>
                </c:pt>
                <c:pt idx="17">
                  <c:v>2.88</c:v>
                </c:pt>
              </c:numCache>
            </c:numRef>
          </c:xVal>
          <c:yVal>
            <c:numRef>
              <c:f>Sheet1!$N$5:$N$22</c:f>
              <c:numCache>
                <c:formatCode>General</c:formatCode>
                <c:ptCount val="18"/>
                <c:pt idx="3">
                  <c:v>-6.2146080984221914</c:v>
                </c:pt>
                <c:pt idx="4">
                  <c:v>-6.2146080984221914</c:v>
                </c:pt>
                <c:pt idx="5">
                  <c:v>-6.2146080984221914</c:v>
                </c:pt>
                <c:pt idx="6">
                  <c:v>-6.2146080984221914</c:v>
                </c:pt>
                <c:pt idx="7">
                  <c:v>-6.2146080984221914</c:v>
                </c:pt>
                <c:pt idx="8">
                  <c:v>-5.8091429903140277</c:v>
                </c:pt>
                <c:pt idx="9">
                  <c:v>-3.4420193761824103</c:v>
                </c:pt>
                <c:pt idx="10">
                  <c:v>-2.5510464522925451</c:v>
                </c:pt>
                <c:pt idx="11">
                  <c:v>-1.8078888511579385</c:v>
                </c:pt>
                <c:pt idx="12">
                  <c:v>-0.93649343919167449</c:v>
                </c:pt>
                <c:pt idx="13">
                  <c:v>-0.16841865162496325</c:v>
                </c:pt>
                <c:pt idx="14">
                  <c:v>0.5440669575457926</c:v>
                </c:pt>
                <c:pt idx="15">
                  <c:v>0.94778939893352609</c:v>
                </c:pt>
                <c:pt idx="16">
                  <c:v>1.8437192081587661</c:v>
                </c:pt>
                <c:pt idx="17">
                  <c:v>2.2844211223663744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A6C-4A6D-8D1F-AFC2D4918D85}"/>
            </c:ext>
          </c:extLst>
        </c:ser>
        <c:ser>
          <c:idx val="1"/>
          <c:order val="4"/>
          <c:tx>
            <c:strRef>
              <c:f>Sheet1!$Q$4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Sheet1!$O$5:$O$23</c:f>
              <c:numCache>
                <c:formatCode>General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1.8</c:v>
                </c:pt>
                <c:pt idx="5">
                  <c:v>2.23</c:v>
                </c:pt>
                <c:pt idx="6">
                  <c:v>2.3199999999999998</c:v>
                </c:pt>
                <c:pt idx="7">
                  <c:v>2.4300000000000002</c:v>
                </c:pt>
                <c:pt idx="8">
                  <c:v>2.5</c:v>
                </c:pt>
                <c:pt idx="9">
                  <c:v>2.5299999999999998</c:v>
                </c:pt>
                <c:pt idx="10">
                  <c:v>2.57</c:v>
                </c:pt>
                <c:pt idx="11">
                  <c:v>2.6</c:v>
                </c:pt>
                <c:pt idx="12">
                  <c:v>2.63</c:v>
                </c:pt>
                <c:pt idx="13">
                  <c:v>2.7</c:v>
                </c:pt>
                <c:pt idx="14">
                  <c:v>2.73</c:v>
                </c:pt>
                <c:pt idx="15">
                  <c:v>2.77</c:v>
                </c:pt>
                <c:pt idx="16">
                  <c:v>2.82</c:v>
                </c:pt>
                <c:pt idx="17">
                  <c:v>2.95</c:v>
                </c:pt>
                <c:pt idx="18">
                  <c:v>3</c:v>
                </c:pt>
              </c:numCache>
            </c:numRef>
          </c:xVal>
          <c:yVal>
            <c:numRef>
              <c:f>Sheet1!$Q$5:$Q$23</c:f>
              <c:numCache>
                <c:formatCode>General</c:formatCode>
                <c:ptCount val="19"/>
                <c:pt idx="3">
                  <c:v>-6.2146080984221914</c:v>
                </c:pt>
                <c:pt idx="4">
                  <c:v>-6.2146080984221914</c:v>
                </c:pt>
                <c:pt idx="5">
                  <c:v>-6.2146080984221914</c:v>
                </c:pt>
                <c:pt idx="6">
                  <c:v>-6.2146080984221914</c:v>
                </c:pt>
                <c:pt idx="7">
                  <c:v>-5.1159958097540823</c:v>
                </c:pt>
                <c:pt idx="8">
                  <c:v>-3.575550768806933</c:v>
                </c:pt>
                <c:pt idx="9">
                  <c:v>-2.8473122684357177</c:v>
                </c:pt>
                <c:pt idx="10">
                  <c:v>-2.1541650878757723</c:v>
                </c:pt>
                <c:pt idx="11">
                  <c:v>-1.6398971199188088</c:v>
                </c:pt>
                <c:pt idx="12">
                  <c:v>-1.0051219455807707</c:v>
                </c:pt>
                <c:pt idx="13">
                  <c:v>-0.26526847761488087</c:v>
                </c:pt>
                <c:pt idx="14">
                  <c:v>8.4341148433750956E-2</c:v>
                </c:pt>
                <c:pt idx="15">
                  <c:v>0.61734546714366345</c:v>
                </c:pt>
                <c:pt idx="16">
                  <c:v>1.0116009116784799</c:v>
                </c:pt>
                <c:pt idx="17">
                  <c:v>1.6524974018945473</c:v>
                </c:pt>
                <c:pt idx="18">
                  <c:v>2.1552445050953368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A6C-4A6D-8D1F-AFC2D4918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411296"/>
        <c:axId val="822418496"/>
      </c:scatterChart>
      <c:valAx>
        <c:axId val="82241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18496"/>
        <c:crosses val="autoZero"/>
        <c:crossBetween val="midCat"/>
      </c:valAx>
      <c:valAx>
        <c:axId val="8224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1129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22</xdr:row>
      <xdr:rowOff>87630</xdr:rowOff>
    </xdr:from>
    <xdr:to>
      <xdr:col>8</xdr:col>
      <xdr:colOff>449580</xdr:colOff>
      <xdr:row>35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46A796-8F15-A5BB-0A0D-7E6046733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23</xdr:row>
      <xdr:rowOff>167640</xdr:rowOff>
    </xdr:from>
    <xdr:to>
      <xdr:col>16</xdr:col>
      <xdr:colOff>7620</xdr:colOff>
      <xdr:row>36</xdr:row>
      <xdr:rowOff>83820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3D18B4-6C04-2451-E418-6C2224CA0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0C29-C6B6-40FB-8A7A-EFE5FC22291D}">
  <dimension ref="C2:Q23"/>
  <sheetViews>
    <sheetView tabSelected="1" zoomScale="75" workbookViewId="0">
      <selection activeCell="B10" sqref="B10"/>
    </sheetView>
  </sheetViews>
  <sheetFormatPr defaultRowHeight="14.4" x14ac:dyDescent="0.3"/>
  <sheetData>
    <row r="2" spans="3:17" ht="14.95" thickBot="1" x14ac:dyDescent="0.35"/>
    <row r="3" spans="3:17" ht="14.95" thickBot="1" x14ac:dyDescent="0.35">
      <c r="C3" s="21" t="s">
        <v>2</v>
      </c>
      <c r="D3" s="22"/>
      <c r="E3" s="23"/>
      <c r="F3" s="24" t="s">
        <v>4</v>
      </c>
      <c r="G3" s="25"/>
      <c r="H3" s="26"/>
      <c r="I3" s="21" t="s">
        <v>5</v>
      </c>
      <c r="J3" s="22"/>
      <c r="K3" s="23"/>
      <c r="L3" s="27" t="s">
        <v>6</v>
      </c>
      <c r="M3" s="22"/>
      <c r="N3" s="26"/>
      <c r="O3" s="21" t="s">
        <v>7</v>
      </c>
      <c r="P3" s="22"/>
      <c r="Q3" s="23"/>
    </row>
    <row r="4" spans="3:17" ht="14.95" thickBot="1" x14ac:dyDescent="0.35">
      <c r="C4" s="16" t="s">
        <v>0</v>
      </c>
      <c r="D4" s="17" t="s">
        <v>1</v>
      </c>
      <c r="E4" s="18" t="s">
        <v>2</v>
      </c>
      <c r="F4" s="19" t="s">
        <v>0</v>
      </c>
      <c r="G4" s="17" t="s">
        <v>1</v>
      </c>
      <c r="H4" s="20" t="s">
        <v>4</v>
      </c>
      <c r="I4" s="16" t="s">
        <v>0</v>
      </c>
      <c r="J4" s="17" t="s">
        <v>3</v>
      </c>
      <c r="K4" s="18" t="s">
        <v>5</v>
      </c>
      <c r="L4" s="19" t="s">
        <v>0</v>
      </c>
      <c r="M4" s="17" t="s">
        <v>3</v>
      </c>
      <c r="N4" s="20" t="s">
        <v>6</v>
      </c>
      <c r="O4" s="16" t="s">
        <v>0</v>
      </c>
      <c r="P4" s="17" t="s">
        <v>1</v>
      </c>
      <c r="Q4" s="18" t="s">
        <v>7</v>
      </c>
    </row>
    <row r="5" spans="3:17" x14ac:dyDescent="0.3">
      <c r="C5" s="7">
        <v>0.15</v>
      </c>
      <c r="D5" s="8">
        <v>0</v>
      </c>
      <c r="E5" s="9"/>
      <c r="F5" s="11">
        <v>0.25</v>
      </c>
      <c r="G5" s="8">
        <v>0</v>
      </c>
      <c r="H5" s="14"/>
      <c r="I5" s="7">
        <v>0.25</v>
      </c>
      <c r="J5" s="8">
        <v>0</v>
      </c>
      <c r="K5" s="9"/>
      <c r="L5" s="11">
        <v>0.25</v>
      </c>
      <c r="M5" s="8">
        <v>0</v>
      </c>
      <c r="N5" s="14"/>
      <c r="O5" s="7">
        <v>0.25</v>
      </c>
      <c r="P5" s="8">
        <v>0</v>
      </c>
      <c r="Q5" s="9"/>
    </row>
    <row r="6" spans="3:17" x14ac:dyDescent="0.3">
      <c r="C6" s="2">
        <v>0.25</v>
      </c>
      <c r="D6" s="1">
        <v>0</v>
      </c>
      <c r="E6" s="3"/>
      <c r="F6" s="12">
        <v>0.45</v>
      </c>
      <c r="G6" s="1">
        <v>0</v>
      </c>
      <c r="H6" s="15"/>
      <c r="I6" s="2">
        <v>0.45</v>
      </c>
      <c r="J6" s="1">
        <v>0</v>
      </c>
      <c r="K6" s="3"/>
      <c r="L6" s="12">
        <v>0.5</v>
      </c>
      <c r="M6" s="1">
        <v>0</v>
      </c>
      <c r="N6" s="15"/>
      <c r="O6" s="2">
        <v>0.5</v>
      </c>
      <c r="P6" s="1">
        <v>0</v>
      </c>
      <c r="Q6" s="3"/>
    </row>
    <row r="7" spans="3:17" x14ac:dyDescent="0.3">
      <c r="C7" s="2">
        <v>0.36</v>
      </c>
      <c r="D7" s="1">
        <v>0</v>
      </c>
      <c r="E7" s="3"/>
      <c r="F7" s="12">
        <v>1</v>
      </c>
      <c r="G7" s="1">
        <v>0</v>
      </c>
      <c r="H7" s="15"/>
      <c r="I7" s="2">
        <v>0.75</v>
      </c>
      <c r="J7" s="1">
        <v>2E-3</v>
      </c>
      <c r="K7" s="3">
        <f>LN(J7)</f>
        <v>-6.2146080984221914</v>
      </c>
      <c r="L7" s="12">
        <v>1</v>
      </c>
      <c r="M7" s="1">
        <v>0</v>
      </c>
      <c r="N7" s="15"/>
      <c r="O7" s="2">
        <v>1</v>
      </c>
      <c r="P7" s="1">
        <v>0</v>
      </c>
      <c r="Q7" s="3"/>
    </row>
    <row r="8" spans="3:17" x14ac:dyDescent="0.3">
      <c r="C8" s="2">
        <v>0.44</v>
      </c>
      <c r="D8" s="1">
        <v>3.6999999999999998E-2</v>
      </c>
      <c r="E8" s="3">
        <f>LN(D8)</f>
        <v>-3.2968373663379125</v>
      </c>
      <c r="F8" s="12">
        <v>1.5</v>
      </c>
      <c r="G8" s="1">
        <v>2E-3</v>
      </c>
      <c r="H8" s="15">
        <f>LN(G8)</f>
        <v>-6.2146080984221914</v>
      </c>
      <c r="I8" s="2">
        <v>1</v>
      </c>
      <c r="J8" s="1">
        <v>2E-3</v>
      </c>
      <c r="K8" s="3">
        <f t="shared" ref="K8:K20" si="0">LN(J8)</f>
        <v>-6.2146080984221914</v>
      </c>
      <c r="L8" s="12">
        <v>1.5</v>
      </c>
      <c r="M8" s="1">
        <v>2E-3</v>
      </c>
      <c r="N8" s="15">
        <f>LN(M8)</f>
        <v>-6.2146080984221914</v>
      </c>
      <c r="O8" s="2">
        <v>1.5</v>
      </c>
      <c r="P8" s="1">
        <v>2E-3</v>
      </c>
      <c r="Q8" s="3">
        <f>LN(P8)</f>
        <v>-6.2146080984221914</v>
      </c>
    </row>
    <row r="9" spans="3:17" x14ac:dyDescent="0.3">
      <c r="C9" s="2">
        <v>0.49</v>
      </c>
      <c r="D9" s="1">
        <v>0.11</v>
      </c>
      <c r="E9" s="3">
        <f t="shared" ref="E9:E18" si="1">LN(D9)</f>
        <v>-2.2072749131897207</v>
      </c>
      <c r="F9" s="12">
        <v>1.6</v>
      </c>
      <c r="G9" s="1">
        <v>2E-3</v>
      </c>
      <c r="H9" s="15">
        <f t="shared" ref="H9:H19" si="2">LN(G9)</f>
        <v>-6.2146080984221914</v>
      </c>
      <c r="I9" s="2">
        <v>1.2</v>
      </c>
      <c r="J9" s="1">
        <v>2E-3</v>
      </c>
      <c r="K9" s="3">
        <f t="shared" si="0"/>
        <v>-6.2146080984221914</v>
      </c>
      <c r="L9" s="12">
        <v>1.8</v>
      </c>
      <c r="M9" s="1">
        <v>2E-3</v>
      </c>
      <c r="N9" s="15">
        <f t="shared" ref="N9:N22" si="3">LN(M9)</f>
        <v>-6.2146080984221914</v>
      </c>
      <c r="O9" s="2">
        <v>1.8</v>
      </c>
      <c r="P9" s="1">
        <v>2E-3</v>
      </c>
      <c r="Q9" s="3">
        <f t="shared" ref="Q9:Q23" si="4">LN(P9)</f>
        <v>-6.2146080984221914</v>
      </c>
    </row>
    <row r="10" spans="3:17" x14ac:dyDescent="0.3">
      <c r="C10" s="2">
        <v>0.51</v>
      </c>
      <c r="D10" s="1">
        <v>0.17299999999999999</v>
      </c>
      <c r="E10" s="3">
        <f t="shared" si="1"/>
        <v>-1.7544636844843582</v>
      </c>
      <c r="F10" s="12">
        <v>1.79</v>
      </c>
      <c r="G10" s="1">
        <v>2E-3</v>
      </c>
      <c r="H10" s="15">
        <f t="shared" si="2"/>
        <v>-6.2146080984221914</v>
      </c>
      <c r="I10" s="2">
        <v>1.38</v>
      </c>
      <c r="J10" s="1">
        <v>2E-3</v>
      </c>
      <c r="K10" s="3">
        <f t="shared" si="0"/>
        <v>-6.2146080984221914</v>
      </c>
      <c r="L10" s="12">
        <v>2.23</v>
      </c>
      <c r="M10" s="1">
        <v>2E-3</v>
      </c>
      <c r="N10" s="15">
        <f t="shared" si="3"/>
        <v>-6.2146080984221914</v>
      </c>
      <c r="O10" s="2">
        <v>2.23</v>
      </c>
      <c r="P10" s="1">
        <v>2E-3</v>
      </c>
      <c r="Q10" s="3">
        <f t="shared" si="4"/>
        <v>-6.2146080984221914</v>
      </c>
    </row>
    <row r="11" spans="3:17" x14ac:dyDescent="0.3">
      <c r="C11" s="2">
        <v>0.53</v>
      </c>
      <c r="D11" s="1">
        <v>0.23799999999999999</v>
      </c>
      <c r="E11" s="3">
        <f t="shared" si="1"/>
        <v>-1.4354846053106625</v>
      </c>
      <c r="F11" s="12">
        <v>1.88</v>
      </c>
      <c r="G11" s="1">
        <v>2E-3</v>
      </c>
      <c r="H11" s="15">
        <f t="shared" si="2"/>
        <v>-6.2146080984221914</v>
      </c>
      <c r="I11" s="2">
        <v>1.53</v>
      </c>
      <c r="J11" s="1">
        <v>3.0000000000000001E-3</v>
      </c>
      <c r="K11" s="3">
        <f t="shared" si="0"/>
        <v>-5.8091429903140277</v>
      </c>
      <c r="L11" s="12">
        <v>2.34</v>
      </c>
      <c r="M11" s="1">
        <v>2E-3</v>
      </c>
      <c r="N11" s="15">
        <f t="shared" si="3"/>
        <v>-6.2146080984221914</v>
      </c>
      <c r="O11" s="2">
        <v>2.3199999999999998</v>
      </c>
      <c r="P11" s="1">
        <v>2E-3</v>
      </c>
      <c r="Q11" s="3">
        <f t="shared" si="4"/>
        <v>-6.2146080984221914</v>
      </c>
    </row>
    <row r="12" spans="3:17" x14ac:dyDescent="0.3">
      <c r="C12" s="2">
        <v>0.55000000000000004</v>
      </c>
      <c r="D12" s="1">
        <v>0.32800000000000001</v>
      </c>
      <c r="E12" s="3">
        <f t="shared" si="1"/>
        <v>-1.1147416705979933</v>
      </c>
      <c r="F12" s="12">
        <v>2.0099999999999998</v>
      </c>
      <c r="G12" s="1">
        <v>4.0000000000000001E-3</v>
      </c>
      <c r="H12" s="15">
        <f t="shared" si="2"/>
        <v>-5.521460917862246</v>
      </c>
      <c r="I12" s="2">
        <v>1.58</v>
      </c>
      <c r="J12" s="1">
        <v>5.0000000000000001E-3</v>
      </c>
      <c r="K12" s="3">
        <f t="shared" si="0"/>
        <v>-5.2983173665480363</v>
      </c>
      <c r="L12" s="12">
        <v>2.41</v>
      </c>
      <c r="M12" s="1">
        <v>2E-3</v>
      </c>
      <c r="N12" s="15">
        <f t="shared" si="3"/>
        <v>-6.2146080984221914</v>
      </c>
      <c r="O12" s="2">
        <v>2.4300000000000002</v>
      </c>
      <c r="P12" s="1">
        <v>6.0000000000000001E-3</v>
      </c>
      <c r="Q12" s="3">
        <f t="shared" si="4"/>
        <v>-5.1159958097540823</v>
      </c>
    </row>
    <row r="13" spans="3:17" x14ac:dyDescent="0.3">
      <c r="C13" s="2">
        <v>0.57999999999999996</v>
      </c>
      <c r="D13" s="1">
        <v>0.62</v>
      </c>
      <c r="E13" s="3">
        <f t="shared" si="1"/>
        <v>-0.4780358009429998</v>
      </c>
      <c r="F13" s="12">
        <v>2.1</v>
      </c>
      <c r="G13" s="1">
        <v>2.9000000000000001E-2</v>
      </c>
      <c r="H13" s="15">
        <f t="shared" si="2"/>
        <v>-3.5404594489956631</v>
      </c>
      <c r="I13" s="2">
        <v>1.63</v>
      </c>
      <c r="J13" s="1">
        <v>0.02</v>
      </c>
      <c r="K13" s="3">
        <f t="shared" si="0"/>
        <v>-3.912023005428146</v>
      </c>
      <c r="L13" s="12">
        <v>2.44</v>
      </c>
      <c r="M13" s="1">
        <v>3.0000000000000001E-3</v>
      </c>
      <c r="N13" s="15">
        <f t="shared" si="3"/>
        <v>-5.8091429903140277</v>
      </c>
      <c r="O13" s="2">
        <v>2.5</v>
      </c>
      <c r="P13" s="1">
        <v>2.8000000000000001E-2</v>
      </c>
      <c r="Q13" s="3">
        <f t="shared" si="4"/>
        <v>-3.575550768806933</v>
      </c>
    </row>
    <row r="14" spans="3:17" x14ac:dyDescent="0.3">
      <c r="C14" s="2">
        <v>0.6</v>
      </c>
      <c r="D14" s="1">
        <v>0.96199999999999997</v>
      </c>
      <c r="E14" s="3">
        <f t="shared" si="1"/>
        <v>-3.8740828316430595E-2</v>
      </c>
      <c r="F14" s="12">
        <v>2.2000000000000002</v>
      </c>
      <c r="G14" s="1">
        <v>0.159</v>
      </c>
      <c r="H14" s="15">
        <f t="shared" si="2"/>
        <v>-1.8388510767619055</v>
      </c>
      <c r="I14" s="2">
        <v>1.67</v>
      </c>
      <c r="J14" s="1">
        <v>4.5999999999999999E-2</v>
      </c>
      <c r="K14" s="3">
        <f t="shared" si="0"/>
        <v>-3.0791138824930422</v>
      </c>
      <c r="L14" s="12">
        <v>2.52</v>
      </c>
      <c r="M14" s="1">
        <v>3.2000000000000001E-2</v>
      </c>
      <c r="N14" s="15">
        <f t="shared" si="3"/>
        <v>-3.4420193761824103</v>
      </c>
      <c r="O14" s="2">
        <v>2.5299999999999998</v>
      </c>
      <c r="P14" s="1">
        <v>5.8000000000000003E-2</v>
      </c>
      <c r="Q14" s="3">
        <f t="shared" si="4"/>
        <v>-2.8473122684357177</v>
      </c>
    </row>
    <row r="15" spans="3:17" x14ac:dyDescent="0.3">
      <c r="C15" s="2">
        <v>0.63</v>
      </c>
      <c r="D15" s="1">
        <v>1.27</v>
      </c>
      <c r="E15" s="3">
        <f t="shared" si="1"/>
        <v>0.23901690047049992</v>
      </c>
      <c r="F15" s="12">
        <v>2.2999999999999998</v>
      </c>
      <c r="G15" s="1">
        <v>0.58799999999999997</v>
      </c>
      <c r="H15" s="15">
        <f t="shared" si="2"/>
        <v>-0.53102833108351022</v>
      </c>
      <c r="I15" s="2">
        <v>1.71</v>
      </c>
      <c r="J15" s="1">
        <v>0.128</v>
      </c>
      <c r="K15" s="3">
        <f t="shared" si="0"/>
        <v>-2.0557250150625199</v>
      </c>
      <c r="L15" s="12">
        <v>2.5299999999999998</v>
      </c>
      <c r="M15" s="1">
        <v>7.8E-2</v>
      </c>
      <c r="N15" s="15">
        <f t="shared" si="3"/>
        <v>-2.5510464522925451</v>
      </c>
      <c r="O15" s="2">
        <v>2.57</v>
      </c>
      <c r="P15" s="1">
        <v>0.11600000000000001</v>
      </c>
      <c r="Q15" s="3">
        <f t="shared" si="4"/>
        <v>-2.1541650878757723</v>
      </c>
    </row>
    <row r="16" spans="3:17" x14ac:dyDescent="0.3">
      <c r="C16" s="2">
        <v>0.65</v>
      </c>
      <c r="D16" s="1">
        <v>2.42</v>
      </c>
      <c r="E16" s="3">
        <f t="shared" si="1"/>
        <v>0.88376754016859504</v>
      </c>
      <c r="F16" s="12">
        <v>2.4</v>
      </c>
      <c r="G16" s="1">
        <v>1.3959999999999999</v>
      </c>
      <c r="H16" s="15">
        <f t="shared" si="2"/>
        <v>0.33361100434018065</v>
      </c>
      <c r="I16" s="2">
        <v>1.75</v>
      </c>
      <c r="J16" s="1">
        <v>0.375</v>
      </c>
      <c r="K16" s="3">
        <f t="shared" si="0"/>
        <v>-0.98082925301172619</v>
      </c>
      <c r="L16" s="12">
        <v>2.56</v>
      </c>
      <c r="M16" s="1">
        <v>0.16400000000000001</v>
      </c>
      <c r="N16" s="15">
        <f t="shared" si="3"/>
        <v>-1.8078888511579385</v>
      </c>
      <c r="O16" s="2">
        <v>2.6</v>
      </c>
      <c r="P16" s="1">
        <v>0.19400000000000001</v>
      </c>
      <c r="Q16" s="3">
        <f t="shared" si="4"/>
        <v>-1.6398971199188088</v>
      </c>
    </row>
    <row r="17" spans="3:17" x14ac:dyDescent="0.3">
      <c r="C17" s="2">
        <v>0.69</v>
      </c>
      <c r="D17" s="1">
        <v>5.43</v>
      </c>
      <c r="E17" s="3">
        <f t="shared" si="1"/>
        <v>1.6919391339458441</v>
      </c>
      <c r="F17" s="12">
        <v>2.5299999999999998</v>
      </c>
      <c r="G17" s="1">
        <v>2.94</v>
      </c>
      <c r="H17" s="15">
        <f t="shared" si="2"/>
        <v>1.0784095813505903</v>
      </c>
      <c r="I17" s="2">
        <v>1.8</v>
      </c>
      <c r="J17" s="1">
        <v>1.0169999999999999</v>
      </c>
      <c r="K17" s="3">
        <f t="shared" si="0"/>
        <v>1.6857117066422806E-2</v>
      </c>
      <c r="L17" s="12">
        <v>2.6</v>
      </c>
      <c r="M17" s="1">
        <v>0.39200000000000002</v>
      </c>
      <c r="N17" s="15">
        <f t="shared" si="3"/>
        <v>-0.93649343919167449</v>
      </c>
      <c r="O17" s="2">
        <v>2.63</v>
      </c>
      <c r="P17" s="1">
        <v>0.36599999999999999</v>
      </c>
      <c r="Q17" s="3">
        <f t="shared" si="4"/>
        <v>-1.0051219455807707</v>
      </c>
    </row>
    <row r="18" spans="3:17" x14ac:dyDescent="0.3">
      <c r="C18" s="2">
        <v>0.75</v>
      </c>
      <c r="D18" s="1">
        <v>12.75</v>
      </c>
      <c r="E18" s="3">
        <f t="shared" si="1"/>
        <v>2.5455312716044354</v>
      </c>
      <c r="F18" s="12">
        <v>2.75</v>
      </c>
      <c r="G18" s="1">
        <v>6.74</v>
      </c>
      <c r="H18" s="15">
        <f t="shared" si="2"/>
        <v>1.9080599249242156</v>
      </c>
      <c r="I18" s="2">
        <v>1.87</v>
      </c>
      <c r="J18" s="1">
        <v>3.26</v>
      </c>
      <c r="K18" s="3">
        <f t="shared" si="0"/>
        <v>1.1817271953786161</v>
      </c>
      <c r="L18" s="12">
        <v>2.63</v>
      </c>
      <c r="M18" s="1">
        <v>0.84499999999999997</v>
      </c>
      <c r="N18" s="15">
        <f t="shared" si="3"/>
        <v>-0.16841865162496325</v>
      </c>
      <c r="O18" s="2">
        <v>2.7</v>
      </c>
      <c r="P18" s="1">
        <v>0.76700000000000002</v>
      </c>
      <c r="Q18" s="3">
        <f t="shared" si="4"/>
        <v>-0.26526847761488087</v>
      </c>
    </row>
    <row r="19" spans="3:17" x14ac:dyDescent="0.3">
      <c r="C19" s="2"/>
      <c r="D19" s="1"/>
      <c r="E19" s="3"/>
      <c r="F19" s="12">
        <v>2.9</v>
      </c>
      <c r="G19" s="1">
        <v>10.35</v>
      </c>
      <c r="H19" s="15">
        <f t="shared" si="2"/>
        <v>2.3369865197113779</v>
      </c>
      <c r="I19" s="2">
        <v>1.95</v>
      </c>
      <c r="J19" s="1">
        <v>9.34</v>
      </c>
      <c r="K19" s="3">
        <f t="shared" si="0"/>
        <v>2.2343062522407511</v>
      </c>
      <c r="L19" s="12">
        <v>2.67</v>
      </c>
      <c r="M19" s="1">
        <v>1.7230000000000001</v>
      </c>
      <c r="N19" s="15">
        <f t="shared" si="3"/>
        <v>0.5440669575457926</v>
      </c>
      <c r="O19" s="2">
        <v>2.73</v>
      </c>
      <c r="P19" s="1">
        <v>1.0880000000000001</v>
      </c>
      <c r="Q19" s="3">
        <f t="shared" si="4"/>
        <v>8.4341148433750956E-2</v>
      </c>
    </row>
    <row r="20" spans="3:17" x14ac:dyDescent="0.3">
      <c r="C20" s="2"/>
      <c r="D20" s="1"/>
      <c r="E20" s="3"/>
      <c r="F20" s="12"/>
      <c r="G20" s="1"/>
      <c r="H20" s="15"/>
      <c r="I20" s="2">
        <v>2.0099999999999998</v>
      </c>
      <c r="J20" s="1">
        <v>14.68</v>
      </c>
      <c r="K20" s="3">
        <f t="shared" si="0"/>
        <v>2.6864860231863696</v>
      </c>
      <c r="L20" s="12">
        <v>2.71</v>
      </c>
      <c r="M20" s="1">
        <v>2.58</v>
      </c>
      <c r="N20" s="15">
        <f t="shared" si="3"/>
        <v>0.94778939893352609</v>
      </c>
      <c r="O20" s="2">
        <v>2.77</v>
      </c>
      <c r="P20" s="1">
        <v>1.8540000000000001</v>
      </c>
      <c r="Q20" s="3">
        <f t="shared" si="4"/>
        <v>0.61734546714366345</v>
      </c>
    </row>
    <row r="21" spans="3:17" x14ac:dyDescent="0.3">
      <c r="C21" s="2"/>
      <c r="D21" s="1"/>
      <c r="E21" s="3"/>
      <c r="F21" s="12"/>
      <c r="G21" s="1"/>
      <c r="H21" s="15"/>
      <c r="I21" s="2"/>
      <c r="J21" s="1"/>
      <c r="K21" s="3"/>
      <c r="L21" s="12">
        <v>2.8</v>
      </c>
      <c r="M21" s="1">
        <v>6.32</v>
      </c>
      <c r="N21" s="15">
        <f t="shared" si="3"/>
        <v>1.8437192081587661</v>
      </c>
      <c r="O21" s="2">
        <v>2.82</v>
      </c>
      <c r="P21" s="1">
        <v>2.75</v>
      </c>
      <c r="Q21" s="3">
        <f t="shared" si="4"/>
        <v>1.0116009116784799</v>
      </c>
    </row>
    <row r="22" spans="3:17" x14ac:dyDescent="0.3">
      <c r="C22" s="2"/>
      <c r="D22" s="1"/>
      <c r="E22" s="3"/>
      <c r="F22" s="12"/>
      <c r="G22" s="1"/>
      <c r="H22" s="15"/>
      <c r="I22" s="2"/>
      <c r="J22" s="1"/>
      <c r="K22" s="3"/>
      <c r="L22" s="12">
        <v>2.88</v>
      </c>
      <c r="M22" s="1">
        <v>9.82</v>
      </c>
      <c r="N22" s="15">
        <f t="shared" si="3"/>
        <v>2.2844211223663744</v>
      </c>
      <c r="O22" s="2">
        <v>2.95</v>
      </c>
      <c r="P22" s="1">
        <v>5.22</v>
      </c>
      <c r="Q22" s="3">
        <f t="shared" si="4"/>
        <v>1.6524974018945473</v>
      </c>
    </row>
    <row r="23" spans="3:17" ht="14.95" thickBot="1" x14ac:dyDescent="0.35">
      <c r="C23" s="4"/>
      <c r="D23" s="5"/>
      <c r="E23" s="6"/>
      <c r="F23" s="10"/>
      <c r="G23" s="5"/>
      <c r="H23" s="13"/>
      <c r="I23" s="4"/>
      <c r="J23" s="5"/>
      <c r="K23" s="6"/>
      <c r="L23" s="10"/>
      <c r="M23" s="5"/>
      <c r="N23" s="13"/>
      <c r="O23" s="4">
        <v>3</v>
      </c>
      <c r="P23" s="5">
        <v>8.6300000000000008</v>
      </c>
      <c r="Q23" s="6">
        <f t="shared" si="4"/>
        <v>2.1552445050953368</v>
      </c>
    </row>
  </sheetData>
  <mergeCells count="5">
    <mergeCell ref="C3:D3"/>
    <mergeCell ref="F3:G3"/>
    <mergeCell ref="I3:J3"/>
    <mergeCell ref="L3:M3"/>
    <mergeCell ref="O3:P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D4D59D3BC1B04592C982104256F42E" ma:contentTypeVersion="11" ma:contentTypeDescription="Create a new document." ma:contentTypeScope="" ma:versionID="38e9984bba324bf16c06241ad342ece2">
  <xsd:schema xmlns:xsd="http://www.w3.org/2001/XMLSchema" xmlns:xs="http://www.w3.org/2001/XMLSchema" xmlns:p="http://schemas.microsoft.com/office/2006/metadata/properties" xmlns:ns3="5468c917-b359-4339-a78f-8802f17e3f40" targetNamespace="http://schemas.microsoft.com/office/2006/metadata/properties" ma:root="true" ma:fieldsID="9495f73cd09d8996ea92e5702150822e" ns3:_="">
    <xsd:import namespace="5468c917-b359-4339-a78f-8802f17e3f4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68c917-b359-4339-a78f-8802f17e3f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468c917-b359-4339-a78f-8802f17e3f40" xsi:nil="true"/>
  </documentManagement>
</p:properties>
</file>

<file path=customXml/itemProps1.xml><?xml version="1.0" encoding="utf-8"?>
<ds:datastoreItem xmlns:ds="http://schemas.openxmlformats.org/officeDocument/2006/customXml" ds:itemID="{87CA5230-A11B-4918-923D-2D7AE0D1DE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2FA9C0-0A1D-40A9-BE8C-1D64B0BA7B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68c917-b359-4339-a78f-8802f17e3f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8A3B2E-775F-40CF-BEE5-CB4A3962C74B}">
  <ds:schemaRefs>
    <ds:schemaRef ds:uri="5468c917-b359-4339-a78f-8802f17e3f40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Khariwal</dc:creator>
  <cp:lastModifiedBy>Rahul Agarwal</cp:lastModifiedBy>
  <dcterms:created xsi:type="dcterms:W3CDTF">2024-08-06T03:46:21Z</dcterms:created>
  <dcterms:modified xsi:type="dcterms:W3CDTF">2024-08-06T08:42:13Z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0x010100A1D4D59D3BC1B04592C982104256F42E</vt:lpwstr>
  </property>
</Properties>
</file>