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AG\HOA\"/>
    </mc:Choice>
  </mc:AlternateContent>
  <xr:revisionPtr revIDLastSave="0" documentId="13_ncr:1_{E8DC4EF8-154F-42EC-BB73-44D27B3C43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S OF 053123" sheetId="3" r:id="rId1"/>
  </sheets>
  <definedNames>
    <definedName name="_xlnm._FilterDatabase" localSheetId="0">'AS OF 053123'!$A$1:$AQ$564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565" i="3" l="1"/>
  <c r="AI566" i="3" s="1"/>
  <c r="AE565" i="3"/>
  <c r="AE566" i="3" s="1"/>
  <c r="AC565" i="3"/>
  <c r="AC566" i="3" s="1"/>
  <c r="AA565" i="3"/>
  <c r="AA566" i="3" s="1"/>
  <c r="AG565" i="3"/>
  <c r="AG566" i="3" s="1"/>
  <c r="AQ565" i="3"/>
  <c r="AP565" i="3"/>
  <c r="AO565" i="3"/>
  <c r="AN565" i="3"/>
  <c r="AM565" i="3"/>
  <c r="AL565" i="3"/>
  <c r="AK565" i="3"/>
  <c r="AJ565" i="3"/>
  <c r="AH565" i="3"/>
  <c r="AF565" i="3"/>
  <c r="AD565" i="3"/>
  <c r="AB565" i="3"/>
  <c r="X565" i="3" l="1"/>
  <c r="X566" i="3" s="1"/>
  <c r="V565" i="3" l="1"/>
  <c r="V566" i="3" s="1"/>
  <c r="T565" i="3"/>
  <c r="T566" i="3" s="1"/>
  <c r="R565" i="3"/>
  <c r="R566" i="3" s="1"/>
  <c r="P565" i="3"/>
  <c r="P566" i="3" s="1"/>
  <c r="N565" i="3" l="1"/>
  <c r="N566" i="3" s="1"/>
  <c r="M565" i="3"/>
  <c r="Y565" i="3" l="1"/>
  <c r="W565" i="3"/>
  <c r="U565" i="3"/>
  <c r="S565" i="3"/>
  <c r="Q565" i="3"/>
  <c r="O565" i="3"/>
  <c r="H564" i="3" l="1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5" i="3"/>
  <c r="H547" i="3"/>
  <c r="H546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13" i="3"/>
  <c r="H30" i="3"/>
  <c r="J197" i="3"/>
  <c r="H197" i="3"/>
  <c r="J19" i="3"/>
  <c r="H19" i="3"/>
  <c r="J18" i="3"/>
  <c r="H18" i="3"/>
  <c r="J513" i="3"/>
  <c r="H513" i="3"/>
  <c r="J491" i="3"/>
  <c r="H491" i="3"/>
  <c r="J488" i="3"/>
  <c r="H488" i="3"/>
  <c r="J486" i="3"/>
  <c r="H486" i="3"/>
  <c r="J477" i="3"/>
  <c r="H477" i="3"/>
  <c r="J462" i="3"/>
  <c r="H462" i="3"/>
  <c r="J455" i="3"/>
  <c r="H455" i="3"/>
  <c r="J449" i="3"/>
  <c r="H449" i="3"/>
  <c r="J446" i="3"/>
  <c r="H446" i="3"/>
  <c r="J444" i="3"/>
  <c r="H444" i="3"/>
  <c r="J440" i="3"/>
  <c r="H440" i="3"/>
  <c r="J434" i="3"/>
  <c r="H434" i="3"/>
  <c r="J412" i="3"/>
  <c r="H412" i="3"/>
  <c r="J356" i="3"/>
  <c r="H356" i="3"/>
  <c r="J329" i="3"/>
  <c r="H329" i="3"/>
  <c r="J325" i="3"/>
  <c r="H325" i="3"/>
  <c r="J318" i="3"/>
  <c r="H318" i="3"/>
  <c r="J315" i="3"/>
  <c r="H315" i="3"/>
  <c r="J313" i="3"/>
  <c r="H313" i="3"/>
  <c r="J301" i="3"/>
  <c r="H301" i="3"/>
  <c r="J284" i="3"/>
  <c r="H284" i="3"/>
  <c r="J275" i="3"/>
  <c r="H275" i="3"/>
  <c r="J269" i="3"/>
  <c r="H269" i="3"/>
  <c r="J266" i="3"/>
  <c r="H266" i="3"/>
  <c r="J264" i="3"/>
  <c r="H264" i="3"/>
  <c r="J260" i="3"/>
  <c r="H260" i="3"/>
  <c r="J257" i="3"/>
  <c r="H257" i="3"/>
  <c r="J248" i="3"/>
  <c r="H248" i="3"/>
  <c r="J238" i="3"/>
  <c r="H238" i="3"/>
  <c r="J235" i="3"/>
  <c r="H235" i="3"/>
  <c r="J213" i="3"/>
  <c r="H213" i="3"/>
  <c r="J212" i="3"/>
  <c r="H212" i="3"/>
  <c r="J207" i="3"/>
  <c r="H207" i="3"/>
  <c r="J206" i="3"/>
  <c r="H206" i="3"/>
  <c r="J199" i="3"/>
  <c r="H199" i="3"/>
  <c r="J195" i="3"/>
  <c r="H195" i="3"/>
  <c r="J193" i="3"/>
  <c r="H193" i="3"/>
  <c r="J190" i="3"/>
  <c r="H190" i="3"/>
  <c r="J178" i="3"/>
  <c r="H178" i="3"/>
  <c r="J171" i="3"/>
  <c r="H171" i="3"/>
  <c r="J164" i="3"/>
  <c r="H164" i="3"/>
  <c r="J157" i="3"/>
  <c r="H157" i="3"/>
  <c r="J154" i="3"/>
  <c r="H154" i="3"/>
  <c r="J153" i="3"/>
  <c r="H153" i="3"/>
  <c r="J148" i="3"/>
  <c r="H148" i="3"/>
  <c r="J145" i="3"/>
  <c r="H145" i="3"/>
  <c r="J144" i="3"/>
  <c r="H144" i="3"/>
  <c r="J140" i="3"/>
  <c r="H140" i="3"/>
  <c r="J136" i="3"/>
  <c r="H136" i="3"/>
  <c r="J133" i="3"/>
  <c r="H133" i="3"/>
  <c r="J127" i="3"/>
  <c r="H127" i="3"/>
  <c r="J116" i="3"/>
  <c r="H116" i="3"/>
  <c r="J112" i="3"/>
  <c r="H112" i="3"/>
  <c r="J106" i="3"/>
  <c r="H106" i="3"/>
  <c r="J99" i="3"/>
  <c r="H99" i="3"/>
  <c r="J95" i="3"/>
  <c r="H95" i="3"/>
  <c r="J86" i="3"/>
  <c r="H86" i="3"/>
  <c r="J85" i="3"/>
  <c r="H85" i="3"/>
  <c r="J83" i="3"/>
  <c r="H83" i="3"/>
  <c r="J82" i="3"/>
  <c r="H82" i="3"/>
  <c r="J77" i="3"/>
  <c r="H77" i="3"/>
  <c r="J74" i="3"/>
  <c r="H74" i="3"/>
  <c r="J72" i="3"/>
  <c r="H72" i="3"/>
  <c r="J70" i="3"/>
  <c r="H70" i="3"/>
  <c r="J61" i="3"/>
  <c r="H61" i="3"/>
  <c r="J57" i="3"/>
  <c r="H57" i="3"/>
  <c r="J53" i="3"/>
  <c r="H53" i="3"/>
  <c r="J45" i="3"/>
  <c r="H45" i="3"/>
  <c r="J43" i="3"/>
  <c r="H43" i="3"/>
  <c r="J37" i="3"/>
  <c r="H37" i="3"/>
  <c r="J33" i="3"/>
  <c r="H33" i="3"/>
  <c r="J31" i="3"/>
  <c r="H31" i="3"/>
  <c r="J23" i="3"/>
  <c r="H23" i="3"/>
  <c r="J22" i="3"/>
  <c r="H22" i="3"/>
  <c r="J8" i="3"/>
  <c r="H8" i="3"/>
  <c r="J6" i="3"/>
  <c r="H6" i="3"/>
  <c r="J503" i="3"/>
  <c r="H503" i="3"/>
  <c r="J502" i="3"/>
  <c r="H502" i="3"/>
  <c r="J523" i="3"/>
  <c r="H523" i="3"/>
  <c r="J522" i="3"/>
  <c r="H522" i="3"/>
  <c r="J521" i="3"/>
  <c r="H521" i="3"/>
  <c r="J520" i="3"/>
  <c r="H520" i="3"/>
  <c r="J519" i="3"/>
  <c r="H519" i="3"/>
  <c r="J518" i="3"/>
  <c r="H518" i="3"/>
  <c r="J517" i="3"/>
  <c r="H517" i="3"/>
  <c r="J516" i="3"/>
  <c r="H516" i="3"/>
  <c r="J515" i="3"/>
  <c r="H515" i="3"/>
  <c r="J514" i="3"/>
  <c r="H514" i="3"/>
  <c r="J512" i="3"/>
  <c r="H512" i="3"/>
  <c r="J511" i="3"/>
  <c r="H511" i="3"/>
  <c r="J510" i="3"/>
  <c r="H510" i="3"/>
  <c r="J509" i="3"/>
  <c r="H509" i="3"/>
  <c r="J508" i="3"/>
  <c r="H508" i="3"/>
  <c r="J507" i="3"/>
  <c r="H507" i="3"/>
  <c r="J506" i="3"/>
  <c r="H506" i="3"/>
  <c r="J505" i="3"/>
  <c r="H505" i="3"/>
  <c r="J504" i="3"/>
  <c r="H504" i="3"/>
  <c r="J501" i="3"/>
  <c r="H501" i="3"/>
  <c r="J500" i="3"/>
  <c r="H500" i="3"/>
  <c r="J499" i="3"/>
  <c r="H499" i="3"/>
  <c r="J498" i="3"/>
  <c r="H498" i="3"/>
  <c r="J29" i="3"/>
  <c r="H29" i="3"/>
  <c r="J28" i="3"/>
  <c r="H28" i="3"/>
  <c r="J27" i="3"/>
  <c r="H27" i="3"/>
  <c r="J26" i="3"/>
  <c r="H26" i="3"/>
  <c r="J25" i="3"/>
  <c r="H25" i="3"/>
  <c r="J24" i="3"/>
  <c r="H24" i="3"/>
  <c r="J21" i="3"/>
  <c r="H21" i="3"/>
  <c r="J20" i="3"/>
  <c r="H20" i="3"/>
  <c r="J222" i="3"/>
  <c r="H222" i="3"/>
  <c r="J210" i="3"/>
  <c r="H210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1" i="3"/>
  <c r="H211" i="3"/>
  <c r="J209" i="3"/>
  <c r="H209" i="3"/>
  <c r="J208" i="3"/>
  <c r="H208" i="3"/>
  <c r="J466" i="3"/>
  <c r="H466" i="3"/>
  <c r="J205" i="3"/>
  <c r="H205" i="3"/>
  <c r="J204" i="3"/>
  <c r="H204" i="3"/>
  <c r="J464" i="3"/>
  <c r="H464" i="3"/>
  <c r="J203" i="3"/>
  <c r="H203" i="3"/>
  <c r="J202" i="3"/>
  <c r="H202" i="3"/>
  <c r="J201" i="3"/>
  <c r="H201" i="3"/>
  <c r="J200" i="3"/>
  <c r="H200" i="3"/>
  <c r="J460" i="3"/>
  <c r="H460" i="3"/>
  <c r="J198" i="3"/>
  <c r="H198" i="3"/>
  <c r="J417" i="3"/>
  <c r="H417" i="3"/>
  <c r="J458" i="3"/>
  <c r="H458" i="3"/>
  <c r="J456" i="3"/>
  <c r="H456" i="3"/>
  <c r="J454" i="3"/>
  <c r="H454" i="3"/>
  <c r="J425" i="3"/>
  <c r="H425" i="3"/>
  <c r="J452" i="3"/>
  <c r="H452" i="3"/>
  <c r="J423" i="3"/>
  <c r="H423" i="3"/>
  <c r="J450" i="3"/>
  <c r="H450" i="3"/>
  <c r="J421" i="3"/>
  <c r="H421" i="3"/>
  <c r="J448" i="3"/>
  <c r="H448" i="3"/>
  <c r="J419" i="3"/>
  <c r="H419" i="3"/>
  <c r="J442" i="3"/>
  <c r="H442" i="3"/>
  <c r="J415" i="3"/>
  <c r="H415" i="3"/>
  <c r="J413" i="3"/>
  <c r="H413" i="3"/>
  <c r="J438" i="3"/>
  <c r="H438" i="3"/>
  <c r="J411" i="3"/>
  <c r="H411" i="3"/>
  <c r="J436" i="3"/>
  <c r="H436" i="3"/>
  <c r="J409" i="3"/>
  <c r="H409" i="3"/>
  <c r="J407" i="3"/>
  <c r="H407" i="3"/>
  <c r="J432" i="3"/>
  <c r="H432" i="3"/>
  <c r="J405" i="3"/>
  <c r="H405" i="3"/>
  <c r="J430" i="3"/>
  <c r="H430" i="3"/>
  <c r="J403" i="3"/>
  <c r="H403" i="3"/>
  <c r="J428" i="3"/>
  <c r="H428" i="3"/>
  <c r="J401" i="3"/>
  <c r="H401" i="3"/>
  <c r="J386" i="3"/>
  <c r="H386" i="3"/>
  <c r="J418" i="3"/>
  <c r="H418" i="3"/>
  <c r="J379" i="3"/>
  <c r="H379" i="3"/>
  <c r="J399" i="3"/>
  <c r="H399" i="3"/>
  <c r="J397" i="3"/>
  <c r="H397" i="3"/>
  <c r="J395" i="3"/>
  <c r="H395" i="3"/>
  <c r="J393" i="3"/>
  <c r="H393" i="3"/>
  <c r="J426" i="3"/>
  <c r="H426" i="3"/>
  <c r="J391" i="3"/>
  <c r="H391" i="3"/>
  <c r="J424" i="3"/>
  <c r="H424" i="3"/>
  <c r="J389" i="3"/>
  <c r="H389" i="3"/>
  <c r="J422" i="3"/>
  <c r="H422" i="3"/>
  <c r="J420" i="3"/>
  <c r="H420" i="3"/>
  <c r="J384" i="3"/>
  <c r="H384" i="3"/>
  <c r="J382" i="3"/>
  <c r="H382" i="3"/>
  <c r="J416" i="3"/>
  <c r="H416" i="3"/>
  <c r="J414" i="3"/>
  <c r="H414" i="3"/>
  <c r="J377" i="3"/>
  <c r="H377" i="3"/>
  <c r="J410" i="3"/>
  <c r="H410" i="3"/>
  <c r="J375" i="3"/>
  <c r="H375" i="3"/>
  <c r="J408" i="3"/>
  <c r="H408" i="3"/>
  <c r="J373" i="3"/>
  <c r="H373" i="3"/>
  <c r="J406" i="3"/>
  <c r="H406" i="3"/>
  <c r="J371" i="3"/>
  <c r="H371" i="3"/>
  <c r="J404" i="3"/>
  <c r="H404" i="3"/>
  <c r="J369" i="3"/>
  <c r="H369" i="3"/>
  <c r="J402" i="3"/>
  <c r="H402" i="3"/>
  <c r="J367" i="3"/>
  <c r="H367" i="3"/>
  <c r="J176" i="3"/>
  <c r="H176" i="3"/>
  <c r="J174" i="3"/>
  <c r="H174" i="3"/>
  <c r="J143" i="3"/>
  <c r="H143" i="3"/>
  <c r="J172" i="3"/>
  <c r="H172" i="3"/>
  <c r="J142" i="3"/>
  <c r="H142" i="3"/>
  <c r="J141" i="3"/>
  <c r="H141" i="3"/>
  <c r="J170" i="3"/>
  <c r="H170" i="3"/>
  <c r="J139" i="3"/>
  <c r="H139" i="3"/>
  <c r="J168" i="3"/>
  <c r="H168" i="3"/>
  <c r="J138" i="3"/>
  <c r="H138" i="3"/>
  <c r="J137" i="3"/>
  <c r="H137" i="3"/>
  <c r="J166" i="3"/>
  <c r="H166" i="3"/>
  <c r="J117" i="3"/>
  <c r="H117" i="3"/>
  <c r="J115" i="3"/>
  <c r="H115" i="3"/>
  <c r="J162" i="3"/>
  <c r="H162" i="3"/>
  <c r="J113" i="3"/>
  <c r="H113" i="3"/>
  <c r="J160" i="3"/>
  <c r="H160" i="3"/>
  <c r="J111" i="3"/>
  <c r="H111" i="3"/>
  <c r="J158" i="3"/>
  <c r="H158" i="3"/>
  <c r="J109" i="3"/>
  <c r="H109" i="3"/>
  <c r="J156" i="3"/>
  <c r="H156" i="3"/>
  <c r="J496" i="3"/>
  <c r="H496" i="3"/>
  <c r="J494" i="3"/>
  <c r="H494" i="3"/>
  <c r="J493" i="3"/>
  <c r="H493" i="3"/>
  <c r="J490" i="3"/>
  <c r="H490" i="3"/>
  <c r="J104" i="3"/>
  <c r="H104" i="3"/>
  <c r="J102" i="3"/>
  <c r="H102" i="3"/>
  <c r="J484" i="3"/>
  <c r="H484" i="3"/>
  <c r="J100" i="3"/>
  <c r="H100" i="3"/>
  <c r="J482" i="3"/>
  <c r="H482" i="3"/>
  <c r="J98" i="3"/>
  <c r="H98" i="3"/>
  <c r="J480" i="3"/>
  <c r="H480" i="3"/>
  <c r="J96" i="3"/>
  <c r="H96" i="3"/>
  <c r="J478" i="3"/>
  <c r="H478" i="3"/>
  <c r="J94" i="3"/>
  <c r="H94" i="3"/>
  <c r="J92" i="3"/>
  <c r="H92" i="3"/>
  <c r="J475" i="3"/>
  <c r="H475" i="3"/>
  <c r="J90" i="3"/>
  <c r="H90" i="3"/>
  <c r="J473" i="3"/>
  <c r="H473" i="3"/>
  <c r="J88" i="3"/>
  <c r="H88" i="3"/>
  <c r="J471" i="3"/>
  <c r="H471" i="3"/>
  <c r="J87" i="3"/>
  <c r="H87" i="3"/>
  <c r="J469" i="3"/>
  <c r="H469" i="3"/>
  <c r="J468" i="3"/>
  <c r="H468" i="3"/>
  <c r="J467" i="3"/>
  <c r="H467" i="3"/>
  <c r="J84" i="3"/>
  <c r="H84" i="3"/>
  <c r="J184" i="3"/>
  <c r="H184" i="3"/>
  <c r="J182" i="3"/>
  <c r="H182" i="3"/>
  <c r="J180" i="3"/>
  <c r="H180" i="3"/>
  <c r="J175" i="3"/>
  <c r="H175" i="3"/>
  <c r="J173" i="3"/>
  <c r="H173" i="3"/>
  <c r="J169" i="3"/>
  <c r="H169" i="3"/>
  <c r="J167" i="3"/>
  <c r="H167" i="3"/>
  <c r="J165" i="3"/>
  <c r="H165" i="3"/>
  <c r="J163" i="3"/>
  <c r="H163" i="3"/>
  <c r="J161" i="3"/>
  <c r="H161" i="3"/>
  <c r="J159" i="3"/>
  <c r="H159" i="3"/>
  <c r="J188" i="3"/>
  <c r="H188" i="3"/>
  <c r="J187" i="3"/>
  <c r="H187" i="3"/>
  <c r="J186" i="3"/>
  <c r="H186" i="3"/>
  <c r="J492" i="3"/>
  <c r="H492" i="3"/>
  <c r="J489" i="3"/>
  <c r="H489" i="3"/>
  <c r="J476" i="3"/>
  <c r="H476" i="3"/>
  <c r="J497" i="3"/>
  <c r="H497" i="3"/>
  <c r="J495" i="3"/>
  <c r="H495" i="3"/>
  <c r="J457" i="3"/>
  <c r="H457" i="3"/>
  <c r="J487" i="3"/>
  <c r="H487" i="3"/>
  <c r="J485" i="3"/>
  <c r="H485" i="3"/>
  <c r="J453" i="3"/>
  <c r="H453" i="3"/>
  <c r="J483" i="3"/>
  <c r="H483" i="3"/>
  <c r="J451" i="3"/>
  <c r="H451" i="3"/>
  <c r="J481" i="3"/>
  <c r="H481" i="3"/>
  <c r="J479" i="3"/>
  <c r="H479" i="3"/>
  <c r="J447" i="3"/>
  <c r="H447" i="3"/>
  <c r="J445" i="3"/>
  <c r="H445" i="3"/>
  <c r="J443" i="3"/>
  <c r="H443" i="3"/>
  <c r="J474" i="3"/>
  <c r="H474" i="3"/>
  <c r="J441" i="3"/>
  <c r="H441" i="3"/>
  <c r="J472" i="3"/>
  <c r="H472" i="3"/>
  <c r="J439" i="3"/>
  <c r="H439" i="3"/>
  <c r="J470" i="3"/>
  <c r="H470" i="3"/>
  <c r="J437" i="3"/>
  <c r="H437" i="3"/>
  <c r="J435" i="3"/>
  <c r="H435" i="3"/>
  <c r="J433" i="3"/>
  <c r="H433" i="3"/>
  <c r="J431" i="3"/>
  <c r="H431" i="3"/>
  <c r="J429" i="3"/>
  <c r="H429" i="3"/>
  <c r="J427" i="3"/>
  <c r="H427" i="3"/>
  <c r="J118" i="3"/>
  <c r="H118" i="3"/>
  <c r="J114" i="3"/>
  <c r="H114" i="3"/>
  <c r="J110" i="3"/>
  <c r="H110" i="3"/>
  <c r="J108" i="3"/>
  <c r="H108" i="3"/>
  <c r="J354" i="3"/>
  <c r="H354" i="3"/>
  <c r="J400" i="3"/>
  <c r="H400" i="3"/>
  <c r="J398" i="3"/>
  <c r="H398" i="3"/>
  <c r="J365" i="3"/>
  <c r="H365" i="3"/>
  <c r="J396" i="3"/>
  <c r="H396" i="3"/>
  <c r="J363" i="3"/>
  <c r="H363" i="3"/>
  <c r="J394" i="3"/>
  <c r="H394" i="3"/>
  <c r="J361" i="3"/>
  <c r="H361" i="3"/>
  <c r="J392" i="3"/>
  <c r="H392" i="3"/>
  <c r="J359" i="3"/>
  <c r="H359" i="3"/>
  <c r="J390" i="3"/>
  <c r="H390" i="3"/>
  <c r="J357" i="3"/>
  <c r="H357" i="3"/>
  <c r="J388" i="3"/>
  <c r="H388" i="3"/>
  <c r="J387" i="3"/>
  <c r="H387" i="3"/>
  <c r="J385" i="3"/>
  <c r="H385" i="3"/>
  <c r="J352" i="3"/>
  <c r="H352" i="3"/>
  <c r="J383" i="3"/>
  <c r="H383" i="3"/>
  <c r="J350" i="3"/>
  <c r="H350" i="3"/>
  <c r="J381" i="3"/>
  <c r="H381" i="3"/>
  <c r="J348" i="3"/>
  <c r="H348" i="3"/>
  <c r="J380" i="3"/>
  <c r="H380" i="3"/>
  <c r="J346" i="3"/>
  <c r="H346" i="3"/>
  <c r="J378" i="3"/>
  <c r="H378" i="3"/>
  <c r="J344" i="3"/>
  <c r="H344" i="3"/>
  <c r="J376" i="3"/>
  <c r="H376" i="3"/>
  <c r="J342" i="3"/>
  <c r="H342" i="3"/>
  <c r="J374" i="3"/>
  <c r="H374" i="3"/>
  <c r="J340" i="3"/>
  <c r="H340" i="3"/>
  <c r="J372" i="3"/>
  <c r="H372" i="3"/>
  <c r="J338" i="3"/>
  <c r="H338" i="3"/>
  <c r="J370" i="3"/>
  <c r="H370" i="3"/>
  <c r="J336" i="3"/>
  <c r="H336" i="3"/>
  <c r="J368" i="3"/>
  <c r="H368" i="3"/>
  <c r="J334" i="3"/>
  <c r="H334" i="3"/>
  <c r="J51" i="3"/>
  <c r="H51" i="3"/>
  <c r="J49" i="3"/>
  <c r="H49" i="3"/>
  <c r="J47" i="3"/>
  <c r="H47" i="3"/>
  <c r="J68" i="3"/>
  <c r="H68" i="3"/>
  <c r="J66" i="3"/>
  <c r="H66" i="3"/>
  <c r="J64" i="3"/>
  <c r="H64" i="3"/>
  <c r="J41" i="3"/>
  <c r="H41" i="3"/>
  <c r="J62" i="3"/>
  <c r="H62" i="3"/>
  <c r="J39" i="3"/>
  <c r="H39" i="3"/>
  <c r="J60" i="3"/>
  <c r="H60" i="3"/>
  <c r="J58" i="3"/>
  <c r="H58" i="3"/>
  <c r="J35" i="3"/>
  <c r="H35" i="3"/>
  <c r="J56" i="3"/>
  <c r="H56" i="3"/>
  <c r="J54" i="3"/>
  <c r="H54" i="3"/>
  <c r="J30" i="3"/>
  <c r="J52" i="3"/>
  <c r="H52" i="3"/>
  <c r="J326" i="3"/>
  <c r="H326" i="3"/>
  <c r="J323" i="3"/>
  <c r="H323" i="3"/>
  <c r="J320" i="3"/>
  <c r="H320" i="3"/>
  <c r="J366" i="3"/>
  <c r="H366" i="3"/>
  <c r="J332" i="3"/>
  <c r="H332" i="3"/>
  <c r="J364" i="3"/>
  <c r="H364" i="3"/>
  <c r="J331" i="3"/>
  <c r="H331" i="3"/>
  <c r="J362" i="3"/>
  <c r="H362" i="3"/>
  <c r="J360" i="3"/>
  <c r="H360" i="3"/>
  <c r="J358" i="3"/>
  <c r="H358" i="3"/>
  <c r="J355" i="3"/>
  <c r="H355" i="3"/>
  <c r="J353" i="3"/>
  <c r="H353" i="3"/>
  <c r="J351" i="3"/>
  <c r="H351" i="3"/>
  <c r="J349" i="3"/>
  <c r="H349" i="3"/>
  <c r="J347" i="3"/>
  <c r="H347" i="3"/>
  <c r="J316" i="3"/>
  <c r="H316" i="3"/>
  <c r="J345" i="3"/>
  <c r="H345" i="3"/>
  <c r="J314" i="3"/>
  <c r="H314" i="3"/>
  <c r="J343" i="3"/>
  <c r="H343" i="3"/>
  <c r="J312" i="3"/>
  <c r="H312" i="3"/>
  <c r="J341" i="3"/>
  <c r="H341" i="3"/>
  <c r="J310" i="3"/>
  <c r="H310" i="3"/>
  <c r="J339" i="3"/>
  <c r="H339" i="3"/>
  <c r="J308" i="3"/>
  <c r="H308" i="3"/>
  <c r="J337" i="3"/>
  <c r="H337" i="3"/>
  <c r="J306" i="3"/>
  <c r="H306" i="3"/>
  <c r="J335" i="3"/>
  <c r="H335" i="3"/>
  <c r="J304" i="3"/>
  <c r="H304" i="3"/>
  <c r="J107" i="3"/>
  <c r="H107" i="3"/>
  <c r="J105" i="3"/>
  <c r="H105" i="3"/>
  <c r="J103" i="3"/>
  <c r="H103" i="3"/>
  <c r="J101" i="3"/>
  <c r="H101" i="3"/>
  <c r="J75" i="3"/>
  <c r="H75" i="3"/>
  <c r="J97" i="3"/>
  <c r="H97" i="3"/>
  <c r="J73" i="3"/>
  <c r="H73" i="3"/>
  <c r="J71" i="3"/>
  <c r="H71" i="3"/>
  <c r="J93" i="3"/>
  <c r="H93" i="3"/>
  <c r="J69" i="3"/>
  <c r="H69" i="3"/>
  <c r="J91" i="3"/>
  <c r="H91" i="3"/>
  <c r="J67" i="3"/>
  <c r="H67" i="3"/>
  <c r="J89" i="3"/>
  <c r="H89" i="3"/>
  <c r="J552" i="3"/>
  <c r="J65" i="3"/>
  <c r="H65" i="3"/>
  <c r="J63" i="3"/>
  <c r="H63" i="3"/>
  <c r="J59" i="3"/>
  <c r="H59" i="3"/>
  <c r="J55" i="3"/>
  <c r="H55" i="3"/>
  <c r="J155" i="3"/>
  <c r="H155" i="3"/>
  <c r="J151" i="3"/>
  <c r="H151" i="3"/>
  <c r="J330" i="3"/>
  <c r="H330" i="3"/>
  <c r="J292" i="3"/>
  <c r="H292" i="3"/>
  <c r="J289" i="3"/>
  <c r="H289" i="3"/>
  <c r="J333" i="3"/>
  <c r="H333" i="3"/>
  <c r="J302" i="3"/>
  <c r="H302" i="3"/>
  <c r="J299" i="3"/>
  <c r="H299" i="3"/>
  <c r="J328" i="3"/>
  <c r="H328" i="3"/>
  <c r="J297" i="3"/>
  <c r="H297" i="3"/>
  <c r="J327" i="3"/>
  <c r="H327" i="3"/>
  <c r="J295" i="3"/>
  <c r="H295" i="3"/>
  <c r="J324" i="3"/>
  <c r="H324" i="3"/>
  <c r="J322" i="3"/>
  <c r="H322" i="3"/>
  <c r="J321" i="3"/>
  <c r="H321" i="3"/>
  <c r="J319" i="3"/>
  <c r="H319" i="3"/>
  <c r="J288" i="3"/>
  <c r="H288" i="3"/>
  <c r="J317" i="3"/>
  <c r="H317" i="3"/>
  <c r="J286" i="3"/>
  <c r="H286" i="3"/>
  <c r="J282" i="3"/>
  <c r="H282" i="3"/>
  <c r="J311" i="3"/>
  <c r="H311" i="3"/>
  <c r="J280" i="3"/>
  <c r="H280" i="3"/>
  <c r="J309" i="3"/>
  <c r="H309" i="3"/>
  <c r="J278" i="3"/>
  <c r="H278" i="3"/>
  <c r="J307" i="3"/>
  <c r="H307" i="3"/>
  <c r="J276" i="3"/>
  <c r="H276" i="3"/>
  <c r="J305" i="3"/>
  <c r="H305" i="3"/>
  <c r="J194" i="3"/>
  <c r="H194" i="3"/>
  <c r="J192" i="3"/>
  <c r="H192" i="3"/>
  <c r="J191" i="3"/>
  <c r="H191" i="3"/>
  <c r="J258" i="3"/>
  <c r="H258" i="3"/>
  <c r="J273" i="3"/>
  <c r="H273" i="3"/>
  <c r="J271" i="3"/>
  <c r="H271" i="3"/>
  <c r="J241" i="3"/>
  <c r="H241" i="3"/>
  <c r="J268" i="3"/>
  <c r="H268" i="3"/>
  <c r="J262" i="3"/>
  <c r="H262" i="3"/>
  <c r="J233" i="3"/>
  <c r="H233" i="3"/>
  <c r="J231" i="3"/>
  <c r="H231" i="3"/>
  <c r="J229" i="3"/>
  <c r="H229" i="3"/>
  <c r="J227" i="3"/>
  <c r="H227" i="3"/>
  <c r="J256" i="3"/>
  <c r="H256" i="3"/>
  <c r="J225" i="3"/>
  <c r="H225" i="3"/>
  <c r="J254" i="3"/>
  <c r="H254" i="3"/>
  <c r="J223" i="3"/>
  <c r="H223" i="3"/>
  <c r="J185" i="3"/>
  <c r="H185" i="3"/>
  <c r="J183" i="3"/>
  <c r="H183" i="3"/>
  <c r="J181" i="3"/>
  <c r="H181" i="3"/>
  <c r="J179" i="3"/>
  <c r="H179" i="3"/>
  <c r="J177" i="3"/>
  <c r="H177" i="3"/>
  <c r="J465" i="3"/>
  <c r="H465" i="3"/>
  <c r="J463" i="3"/>
  <c r="H463" i="3"/>
  <c r="J80" i="3"/>
  <c r="H80" i="3"/>
  <c r="J5" i="3"/>
  <c r="H5" i="3"/>
  <c r="J461" i="3"/>
  <c r="H461" i="3"/>
  <c r="J78" i="3"/>
  <c r="H78" i="3"/>
  <c r="J4" i="3"/>
  <c r="H4" i="3"/>
  <c r="J3" i="3"/>
  <c r="H3" i="3"/>
  <c r="J459" i="3"/>
  <c r="H459" i="3"/>
  <c r="J2" i="3"/>
  <c r="H2" i="3"/>
  <c r="J242" i="3"/>
  <c r="H242" i="3"/>
  <c r="J240" i="3"/>
  <c r="H240" i="3"/>
  <c r="J239" i="3"/>
  <c r="H239" i="3"/>
  <c r="J237" i="3"/>
  <c r="H237" i="3"/>
  <c r="J236" i="3"/>
  <c r="H236" i="3"/>
  <c r="J234" i="3"/>
  <c r="H234" i="3"/>
  <c r="J232" i="3"/>
  <c r="H232" i="3"/>
  <c r="J230" i="3"/>
  <c r="H230" i="3"/>
  <c r="J228" i="3"/>
  <c r="H228" i="3"/>
  <c r="J226" i="3"/>
  <c r="H226" i="3"/>
  <c r="J224" i="3"/>
  <c r="H224" i="3"/>
  <c r="J252" i="3"/>
  <c r="H252" i="3"/>
  <c r="J251" i="3"/>
  <c r="H251" i="3"/>
  <c r="J250" i="3"/>
  <c r="H250" i="3"/>
  <c r="J249" i="3"/>
  <c r="H249" i="3"/>
  <c r="J247" i="3"/>
  <c r="H247" i="3"/>
  <c r="J246" i="3"/>
  <c r="H246" i="3"/>
  <c r="J245" i="3"/>
  <c r="H245" i="3"/>
  <c r="J300" i="3"/>
  <c r="H300" i="3"/>
  <c r="J267" i="3"/>
  <c r="H267" i="3"/>
  <c r="J287" i="3"/>
  <c r="H287" i="3"/>
  <c r="J303" i="3"/>
  <c r="H303" i="3"/>
  <c r="J298" i="3"/>
  <c r="H298" i="3"/>
  <c r="J296" i="3"/>
  <c r="H296" i="3"/>
  <c r="J294" i="3"/>
  <c r="H294" i="3"/>
  <c r="J272" i="3"/>
  <c r="H272" i="3"/>
  <c r="J293" i="3"/>
  <c r="H293" i="3"/>
  <c r="J270" i="3"/>
  <c r="H270" i="3"/>
  <c r="J291" i="3"/>
  <c r="H291" i="3"/>
  <c r="J290" i="3"/>
  <c r="H290" i="3"/>
  <c r="J265" i="3"/>
  <c r="H265" i="3"/>
  <c r="J263" i="3"/>
  <c r="H263" i="3"/>
  <c r="J285" i="3"/>
  <c r="H285" i="3"/>
  <c r="J261" i="3"/>
  <c r="H261" i="3"/>
  <c r="J283" i="3"/>
  <c r="H283" i="3"/>
  <c r="J259" i="3"/>
  <c r="H259" i="3"/>
  <c r="J281" i="3"/>
  <c r="H281" i="3"/>
  <c r="J279" i="3"/>
  <c r="H279" i="3"/>
  <c r="J277" i="3"/>
  <c r="H277" i="3"/>
  <c r="J255" i="3"/>
  <c r="H255" i="3"/>
  <c r="J274" i="3"/>
  <c r="H274" i="3"/>
  <c r="J244" i="3"/>
  <c r="H244" i="3"/>
  <c r="J253" i="3"/>
  <c r="H253" i="3"/>
  <c r="J243" i="3"/>
  <c r="H243" i="3"/>
  <c r="J81" i="3"/>
  <c r="H81" i="3"/>
  <c r="J79" i="3"/>
  <c r="H79" i="3"/>
  <c r="J76" i="3"/>
  <c r="H76" i="3"/>
  <c r="J7" i="3"/>
  <c r="H7" i="3"/>
  <c r="J196" i="3"/>
  <c r="H196" i="3"/>
  <c r="J189" i="3"/>
  <c r="H189" i="3"/>
  <c r="J50" i="3"/>
  <c r="H50" i="3"/>
  <c r="J48" i="3"/>
  <c r="H48" i="3"/>
  <c r="J46" i="3"/>
  <c r="H46" i="3"/>
  <c r="J17" i="3"/>
  <c r="H17" i="3"/>
  <c r="J44" i="3"/>
  <c r="H44" i="3"/>
  <c r="J16" i="3"/>
  <c r="H16" i="3"/>
  <c r="J15" i="3"/>
  <c r="H15" i="3"/>
  <c r="J42" i="3"/>
  <c r="H42" i="3"/>
  <c r="J14" i="3"/>
  <c r="H14" i="3"/>
  <c r="J13" i="3"/>
  <c r="J40" i="3"/>
  <c r="H40" i="3"/>
  <c r="J12" i="3"/>
  <c r="H12" i="3"/>
  <c r="J11" i="3"/>
  <c r="H11" i="3"/>
  <c r="J38" i="3"/>
  <c r="H38" i="3"/>
  <c r="J10" i="3"/>
  <c r="H10" i="3"/>
  <c r="J9" i="3"/>
  <c r="H9" i="3"/>
  <c r="J36" i="3"/>
  <c r="H36" i="3"/>
  <c r="J34" i="3"/>
  <c r="H34" i="3"/>
  <c r="J32" i="3"/>
  <c r="H32" i="3"/>
  <c r="J149" i="3"/>
  <c r="H149" i="3"/>
  <c r="J147" i="3"/>
  <c r="H147" i="3"/>
  <c r="J146" i="3"/>
  <c r="H146" i="3"/>
  <c r="J152" i="3"/>
  <c r="H152" i="3"/>
  <c r="J150" i="3"/>
  <c r="H150" i="3"/>
  <c r="J135" i="3"/>
  <c r="H135" i="3"/>
  <c r="J134" i="3"/>
  <c r="H134" i="3"/>
  <c r="J132" i="3"/>
  <c r="H132" i="3"/>
  <c r="J125" i="3"/>
  <c r="H125" i="3"/>
  <c r="J131" i="3"/>
  <c r="H131" i="3"/>
  <c r="J124" i="3"/>
  <c r="H124" i="3"/>
  <c r="J130" i="3"/>
  <c r="H130" i="3"/>
  <c r="J123" i="3"/>
  <c r="H123" i="3"/>
  <c r="J129" i="3"/>
  <c r="H129" i="3"/>
  <c r="J122" i="3"/>
  <c r="H122" i="3"/>
  <c r="J128" i="3"/>
  <c r="H128" i="3"/>
  <c r="J121" i="3"/>
  <c r="H121" i="3"/>
  <c r="J126" i="3"/>
  <c r="H126" i="3"/>
  <c r="J120" i="3"/>
  <c r="H120" i="3"/>
  <c r="J119" i="3"/>
  <c r="H119" i="3"/>
</calcChain>
</file>

<file path=xl/sharedStrings.xml><?xml version="1.0" encoding="utf-8"?>
<sst xmlns="http://schemas.openxmlformats.org/spreadsheetml/2006/main" count="2620" uniqueCount="1169">
  <si>
    <t>Block</t>
  </si>
  <si>
    <t>Lot</t>
  </si>
  <si>
    <t>Owner</t>
  </si>
  <si>
    <t>Remarks</t>
  </si>
  <si>
    <t>Nr</t>
  </si>
  <si>
    <t>Street</t>
  </si>
  <si>
    <t>Granville Drive</t>
  </si>
  <si>
    <t>Rene</t>
  </si>
  <si>
    <t>Lonel</t>
  </si>
  <si>
    <t>Locille</t>
  </si>
  <si>
    <t>Generick</t>
  </si>
  <si>
    <t>J</t>
  </si>
  <si>
    <t>O</t>
  </si>
  <si>
    <t>B</t>
  </si>
  <si>
    <t>R</t>
  </si>
  <si>
    <t>V</t>
  </si>
  <si>
    <t>Pilo</t>
  </si>
  <si>
    <t>Acojedo</t>
  </si>
  <si>
    <t>Ramos</t>
  </si>
  <si>
    <t>Requiso</t>
  </si>
  <si>
    <t>John Gregg</t>
  </si>
  <si>
    <t>Greg</t>
  </si>
  <si>
    <t>Marni</t>
  </si>
  <si>
    <t>Janine</t>
  </si>
  <si>
    <t>Lourdes</t>
  </si>
  <si>
    <t>Joel</t>
  </si>
  <si>
    <t>Jay</t>
  </si>
  <si>
    <t>Joey</t>
  </si>
  <si>
    <t>Dailyn</t>
  </si>
  <si>
    <t>P</t>
  </si>
  <si>
    <t>H</t>
  </si>
  <si>
    <t>Q</t>
  </si>
  <si>
    <t>M</t>
  </si>
  <si>
    <t>E</t>
  </si>
  <si>
    <t>C</t>
  </si>
  <si>
    <t>Y</t>
  </si>
  <si>
    <t>Gloria</t>
  </si>
  <si>
    <t>Pablo</t>
  </si>
  <si>
    <t>Dangaran</t>
  </si>
  <si>
    <t>Honor</t>
  </si>
  <si>
    <t>Dangoy</t>
  </si>
  <si>
    <t>Palacay</t>
  </si>
  <si>
    <t>Cuizon</t>
  </si>
  <si>
    <t>Orios</t>
  </si>
  <si>
    <t>Pedregosa</t>
  </si>
  <si>
    <t>Pado</t>
  </si>
  <si>
    <t>Chua</t>
  </si>
  <si>
    <t>Mary Grace</t>
  </si>
  <si>
    <t>Jona Mae</t>
  </si>
  <si>
    <t>S</t>
  </si>
  <si>
    <t>Dela Cruz</t>
  </si>
  <si>
    <t>Madelaine</t>
  </si>
  <si>
    <t>A</t>
  </si>
  <si>
    <t>Chua Hua</t>
  </si>
  <si>
    <t>Meycel</t>
  </si>
  <si>
    <t>Vanlommel</t>
  </si>
  <si>
    <t>Baguilod</t>
  </si>
  <si>
    <t>Paul Frederick</t>
  </si>
  <si>
    <t>Bryan Kim Christian</t>
  </si>
  <si>
    <t>Santos</t>
  </si>
  <si>
    <t>Abay</t>
  </si>
  <si>
    <t>Ianne Beth</t>
  </si>
  <si>
    <t>Evangelio</t>
  </si>
  <si>
    <t>Maria Carmela</t>
  </si>
  <si>
    <t>Gudes</t>
  </si>
  <si>
    <t>Michelle</t>
  </si>
  <si>
    <t>Patacsil</t>
  </si>
  <si>
    <t>Grace</t>
  </si>
  <si>
    <t>Randy</t>
  </si>
  <si>
    <t>G</t>
  </si>
  <si>
    <t>Valenzona</t>
  </si>
  <si>
    <t>Willamae</t>
  </si>
  <si>
    <t>T</t>
  </si>
  <si>
    <t>Buchan</t>
  </si>
  <si>
    <t>Allan</t>
  </si>
  <si>
    <t>Cargason</t>
  </si>
  <si>
    <t>Rowena</t>
  </si>
  <si>
    <t>Garay</t>
  </si>
  <si>
    <t>Ryan</t>
  </si>
  <si>
    <t>Donald</t>
  </si>
  <si>
    <t>Sobrepeña</t>
  </si>
  <si>
    <t>Realm</t>
  </si>
  <si>
    <t>Jalapon</t>
  </si>
  <si>
    <t>I</t>
  </si>
  <si>
    <t>Tapuso</t>
  </si>
  <si>
    <t>Emmanuel</t>
  </si>
  <si>
    <t>L</t>
  </si>
  <si>
    <t>Goroy</t>
  </si>
  <si>
    <t>Rey</t>
  </si>
  <si>
    <t>Lacno</t>
  </si>
  <si>
    <t>Allimae</t>
  </si>
  <si>
    <t>Uybenes</t>
  </si>
  <si>
    <t>Rose Ann</t>
  </si>
  <si>
    <t>Elsa</t>
  </si>
  <si>
    <t>Barcelo</t>
  </si>
  <si>
    <t>Reynaldo Jr</t>
  </si>
  <si>
    <t>D</t>
  </si>
  <si>
    <t>Adaza</t>
  </si>
  <si>
    <t>Mavy</t>
  </si>
  <si>
    <t>N</t>
  </si>
  <si>
    <t>Perez</t>
  </si>
  <si>
    <t>Sebalda</t>
  </si>
  <si>
    <t>Julius Irvin</t>
  </si>
  <si>
    <t>Canonio</t>
  </si>
  <si>
    <t>Maydee</t>
  </si>
  <si>
    <t>Conrad Paul</t>
  </si>
  <si>
    <t>Maricel</t>
  </si>
  <si>
    <t>Castro</t>
  </si>
  <si>
    <t>Roberto</t>
  </si>
  <si>
    <t>Demetrio Jr</t>
  </si>
  <si>
    <t>Gabutan</t>
  </si>
  <si>
    <t>Sudo</t>
  </si>
  <si>
    <t>Liezl</t>
  </si>
  <si>
    <t>Nagaya</t>
  </si>
  <si>
    <t>Danilo Jr</t>
  </si>
  <si>
    <t>Eturma</t>
  </si>
  <si>
    <t>Antonio</t>
  </si>
  <si>
    <t>Regie</t>
  </si>
  <si>
    <t>Miura</t>
  </si>
  <si>
    <t>Rozeilyn</t>
  </si>
  <si>
    <t>Muncay</t>
  </si>
  <si>
    <t>Restre</t>
  </si>
  <si>
    <t>Andrew James</t>
  </si>
  <si>
    <t>Tanaka</t>
  </si>
  <si>
    <t>Maria Catherine</t>
  </si>
  <si>
    <t>Salaga</t>
  </si>
  <si>
    <t>Marites</t>
  </si>
  <si>
    <t>Aeros</t>
  </si>
  <si>
    <t>Rory</t>
  </si>
  <si>
    <t>Dapitan</t>
  </si>
  <si>
    <t>Reyes</t>
  </si>
  <si>
    <t>Liza</t>
  </si>
  <si>
    <t>Z</t>
  </si>
  <si>
    <t>Dumdum</t>
  </si>
  <si>
    <t>Sardido</t>
  </si>
  <si>
    <t>Vergie</t>
  </si>
  <si>
    <t>Dollosa</t>
  </si>
  <si>
    <t>Tamayo</t>
  </si>
  <si>
    <t>Carolyn</t>
  </si>
  <si>
    <t>Corcino</t>
  </si>
  <si>
    <t>Emily</t>
  </si>
  <si>
    <t>Eleanor</t>
  </si>
  <si>
    <t>Ebita</t>
  </si>
  <si>
    <t>Granada</t>
  </si>
  <si>
    <t>Alvin Rey</t>
  </si>
  <si>
    <t>Suapan</t>
  </si>
  <si>
    <t>Siton</t>
  </si>
  <si>
    <t>Anna Malou</t>
  </si>
  <si>
    <t>Peligrino</t>
  </si>
  <si>
    <t>Jeffrey</t>
  </si>
  <si>
    <t>Capili</t>
  </si>
  <si>
    <t>Elmer</t>
  </si>
  <si>
    <t>Soco</t>
  </si>
  <si>
    <t>Franklin Jr</t>
  </si>
  <si>
    <t>Kaye Lucille Marie</t>
  </si>
  <si>
    <t>Hugo</t>
  </si>
  <si>
    <t>Tabulao</t>
  </si>
  <si>
    <t>Jelyn</t>
  </si>
  <si>
    <t>Matsuyama</t>
  </si>
  <si>
    <t>Arugay</t>
  </si>
  <si>
    <t>Dillera</t>
  </si>
  <si>
    <t>Mark Niel</t>
  </si>
  <si>
    <t>Salazar</t>
  </si>
  <si>
    <t>Karl Paolo</t>
  </si>
  <si>
    <t>Manlod</t>
  </si>
  <si>
    <t>Israel</t>
  </si>
  <si>
    <t>Escano</t>
  </si>
  <si>
    <t>Michael</t>
  </si>
  <si>
    <t>Gisma</t>
  </si>
  <si>
    <t>Antonio Luis</t>
  </si>
  <si>
    <t>Lagandaon</t>
  </si>
  <si>
    <t>Leo</t>
  </si>
  <si>
    <t>Apa</t>
  </si>
  <si>
    <t>Matarlo</t>
  </si>
  <si>
    <t>Anthony Ian</t>
  </si>
  <si>
    <t>Ande</t>
  </si>
  <si>
    <t>Mae Mailaluze</t>
  </si>
  <si>
    <t>Peñaroyo</t>
  </si>
  <si>
    <t>Candog</t>
  </si>
  <si>
    <t>Rocky</t>
  </si>
  <si>
    <t>Te Eng Fo</t>
  </si>
  <si>
    <t>Billy Rey</t>
  </si>
  <si>
    <t>Sanchez</t>
  </si>
  <si>
    <t>Ligue</t>
  </si>
  <si>
    <t>Jonathan</t>
  </si>
  <si>
    <t>Erwin</t>
  </si>
  <si>
    <t>Renato Jr</t>
  </si>
  <si>
    <t>Francisco</t>
  </si>
  <si>
    <t>Aileen Joy</t>
  </si>
  <si>
    <t>Bonifacio</t>
  </si>
  <si>
    <t>Cabaddu</t>
  </si>
  <si>
    <t>Pleños</t>
  </si>
  <si>
    <t>Marjorie</t>
  </si>
  <si>
    <t>Cherry Lyn</t>
  </si>
  <si>
    <t>Kawai</t>
  </si>
  <si>
    <t>Racquiel</t>
  </si>
  <si>
    <t>Flores</t>
  </si>
  <si>
    <t>Mia</t>
  </si>
  <si>
    <t>Feddie</t>
  </si>
  <si>
    <t>De Leon</t>
  </si>
  <si>
    <t>Gantuangco</t>
  </si>
  <si>
    <t>Crisilino</t>
  </si>
  <si>
    <t>Calamba</t>
  </si>
  <si>
    <t>Glen Noel</t>
  </si>
  <si>
    <t>Maria Cecilia</t>
  </si>
  <si>
    <t>Gan</t>
  </si>
  <si>
    <t>Makmun</t>
  </si>
  <si>
    <t>Aries</t>
  </si>
  <si>
    <t>Gomez</t>
  </si>
  <si>
    <t>Aricayos</t>
  </si>
  <si>
    <t>Gumafelix</t>
  </si>
  <si>
    <t>Mateo</t>
  </si>
  <si>
    <t>Algabre</t>
  </si>
  <si>
    <t>Ulan</t>
  </si>
  <si>
    <t>Gromio</t>
  </si>
  <si>
    <t>Gohetia</t>
  </si>
  <si>
    <t>Ayonayon</t>
  </si>
  <si>
    <t>Ooishi</t>
  </si>
  <si>
    <t>Ahkim</t>
  </si>
  <si>
    <t>Romel</t>
  </si>
  <si>
    <t>Glenn</t>
  </si>
  <si>
    <t>Paolo</t>
  </si>
  <si>
    <t>Joseph</t>
  </si>
  <si>
    <t>Vemboy</t>
  </si>
  <si>
    <t>Daisy</t>
  </si>
  <si>
    <t>Julienne Eve</t>
  </si>
  <si>
    <t>Erma Joy</t>
  </si>
  <si>
    <t>Devid Glenn</t>
  </si>
  <si>
    <t>Lobo</t>
  </si>
  <si>
    <t>Junalyn</t>
  </si>
  <si>
    <t>Edelyn</t>
  </si>
  <si>
    <t>Guanzon</t>
  </si>
  <si>
    <t>Michael George</t>
  </si>
  <si>
    <t>Destajo</t>
  </si>
  <si>
    <t>Junzen</t>
  </si>
  <si>
    <t>Saldaña</t>
  </si>
  <si>
    <t>Evalson</t>
  </si>
  <si>
    <t>Maria Hayzel</t>
  </si>
  <si>
    <t>Enriquez</t>
  </si>
  <si>
    <t>De Castro</t>
  </si>
  <si>
    <t>Daniel</t>
  </si>
  <si>
    <t>Tubil</t>
  </si>
  <si>
    <t>Garcia</t>
  </si>
  <si>
    <t>Jay-ar Princis</t>
  </si>
  <si>
    <t>Rapuza</t>
  </si>
  <si>
    <t>Arthur Ian</t>
  </si>
  <si>
    <t>Marilou</t>
  </si>
  <si>
    <t>Biala</t>
  </si>
  <si>
    <t>Seguerra</t>
  </si>
  <si>
    <t>Niña</t>
  </si>
  <si>
    <t>Aragones</t>
  </si>
  <si>
    <t>Karen Paula</t>
  </si>
  <si>
    <t>Bawas</t>
  </si>
  <si>
    <t>Wowie</t>
  </si>
  <si>
    <t>Bognot</t>
  </si>
  <si>
    <t>Franze Hazel</t>
  </si>
  <si>
    <t>Dayanan</t>
  </si>
  <si>
    <t>Brian</t>
  </si>
  <si>
    <t>Cortez</t>
  </si>
  <si>
    <t>Bernardo Abril</t>
  </si>
  <si>
    <t>Besinan</t>
  </si>
  <si>
    <t>Flordeliza</t>
  </si>
  <si>
    <t>Dexter</t>
  </si>
  <si>
    <t>Santiago</t>
  </si>
  <si>
    <t>Sequiña</t>
  </si>
  <si>
    <t>Marivic</t>
  </si>
  <si>
    <t>Soriano</t>
  </si>
  <si>
    <t>Christian</t>
  </si>
  <si>
    <t>Alyssa Rae</t>
  </si>
  <si>
    <t>Robert Ryan</t>
  </si>
  <si>
    <t>Dadios</t>
  </si>
  <si>
    <t>Constantino</t>
  </si>
  <si>
    <t>Gella</t>
  </si>
  <si>
    <t>Pillar</t>
  </si>
  <si>
    <t>Nahial</t>
  </si>
  <si>
    <t>Virgo</t>
  </si>
  <si>
    <t>Ernesto</t>
  </si>
  <si>
    <t>Julveen Harvey Ramier</t>
  </si>
  <si>
    <t>Palmera</t>
  </si>
  <si>
    <t>Ang</t>
  </si>
  <si>
    <t>Bernitte Jan</t>
  </si>
  <si>
    <t>Mary Claire</t>
  </si>
  <si>
    <t>Campos-Mendoza</t>
  </si>
  <si>
    <t>Almaden</t>
  </si>
  <si>
    <t>Julianne Marie</t>
  </si>
  <si>
    <t>Dela Cuesta</t>
  </si>
  <si>
    <t>Lambino</t>
  </si>
  <si>
    <t>Ajel Tem</t>
  </si>
  <si>
    <t>Jessa Mae</t>
  </si>
  <si>
    <t>Efren Jr</t>
  </si>
  <si>
    <t>Ombrosa</t>
  </si>
  <si>
    <t>Jhamel</t>
  </si>
  <si>
    <t>Danilo</t>
  </si>
  <si>
    <t>Apolonio</t>
  </si>
  <si>
    <t>Montero</t>
  </si>
  <si>
    <t>Ma. Riza</t>
  </si>
  <si>
    <t>Cañal</t>
  </si>
  <si>
    <t>Joan Karla</t>
  </si>
  <si>
    <t>Barrion</t>
  </si>
  <si>
    <t>Lemana</t>
  </si>
  <si>
    <t>Shalani</t>
  </si>
  <si>
    <t>Bebit</t>
  </si>
  <si>
    <t>Nanette</t>
  </si>
  <si>
    <t>Sheryl</t>
  </si>
  <si>
    <t>Mondido</t>
  </si>
  <si>
    <t>Cañete</t>
  </si>
  <si>
    <t>Crista Jane</t>
  </si>
  <si>
    <t>Buckles</t>
  </si>
  <si>
    <t>Wilmera</t>
  </si>
  <si>
    <t>Olmoguez</t>
  </si>
  <si>
    <t>Lileth</t>
  </si>
  <si>
    <t>Celis</t>
  </si>
  <si>
    <t>Bertolfo</t>
  </si>
  <si>
    <t>Estella Marie</t>
  </si>
  <si>
    <t>U</t>
  </si>
  <si>
    <t>Cervantes</t>
  </si>
  <si>
    <t>Mechelle</t>
  </si>
  <si>
    <t>Saldo</t>
  </si>
  <si>
    <t>Kharen</t>
  </si>
  <si>
    <t>Dizon</t>
  </si>
  <si>
    <t>John Janvel</t>
  </si>
  <si>
    <t>Chiong</t>
  </si>
  <si>
    <t>Pascua</t>
  </si>
  <si>
    <t>Chester</t>
  </si>
  <si>
    <t>Wamar</t>
  </si>
  <si>
    <t>Hossana Aisah</t>
  </si>
  <si>
    <t>Nepthali</t>
  </si>
  <si>
    <t>Hagiwara</t>
  </si>
  <si>
    <t>Aiza Grace</t>
  </si>
  <si>
    <t>Elnasin</t>
  </si>
  <si>
    <t>Shirley</t>
  </si>
  <si>
    <t>Avila</t>
  </si>
  <si>
    <t>Dorothy Mae</t>
  </si>
  <si>
    <t>Jessa Kristel</t>
  </si>
  <si>
    <t>Sajol</t>
  </si>
  <si>
    <t>Revilla</t>
  </si>
  <si>
    <t>Diana Rose</t>
  </si>
  <si>
    <t>Domingo</t>
  </si>
  <si>
    <t>Mark Lloyd</t>
  </si>
  <si>
    <t>Briones</t>
  </si>
  <si>
    <t>Evelyn</t>
  </si>
  <si>
    <t>Lapeña</t>
  </si>
  <si>
    <t>Ronald</t>
  </si>
  <si>
    <t>Deborah</t>
  </si>
  <si>
    <t>Cananea</t>
  </si>
  <si>
    <t>Rhea Grace</t>
  </si>
  <si>
    <t>Vargas-Cregan</t>
  </si>
  <si>
    <t>Rowela</t>
  </si>
  <si>
    <t>Hertz</t>
  </si>
  <si>
    <t>Escol</t>
  </si>
  <si>
    <t>Marcelino Jr</t>
  </si>
  <si>
    <t>Vistal</t>
  </si>
  <si>
    <t>Alicia</t>
  </si>
  <si>
    <t>Lozada</t>
  </si>
  <si>
    <t>Bistal</t>
  </si>
  <si>
    <t>Anga</t>
  </si>
  <si>
    <t>Imelda</t>
  </si>
  <si>
    <t>Solon</t>
  </si>
  <si>
    <t>Kleocelle</t>
  </si>
  <si>
    <t>Tarongoy</t>
  </si>
  <si>
    <t>Bernard Frederick</t>
  </si>
  <si>
    <t>Naromal</t>
  </si>
  <si>
    <t>Janice</t>
  </si>
  <si>
    <t>Jirrelyn</t>
  </si>
  <si>
    <t>Solis</t>
  </si>
  <si>
    <t>Lapura</t>
  </si>
  <si>
    <t>Agnes</t>
  </si>
  <si>
    <t>Paraba</t>
  </si>
  <si>
    <t>Hazel</t>
  </si>
  <si>
    <t>Leal</t>
  </si>
  <si>
    <t>Cherryl</t>
  </si>
  <si>
    <t>Sandoy</t>
  </si>
  <si>
    <t>April Joy</t>
  </si>
  <si>
    <t>Ednil Rose</t>
  </si>
  <si>
    <t>Rogan</t>
  </si>
  <si>
    <t>Edna</t>
  </si>
  <si>
    <t>Einarson</t>
  </si>
  <si>
    <t>Gracela</t>
  </si>
  <si>
    <t>Lopez</t>
  </si>
  <si>
    <t>Rebucas</t>
  </si>
  <si>
    <t>Rochelle Joy</t>
  </si>
  <si>
    <t>Gorra</t>
  </si>
  <si>
    <t>Rey Rommel</t>
  </si>
  <si>
    <t>Reny</t>
  </si>
  <si>
    <t>Malaluan</t>
  </si>
  <si>
    <t>Gayas</t>
  </si>
  <si>
    <t>Garry Kay</t>
  </si>
  <si>
    <t>Basoc</t>
  </si>
  <si>
    <t>Chrisangene</t>
  </si>
  <si>
    <t>Nollames</t>
  </si>
  <si>
    <t>Darwin Jay</t>
  </si>
  <si>
    <t>Loguinsa</t>
  </si>
  <si>
    <t>Mardy</t>
  </si>
  <si>
    <t>Yap</t>
  </si>
  <si>
    <t>Susan</t>
  </si>
  <si>
    <t>Untal</t>
  </si>
  <si>
    <t>Mae Fatima</t>
  </si>
  <si>
    <t>Mary Gretchen</t>
  </si>
  <si>
    <t>Duga</t>
  </si>
  <si>
    <t>Reymar</t>
  </si>
  <si>
    <t>Mary Luz</t>
  </si>
  <si>
    <t>Ni-og-Valenzuela</t>
  </si>
  <si>
    <t>James</t>
  </si>
  <si>
    <t>Raissa May</t>
  </si>
  <si>
    <t>Dumbrigue</t>
  </si>
  <si>
    <t>Mansibang</t>
  </si>
  <si>
    <t>Harold Hayes</t>
  </si>
  <si>
    <t>Atchero</t>
  </si>
  <si>
    <t>Enrico</t>
  </si>
  <si>
    <t>Delia</t>
  </si>
  <si>
    <t>Bisnar</t>
  </si>
  <si>
    <t>Manuel</t>
  </si>
  <si>
    <t>Española</t>
  </si>
  <si>
    <t>Mia Mercedes</t>
  </si>
  <si>
    <t>Momo</t>
  </si>
  <si>
    <t>Patarata</t>
  </si>
  <si>
    <t>Rolina</t>
  </si>
  <si>
    <t>Marvin</t>
  </si>
  <si>
    <t>Parada</t>
  </si>
  <si>
    <t>Ancajas</t>
  </si>
  <si>
    <t>Christine</t>
  </si>
  <si>
    <t>Mariscotes</t>
  </si>
  <si>
    <t>Precious Jane</t>
  </si>
  <si>
    <t>Llamoso</t>
  </si>
  <si>
    <t>Dimple May</t>
  </si>
  <si>
    <t>Sharon</t>
  </si>
  <si>
    <t>Puzon</t>
  </si>
  <si>
    <t>Secuya</t>
  </si>
  <si>
    <t>Doreen</t>
  </si>
  <si>
    <t>Nolito</t>
  </si>
  <si>
    <t>Ayongao</t>
  </si>
  <si>
    <t>Chindee</t>
  </si>
  <si>
    <t>Mary Joy</t>
  </si>
  <si>
    <t>Alcotin</t>
  </si>
  <si>
    <t>Shiela Mae</t>
  </si>
  <si>
    <t>Baterbonia</t>
  </si>
  <si>
    <t>Lorin</t>
  </si>
  <si>
    <t>Elena</t>
  </si>
  <si>
    <t>Anita</t>
  </si>
  <si>
    <t>Torres</t>
  </si>
  <si>
    <t>Sabas Jr</t>
  </si>
  <si>
    <t>Quijano</t>
  </si>
  <si>
    <t>Romeo</t>
  </si>
  <si>
    <t>Roselieta</t>
  </si>
  <si>
    <t>Smith</t>
  </si>
  <si>
    <t>Panoy</t>
  </si>
  <si>
    <t>Edbert Alexie</t>
  </si>
  <si>
    <t>Idpalina</t>
  </si>
  <si>
    <t>Gil</t>
  </si>
  <si>
    <t>Labana</t>
  </si>
  <si>
    <t>Christian June</t>
  </si>
  <si>
    <t>Hidy</t>
  </si>
  <si>
    <t>Galera</t>
  </si>
  <si>
    <t>Marysol</t>
  </si>
  <si>
    <t>Quesada</t>
  </si>
  <si>
    <t>Marian</t>
  </si>
  <si>
    <t>Robert</t>
  </si>
  <si>
    <t>Cabonce</t>
  </si>
  <si>
    <t>Guden</t>
  </si>
  <si>
    <t>Jeanarvie</t>
  </si>
  <si>
    <t>Agtarap</t>
  </si>
  <si>
    <t>Erlinda</t>
  </si>
  <si>
    <t>Verna Mae</t>
  </si>
  <si>
    <t>Pacalundo</t>
  </si>
  <si>
    <t>Juera</t>
  </si>
  <si>
    <t>Lloyd Mosbic</t>
  </si>
  <si>
    <t>Louie</t>
  </si>
  <si>
    <t>Ramon</t>
  </si>
  <si>
    <t>Paras</t>
  </si>
  <si>
    <t>Hernandez</t>
  </si>
  <si>
    <t>Ralph</t>
  </si>
  <si>
    <t>Janry</t>
  </si>
  <si>
    <t>Regacho</t>
  </si>
  <si>
    <t>Bambie</t>
  </si>
  <si>
    <t>Floranda</t>
  </si>
  <si>
    <t>Kathylene</t>
  </si>
  <si>
    <t>Nepomuceno</t>
  </si>
  <si>
    <t>Aballe</t>
  </si>
  <si>
    <t>Josef Ian</t>
  </si>
  <si>
    <t>Restauro</t>
  </si>
  <si>
    <t>Jemuel</t>
  </si>
  <si>
    <t>Yvone</t>
  </si>
  <si>
    <t>Samoya</t>
  </si>
  <si>
    <t>Ana May</t>
  </si>
  <si>
    <t>De Ramon</t>
  </si>
  <si>
    <t>Mario</t>
  </si>
  <si>
    <t>Taray</t>
  </si>
  <si>
    <t>Genotivo</t>
  </si>
  <si>
    <t>Fernando Jr</t>
  </si>
  <si>
    <t>Jocelyn</t>
  </si>
  <si>
    <t>Dela Peña</t>
  </si>
  <si>
    <t>Richie</t>
  </si>
  <si>
    <t>Eder</t>
  </si>
  <si>
    <t>Lunar</t>
  </si>
  <si>
    <t>Martinez</t>
  </si>
  <si>
    <t>Joanna Marie</t>
  </si>
  <si>
    <t>Jabagato</t>
  </si>
  <si>
    <t>Erla</t>
  </si>
  <si>
    <t>Padillo</t>
  </si>
  <si>
    <t>Espinosa</t>
  </si>
  <si>
    <t>Louwe</t>
  </si>
  <si>
    <t>Silvosa</t>
  </si>
  <si>
    <t>Aspacio</t>
  </si>
  <si>
    <t>Roy</t>
  </si>
  <si>
    <t>Sinangote</t>
  </si>
  <si>
    <t>Shiena Mae</t>
  </si>
  <si>
    <t>Alferez</t>
  </si>
  <si>
    <t>Noelvic</t>
  </si>
  <si>
    <t>Villegas</t>
  </si>
  <si>
    <t>Ianie Jane</t>
  </si>
  <si>
    <t>Corpuz</t>
  </si>
  <si>
    <t>Marie Carmel</t>
  </si>
  <si>
    <t>Sawe</t>
  </si>
  <si>
    <t>Castin</t>
  </si>
  <si>
    <t>Ranie</t>
  </si>
  <si>
    <t>Mondejar</t>
  </si>
  <si>
    <t>Rosanna</t>
  </si>
  <si>
    <t>Patac</t>
  </si>
  <si>
    <t>Eltagonde</t>
  </si>
  <si>
    <t>Rhea Mae</t>
  </si>
  <si>
    <t>Paclibar</t>
  </si>
  <si>
    <t>Allen Mark</t>
  </si>
  <si>
    <t>Rulete</t>
  </si>
  <si>
    <t>Magallanes</t>
  </si>
  <si>
    <t>Maria Theresa</t>
  </si>
  <si>
    <t>Sinining</t>
  </si>
  <si>
    <t>Daisy Lyn</t>
  </si>
  <si>
    <t>Quilaton</t>
  </si>
  <si>
    <t>Romie</t>
  </si>
  <si>
    <t>Bosito</t>
  </si>
  <si>
    <t>Jofred</t>
  </si>
  <si>
    <t>Cheryl</t>
  </si>
  <si>
    <t>Elsie</t>
  </si>
  <si>
    <t>Belarga</t>
  </si>
  <si>
    <t>Danielle</t>
  </si>
  <si>
    <t>Tulibas</t>
  </si>
  <si>
    <t>John Paul</t>
  </si>
  <si>
    <t>Rana</t>
  </si>
  <si>
    <t>Paul Bryan</t>
  </si>
  <si>
    <t>Lomantas</t>
  </si>
  <si>
    <t>Ellen</t>
  </si>
  <si>
    <t>Baby Jane</t>
  </si>
  <si>
    <t>Andoy</t>
  </si>
  <si>
    <t>Precy Maureen</t>
  </si>
  <si>
    <t>Dela Cerna</t>
  </si>
  <si>
    <t>Julieta</t>
  </si>
  <si>
    <t>Catalbas</t>
  </si>
  <si>
    <t>Leevan Boy</t>
  </si>
  <si>
    <t>Varquez</t>
  </si>
  <si>
    <t>Mondragon</t>
  </si>
  <si>
    <t>Vanessa</t>
  </si>
  <si>
    <t>Juvilyn</t>
  </si>
  <si>
    <t>Marlito</t>
  </si>
  <si>
    <t>Ayala</t>
  </si>
  <si>
    <t>Marissa</t>
  </si>
  <si>
    <t>Cruiz</t>
  </si>
  <si>
    <t>Viscayno</t>
  </si>
  <si>
    <t>Rojell</t>
  </si>
  <si>
    <t>Ken Mae</t>
  </si>
  <si>
    <t>Bagay</t>
  </si>
  <si>
    <t>Bayaron</t>
  </si>
  <si>
    <t>Christian Ged</t>
  </si>
  <si>
    <t>Panglinawan</t>
  </si>
  <si>
    <t>Jonas Theo</t>
  </si>
  <si>
    <t>Jeanlyn</t>
  </si>
  <si>
    <t>Philip Roy</t>
  </si>
  <si>
    <t>Rosales</t>
  </si>
  <si>
    <t>Lacdaying</t>
  </si>
  <si>
    <t>Armand Joseph</t>
  </si>
  <si>
    <t>Apurada</t>
  </si>
  <si>
    <t>Antonette</t>
  </si>
  <si>
    <t>Balolot</t>
  </si>
  <si>
    <t>Teresa</t>
  </si>
  <si>
    <t>Ongkingco</t>
  </si>
  <si>
    <t>Russel</t>
  </si>
  <si>
    <t>Arbutante</t>
  </si>
  <si>
    <t>Rhea Pauline</t>
  </si>
  <si>
    <t>Juvenile</t>
  </si>
  <si>
    <t>Cubero</t>
  </si>
  <si>
    <t>Bautista</t>
  </si>
  <si>
    <t>Jesselvie Grace</t>
  </si>
  <si>
    <t>Gulle</t>
  </si>
  <si>
    <t>Aileen</t>
  </si>
  <si>
    <t>Russell</t>
  </si>
  <si>
    <t>Arturo Jr</t>
  </si>
  <si>
    <t>Obrique</t>
  </si>
  <si>
    <t>Bokingkito</t>
  </si>
  <si>
    <t>Eufemia</t>
  </si>
  <si>
    <t>Dave Erol</t>
  </si>
  <si>
    <t>Alviola</t>
  </si>
  <si>
    <t>Callora</t>
  </si>
  <si>
    <t>Analyn</t>
  </si>
  <si>
    <t>Alboroto</t>
  </si>
  <si>
    <t>Jake Ryan</t>
  </si>
  <si>
    <t>Esmeralda</t>
  </si>
  <si>
    <t>Karlo</t>
  </si>
  <si>
    <t>Razonable</t>
  </si>
  <si>
    <t>Frances John</t>
  </si>
  <si>
    <t>Raganas</t>
  </si>
  <si>
    <t>Robbie John</t>
  </si>
  <si>
    <t>Palmero</t>
  </si>
  <si>
    <t>Roldan</t>
  </si>
  <si>
    <t>Mumar</t>
  </si>
  <si>
    <t>Jerwin</t>
  </si>
  <si>
    <t>Rosario Ched</t>
  </si>
  <si>
    <t>Anacta</t>
  </si>
  <si>
    <t>Trazona</t>
  </si>
  <si>
    <t>Gina</t>
  </si>
  <si>
    <t>Palma</t>
  </si>
  <si>
    <t>Neil Anjelo Brix</t>
  </si>
  <si>
    <t>Jacobo</t>
  </si>
  <si>
    <t>Edgar</t>
  </si>
  <si>
    <t>Lantaya</t>
  </si>
  <si>
    <t>Dennis</t>
  </si>
  <si>
    <t>Arañez</t>
  </si>
  <si>
    <t>Ganados</t>
  </si>
  <si>
    <t>Jonaly</t>
  </si>
  <si>
    <t>Guevarra</t>
  </si>
  <si>
    <t>Analie</t>
  </si>
  <si>
    <t>Cabalhin</t>
  </si>
  <si>
    <t>Bibat</t>
  </si>
  <si>
    <t>Karen</t>
  </si>
  <si>
    <t>Biron</t>
  </si>
  <si>
    <t>Virgilio</t>
  </si>
  <si>
    <t>Macatol</t>
  </si>
  <si>
    <t>San Pablo</t>
  </si>
  <si>
    <t>John Dave</t>
  </si>
  <si>
    <t>Catanus</t>
  </si>
  <si>
    <t>Ma. Elena</t>
  </si>
  <si>
    <t>Hirano</t>
  </si>
  <si>
    <t>Lemuel</t>
  </si>
  <si>
    <t>Trinidad</t>
  </si>
  <si>
    <t>Juliet</t>
  </si>
  <si>
    <t>Sayman</t>
  </si>
  <si>
    <t>Charisse</t>
  </si>
  <si>
    <t>Gamido</t>
  </si>
  <si>
    <t>Emerson</t>
  </si>
  <si>
    <t>Matsuo</t>
  </si>
  <si>
    <t>Rene Boy</t>
  </si>
  <si>
    <t>Petinglay</t>
  </si>
  <si>
    <t>Rosiedel</t>
  </si>
  <si>
    <t>Cejuela</t>
  </si>
  <si>
    <t>John Carlo</t>
  </si>
  <si>
    <t>Rabanes</t>
  </si>
  <si>
    <t>Charle Magne</t>
  </si>
  <si>
    <t>Caguco</t>
  </si>
  <si>
    <t>Ryzel Mae</t>
  </si>
  <si>
    <t>Corias</t>
  </si>
  <si>
    <t>Rynnier</t>
  </si>
  <si>
    <t>Sun</t>
  </si>
  <si>
    <t>Christian Philip</t>
  </si>
  <si>
    <t>Dapudong</t>
  </si>
  <si>
    <t>Novy</t>
  </si>
  <si>
    <t>Casilac</t>
  </si>
  <si>
    <t>Richel</t>
  </si>
  <si>
    <t>Silvestre</t>
  </si>
  <si>
    <t>Karen Mae</t>
  </si>
  <si>
    <t>Manalo</t>
  </si>
  <si>
    <t>Alma</t>
  </si>
  <si>
    <t>Agulan</t>
  </si>
  <si>
    <t>Lorendo</t>
  </si>
  <si>
    <t>Moreno</t>
  </si>
  <si>
    <t>Ronelin</t>
  </si>
  <si>
    <t>Singco</t>
  </si>
  <si>
    <t>Joemoren</t>
  </si>
  <si>
    <t>Carmona</t>
  </si>
  <si>
    <t>Kelvin Cris</t>
  </si>
  <si>
    <t>Lester Anne</t>
  </si>
  <si>
    <t>Herman</t>
  </si>
  <si>
    <t>Uy</t>
  </si>
  <si>
    <t>Ragadio</t>
  </si>
  <si>
    <t>Butch Ian</t>
  </si>
  <si>
    <t>Panaligan</t>
  </si>
  <si>
    <t>Mary Ann</t>
  </si>
  <si>
    <t>Birrey</t>
  </si>
  <si>
    <t>Aguilar</t>
  </si>
  <si>
    <t>Cherie</t>
  </si>
  <si>
    <t>Bulangkit</t>
  </si>
  <si>
    <t>John Robin</t>
  </si>
  <si>
    <t>Sahidsahid</t>
  </si>
  <si>
    <t>Ceriales</t>
  </si>
  <si>
    <t>Reginald</t>
  </si>
  <si>
    <t>Fuentes</t>
  </si>
  <si>
    <t>Roni</t>
  </si>
  <si>
    <t>Takita</t>
  </si>
  <si>
    <t>Ireneo Jr</t>
  </si>
  <si>
    <t>Virginia</t>
  </si>
  <si>
    <t>Nazareno</t>
  </si>
  <si>
    <t>Barro</t>
  </si>
  <si>
    <t>Balanag</t>
  </si>
  <si>
    <t>Ginnalyn</t>
  </si>
  <si>
    <t>Kirby</t>
  </si>
  <si>
    <t>Naboya</t>
  </si>
  <si>
    <t>Papas</t>
  </si>
  <si>
    <t>Thelma</t>
  </si>
  <si>
    <t>Banguis</t>
  </si>
  <si>
    <t>Eric</t>
  </si>
  <si>
    <t>Protacio Jr</t>
  </si>
  <si>
    <t>Macatual</t>
  </si>
  <si>
    <t>Amancio</t>
  </si>
  <si>
    <t>Frouline</t>
  </si>
  <si>
    <t>Joscene</t>
  </si>
  <si>
    <t>Nancito</t>
  </si>
  <si>
    <t>Caryl</t>
  </si>
  <si>
    <t>Katreen</t>
  </si>
  <si>
    <t>Genelyn</t>
  </si>
  <si>
    <t>Advincula</t>
  </si>
  <si>
    <t>Juntilla</t>
  </si>
  <si>
    <t>Juezan</t>
  </si>
  <si>
    <t>Sanico</t>
  </si>
  <si>
    <t>Leyga</t>
  </si>
  <si>
    <t>Casinilio</t>
  </si>
  <si>
    <t>F</t>
  </si>
  <si>
    <t>Paspe</t>
  </si>
  <si>
    <t>Niña Marie</t>
  </si>
  <si>
    <t>Joemar</t>
  </si>
  <si>
    <t>De Guzman</t>
  </si>
  <si>
    <t>Daroy</t>
  </si>
  <si>
    <t>Mark John</t>
  </si>
  <si>
    <t>Josue II</t>
  </si>
  <si>
    <t>Ogaya</t>
  </si>
  <si>
    <t>Escabarte</t>
  </si>
  <si>
    <t>Jay Hansel</t>
  </si>
  <si>
    <t>Abar</t>
  </si>
  <si>
    <t>Richam</t>
  </si>
  <si>
    <t>Artubado</t>
  </si>
  <si>
    <t>Arnold</t>
  </si>
  <si>
    <t>Alojado</t>
  </si>
  <si>
    <t>Maricar</t>
  </si>
  <si>
    <t>Belamide</t>
  </si>
  <si>
    <t>Daphne Jezelle</t>
  </si>
  <si>
    <t>Cinco</t>
  </si>
  <si>
    <t>Sheena Adcelmae</t>
  </si>
  <si>
    <t>Gloryvic</t>
  </si>
  <si>
    <t>Dagandan</t>
  </si>
  <si>
    <t>Ruth</t>
  </si>
  <si>
    <t>Barlizo</t>
  </si>
  <si>
    <t>Freemar</t>
  </si>
  <si>
    <t>Jerusell</t>
  </si>
  <si>
    <t>Magnaye</t>
  </si>
  <si>
    <t>Gagucas</t>
  </si>
  <si>
    <t>Ferdinand</t>
  </si>
  <si>
    <t>Tojembara</t>
  </si>
  <si>
    <t>Caryn</t>
  </si>
  <si>
    <t>Loquellano</t>
  </si>
  <si>
    <t>Belleza</t>
  </si>
  <si>
    <t>Eric Jason</t>
  </si>
  <si>
    <t>Villa</t>
  </si>
  <si>
    <t>Syvil Sugar</t>
  </si>
  <si>
    <t>Sison</t>
  </si>
  <si>
    <t>Joanna Mae</t>
  </si>
  <si>
    <t>Dahuyag</t>
  </si>
  <si>
    <t>Arben Callistus</t>
  </si>
  <si>
    <t>Albania</t>
  </si>
  <si>
    <t>Marna Joy</t>
  </si>
  <si>
    <t>Cam</t>
  </si>
  <si>
    <t>Chris John</t>
  </si>
  <si>
    <t>Fernandez</t>
  </si>
  <si>
    <t>Marlon</t>
  </si>
  <si>
    <t>Calero</t>
  </si>
  <si>
    <t>Sheryll Jane</t>
  </si>
  <si>
    <t>Ibañez</t>
  </si>
  <si>
    <t>Gliceria</t>
  </si>
  <si>
    <t>Barriga</t>
  </si>
  <si>
    <t>Simforiano Jr</t>
  </si>
  <si>
    <t>Boligor</t>
  </si>
  <si>
    <t>Roselle</t>
  </si>
  <si>
    <t>Bruce</t>
  </si>
  <si>
    <t>Denawanao</t>
  </si>
  <si>
    <t>Cansancio</t>
  </si>
  <si>
    <t>Carupo</t>
  </si>
  <si>
    <t>Crystal Angelie</t>
  </si>
  <si>
    <t>Bucalis</t>
  </si>
  <si>
    <t>Levi Jun</t>
  </si>
  <si>
    <t>Acebron</t>
  </si>
  <si>
    <t>Meiko Ian</t>
  </si>
  <si>
    <t>Rolyn</t>
  </si>
  <si>
    <t>Lyndon Xaxier</t>
  </si>
  <si>
    <t>Marukot</t>
  </si>
  <si>
    <t>Kierstine</t>
  </si>
  <si>
    <t>Galindo</t>
  </si>
  <si>
    <t>Abigail</t>
  </si>
  <si>
    <t>Melizza Mae</t>
  </si>
  <si>
    <t>Ruthgar</t>
  </si>
  <si>
    <t>Manayon</t>
  </si>
  <si>
    <t>Melvin</t>
  </si>
  <si>
    <t>Miciano</t>
  </si>
  <si>
    <t>Joy</t>
  </si>
  <si>
    <t>Manigo</t>
  </si>
  <si>
    <t>Orcullo</t>
  </si>
  <si>
    <t>Ronnie</t>
  </si>
  <si>
    <t>Julius</t>
  </si>
  <si>
    <t>Sibi</t>
  </si>
  <si>
    <t>Okabe</t>
  </si>
  <si>
    <t>Aljelyn</t>
  </si>
  <si>
    <t>Pallada</t>
  </si>
  <si>
    <t>Rosalyn</t>
  </si>
  <si>
    <t>Melanie Joy</t>
  </si>
  <si>
    <t>Duco</t>
  </si>
  <si>
    <t>Rom</t>
  </si>
  <si>
    <t>Maeran</t>
  </si>
  <si>
    <t>Marchil Gay</t>
  </si>
  <si>
    <t>Billones</t>
  </si>
  <si>
    <t>Nancy</t>
  </si>
  <si>
    <t>Takahashi</t>
  </si>
  <si>
    <t>Ariel</t>
  </si>
  <si>
    <t>Rodriguez</t>
  </si>
  <si>
    <t>Gamban</t>
  </si>
  <si>
    <t>Efrniano Jr</t>
  </si>
  <si>
    <t>Camus</t>
  </si>
  <si>
    <t>Joniejoy</t>
  </si>
  <si>
    <t>Roche</t>
  </si>
  <si>
    <t>Novisteros</t>
  </si>
  <si>
    <t>Address</t>
  </si>
  <si>
    <t>Fname</t>
  </si>
  <si>
    <t>MI</t>
  </si>
  <si>
    <t>Lname</t>
  </si>
  <si>
    <t>Jamih</t>
  </si>
  <si>
    <t>4A</t>
  </si>
  <si>
    <t>Asheville St.</t>
  </si>
  <si>
    <t>Centreville St.</t>
  </si>
  <si>
    <t>Collinsville St.</t>
  </si>
  <si>
    <t>Starksville St.</t>
  </si>
  <si>
    <t>Montville St.</t>
  </si>
  <si>
    <t>Kenville St.</t>
  </si>
  <si>
    <t>Rollinsville East St.</t>
  </si>
  <si>
    <t>Parksville St.</t>
  </si>
  <si>
    <t>Rollinsville West St.</t>
  </si>
  <si>
    <t>Abbeville St.</t>
  </si>
  <si>
    <t>Ackerville St.</t>
  </si>
  <si>
    <t>Hinesville St.</t>
  </si>
  <si>
    <t>Perryville St.</t>
  </si>
  <si>
    <t>Bourville St.</t>
  </si>
  <si>
    <t>Hallsville St.</t>
  </si>
  <si>
    <t>Shelbyville St.</t>
  </si>
  <si>
    <t>Fortville St.</t>
  </si>
  <si>
    <t>Greenville St.</t>
  </si>
  <si>
    <t>Crimsonville St.</t>
  </si>
  <si>
    <t>Dansville St.</t>
  </si>
  <si>
    <t>Hawkinsville St.</t>
  </si>
  <si>
    <t>Knoxville St.</t>
  </si>
  <si>
    <t>Oroville St.</t>
  </si>
  <si>
    <t>Scottsville St.</t>
  </si>
  <si>
    <t>Seiverville St.</t>
  </si>
  <si>
    <t>Perkinsville St.</t>
  </si>
  <si>
    <t>Thneedville St.</t>
  </si>
  <si>
    <t>Expansion</t>
  </si>
  <si>
    <t>Te</t>
  </si>
  <si>
    <t>Facebook Acct</t>
  </si>
  <si>
    <t>AJ Lacdaying</t>
  </si>
  <si>
    <t>Bern Abril</t>
  </si>
  <si>
    <t>Ang Han Seng</t>
  </si>
  <si>
    <t>Paterno Calero/Cresilda Calero</t>
  </si>
  <si>
    <t>Dorlyn Manipon Boligor/Baloy Boligor</t>
  </si>
  <si>
    <t>occupied by Gelyn Artuque</t>
  </si>
  <si>
    <t>occupied by Virgilia L Pattaui</t>
  </si>
  <si>
    <t>MF</t>
  </si>
  <si>
    <t>MD0722</t>
  </si>
  <si>
    <t>MD0822</t>
  </si>
  <si>
    <t>MD0922</t>
  </si>
  <si>
    <t>MD1022</t>
  </si>
  <si>
    <t>Demand Letter</t>
  </si>
  <si>
    <t>Janice Joan</t>
  </si>
  <si>
    <t>Cruz</t>
  </si>
  <si>
    <t>Lad Cruz</t>
  </si>
  <si>
    <t>Milloren</t>
  </si>
  <si>
    <t>Aaron John</t>
  </si>
  <si>
    <t>Rafal</t>
  </si>
  <si>
    <t>Charmelou</t>
  </si>
  <si>
    <t>Duay</t>
  </si>
  <si>
    <t>Angel Jr G Dizon</t>
  </si>
  <si>
    <t>3A</t>
  </si>
  <si>
    <t>Apud</t>
  </si>
  <si>
    <t>Joyly Jill</t>
  </si>
  <si>
    <t>Batengga</t>
  </si>
  <si>
    <t>Pattaui</t>
  </si>
  <si>
    <t>Virgilia</t>
  </si>
  <si>
    <t>Geraldine M Gisma</t>
  </si>
  <si>
    <t>Cayunda</t>
  </si>
  <si>
    <t>Adelard Julius</t>
  </si>
  <si>
    <t>Julieto Jr</t>
  </si>
  <si>
    <t>6A</t>
  </si>
  <si>
    <t>Faye Carmina</t>
  </si>
  <si>
    <t>2A</t>
  </si>
  <si>
    <t>Romero</t>
  </si>
  <si>
    <t>Gustilo</t>
  </si>
  <si>
    <t>Paterno B Calero</t>
  </si>
  <si>
    <t>Jannina Kriszia</t>
  </si>
  <si>
    <t>Sayson</t>
  </si>
  <si>
    <t>Manunod</t>
  </si>
  <si>
    <t>Edith</t>
  </si>
  <si>
    <t>1A</t>
  </si>
  <si>
    <t>Constancio Jr</t>
  </si>
  <si>
    <t>Muico</t>
  </si>
  <si>
    <t>David</t>
  </si>
  <si>
    <t>Irene Venice</t>
  </si>
  <si>
    <t>Moises</t>
  </si>
  <si>
    <t>Antigra</t>
  </si>
  <si>
    <t>Glenda</t>
  </si>
  <si>
    <t>Epis</t>
  </si>
  <si>
    <t>Rosalinda</t>
  </si>
  <si>
    <t>Dela Rosa</t>
  </si>
  <si>
    <t>Alia</t>
  </si>
  <si>
    <t>11 &amp; 13</t>
  </si>
  <si>
    <t>17 &amp; 19</t>
  </si>
  <si>
    <t>18 &amp; 20</t>
  </si>
  <si>
    <t>32 &amp; 34</t>
  </si>
  <si>
    <t>36 &amp; 38</t>
  </si>
  <si>
    <t>5 &amp; 6</t>
  </si>
  <si>
    <t>7 &amp; 8</t>
  </si>
  <si>
    <t>6 &amp; 8</t>
  </si>
  <si>
    <t>5A</t>
  </si>
  <si>
    <t>Spouse</t>
  </si>
  <si>
    <t>Allen Jan A Acojedo</t>
  </si>
  <si>
    <t>Jean</t>
  </si>
  <si>
    <t>Emiliano Jr</t>
  </si>
  <si>
    <t>Schauman</t>
  </si>
  <si>
    <t>Tennessee Arjun</t>
  </si>
  <si>
    <t>Joven</t>
  </si>
  <si>
    <t>Nucum</t>
  </si>
  <si>
    <t>Rachelle Mae</t>
  </si>
  <si>
    <t>Alvarez</t>
  </si>
  <si>
    <t>Bernadette</t>
  </si>
  <si>
    <t>Puyat</t>
  </si>
  <si>
    <t>Edwin Jr</t>
  </si>
  <si>
    <t>Zhang</t>
  </si>
  <si>
    <t>Marianne Resty</t>
  </si>
  <si>
    <t>Lagda</t>
  </si>
  <si>
    <t>Kristy Lyn</t>
  </si>
  <si>
    <t>Basister</t>
  </si>
  <si>
    <t>Goniabo</t>
  </si>
  <si>
    <t>Melodina B Tohara?</t>
  </si>
  <si>
    <t>Rommel</t>
  </si>
  <si>
    <t>Besoro</t>
  </si>
  <si>
    <t>Roena Bianca</t>
  </si>
  <si>
    <t>Tee</t>
  </si>
  <si>
    <t>Karen Key</t>
  </si>
  <si>
    <t>Bacalso</t>
  </si>
  <si>
    <t>John Michael T Navales</t>
  </si>
  <si>
    <t>Guyll</t>
  </si>
  <si>
    <t>Sapal</t>
  </si>
  <si>
    <t>Emely</t>
  </si>
  <si>
    <t>Andrew</t>
  </si>
  <si>
    <t>Quiban</t>
  </si>
  <si>
    <t>Myrla Lynn</t>
  </si>
  <si>
    <t>Halaby</t>
  </si>
  <si>
    <t>Joan Kate</t>
  </si>
  <si>
    <t>Famulagan</t>
  </si>
  <si>
    <t>Marlowe</t>
  </si>
  <si>
    <t>Jacqueline</t>
  </si>
  <si>
    <t>Suprente</t>
  </si>
  <si>
    <t>Santillana</t>
  </si>
  <si>
    <t>Emboscado</t>
  </si>
  <si>
    <t>Ryl May</t>
  </si>
  <si>
    <t>Candy</t>
  </si>
  <si>
    <t>Soronnadi</t>
  </si>
  <si>
    <t>Dangeline May</t>
  </si>
  <si>
    <t>Duterte</t>
  </si>
  <si>
    <t>Normini</t>
  </si>
  <si>
    <t>Pascual</t>
  </si>
  <si>
    <t>Alpha Belle Nissan</t>
  </si>
  <si>
    <t>Pelarion</t>
  </si>
  <si>
    <t>Arjohn</t>
  </si>
  <si>
    <t>Zabate</t>
  </si>
  <si>
    <t>Planas</t>
  </si>
  <si>
    <t>Marnell</t>
  </si>
  <si>
    <t>Tumulak</t>
  </si>
  <si>
    <t>Aimee</t>
  </si>
  <si>
    <t>Settie Meriam</t>
  </si>
  <si>
    <t>Ambato</t>
  </si>
  <si>
    <t>Maria Fe</t>
  </si>
  <si>
    <t>Parog</t>
  </si>
  <si>
    <t>Yncierto</t>
  </si>
  <si>
    <t>Lenlen</t>
  </si>
  <si>
    <t>Franconas</t>
  </si>
  <si>
    <t>Raymond Josephus</t>
  </si>
  <si>
    <t>Monico Jr</t>
  </si>
  <si>
    <t>Bocboc</t>
  </si>
  <si>
    <t>Takata</t>
  </si>
  <si>
    <t>Ireen</t>
  </si>
  <si>
    <t>Gary</t>
  </si>
  <si>
    <t>Mantilla</t>
  </si>
  <si>
    <t>Ricky Neil</t>
  </si>
  <si>
    <t>Guerra</t>
  </si>
  <si>
    <t>Judith L Macpao?</t>
  </si>
  <si>
    <t>Tipudan</t>
  </si>
  <si>
    <t>Cherry Jean</t>
  </si>
  <si>
    <t>Taborada</t>
  </si>
  <si>
    <t>Edward</t>
  </si>
  <si>
    <t>Jackelyn</t>
  </si>
  <si>
    <t>Imee Ligaya</t>
  </si>
  <si>
    <t>Eleuterio</t>
  </si>
  <si>
    <t>Janeff Gift</t>
  </si>
  <si>
    <t>Setoza</t>
  </si>
  <si>
    <t>Glenn Arnel</t>
  </si>
  <si>
    <t>Isabella</t>
  </si>
  <si>
    <t>Peter Jayms O Ong</t>
  </si>
  <si>
    <t>Hanny</t>
  </si>
  <si>
    <t>Rincal</t>
  </si>
  <si>
    <t>Rizal</t>
  </si>
  <si>
    <t>Gablines</t>
  </si>
  <si>
    <t>Lene</t>
  </si>
  <si>
    <t>Paña</t>
  </si>
  <si>
    <t>Ralph Rouel</t>
  </si>
  <si>
    <t>Abao</t>
  </si>
  <si>
    <t>Tabora</t>
  </si>
  <si>
    <t>Armando</t>
  </si>
  <si>
    <t>Bonhoc</t>
  </si>
  <si>
    <t>Orlando</t>
  </si>
  <si>
    <t>Horlador</t>
  </si>
  <si>
    <t>Ched</t>
  </si>
  <si>
    <t>Capagal</t>
  </si>
  <si>
    <t>Jennifer Ann</t>
  </si>
  <si>
    <t>Padilla</t>
  </si>
  <si>
    <t>Mary Jean</t>
  </si>
  <si>
    <t>De Gracia</t>
  </si>
  <si>
    <t>Etchee</t>
  </si>
  <si>
    <t>Lorelie E Macunlay?</t>
  </si>
  <si>
    <t>Arlene</t>
  </si>
  <si>
    <t>Tuboro</t>
  </si>
  <si>
    <t>Mary Therese</t>
  </si>
  <si>
    <t>Naragas</t>
  </si>
  <si>
    <t>Alexander Vincent II</t>
  </si>
  <si>
    <t>Emee</t>
  </si>
  <si>
    <t>Ronald  Espinosa</t>
  </si>
  <si>
    <t>Rona Mae</t>
  </si>
  <si>
    <t>Nova Khris</t>
  </si>
  <si>
    <t>Bredol</t>
  </si>
  <si>
    <t>Gerardo Jr</t>
  </si>
  <si>
    <t>Torilla</t>
  </si>
  <si>
    <t>Joven Sten</t>
  </si>
  <si>
    <t>Marie Dee L Bokingkito</t>
  </si>
  <si>
    <t>Primo</t>
  </si>
  <si>
    <t>Johndel Kay Patrick</t>
  </si>
  <si>
    <t>Rizza S Gamido</t>
  </si>
  <si>
    <t>Joel Jr</t>
  </si>
  <si>
    <t>Mark</t>
  </si>
  <si>
    <t>Hernan Jr</t>
  </si>
  <si>
    <t>Vivencio Jr</t>
  </si>
  <si>
    <t>Jumawan</t>
  </si>
  <si>
    <t>Rosemarie</t>
  </si>
  <si>
    <t>Maglantay</t>
  </si>
  <si>
    <t>Joey Sr</t>
  </si>
  <si>
    <t>Cyrus</t>
  </si>
  <si>
    <t>Pamplona</t>
  </si>
  <si>
    <t>Lorena</t>
  </si>
  <si>
    <t>Labang</t>
  </si>
  <si>
    <t>Jory</t>
  </si>
  <si>
    <t>Butardo</t>
  </si>
  <si>
    <t>Pepito</t>
  </si>
  <si>
    <t>Antonio Jr</t>
  </si>
  <si>
    <t>Torrefiel</t>
  </si>
  <si>
    <t>Mark Anthony</t>
  </si>
  <si>
    <t>Lagmay</t>
  </si>
  <si>
    <t>Arat</t>
  </si>
  <si>
    <t>Anecito Jr</t>
  </si>
  <si>
    <t>Cresilda</t>
  </si>
  <si>
    <t>Dorlyn M Boligor</t>
  </si>
  <si>
    <t>Laisander L Abar</t>
  </si>
  <si>
    <t>Cotamora</t>
  </si>
  <si>
    <t>Ronnel</t>
  </si>
  <si>
    <t>Jonamar</t>
  </si>
  <si>
    <t>Melissa</t>
  </si>
  <si>
    <t>Lee</t>
  </si>
  <si>
    <t>Gersalino</t>
  </si>
  <si>
    <t>Ancla</t>
  </si>
  <si>
    <t>Dela Casa</t>
  </si>
  <si>
    <t>Yancy Lance</t>
  </si>
  <si>
    <t>Mary Rose</t>
  </si>
  <si>
    <t>Andrea Jhen</t>
  </si>
  <si>
    <t>Mangopot</t>
  </si>
  <si>
    <t>Ayra V Gumafelix</t>
  </si>
  <si>
    <t>Bana-ay</t>
  </si>
  <si>
    <t>Gambong</t>
  </si>
  <si>
    <t>Supapo</t>
  </si>
  <si>
    <t>Chonna</t>
  </si>
  <si>
    <t>Concepcion</t>
  </si>
  <si>
    <t>Belarmino</t>
  </si>
  <si>
    <t>Espiridion Jr</t>
  </si>
  <si>
    <t>Larosa</t>
  </si>
  <si>
    <t>Maureen</t>
  </si>
  <si>
    <t>Monteroso</t>
  </si>
  <si>
    <t>Lorna</t>
  </si>
  <si>
    <t>Zenaida</t>
  </si>
  <si>
    <t>Gonzalez</t>
  </si>
  <si>
    <t>Jules Erich</t>
  </si>
  <si>
    <t>Obed</t>
  </si>
  <si>
    <t>Engalgado</t>
  </si>
  <si>
    <t>Rhotie Marie</t>
  </si>
  <si>
    <t>Llido</t>
  </si>
  <si>
    <t>Renan Roy</t>
  </si>
  <si>
    <t>Roa</t>
  </si>
  <si>
    <t>Audrey Kristine</t>
  </si>
  <si>
    <t>Dazzle Faith</t>
  </si>
  <si>
    <t>Hazel T Te</t>
  </si>
  <si>
    <t>Bernard</t>
  </si>
  <si>
    <t>Arnulfo Jr</t>
  </si>
  <si>
    <t>Taghoy</t>
  </si>
  <si>
    <t>Achanzar</t>
  </si>
  <si>
    <t>Ivy</t>
  </si>
  <si>
    <t>Halup</t>
  </si>
  <si>
    <t>Dela Rama</t>
  </si>
  <si>
    <t>Noel</t>
  </si>
  <si>
    <t>Rumbaoa</t>
  </si>
  <si>
    <t>Annabelle</t>
  </si>
  <si>
    <t>Kathlea</t>
  </si>
  <si>
    <t>Eimee</t>
  </si>
  <si>
    <t>Joanne</t>
  </si>
  <si>
    <t>Ivy Joy</t>
  </si>
  <si>
    <t>Ian Genard</t>
  </si>
  <si>
    <t>Olid</t>
  </si>
  <si>
    <t>Tanudtanud</t>
  </si>
  <si>
    <t>Luna</t>
  </si>
  <si>
    <t>Reynagine F Abalos</t>
  </si>
  <si>
    <t>13 &amp; 14</t>
  </si>
  <si>
    <t>26 &amp; 27</t>
  </si>
  <si>
    <t>13 &amp; 15</t>
  </si>
  <si>
    <t>5 &amp; 7</t>
  </si>
  <si>
    <t>14 &amp; 16</t>
  </si>
  <si>
    <t>21 &amp; 23</t>
  </si>
  <si>
    <t>30 &amp; 32</t>
  </si>
  <si>
    <t>25 &amp; 27</t>
  </si>
  <si>
    <t>MF C/O PRESTIGE</t>
  </si>
  <si>
    <t>MD1122</t>
  </si>
  <si>
    <t>MD1222</t>
  </si>
  <si>
    <t>2 UNITS</t>
  </si>
  <si>
    <t>ASSUMED BY CELESTINO PENA</t>
  </si>
  <si>
    <t>PARTIAL MF</t>
  </si>
  <si>
    <t>LOT19 NEW OWNER PIA RANARA</t>
  </si>
  <si>
    <t>9/26/22</t>
  </si>
  <si>
    <t>JULY</t>
  </si>
  <si>
    <t>TOTAL</t>
  </si>
  <si>
    <t>AUG</t>
  </si>
  <si>
    <t>SEPT</t>
  </si>
  <si>
    <t>OCT</t>
  </si>
  <si>
    <t>NOV</t>
  </si>
  <si>
    <t>DEC</t>
  </si>
  <si>
    <t>MD0123</t>
  </si>
  <si>
    <t>MD0223</t>
  </si>
  <si>
    <t>MD0323</t>
  </si>
  <si>
    <t>MD0423</t>
  </si>
  <si>
    <t>MD0523</t>
  </si>
  <si>
    <t>MD0623</t>
  </si>
  <si>
    <t>MD0723</t>
  </si>
  <si>
    <t>MD0823</t>
  </si>
  <si>
    <t>MD0923</t>
  </si>
  <si>
    <t>MD1023</t>
  </si>
  <si>
    <t>MD1123</t>
  </si>
  <si>
    <t>MD1223</t>
  </si>
  <si>
    <t>2 UNTS</t>
  </si>
  <si>
    <t>MARITES AMANG 0123</t>
  </si>
  <si>
    <t>NEW OWNER CESAR MENDOZA</t>
  </si>
  <si>
    <t>NEW OWNER CHRIS VIRAY/PARTIAL MF</t>
  </si>
  <si>
    <t>CHRISTINE CU</t>
  </si>
  <si>
    <t>New owner</t>
  </si>
  <si>
    <t>NEW OWNER CHERRYCARENA APURA</t>
  </si>
  <si>
    <t>LOT 13 JENNIFER ACOJEDO/LOT 15GLEN PALMES PA1D T1LL DEC2023</t>
  </si>
  <si>
    <t>NEW OWNER ERLlNDA MALlNGKlS</t>
  </si>
  <si>
    <t>MOVED IN FEB2023 NEW OWNER CHARlTA ENCARNADO</t>
  </si>
  <si>
    <t>PARTlAL MF</t>
  </si>
  <si>
    <t>NEW OWNER JOSEPH ALFEREZ-MOVED lN APR2023/OLD OWNER UNPAlD</t>
  </si>
  <si>
    <t xml:space="preserve">MOVED IN FEB2023 </t>
  </si>
  <si>
    <t>TURNED OVER APR2023</t>
  </si>
  <si>
    <t>APRlL</t>
  </si>
  <si>
    <t>MOVED IN NOV2022/PARTIAL MF</t>
  </si>
  <si>
    <t>JAN</t>
  </si>
  <si>
    <t>FEB</t>
  </si>
  <si>
    <t>MARCH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</si>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</sst>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"/>
  </numFmts>
  <fonts count="9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C000"/>
      <name val="Arial"/>
      <family val="2"/>
    </font>
    <font>
      <sz val="12"/>
      <name val="Arial"/>
      <family val="2"/>
    </font>
    <font>
      <sz val="10"/>
      <color theme="1"/>
      <name val="Tahoma"/>
      <family val="2"/>
    </font>
    <font>
      <sz val="12"/>
      <color rgb="FFFF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164" fontId="0" fillId="3" borderId="0" xfId="0" applyNumberFormat="1" applyFill="1"/>
    <xf numFmtId="0" fontId="0" fillId="3" borderId="0" xfId="0" applyFill="1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3" borderId="0" xfId="0" applyFont="1" applyFill="1"/>
    <xf numFmtId="0" fontId="6" fillId="2" borderId="0" xfId="0" applyFont="1" applyFill="1"/>
    <xf numFmtId="0" fontId="7" fillId="0" borderId="0" xfId="0" applyFont="1"/>
    <xf numFmtId="9" fontId="8" fillId="0" borderId="0" xfId="0" applyNumberFormat="1" applyFont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66"/>
  <sheetViews>
    <sheetView tabSelected="1" zoomScale="140" zoomScaleNormal="140" workbookViewId="0">
      <pane xSplit="8" ySplit="1" topLeftCell="AI559" activePane="bottomRight" state="frozen"/>
      <selection pane="topRight" activeCell="I1" sqref="I1"/>
      <selection pane="bottomLeft" activeCell="A2" sqref="A2"/>
      <selection pane="bottomRight" activeCell="AI566" sqref="AI566"/>
    </sheetView>
  </sheetViews>
  <sheetFormatPr defaultRowHeight="15" x14ac:dyDescent="0.2"/>
  <cols>
    <col min="1" max="1" width="5.88671875" style="1" bestFit="1" customWidth="1"/>
    <col min="2" max="2" width="5.44140625" style="1" customWidth="1"/>
    <col min="3" max="3" width="12.21875" style="1" customWidth="1"/>
    <col min="4" max="4" width="4.109375" customWidth="1"/>
    <col min="5" max="5" width="10.88671875" style="4" customWidth="1"/>
    <col min="6" max="6" width="1.88671875" customWidth="1"/>
    <col min="7" max="7" width="10.5546875" style="4" customWidth="1"/>
    <col min="8" max="8" width="21.77734375" style="4" hidden="1" customWidth="1"/>
    <col min="9" max="9" width="16.5546875" style="4" hidden="1" customWidth="1"/>
    <col min="10" max="10" width="54.21875" hidden="1" customWidth="1"/>
    <col min="11" max="11" width="13.77734375" hidden="1" customWidth="1"/>
    <col min="12" max="12" width="18.6640625" customWidth="1"/>
    <col min="13" max="13" width="8.88671875" customWidth="1"/>
    <col min="14" max="14" width="4.5546875" style="18" customWidth="1"/>
    <col min="15" max="15" width="8.88671875" customWidth="1"/>
    <col min="16" max="16" width="4.5546875" style="18" customWidth="1"/>
    <col min="17" max="17" width="8.88671875" customWidth="1"/>
    <col min="18" max="18" width="5.5546875" style="18" customWidth="1"/>
    <col min="19" max="19" width="8.88671875" customWidth="1"/>
    <col min="20" max="20" width="4.77734375" style="18" customWidth="1"/>
    <col min="21" max="21" width="8.88671875" customWidth="1"/>
    <col min="22" max="22" width="4.88671875" style="18" customWidth="1"/>
    <col min="23" max="23" width="8.88671875" customWidth="1"/>
    <col min="24" max="24" width="6.33203125" customWidth="1"/>
    <col min="25" max="25" width="8.88671875" customWidth="1"/>
    <col min="26" max="26" width="12.21875" customWidth="1"/>
    <col min="27" max="27" width="4.88671875" customWidth="1"/>
    <col min="28" max="28" width="7.5546875" customWidth="1"/>
    <col min="29" max="29" width="5" customWidth="1"/>
    <col min="30" max="30" width="7.88671875" customWidth="1"/>
    <col min="31" max="32" width="8.5546875" customWidth="1"/>
    <col min="33" max="33" width="6.5546875" customWidth="1"/>
    <col min="34" max="34" width="8.88671875" customWidth="1"/>
    <col min="35" max="35" width="5.88671875" customWidth="1"/>
    <col min="36" max="36" width="8.6640625" customWidth="1"/>
    <col min="37" max="37" width="8.77734375" customWidth="1"/>
    <col min="38" max="40" width="12.21875" customWidth="1"/>
    <col min="41" max="43" width="8.88671875" customWidth="1"/>
  </cols>
  <sheetData>
    <row r="1" spans="1:43" s="2" customFormat="1" ht="15.75" x14ac:dyDescent="0.25">
      <c r="A1" s="2" t="s">
        <v>0</v>
      </c>
      <c r="B1" s="2" t="s">
        <v>1</v>
      </c>
      <c r="C1" s="2" t="s">
        <v>5</v>
      </c>
      <c r="D1" s="2" t="s">
        <v>4</v>
      </c>
      <c r="E1" s="2" t="s">
        <v>814</v>
      </c>
      <c r="F1" s="2" t="s">
        <v>815</v>
      </c>
      <c r="G1" s="2" t="s">
        <v>816</v>
      </c>
      <c r="H1" s="2" t="s">
        <v>2</v>
      </c>
      <c r="I1" s="2" t="s">
        <v>912</v>
      </c>
      <c r="J1" s="2" t="s">
        <v>813</v>
      </c>
      <c r="K1" s="2" t="s">
        <v>848</v>
      </c>
      <c r="L1" s="2" t="s">
        <v>3</v>
      </c>
      <c r="M1" s="2" t="s">
        <v>856</v>
      </c>
      <c r="N1" s="17" t="s">
        <v>1130</v>
      </c>
      <c r="O1" s="2" t="s">
        <v>857</v>
      </c>
      <c r="P1" s="17" t="s">
        <v>1132</v>
      </c>
      <c r="Q1" s="2" t="s">
        <v>858</v>
      </c>
      <c r="R1" s="17" t="s">
        <v>1133</v>
      </c>
      <c r="S1" s="2" t="s">
        <v>859</v>
      </c>
      <c r="T1" s="17" t="s">
        <v>1134</v>
      </c>
      <c r="U1" s="2" t="s">
        <v>860</v>
      </c>
      <c r="V1" s="17" t="s">
        <v>1135</v>
      </c>
      <c r="W1" s="2" t="s">
        <v>1123</v>
      </c>
      <c r="X1" s="1" t="s">
        <v>1136</v>
      </c>
      <c r="Y1" s="2" t="s">
        <v>1124</v>
      </c>
      <c r="Z1" s="2" t="s">
        <v>861</v>
      </c>
      <c r="AA1" s="2" t="s">
        <v>1165</v>
      </c>
      <c r="AB1" s="2" t="s">
        <v>1137</v>
      </c>
      <c r="AC1" s="2" t="s">
        <v>1166</v>
      </c>
      <c r="AD1" s="2" t="s">
        <v>1138</v>
      </c>
      <c r="AE1" s="2" t="s">
        <v>1167</v>
      </c>
      <c r="AF1" s="2" t="s">
        <v>1139</v>
      </c>
      <c r="AH1" s="2" t="s">
        <v>1140</v>
      </c>
      <c r="AI1" s="2" t="s">
        <v>1168</v>
      </c>
      <c r="AJ1" s="2" t="s">
        <v>1141</v>
      </c>
      <c r="AK1" s="2" t="s">
        <v>1142</v>
      </c>
      <c r="AL1" s="2" t="s">
        <v>1143</v>
      </c>
      <c r="AM1" s="2" t="s">
        <v>1144</v>
      </c>
      <c r="AN1" s="2" t="s">
        <v>1145</v>
      </c>
      <c r="AO1" s="2" t="s">
        <v>1146</v>
      </c>
      <c r="AP1" s="2" t="s">
        <v>1147</v>
      </c>
      <c r="AQ1" s="2" t="s">
        <v>1148</v>
      </c>
    </row>
    <row r="2" spans="1:43" x14ac:dyDescent="0.2">
      <c r="A2" s="1">
        <v>1</v>
      </c>
      <c r="B2" s="1">
        <v>1</v>
      </c>
      <c r="C2" s="4" t="s">
        <v>6</v>
      </c>
      <c r="D2" s="5">
        <v>1</v>
      </c>
      <c r="E2" s="4" t="s">
        <v>7</v>
      </c>
      <c r="F2" s="1" t="s">
        <v>11</v>
      </c>
      <c r="G2" s="4" t="s">
        <v>812</v>
      </c>
      <c r="H2" s="4" t="str">
        <f t="shared" ref="H2:H65" si="0">E2&amp;" "&amp;F2&amp;" "&amp;G2</f>
        <v>Rene J Novisteros</v>
      </c>
      <c r="J2" t="str">
        <f t="shared" ref="J2:J65" si="1">"Lot"&amp;" "&amp;B2&amp;"  "&amp;"Blk"&amp;" "&amp;A2&amp;","&amp;" "&amp;C2&amp;","&amp;" "&amp;"Granville1, Catalunan Pequeno, Davao City"</f>
        <v>Lot 1  Blk 1, Granville Drive, Granville1, Catalunan Pequeno, Davao City</v>
      </c>
      <c r="N2" s="18">
        <v>1</v>
      </c>
      <c r="O2">
        <v>350</v>
      </c>
      <c r="P2" s="18">
        <v>1</v>
      </c>
      <c r="Q2">
        <v>350</v>
      </c>
      <c r="R2" s="18">
        <v>1</v>
      </c>
      <c r="S2">
        <v>350</v>
      </c>
      <c r="T2" s="18">
        <v>1</v>
      </c>
      <c r="U2">
        <v>350</v>
      </c>
      <c r="V2" s="18">
        <v>1</v>
      </c>
      <c r="W2">
        <v>350</v>
      </c>
      <c r="X2" s="18">
        <v>1</v>
      </c>
      <c r="Y2">
        <v>350</v>
      </c>
      <c r="AA2">
        <v>1</v>
      </c>
      <c r="AB2">
        <v>350</v>
      </c>
      <c r="AC2">
        <v>1</v>
      </c>
      <c r="AD2">
        <v>350</v>
      </c>
    </row>
    <row r="3" spans="1:43" x14ac:dyDescent="0.2">
      <c r="A3" s="1">
        <v>1</v>
      </c>
      <c r="B3" s="1">
        <v>2</v>
      </c>
      <c r="C3" s="4" t="s">
        <v>6</v>
      </c>
      <c r="D3" s="5">
        <v>2</v>
      </c>
      <c r="E3" s="4" t="s">
        <v>8</v>
      </c>
      <c r="F3" s="1" t="s">
        <v>12</v>
      </c>
      <c r="G3" s="4" t="s">
        <v>16</v>
      </c>
      <c r="H3" s="4" t="str">
        <f t="shared" si="0"/>
        <v>Lonel O Pilo</v>
      </c>
      <c r="J3" t="str">
        <f t="shared" si="1"/>
        <v>Lot 2  Blk 1, Granville Drive, Granville1, Catalunan Pequeno, Davao City</v>
      </c>
      <c r="N3" s="18">
        <v>1</v>
      </c>
      <c r="O3">
        <v>350</v>
      </c>
      <c r="P3" s="18">
        <v>1</v>
      </c>
      <c r="Q3">
        <v>350</v>
      </c>
      <c r="R3" s="18">
        <v>1</v>
      </c>
      <c r="S3">
        <v>350</v>
      </c>
      <c r="T3" s="18">
        <v>1</v>
      </c>
      <c r="U3">
        <v>350</v>
      </c>
    </row>
    <row r="4" spans="1:43" x14ac:dyDescent="0.2">
      <c r="A4" s="1">
        <v>1</v>
      </c>
      <c r="B4" s="1">
        <v>3</v>
      </c>
      <c r="C4" s="4" t="s">
        <v>6</v>
      </c>
      <c r="D4" s="5">
        <v>3</v>
      </c>
      <c r="E4" s="4" t="s">
        <v>9</v>
      </c>
      <c r="F4" s="1" t="s">
        <v>12</v>
      </c>
      <c r="G4" s="4" t="s">
        <v>16</v>
      </c>
      <c r="H4" s="4" t="str">
        <f t="shared" si="0"/>
        <v>Locille O Pilo</v>
      </c>
      <c r="J4" t="str">
        <f t="shared" si="1"/>
        <v>Lot 3  Blk 1, Granville Drive, Granville1, Catalunan Pequeno, Davao City</v>
      </c>
      <c r="N4" s="18">
        <v>1</v>
      </c>
      <c r="O4">
        <v>350</v>
      </c>
      <c r="P4" s="18">
        <v>1</v>
      </c>
      <c r="Q4">
        <v>350</v>
      </c>
      <c r="R4" s="18">
        <v>1</v>
      </c>
      <c r="S4">
        <v>350</v>
      </c>
    </row>
    <row r="5" spans="1:43" x14ac:dyDescent="0.2">
      <c r="A5" s="1">
        <v>1</v>
      </c>
      <c r="B5" s="1">
        <v>4</v>
      </c>
      <c r="C5" s="4" t="s">
        <v>6</v>
      </c>
      <c r="D5" s="5">
        <v>4</v>
      </c>
      <c r="E5" s="4" t="s">
        <v>914</v>
      </c>
      <c r="F5" s="1" t="s">
        <v>13</v>
      </c>
      <c r="G5" s="4" t="s">
        <v>17</v>
      </c>
      <c r="H5" s="4" t="str">
        <f t="shared" si="0"/>
        <v>Jean B Acojedo</v>
      </c>
      <c r="I5" s="4" t="s">
        <v>913</v>
      </c>
      <c r="J5" t="str">
        <f t="shared" si="1"/>
        <v>Lot 4  Blk 1, Granville Drive, Granville1, Catalunan Pequeno, Davao City</v>
      </c>
      <c r="M5">
        <v>1500</v>
      </c>
      <c r="N5" s="18">
        <v>1</v>
      </c>
      <c r="O5">
        <v>350</v>
      </c>
      <c r="P5" s="18">
        <v>1</v>
      </c>
      <c r="Q5">
        <v>350</v>
      </c>
      <c r="R5" s="18">
        <v>1</v>
      </c>
      <c r="S5">
        <v>350</v>
      </c>
      <c r="T5" s="18">
        <v>1</v>
      </c>
      <c r="U5">
        <v>350</v>
      </c>
      <c r="V5" s="18">
        <v>1</v>
      </c>
      <c r="W5">
        <v>350</v>
      </c>
      <c r="X5" s="18">
        <v>1</v>
      </c>
      <c r="Y5">
        <v>350</v>
      </c>
    </row>
    <row r="6" spans="1:43" x14ac:dyDescent="0.2">
      <c r="A6" s="12">
        <v>1</v>
      </c>
      <c r="B6" s="12">
        <v>5</v>
      </c>
      <c r="C6" s="13" t="s">
        <v>6</v>
      </c>
      <c r="D6" s="14">
        <v>5</v>
      </c>
      <c r="E6" s="13"/>
      <c r="F6" s="12"/>
      <c r="G6" s="13"/>
      <c r="H6" s="13" t="str">
        <f t="shared" si="0"/>
        <v xml:space="preserve">  </v>
      </c>
      <c r="I6" s="13"/>
      <c r="J6" s="15" t="str">
        <f t="shared" si="1"/>
        <v>Lot 5  Blk 1, Granville Drive, Granville1, Catalunan Pequeno, Davao City</v>
      </c>
      <c r="K6" s="15"/>
      <c r="L6" s="15"/>
      <c r="M6" s="15"/>
      <c r="N6" s="19"/>
      <c r="O6" s="15"/>
      <c r="P6" s="19"/>
      <c r="Q6" s="15"/>
      <c r="R6" s="19"/>
      <c r="S6" s="15"/>
      <c r="T6" s="19"/>
      <c r="U6" s="15"/>
      <c r="V6" s="19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</row>
    <row r="7" spans="1:43" x14ac:dyDescent="0.2">
      <c r="A7" s="1">
        <v>1</v>
      </c>
      <c r="B7" s="1">
        <v>6</v>
      </c>
      <c r="C7" s="4" t="s">
        <v>820</v>
      </c>
      <c r="D7" s="5">
        <v>6</v>
      </c>
      <c r="E7" s="4" t="s">
        <v>20</v>
      </c>
      <c r="F7" s="1" t="s">
        <v>14</v>
      </c>
      <c r="G7" s="4" t="s">
        <v>18</v>
      </c>
      <c r="H7" s="4" t="str">
        <f t="shared" si="0"/>
        <v>John Gregg R Ramos</v>
      </c>
      <c r="J7" t="str">
        <f t="shared" si="1"/>
        <v>Lot 6  Blk 1, Centreville St., Granville1, Catalunan Pequeno, Davao City</v>
      </c>
      <c r="M7">
        <v>1500</v>
      </c>
      <c r="N7" s="18">
        <v>1</v>
      </c>
      <c r="O7">
        <v>350</v>
      </c>
      <c r="P7" s="18">
        <v>1</v>
      </c>
      <c r="Q7">
        <v>350</v>
      </c>
      <c r="R7" s="18">
        <v>1</v>
      </c>
      <c r="S7">
        <v>350</v>
      </c>
    </row>
    <row r="8" spans="1:43" x14ac:dyDescent="0.2">
      <c r="A8" s="1">
        <v>1</v>
      </c>
      <c r="B8" s="1">
        <v>7</v>
      </c>
      <c r="C8" s="4" t="s">
        <v>821</v>
      </c>
      <c r="D8" s="5">
        <v>7</v>
      </c>
      <c r="E8" s="4" t="s">
        <v>915</v>
      </c>
      <c r="F8" s="1" t="s">
        <v>132</v>
      </c>
      <c r="G8" s="4" t="s">
        <v>749</v>
      </c>
      <c r="H8" s="4" t="str">
        <f t="shared" si="0"/>
        <v>Emiliano Jr Z Sison</v>
      </c>
      <c r="J8" t="str">
        <f t="shared" si="1"/>
        <v>Lot 7  Blk 1, Collinsville St., Granville1, Catalunan Pequeno, Davao City</v>
      </c>
    </row>
    <row r="9" spans="1:43" x14ac:dyDescent="0.2">
      <c r="A9" s="1">
        <v>1</v>
      </c>
      <c r="B9" s="1">
        <v>8</v>
      </c>
      <c r="C9" s="4" t="s">
        <v>819</v>
      </c>
      <c r="D9" s="5">
        <v>8</v>
      </c>
      <c r="E9" s="4" t="s">
        <v>10</v>
      </c>
      <c r="F9" s="1" t="s">
        <v>15</v>
      </c>
      <c r="G9" s="4" t="s">
        <v>19</v>
      </c>
      <c r="H9" s="4" t="str">
        <f t="shared" si="0"/>
        <v>Generick V Requiso</v>
      </c>
      <c r="J9" t="str">
        <f t="shared" si="1"/>
        <v>Lot 8  Blk 1, Asheville St., Granville1, Catalunan Pequeno, Davao City</v>
      </c>
      <c r="N9" s="18">
        <v>1</v>
      </c>
      <c r="O9">
        <v>350</v>
      </c>
      <c r="P9" s="18">
        <v>1</v>
      </c>
      <c r="Q9">
        <v>350</v>
      </c>
      <c r="R9" s="18">
        <v>1</v>
      </c>
      <c r="S9">
        <v>350</v>
      </c>
      <c r="T9" s="18">
        <v>1</v>
      </c>
      <c r="U9">
        <v>350</v>
      </c>
      <c r="V9" s="18">
        <v>1</v>
      </c>
      <c r="W9">
        <v>350</v>
      </c>
      <c r="X9" s="18">
        <v>1</v>
      </c>
      <c r="Y9">
        <v>350</v>
      </c>
      <c r="AA9">
        <v>1</v>
      </c>
      <c r="AB9">
        <v>350</v>
      </c>
      <c r="AC9">
        <v>1</v>
      </c>
      <c r="AD9">
        <v>350</v>
      </c>
      <c r="AE9">
        <v>1</v>
      </c>
      <c r="AF9">
        <v>350</v>
      </c>
      <c r="AG9">
        <v>1</v>
      </c>
      <c r="AH9">
        <v>350</v>
      </c>
      <c r="AI9">
        <v>1</v>
      </c>
      <c r="AJ9">
        <v>350</v>
      </c>
      <c r="AK9">
        <v>350</v>
      </c>
      <c r="AL9">
        <v>350</v>
      </c>
      <c r="AM9">
        <v>350</v>
      </c>
      <c r="AN9">
        <v>350</v>
      </c>
      <c r="AO9">
        <v>350</v>
      </c>
      <c r="AP9">
        <v>350</v>
      </c>
      <c r="AQ9" s="18">
        <v>350</v>
      </c>
    </row>
    <row r="10" spans="1:43" x14ac:dyDescent="0.2">
      <c r="A10" s="1">
        <v>1</v>
      </c>
      <c r="B10" s="1">
        <v>9</v>
      </c>
      <c r="C10" s="4" t="s">
        <v>819</v>
      </c>
      <c r="D10" s="5">
        <v>9</v>
      </c>
      <c r="E10" s="4" t="s">
        <v>21</v>
      </c>
      <c r="F10" s="1" t="s">
        <v>29</v>
      </c>
      <c r="G10" s="4" t="s">
        <v>36</v>
      </c>
      <c r="H10" s="4" t="str">
        <f t="shared" si="0"/>
        <v>Greg P Gloria</v>
      </c>
      <c r="J10" t="str">
        <f t="shared" si="1"/>
        <v>Lot 9  Blk 1, Asheville St., Granville1, Catalunan Pequeno, Davao City</v>
      </c>
      <c r="M10" s="3">
        <v>1500</v>
      </c>
      <c r="N10" s="18">
        <v>1</v>
      </c>
      <c r="O10" s="3">
        <v>350</v>
      </c>
      <c r="P10" s="18">
        <v>1</v>
      </c>
      <c r="Q10" s="3">
        <v>350</v>
      </c>
      <c r="R10" s="20">
        <v>1</v>
      </c>
      <c r="S10">
        <v>350</v>
      </c>
      <c r="T10" s="18">
        <v>1</v>
      </c>
      <c r="U10">
        <v>350</v>
      </c>
      <c r="V10" s="18">
        <v>1</v>
      </c>
      <c r="W10">
        <v>350</v>
      </c>
      <c r="X10" s="18">
        <v>1</v>
      </c>
      <c r="Y10">
        <v>350</v>
      </c>
      <c r="Z10" s="9" t="s">
        <v>1129</v>
      </c>
      <c r="AA10">
        <v>1</v>
      </c>
      <c r="AB10" s="9">
        <v>350</v>
      </c>
      <c r="AC10">
        <v>1</v>
      </c>
      <c r="AD10" s="9">
        <v>350</v>
      </c>
      <c r="AE10">
        <v>1</v>
      </c>
      <c r="AF10" s="9">
        <v>350</v>
      </c>
      <c r="AG10" s="9"/>
      <c r="AH10" s="9"/>
      <c r="AI10" s="9"/>
      <c r="AJ10" s="9"/>
      <c r="AK10" s="9"/>
      <c r="AL10" s="9"/>
      <c r="AM10" s="9"/>
      <c r="AN10" s="9"/>
    </row>
    <row r="11" spans="1:43" x14ac:dyDescent="0.2">
      <c r="A11" s="1">
        <v>1</v>
      </c>
      <c r="B11" s="1">
        <v>10</v>
      </c>
      <c r="C11" s="4" t="s">
        <v>819</v>
      </c>
      <c r="D11" s="5">
        <v>10</v>
      </c>
      <c r="E11" s="4" t="s">
        <v>22</v>
      </c>
      <c r="F11" s="1" t="s">
        <v>30</v>
      </c>
      <c r="G11" s="4" t="s">
        <v>37</v>
      </c>
      <c r="H11" s="4" t="str">
        <f t="shared" si="0"/>
        <v>Marni H Pablo</v>
      </c>
      <c r="J11" t="str">
        <f t="shared" si="1"/>
        <v>Lot 10  Blk 1, Asheville St., Granville1, Catalunan Pequeno, Davao City</v>
      </c>
      <c r="M11" s="3"/>
      <c r="N11" s="20"/>
      <c r="O11" s="3"/>
      <c r="P11" s="20"/>
      <c r="Q11" s="3"/>
      <c r="R11" s="20"/>
      <c r="Z11" s="9" t="s">
        <v>1129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3" x14ac:dyDescent="0.2">
      <c r="A12" s="1">
        <v>1</v>
      </c>
      <c r="B12" s="1">
        <v>11</v>
      </c>
      <c r="C12" s="4" t="s">
        <v>819</v>
      </c>
      <c r="D12" s="5">
        <v>11</v>
      </c>
      <c r="E12" s="4" t="s">
        <v>23</v>
      </c>
      <c r="F12" s="1" t="s">
        <v>86</v>
      </c>
      <c r="G12" s="4" t="s">
        <v>38</v>
      </c>
      <c r="H12" s="4" t="str">
        <f t="shared" si="0"/>
        <v>Janine L Dangaran</v>
      </c>
      <c r="J12" t="str">
        <f t="shared" si="1"/>
        <v>Lot 11  Blk 1, Asheville St., Granville1, Catalunan Pequeno, Davao City</v>
      </c>
      <c r="M12" s="3"/>
      <c r="N12" s="20"/>
      <c r="O12" s="3"/>
      <c r="P12" s="20"/>
      <c r="Q12" s="3"/>
      <c r="R12" s="20"/>
      <c r="Z12" s="9" t="s">
        <v>1129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</row>
    <row r="13" spans="1:43" x14ac:dyDescent="0.2">
      <c r="A13" s="1">
        <v>1</v>
      </c>
      <c r="B13" s="1">
        <v>12</v>
      </c>
      <c r="C13" s="4" t="s">
        <v>819</v>
      </c>
      <c r="D13" s="5">
        <v>12</v>
      </c>
      <c r="E13" s="4" t="s">
        <v>24</v>
      </c>
      <c r="F13" s="1" t="s">
        <v>11</v>
      </c>
      <c r="G13" s="4" t="s">
        <v>916</v>
      </c>
      <c r="H13" s="4" t="str">
        <f t="shared" si="0"/>
        <v>Lourdes J Schauman</v>
      </c>
      <c r="J13" t="str">
        <f t="shared" si="1"/>
        <v>Lot 12  Blk 1, Asheville St., Granville1, Catalunan Pequeno, Davao City</v>
      </c>
      <c r="M13" s="3"/>
      <c r="N13" s="20"/>
      <c r="O13" s="3"/>
      <c r="P13" s="20"/>
      <c r="Q13" s="3"/>
      <c r="R13" s="20"/>
      <c r="Z13" s="9" t="s">
        <v>1129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</row>
    <row r="14" spans="1:43" x14ac:dyDescent="0.2">
      <c r="A14" s="1">
        <v>1</v>
      </c>
      <c r="B14" s="1">
        <v>13</v>
      </c>
      <c r="C14" s="4" t="s">
        <v>819</v>
      </c>
      <c r="D14" s="5">
        <v>13</v>
      </c>
      <c r="E14" s="4" t="s">
        <v>880</v>
      </c>
      <c r="F14" s="1" t="s">
        <v>34</v>
      </c>
      <c r="G14" s="4" t="s">
        <v>39</v>
      </c>
      <c r="H14" s="4" t="str">
        <f t="shared" si="0"/>
        <v>Julieto Jr C Honor</v>
      </c>
      <c r="J14" t="str">
        <f t="shared" si="1"/>
        <v>Lot 13  Blk 1, Asheville St., Granville1, Catalunan Pequeno, Davao City</v>
      </c>
      <c r="N14" s="18">
        <v>1</v>
      </c>
      <c r="O14">
        <v>350</v>
      </c>
      <c r="P14" s="18">
        <v>1</v>
      </c>
      <c r="Q14">
        <v>350</v>
      </c>
      <c r="R14" s="18">
        <v>1</v>
      </c>
      <c r="S14">
        <v>350</v>
      </c>
      <c r="T14" s="18">
        <v>1</v>
      </c>
      <c r="U14">
        <v>350</v>
      </c>
      <c r="V14" s="18">
        <v>1</v>
      </c>
      <c r="W14">
        <v>350</v>
      </c>
      <c r="X14" s="18">
        <v>1</v>
      </c>
      <c r="Y14">
        <v>350</v>
      </c>
      <c r="AA14">
        <v>1</v>
      </c>
      <c r="AB14">
        <v>350</v>
      </c>
      <c r="AC14">
        <v>1</v>
      </c>
      <c r="AD14">
        <v>350</v>
      </c>
      <c r="AE14">
        <v>1</v>
      </c>
      <c r="AF14">
        <v>350</v>
      </c>
      <c r="AG14">
        <v>1</v>
      </c>
      <c r="AH14">
        <v>350</v>
      </c>
      <c r="AI14">
        <v>1</v>
      </c>
      <c r="AJ14">
        <v>350</v>
      </c>
    </row>
    <row r="15" spans="1:43" x14ac:dyDescent="0.2">
      <c r="A15" s="1">
        <v>1</v>
      </c>
      <c r="B15" s="1">
        <v>14</v>
      </c>
      <c r="C15" s="4" t="s">
        <v>819</v>
      </c>
      <c r="D15" s="5">
        <v>14</v>
      </c>
      <c r="E15" s="4" t="s">
        <v>25</v>
      </c>
      <c r="F15" s="1" t="s">
        <v>31</v>
      </c>
      <c r="G15" s="4" t="s">
        <v>40</v>
      </c>
      <c r="H15" s="4" t="str">
        <f t="shared" si="0"/>
        <v>Joel Q Dangoy</v>
      </c>
      <c r="J15" t="str">
        <f t="shared" si="1"/>
        <v>Lot 14  Blk 1, Asheville St., Granville1, Catalunan Pequeno, Davao City</v>
      </c>
      <c r="L15" t="s">
        <v>1122</v>
      </c>
      <c r="N15" s="18">
        <v>1</v>
      </c>
      <c r="O15">
        <v>350</v>
      </c>
      <c r="P15" s="18">
        <v>1</v>
      </c>
      <c r="Q15">
        <v>350</v>
      </c>
      <c r="R15" s="18">
        <v>1</v>
      </c>
      <c r="S15">
        <v>350</v>
      </c>
      <c r="T15" s="18">
        <v>1</v>
      </c>
      <c r="U15">
        <v>350</v>
      </c>
      <c r="V15" s="18">
        <v>1</v>
      </c>
      <c r="W15">
        <v>350</v>
      </c>
      <c r="X15" s="18">
        <v>1</v>
      </c>
      <c r="Y15">
        <v>350</v>
      </c>
      <c r="AA15">
        <v>1</v>
      </c>
      <c r="AB15">
        <v>350</v>
      </c>
      <c r="AC15">
        <v>1</v>
      </c>
      <c r="AD15">
        <v>350</v>
      </c>
      <c r="AE15">
        <v>1</v>
      </c>
      <c r="AF15">
        <v>350</v>
      </c>
      <c r="AG15">
        <v>1</v>
      </c>
      <c r="AH15">
        <v>350</v>
      </c>
      <c r="AI15">
        <v>1</v>
      </c>
      <c r="AJ15">
        <v>350</v>
      </c>
      <c r="AK15">
        <v>350</v>
      </c>
      <c r="AL15">
        <v>350</v>
      </c>
      <c r="AM15">
        <v>350</v>
      </c>
    </row>
    <row r="16" spans="1:43" s="10" customFormat="1" x14ac:dyDescent="0.2">
      <c r="A16" s="1">
        <v>1</v>
      </c>
      <c r="B16" s="1">
        <v>15</v>
      </c>
      <c r="C16" s="4" t="s">
        <v>819</v>
      </c>
      <c r="D16" s="5">
        <v>15</v>
      </c>
      <c r="E16" s="4" t="s">
        <v>917</v>
      </c>
      <c r="F16" s="1" t="s">
        <v>32</v>
      </c>
      <c r="G16" s="4" t="s">
        <v>41</v>
      </c>
      <c r="H16" s="4" t="str">
        <f t="shared" si="0"/>
        <v>Tennessee Arjun M Palacay</v>
      </c>
      <c r="I16" s="4"/>
      <c r="J16" t="str">
        <f t="shared" si="1"/>
        <v>Lot 15  Blk 1, Asheville St., Granville1, Catalunan Pequeno, Davao City</v>
      </c>
      <c r="K16"/>
      <c r="L16"/>
      <c r="M16"/>
      <c r="N16" s="18">
        <v>1</v>
      </c>
      <c r="O16">
        <v>350</v>
      </c>
      <c r="P16" s="18">
        <v>1</v>
      </c>
      <c r="Q16">
        <v>350</v>
      </c>
      <c r="R16" s="18">
        <v>1</v>
      </c>
      <c r="S16">
        <v>350</v>
      </c>
      <c r="T16" s="18">
        <v>1</v>
      </c>
      <c r="U16">
        <v>350</v>
      </c>
      <c r="V16" s="18">
        <v>1</v>
      </c>
      <c r="W16">
        <v>350</v>
      </c>
      <c r="X16" s="18">
        <v>1</v>
      </c>
      <c r="Y16">
        <v>350</v>
      </c>
      <c r="Z16"/>
      <c r="AA16">
        <v>1</v>
      </c>
      <c r="AB16">
        <v>350</v>
      </c>
      <c r="AC16">
        <v>1</v>
      </c>
      <c r="AD16">
        <v>350</v>
      </c>
      <c r="AE16">
        <v>1</v>
      </c>
      <c r="AF16">
        <v>350</v>
      </c>
      <c r="AG16"/>
      <c r="AH16">
        <v>350</v>
      </c>
      <c r="AI16"/>
      <c r="AJ16"/>
      <c r="AK16"/>
      <c r="AL16"/>
      <c r="AM16"/>
      <c r="AN16"/>
      <c r="AO16"/>
      <c r="AP16"/>
      <c r="AQ16"/>
    </row>
    <row r="17" spans="1:40" x14ac:dyDescent="0.2">
      <c r="A17" s="1">
        <v>1</v>
      </c>
      <c r="B17" s="1">
        <v>16</v>
      </c>
      <c r="C17" s="4" t="s">
        <v>819</v>
      </c>
      <c r="D17" s="5">
        <v>16</v>
      </c>
      <c r="E17" s="4" t="s">
        <v>26</v>
      </c>
      <c r="F17" s="1" t="s">
        <v>33</v>
      </c>
      <c r="G17" s="4" t="s">
        <v>42</v>
      </c>
      <c r="H17" s="4" t="str">
        <f t="shared" si="0"/>
        <v>Jay E Cuizon</v>
      </c>
      <c r="J17" t="str">
        <f t="shared" si="1"/>
        <v>Lot 16  Blk 1, Asheville St., Granville1, Catalunan Pequeno, Davao City</v>
      </c>
      <c r="N17" s="18">
        <v>1</v>
      </c>
      <c r="O17">
        <v>350</v>
      </c>
      <c r="P17" s="18">
        <v>1</v>
      </c>
      <c r="Q17">
        <v>350</v>
      </c>
      <c r="R17" s="18">
        <v>1</v>
      </c>
      <c r="S17">
        <v>350</v>
      </c>
      <c r="T17" s="18">
        <v>1</v>
      </c>
      <c r="U17">
        <v>350</v>
      </c>
    </row>
    <row r="18" spans="1:40" x14ac:dyDescent="0.2">
      <c r="A18" s="1">
        <v>1</v>
      </c>
      <c r="B18" s="1">
        <v>17</v>
      </c>
      <c r="C18" s="4" t="s">
        <v>819</v>
      </c>
      <c r="D18" s="5">
        <v>17</v>
      </c>
      <c r="E18" s="4" t="s">
        <v>918</v>
      </c>
      <c r="F18" s="1" t="s">
        <v>69</v>
      </c>
      <c r="G18" s="4" t="s">
        <v>919</v>
      </c>
      <c r="H18" s="4" t="str">
        <f t="shared" si="0"/>
        <v>Joven G Nucum</v>
      </c>
      <c r="J18" t="str">
        <f t="shared" si="1"/>
        <v>Lot 17  Blk 1, Asheville St., Granville1, Catalunan Pequeno, Davao City</v>
      </c>
    </row>
    <row r="19" spans="1:40" x14ac:dyDescent="0.2">
      <c r="A19" s="1">
        <v>1</v>
      </c>
      <c r="B19" s="1">
        <v>18</v>
      </c>
      <c r="C19" s="4" t="s">
        <v>819</v>
      </c>
      <c r="D19" s="5">
        <v>18</v>
      </c>
      <c r="E19" s="4" t="s">
        <v>920</v>
      </c>
      <c r="F19" s="1" t="s">
        <v>33</v>
      </c>
      <c r="G19" s="4" t="s">
        <v>921</v>
      </c>
      <c r="H19" s="4" t="str">
        <f t="shared" si="0"/>
        <v>Rachelle Mae E Alvarez</v>
      </c>
      <c r="J19" t="str">
        <f t="shared" si="1"/>
        <v>Lot 18  Blk 1, Asheville St., Granville1, Catalunan Pequeno, Davao City</v>
      </c>
    </row>
    <row r="20" spans="1:40" x14ac:dyDescent="0.2">
      <c r="A20" s="1">
        <v>2</v>
      </c>
      <c r="B20" s="1">
        <v>1</v>
      </c>
      <c r="C20" s="4" t="s">
        <v>822</v>
      </c>
      <c r="D20" s="5">
        <v>19</v>
      </c>
      <c r="E20" s="4" t="s">
        <v>27</v>
      </c>
      <c r="F20" s="1" t="s">
        <v>34</v>
      </c>
      <c r="G20" s="4" t="s">
        <v>43</v>
      </c>
      <c r="H20" s="4" t="str">
        <f t="shared" si="0"/>
        <v>Joey C Orios</v>
      </c>
      <c r="J20" t="str">
        <f t="shared" si="1"/>
        <v>Lot 1  Blk 2, Starksville St., Granville1, Catalunan Pequeno, Davao City</v>
      </c>
      <c r="M20">
        <v>1500</v>
      </c>
      <c r="N20" s="18">
        <v>1</v>
      </c>
      <c r="O20">
        <v>350</v>
      </c>
      <c r="P20" s="18">
        <v>1</v>
      </c>
      <c r="Q20">
        <v>350</v>
      </c>
      <c r="R20" s="18">
        <v>1</v>
      </c>
      <c r="S20">
        <v>350</v>
      </c>
      <c r="T20" s="18">
        <v>1</v>
      </c>
      <c r="U20">
        <v>350</v>
      </c>
      <c r="V20" s="18">
        <v>1</v>
      </c>
      <c r="W20">
        <v>350</v>
      </c>
      <c r="X20" s="18">
        <v>1</v>
      </c>
      <c r="Y20">
        <v>350</v>
      </c>
      <c r="AA20">
        <v>1</v>
      </c>
      <c r="AB20">
        <v>350</v>
      </c>
      <c r="AC20">
        <v>1</v>
      </c>
      <c r="AD20">
        <v>350</v>
      </c>
      <c r="AE20">
        <v>1</v>
      </c>
      <c r="AF20">
        <v>350</v>
      </c>
      <c r="AG20">
        <v>1</v>
      </c>
      <c r="AH20">
        <v>350</v>
      </c>
    </row>
    <row r="21" spans="1:40" x14ac:dyDescent="0.2">
      <c r="A21" s="1">
        <v>2</v>
      </c>
      <c r="B21" s="1">
        <v>2</v>
      </c>
      <c r="C21" s="4" t="s">
        <v>822</v>
      </c>
      <c r="D21" s="5">
        <v>20</v>
      </c>
      <c r="E21" s="4" t="s">
        <v>47</v>
      </c>
      <c r="F21" s="1" t="s">
        <v>29</v>
      </c>
      <c r="G21" s="4" t="s">
        <v>44</v>
      </c>
      <c r="H21" s="4" t="str">
        <f t="shared" si="0"/>
        <v>Mary Grace P Pedregosa</v>
      </c>
      <c r="J21" t="str">
        <f t="shared" si="1"/>
        <v>Lot 2  Blk 2, Starksville St., Granville1, Catalunan Pequeno, Davao City</v>
      </c>
      <c r="N21" s="18">
        <v>1</v>
      </c>
      <c r="O21">
        <v>350</v>
      </c>
      <c r="P21" s="18">
        <v>1</v>
      </c>
      <c r="Q21">
        <v>350</v>
      </c>
      <c r="R21" s="18">
        <v>1</v>
      </c>
      <c r="S21">
        <v>350</v>
      </c>
      <c r="T21" s="18">
        <v>1</v>
      </c>
      <c r="U21">
        <v>350</v>
      </c>
      <c r="V21" s="18">
        <v>1</v>
      </c>
      <c r="W21">
        <v>350</v>
      </c>
      <c r="X21" s="18">
        <v>1</v>
      </c>
      <c r="Y21">
        <v>350</v>
      </c>
      <c r="AA21">
        <v>1</v>
      </c>
      <c r="AB21">
        <v>350</v>
      </c>
    </row>
    <row r="22" spans="1:40" x14ac:dyDescent="0.2">
      <c r="A22" s="1">
        <v>2</v>
      </c>
      <c r="B22" s="1">
        <v>3</v>
      </c>
      <c r="C22" s="4" t="s">
        <v>822</v>
      </c>
      <c r="D22" s="5">
        <v>21</v>
      </c>
      <c r="E22" s="4" t="s">
        <v>922</v>
      </c>
      <c r="F22" s="1" t="s">
        <v>29</v>
      </c>
      <c r="G22" s="4" t="s">
        <v>923</v>
      </c>
      <c r="H22" s="4" t="str">
        <f t="shared" si="0"/>
        <v>Bernadette P Puyat</v>
      </c>
      <c r="J22" t="str">
        <f t="shared" si="1"/>
        <v>Lot 3  Blk 2, Starksville St., Granville1, Catalunan Pequeno, Davao City</v>
      </c>
    </row>
    <row r="23" spans="1:40" x14ac:dyDescent="0.2">
      <c r="A23" s="1">
        <v>2</v>
      </c>
      <c r="B23" s="1">
        <v>4</v>
      </c>
      <c r="C23" s="4" t="s">
        <v>822</v>
      </c>
      <c r="D23" s="5">
        <v>22</v>
      </c>
      <c r="E23" s="4" t="s">
        <v>47</v>
      </c>
      <c r="F23" s="1" t="s">
        <v>29</v>
      </c>
      <c r="G23" s="4" t="s">
        <v>44</v>
      </c>
      <c r="H23" s="4" t="str">
        <f t="shared" si="0"/>
        <v>Mary Grace P Pedregosa</v>
      </c>
      <c r="J23" t="str">
        <f t="shared" si="1"/>
        <v>Lot 4  Blk 2, Starksville St., Granville1, Catalunan Pequeno, Davao City</v>
      </c>
    </row>
    <row r="24" spans="1:40" x14ac:dyDescent="0.2">
      <c r="A24" s="1">
        <v>2</v>
      </c>
      <c r="B24" s="1">
        <v>5</v>
      </c>
      <c r="C24" s="4" t="s">
        <v>822</v>
      </c>
      <c r="D24" s="5">
        <v>23</v>
      </c>
      <c r="E24" s="4" t="s">
        <v>28</v>
      </c>
      <c r="F24" s="1" t="s">
        <v>35</v>
      </c>
      <c r="G24" s="4" t="s">
        <v>45</v>
      </c>
      <c r="H24" s="4" t="str">
        <f t="shared" si="0"/>
        <v>Dailyn Y Pado</v>
      </c>
      <c r="J24" t="str">
        <f t="shared" si="1"/>
        <v>Lot 5  Blk 2, Starksville St., Granville1, Catalunan Pequeno, Davao City</v>
      </c>
      <c r="M24" s="3"/>
      <c r="N24" s="20"/>
      <c r="O24" s="3"/>
      <c r="P24" s="20"/>
      <c r="Q24" s="3"/>
      <c r="R24" s="20"/>
      <c r="Z24" s="9" t="s">
        <v>1129</v>
      </c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</row>
    <row r="25" spans="1:40" x14ac:dyDescent="0.2">
      <c r="A25" s="1">
        <v>2</v>
      </c>
      <c r="B25" s="1">
        <v>6</v>
      </c>
      <c r="C25" s="4" t="s">
        <v>822</v>
      </c>
      <c r="D25" s="5">
        <v>24</v>
      </c>
      <c r="E25" s="4" t="s">
        <v>924</v>
      </c>
      <c r="F25" s="1" t="s">
        <v>69</v>
      </c>
      <c r="G25" s="4" t="s">
        <v>46</v>
      </c>
      <c r="H25" s="4" t="str">
        <f t="shared" si="0"/>
        <v>Edwin Jr G Chua</v>
      </c>
      <c r="J25" t="str">
        <f t="shared" si="1"/>
        <v>Lot 6  Blk 2, Starksville St., Granville1, Catalunan Pequeno, Davao City</v>
      </c>
      <c r="L25" t="s">
        <v>1122</v>
      </c>
      <c r="N25" s="18">
        <v>1</v>
      </c>
      <c r="O25">
        <v>350</v>
      </c>
      <c r="P25" s="18">
        <v>1</v>
      </c>
      <c r="Q25">
        <v>350</v>
      </c>
      <c r="R25" s="18">
        <v>1</v>
      </c>
      <c r="S25">
        <v>350</v>
      </c>
    </row>
    <row r="26" spans="1:40" x14ac:dyDescent="0.2">
      <c r="A26" s="1">
        <v>2</v>
      </c>
      <c r="B26" s="1">
        <v>7</v>
      </c>
      <c r="C26" s="4" t="s">
        <v>822</v>
      </c>
      <c r="D26" s="5">
        <v>25</v>
      </c>
      <c r="E26" s="4" t="s">
        <v>48</v>
      </c>
      <c r="F26" s="1" t="s">
        <v>32</v>
      </c>
      <c r="G26" s="4" t="s">
        <v>925</v>
      </c>
      <c r="H26" s="4" t="str">
        <f t="shared" si="0"/>
        <v>Jona Mae M Zhang</v>
      </c>
      <c r="J26" t="str">
        <f t="shared" si="1"/>
        <v>Lot 7  Blk 2, Starksville St., Granville1, Catalunan Pequeno, Davao City</v>
      </c>
      <c r="M26" s="3"/>
      <c r="N26" s="20"/>
      <c r="O26" s="3"/>
      <c r="P26" s="20"/>
      <c r="Q26" s="3"/>
      <c r="R26" s="20"/>
      <c r="Z26" s="9" t="s">
        <v>1129</v>
      </c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</row>
    <row r="27" spans="1:40" x14ac:dyDescent="0.2">
      <c r="A27" s="1">
        <v>2</v>
      </c>
      <c r="B27" s="1">
        <v>8</v>
      </c>
      <c r="C27" s="4" t="s">
        <v>822</v>
      </c>
      <c r="D27" s="5">
        <v>26</v>
      </c>
      <c r="E27" s="4" t="s">
        <v>51</v>
      </c>
      <c r="F27" s="1" t="s">
        <v>52</v>
      </c>
      <c r="G27" s="4" t="s">
        <v>50</v>
      </c>
      <c r="H27" s="4" t="str">
        <f t="shared" si="0"/>
        <v>Madelaine A Dela Cruz</v>
      </c>
      <c r="J27" t="str">
        <f t="shared" si="1"/>
        <v>Lot 8  Blk 2, Starksville St., Granville1, Catalunan Pequeno, Davao City</v>
      </c>
      <c r="N27" s="18">
        <v>1</v>
      </c>
      <c r="O27">
        <v>350</v>
      </c>
      <c r="P27" s="18">
        <v>1</v>
      </c>
      <c r="Q27">
        <v>350</v>
      </c>
      <c r="R27" s="18">
        <v>1</v>
      </c>
      <c r="S27">
        <v>350</v>
      </c>
      <c r="T27" s="18">
        <v>1</v>
      </c>
      <c r="U27">
        <v>350</v>
      </c>
      <c r="V27" s="18">
        <v>1</v>
      </c>
      <c r="W27">
        <v>350</v>
      </c>
      <c r="X27" s="18">
        <v>1</v>
      </c>
      <c r="Y27">
        <v>350</v>
      </c>
      <c r="AA27">
        <v>1</v>
      </c>
      <c r="AB27">
        <v>350</v>
      </c>
      <c r="AC27">
        <v>1</v>
      </c>
      <c r="AD27">
        <v>350</v>
      </c>
      <c r="AE27">
        <v>1</v>
      </c>
      <c r="AF27">
        <v>350</v>
      </c>
    </row>
    <row r="28" spans="1:40" x14ac:dyDescent="0.2">
      <c r="A28" s="1">
        <v>2</v>
      </c>
      <c r="B28" s="1">
        <v>9</v>
      </c>
      <c r="C28" s="4" t="s">
        <v>822</v>
      </c>
      <c r="D28" s="5">
        <v>27</v>
      </c>
      <c r="E28" s="4" t="s">
        <v>54</v>
      </c>
      <c r="F28" s="1" t="s">
        <v>86</v>
      </c>
      <c r="G28" s="4" t="s">
        <v>55</v>
      </c>
      <c r="H28" s="4" t="str">
        <f t="shared" si="0"/>
        <v>Meycel L Vanlommel</v>
      </c>
      <c r="J28" t="str">
        <f t="shared" si="1"/>
        <v>Lot 9  Blk 2, Starksville St., Granville1, Catalunan Pequeno, Davao City</v>
      </c>
      <c r="L28" t="s">
        <v>1127</v>
      </c>
      <c r="M28" s="3">
        <v>1150</v>
      </c>
      <c r="N28" s="20">
        <v>1</v>
      </c>
      <c r="O28" s="3">
        <v>350</v>
      </c>
      <c r="P28" s="20">
        <v>1</v>
      </c>
      <c r="Q28" s="3">
        <v>350</v>
      </c>
      <c r="R28" s="20">
        <v>1</v>
      </c>
      <c r="S28" s="3">
        <v>350</v>
      </c>
      <c r="T28" s="18">
        <v>1</v>
      </c>
      <c r="U28">
        <v>350</v>
      </c>
      <c r="V28" s="18">
        <v>1</v>
      </c>
      <c r="W28">
        <v>350</v>
      </c>
      <c r="X28">
        <v>1</v>
      </c>
      <c r="Y28">
        <v>350</v>
      </c>
      <c r="Z28" s="9" t="s">
        <v>1129</v>
      </c>
      <c r="AA28">
        <v>1</v>
      </c>
      <c r="AB28" s="9">
        <v>350</v>
      </c>
      <c r="AC28">
        <v>1</v>
      </c>
      <c r="AD28" s="9">
        <v>350</v>
      </c>
      <c r="AE28">
        <v>1</v>
      </c>
      <c r="AF28" s="9">
        <v>350</v>
      </c>
      <c r="AG28" s="9">
        <v>1</v>
      </c>
      <c r="AH28" s="9">
        <v>350</v>
      </c>
      <c r="AI28">
        <v>1</v>
      </c>
      <c r="AJ28" s="9">
        <v>350</v>
      </c>
      <c r="AK28" s="9">
        <v>350</v>
      </c>
      <c r="AL28" s="9">
        <v>350</v>
      </c>
      <c r="AM28" s="9"/>
      <c r="AN28" s="9"/>
    </row>
    <row r="29" spans="1:40" x14ac:dyDescent="0.2">
      <c r="A29" s="1">
        <v>2</v>
      </c>
      <c r="B29" s="1">
        <v>10</v>
      </c>
      <c r="C29" s="4" t="s">
        <v>822</v>
      </c>
      <c r="D29" s="5">
        <v>28</v>
      </c>
      <c r="E29" s="4" t="s">
        <v>57</v>
      </c>
      <c r="F29" s="1" t="s">
        <v>52</v>
      </c>
      <c r="G29" s="4" t="s">
        <v>53</v>
      </c>
      <c r="H29" s="4" t="str">
        <f t="shared" si="0"/>
        <v>Paul Frederick A Chua Hua</v>
      </c>
      <c r="J29" t="str">
        <f t="shared" si="1"/>
        <v>Lot 10  Blk 2, Starksville St., Granville1, Catalunan Pequeno, Davao City</v>
      </c>
      <c r="L29" t="s">
        <v>1127</v>
      </c>
      <c r="M29">
        <v>500</v>
      </c>
      <c r="N29" s="18">
        <v>1</v>
      </c>
      <c r="O29">
        <v>350</v>
      </c>
      <c r="P29" s="18">
        <v>1</v>
      </c>
      <c r="Q29">
        <v>350</v>
      </c>
      <c r="R29" s="18">
        <v>1</v>
      </c>
      <c r="S29">
        <v>350</v>
      </c>
      <c r="T29" s="18">
        <v>1</v>
      </c>
      <c r="U29">
        <v>350</v>
      </c>
      <c r="V29" s="18">
        <v>1</v>
      </c>
      <c r="W29">
        <v>350</v>
      </c>
      <c r="X29" s="18">
        <v>1</v>
      </c>
      <c r="Y29">
        <v>350</v>
      </c>
    </row>
    <row r="30" spans="1:40" s="6" customFormat="1" x14ac:dyDescent="0.2">
      <c r="A30" s="7">
        <v>3</v>
      </c>
      <c r="B30" s="7">
        <v>1</v>
      </c>
      <c r="C30" s="11" t="s">
        <v>819</v>
      </c>
      <c r="D30" s="5">
        <v>29</v>
      </c>
      <c r="E30" s="11" t="s">
        <v>862</v>
      </c>
      <c r="G30" s="11" t="s">
        <v>863</v>
      </c>
      <c r="H30" s="11" t="str">
        <f t="shared" si="0"/>
        <v>Janice Joan  Cruz</v>
      </c>
      <c r="I30" s="11"/>
      <c r="J30" s="6" t="str">
        <f t="shared" si="1"/>
        <v>Lot 1  Blk 3, Asheville St., Granville1, Catalunan Pequeno, Davao City</v>
      </c>
      <c r="K30" s="6" t="s">
        <v>864</v>
      </c>
      <c r="L30" s="6" t="s">
        <v>1154</v>
      </c>
      <c r="M30" s="6">
        <v>1500</v>
      </c>
      <c r="N30" s="21"/>
      <c r="P30" s="21"/>
      <c r="R30" s="21"/>
      <c r="T30" s="21"/>
      <c r="V30" s="21"/>
    </row>
    <row r="31" spans="1:40" x14ac:dyDescent="0.2">
      <c r="A31" s="1">
        <v>3</v>
      </c>
      <c r="B31" s="1">
        <v>2</v>
      </c>
      <c r="C31" s="4" t="s">
        <v>823</v>
      </c>
      <c r="D31" s="5">
        <v>30</v>
      </c>
      <c r="E31" s="4" t="s">
        <v>58</v>
      </c>
      <c r="F31" s="1" t="s">
        <v>33</v>
      </c>
      <c r="G31" s="4" t="s">
        <v>56</v>
      </c>
      <c r="H31" s="4" t="str">
        <f t="shared" si="0"/>
        <v>Bryan Kim Christian E Baguilod</v>
      </c>
      <c r="J31" t="str">
        <f t="shared" si="1"/>
        <v>Lot 2  Blk 3, Montville St., Granville1, Catalunan Pequeno, Davao City</v>
      </c>
      <c r="N31" s="18">
        <v>1</v>
      </c>
      <c r="O31">
        <v>350</v>
      </c>
      <c r="P31" s="18">
        <v>1</v>
      </c>
      <c r="Q31">
        <v>350</v>
      </c>
      <c r="R31" s="18">
        <v>1</v>
      </c>
      <c r="S31">
        <v>350</v>
      </c>
      <c r="T31" s="18">
        <v>1</v>
      </c>
      <c r="U31">
        <v>350</v>
      </c>
      <c r="V31" s="18">
        <v>1</v>
      </c>
      <c r="W31">
        <v>350</v>
      </c>
      <c r="X31" s="18">
        <v>1</v>
      </c>
      <c r="Y31">
        <v>350</v>
      </c>
      <c r="AA31">
        <v>1</v>
      </c>
      <c r="AB31">
        <v>350</v>
      </c>
      <c r="AC31">
        <v>1</v>
      </c>
      <c r="AD31">
        <v>350</v>
      </c>
      <c r="AE31">
        <v>1</v>
      </c>
      <c r="AF31">
        <v>350</v>
      </c>
      <c r="AG31">
        <v>1</v>
      </c>
      <c r="AH31">
        <v>350</v>
      </c>
      <c r="AI31">
        <v>1</v>
      </c>
      <c r="AJ31">
        <v>350</v>
      </c>
    </row>
    <row r="32" spans="1:40" x14ac:dyDescent="0.2">
      <c r="A32" s="1">
        <v>3</v>
      </c>
      <c r="B32" s="1">
        <v>3</v>
      </c>
      <c r="C32" s="4" t="s">
        <v>819</v>
      </c>
      <c r="D32" s="5">
        <v>31</v>
      </c>
      <c r="E32" s="4" t="s">
        <v>61</v>
      </c>
      <c r="F32" s="1" t="s">
        <v>29</v>
      </c>
      <c r="G32" s="4" t="s">
        <v>59</v>
      </c>
      <c r="H32" s="4" t="str">
        <f t="shared" si="0"/>
        <v>Ianne Beth P Santos</v>
      </c>
      <c r="J32" t="str">
        <f t="shared" si="1"/>
        <v>Lot 3  Blk 3, Asheville St., Granville1, Catalunan Pequeno, Davao City</v>
      </c>
      <c r="M32" s="3"/>
      <c r="N32" s="20"/>
      <c r="O32" s="3"/>
      <c r="P32" s="20"/>
      <c r="Q32" s="3"/>
      <c r="R32" s="20"/>
      <c r="Z32" s="9" t="s">
        <v>1129</v>
      </c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</row>
    <row r="33" spans="1:43" x14ac:dyDescent="0.2">
      <c r="A33" s="1">
        <v>3</v>
      </c>
      <c r="B33" s="1">
        <v>4</v>
      </c>
      <c r="C33" s="4" t="s">
        <v>823</v>
      </c>
      <c r="D33" s="5">
        <v>32</v>
      </c>
      <c r="E33" s="4" t="s">
        <v>926</v>
      </c>
      <c r="F33" t="s">
        <v>14</v>
      </c>
      <c r="G33" s="4" t="s">
        <v>927</v>
      </c>
      <c r="H33" s="4" t="str">
        <f t="shared" si="0"/>
        <v>Marianne Resty R Lagda</v>
      </c>
      <c r="J33" t="str">
        <f t="shared" si="1"/>
        <v>Lot 4  Blk 3, Montville St., Granville1, Catalunan Pequeno, Davao City</v>
      </c>
    </row>
    <row r="34" spans="1:43" x14ac:dyDescent="0.2">
      <c r="A34" s="1">
        <v>3</v>
      </c>
      <c r="B34" s="1">
        <v>5</v>
      </c>
      <c r="C34" s="4" t="s">
        <v>819</v>
      </c>
      <c r="D34" s="5">
        <v>33</v>
      </c>
      <c r="E34" s="4" t="s">
        <v>63</v>
      </c>
      <c r="F34" t="s">
        <v>49</v>
      </c>
      <c r="G34" s="4" t="s">
        <v>60</v>
      </c>
      <c r="H34" s="4" t="str">
        <f t="shared" si="0"/>
        <v>Maria Carmela S Abay</v>
      </c>
      <c r="J34" t="str">
        <f t="shared" si="1"/>
        <v>Lot 5  Blk 3, Asheville St., Granville1, Catalunan Pequeno, Davao City</v>
      </c>
      <c r="N34" s="18">
        <v>1</v>
      </c>
      <c r="O34">
        <v>350</v>
      </c>
      <c r="P34" s="18">
        <v>1</v>
      </c>
      <c r="Q34">
        <v>350</v>
      </c>
      <c r="R34" s="18">
        <v>1</v>
      </c>
      <c r="S34">
        <v>350</v>
      </c>
    </row>
    <row r="35" spans="1:43" x14ac:dyDescent="0.2">
      <c r="A35" s="1">
        <v>3</v>
      </c>
      <c r="B35" s="1">
        <v>6</v>
      </c>
      <c r="C35" s="4" t="s">
        <v>823</v>
      </c>
      <c r="D35" s="5">
        <v>34</v>
      </c>
      <c r="E35" s="4" t="s">
        <v>65</v>
      </c>
      <c r="F35" t="s">
        <v>14</v>
      </c>
      <c r="G35" s="4" t="s">
        <v>62</v>
      </c>
      <c r="H35" s="4" t="str">
        <f t="shared" si="0"/>
        <v>Michelle R Evangelio</v>
      </c>
      <c r="J35" t="str">
        <f t="shared" si="1"/>
        <v>Lot 6  Blk 3, Montville St., Granville1, Catalunan Pequeno, Davao City</v>
      </c>
      <c r="M35" s="3"/>
      <c r="N35" s="20"/>
      <c r="O35" s="3"/>
      <c r="P35" s="20"/>
      <c r="Q35" s="3"/>
      <c r="R35" s="20"/>
      <c r="Z35" s="9" t="s">
        <v>1129</v>
      </c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</row>
    <row r="36" spans="1:43" x14ac:dyDescent="0.2">
      <c r="A36" s="1">
        <v>3</v>
      </c>
      <c r="B36" s="1">
        <v>7</v>
      </c>
      <c r="C36" s="4" t="s">
        <v>819</v>
      </c>
      <c r="D36" s="5">
        <v>35</v>
      </c>
      <c r="E36" s="4" t="s">
        <v>67</v>
      </c>
      <c r="F36" t="s">
        <v>69</v>
      </c>
      <c r="G36" s="4" t="s">
        <v>64</v>
      </c>
      <c r="H36" s="4" t="str">
        <f t="shared" si="0"/>
        <v>Grace G Gudes</v>
      </c>
      <c r="J36" t="str">
        <f t="shared" si="1"/>
        <v>Lot 7  Blk 3, Asheville St., Granville1, Catalunan Pequeno, Davao City</v>
      </c>
      <c r="M36" s="3">
        <v>1500</v>
      </c>
      <c r="N36" s="18">
        <v>1</v>
      </c>
      <c r="O36" s="3">
        <v>350</v>
      </c>
      <c r="P36" s="20">
        <v>1</v>
      </c>
      <c r="Q36" s="3">
        <v>350</v>
      </c>
      <c r="R36" s="20">
        <v>1</v>
      </c>
      <c r="S36">
        <v>350</v>
      </c>
      <c r="T36" s="18">
        <v>1</v>
      </c>
      <c r="U36">
        <v>350</v>
      </c>
      <c r="V36" s="18">
        <v>1</v>
      </c>
      <c r="W36">
        <v>350</v>
      </c>
      <c r="X36" s="18">
        <v>1</v>
      </c>
      <c r="Y36">
        <v>350</v>
      </c>
      <c r="Z36" s="9" t="s">
        <v>1129</v>
      </c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3" x14ac:dyDescent="0.2">
      <c r="A37" s="1">
        <v>3</v>
      </c>
      <c r="B37" s="1">
        <v>8</v>
      </c>
      <c r="C37" s="4" t="s">
        <v>823</v>
      </c>
      <c r="D37" s="5">
        <v>36</v>
      </c>
      <c r="E37" s="4" t="s">
        <v>928</v>
      </c>
      <c r="F37" t="s">
        <v>12</v>
      </c>
      <c r="G37" s="4" t="s">
        <v>929</v>
      </c>
      <c r="H37" s="4" t="str">
        <f t="shared" si="0"/>
        <v>Kristy Lyn O Basister</v>
      </c>
      <c r="J37" t="str">
        <f t="shared" si="1"/>
        <v>Lot 8  Blk 3, Montville St., Granville1, Catalunan Pequeno, Davao City</v>
      </c>
    </row>
    <row r="38" spans="1:43" x14ac:dyDescent="0.2">
      <c r="A38" s="1">
        <v>3</v>
      </c>
      <c r="B38" s="1">
        <v>9</v>
      </c>
      <c r="C38" s="4" t="s">
        <v>819</v>
      </c>
      <c r="D38" s="5">
        <v>37</v>
      </c>
      <c r="E38" s="4" t="s">
        <v>68</v>
      </c>
      <c r="F38" t="s">
        <v>712</v>
      </c>
      <c r="G38" s="4" t="s">
        <v>66</v>
      </c>
      <c r="H38" s="4" t="str">
        <f t="shared" si="0"/>
        <v>Randy F Patacsil</v>
      </c>
      <c r="J38" t="str">
        <f t="shared" si="1"/>
        <v>Lot 9  Blk 3, Asheville St., Granville1, Catalunan Pequeno, Davao City</v>
      </c>
      <c r="L38" t="s">
        <v>1122</v>
      </c>
      <c r="N38" s="18">
        <v>1</v>
      </c>
      <c r="O38">
        <v>350</v>
      </c>
      <c r="P38" s="18">
        <v>1</v>
      </c>
      <c r="Q38">
        <v>350</v>
      </c>
      <c r="R38" s="18">
        <v>1</v>
      </c>
      <c r="S38">
        <v>350</v>
      </c>
      <c r="T38" s="18">
        <v>1</v>
      </c>
      <c r="U38">
        <v>350</v>
      </c>
      <c r="V38" s="18">
        <v>1</v>
      </c>
      <c r="W38">
        <v>350</v>
      </c>
      <c r="X38" s="18">
        <v>1</v>
      </c>
      <c r="Y38">
        <v>350</v>
      </c>
      <c r="AA38">
        <v>1</v>
      </c>
      <c r="AB38">
        <v>350</v>
      </c>
      <c r="AC38">
        <v>1</v>
      </c>
      <c r="AD38">
        <v>350</v>
      </c>
      <c r="AE38">
        <v>1</v>
      </c>
      <c r="AF38">
        <v>350</v>
      </c>
      <c r="AG38">
        <v>1</v>
      </c>
      <c r="AH38">
        <v>350</v>
      </c>
      <c r="AI38">
        <v>1</v>
      </c>
      <c r="AJ38">
        <v>350</v>
      </c>
      <c r="AK38">
        <v>350</v>
      </c>
    </row>
    <row r="39" spans="1:43" x14ac:dyDescent="0.2">
      <c r="A39" s="1">
        <v>3</v>
      </c>
      <c r="B39" s="1">
        <v>10</v>
      </c>
      <c r="C39" s="4" t="s">
        <v>823</v>
      </c>
      <c r="D39" s="5">
        <v>38</v>
      </c>
      <c r="E39" s="4" t="s">
        <v>71</v>
      </c>
      <c r="F39" t="s">
        <v>72</v>
      </c>
      <c r="G39" s="4" t="s">
        <v>930</v>
      </c>
      <c r="H39" s="4" t="str">
        <f t="shared" si="0"/>
        <v>Willamae T Goniabo</v>
      </c>
      <c r="J39" t="str">
        <f t="shared" si="1"/>
        <v>Lot 10  Blk 3, Montville St., Granville1, Catalunan Pequeno, Davao City</v>
      </c>
      <c r="M39" s="3">
        <v>1500</v>
      </c>
      <c r="N39" s="20">
        <v>1</v>
      </c>
      <c r="O39" s="3">
        <v>350</v>
      </c>
      <c r="P39" s="18">
        <v>1</v>
      </c>
      <c r="Q39" s="3">
        <v>350</v>
      </c>
      <c r="R39" s="20">
        <v>1</v>
      </c>
      <c r="S39" s="3">
        <v>350</v>
      </c>
      <c r="T39" s="20">
        <v>1</v>
      </c>
      <c r="U39" s="3">
        <v>350</v>
      </c>
      <c r="V39" s="20">
        <v>1</v>
      </c>
      <c r="W39" s="3">
        <v>350</v>
      </c>
      <c r="X39" s="3">
        <v>1</v>
      </c>
      <c r="Y39" s="3">
        <v>350</v>
      </c>
      <c r="Z39" s="9" t="s">
        <v>1129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3"/>
      <c r="AP39" s="3"/>
    </row>
    <row r="40" spans="1:43" x14ac:dyDescent="0.2">
      <c r="A40" s="1">
        <v>3</v>
      </c>
      <c r="B40" s="1">
        <v>11</v>
      </c>
      <c r="C40" s="4" t="s">
        <v>819</v>
      </c>
      <c r="D40" s="5">
        <v>39</v>
      </c>
      <c r="E40" s="4" t="s">
        <v>74</v>
      </c>
      <c r="F40" t="s">
        <v>86</v>
      </c>
      <c r="G40" s="4" t="s">
        <v>70</v>
      </c>
      <c r="H40" s="4" t="str">
        <f t="shared" si="0"/>
        <v>Allan L Valenzona</v>
      </c>
      <c r="J40" t="str">
        <f t="shared" si="1"/>
        <v>Lot 11  Blk 3, Asheville St., Granville1, Catalunan Pequeno, Davao City</v>
      </c>
      <c r="N40" s="18">
        <v>1</v>
      </c>
      <c r="O40">
        <v>350</v>
      </c>
      <c r="P40" s="18">
        <v>1</v>
      </c>
      <c r="Q40">
        <v>350</v>
      </c>
      <c r="R40" s="18">
        <v>1</v>
      </c>
      <c r="S40">
        <v>350</v>
      </c>
      <c r="T40" s="18">
        <v>1</v>
      </c>
      <c r="U40">
        <v>350</v>
      </c>
      <c r="V40" s="18">
        <v>1</v>
      </c>
      <c r="W40">
        <v>350</v>
      </c>
      <c r="X40" s="18">
        <v>1</v>
      </c>
      <c r="Y40">
        <v>350</v>
      </c>
      <c r="AA40">
        <v>1</v>
      </c>
      <c r="AB40">
        <v>350</v>
      </c>
      <c r="AC40">
        <v>1</v>
      </c>
      <c r="AD40">
        <v>350</v>
      </c>
      <c r="AE40">
        <v>1</v>
      </c>
      <c r="AF40">
        <v>350</v>
      </c>
      <c r="AG40">
        <v>1</v>
      </c>
      <c r="AH40">
        <v>350</v>
      </c>
      <c r="AI40">
        <v>1</v>
      </c>
      <c r="AJ40">
        <v>350</v>
      </c>
    </row>
    <row r="41" spans="1:43" x14ac:dyDescent="0.2">
      <c r="A41" s="1">
        <v>3</v>
      </c>
      <c r="B41" s="1">
        <v>12</v>
      </c>
      <c r="C41" s="4" t="s">
        <v>823</v>
      </c>
      <c r="D41" s="5">
        <v>40</v>
      </c>
      <c r="E41" s="4" t="s">
        <v>76</v>
      </c>
      <c r="F41" t="s">
        <v>29</v>
      </c>
      <c r="G41" s="4" t="s">
        <v>73</v>
      </c>
      <c r="H41" s="4" t="str">
        <f t="shared" si="0"/>
        <v>Rowena P Buchan</v>
      </c>
      <c r="I41" s="4" t="s">
        <v>931</v>
      </c>
      <c r="J41" t="str">
        <f t="shared" si="1"/>
        <v>Lot 12  Blk 3, Montville St., Granville1, Catalunan Pequeno, Davao City</v>
      </c>
      <c r="N41" s="18">
        <v>1</v>
      </c>
      <c r="O41">
        <v>350</v>
      </c>
      <c r="P41" s="18">
        <v>1</v>
      </c>
      <c r="Q41">
        <v>350</v>
      </c>
      <c r="R41" s="18">
        <v>1</v>
      </c>
      <c r="S41">
        <v>350</v>
      </c>
      <c r="T41" s="18">
        <v>1</v>
      </c>
      <c r="U41">
        <v>350</v>
      </c>
      <c r="V41" s="18">
        <v>1</v>
      </c>
      <c r="W41">
        <v>350</v>
      </c>
      <c r="X41" s="18">
        <v>1</v>
      </c>
      <c r="Y41">
        <v>350</v>
      </c>
      <c r="AA41">
        <v>1</v>
      </c>
      <c r="AB41">
        <v>350</v>
      </c>
      <c r="AC41">
        <v>1</v>
      </c>
      <c r="AD41">
        <v>350</v>
      </c>
      <c r="AE41">
        <v>1</v>
      </c>
      <c r="AF41">
        <v>350</v>
      </c>
      <c r="AG41">
        <v>1</v>
      </c>
      <c r="AH41">
        <v>350</v>
      </c>
      <c r="AI41">
        <v>1</v>
      </c>
      <c r="AJ41">
        <v>350</v>
      </c>
      <c r="AK41">
        <v>350</v>
      </c>
    </row>
    <row r="42" spans="1:43" x14ac:dyDescent="0.2">
      <c r="A42" s="1">
        <v>3</v>
      </c>
      <c r="B42" s="1">
        <v>13</v>
      </c>
      <c r="C42" s="4" t="s">
        <v>819</v>
      </c>
      <c r="D42" s="5">
        <v>41</v>
      </c>
      <c r="E42" s="4" t="s">
        <v>78</v>
      </c>
      <c r="F42" t="s">
        <v>49</v>
      </c>
      <c r="G42" s="4" t="s">
        <v>75</v>
      </c>
      <c r="H42" s="4" t="str">
        <f t="shared" si="0"/>
        <v>Ryan S Cargason</v>
      </c>
      <c r="J42" t="str">
        <f t="shared" si="1"/>
        <v>Lot 13  Blk 3, Asheville St., Granville1, Catalunan Pequeno, Davao City</v>
      </c>
      <c r="M42" s="3"/>
      <c r="N42" s="18">
        <v>1</v>
      </c>
      <c r="O42" s="3">
        <v>350</v>
      </c>
      <c r="P42" s="18">
        <v>1</v>
      </c>
      <c r="Q42" s="3">
        <v>350</v>
      </c>
      <c r="R42" s="20">
        <v>1</v>
      </c>
      <c r="S42">
        <v>350</v>
      </c>
      <c r="T42" s="18">
        <v>1</v>
      </c>
      <c r="U42">
        <v>350</v>
      </c>
      <c r="V42" s="18">
        <v>1</v>
      </c>
      <c r="W42">
        <v>350</v>
      </c>
      <c r="X42" s="18">
        <v>1</v>
      </c>
      <c r="Y42">
        <v>350</v>
      </c>
      <c r="Z42" s="9" t="s">
        <v>1129</v>
      </c>
      <c r="AA42">
        <v>1</v>
      </c>
      <c r="AB42" s="9">
        <v>350</v>
      </c>
      <c r="AC42">
        <v>1</v>
      </c>
      <c r="AD42" s="9">
        <v>350</v>
      </c>
      <c r="AE42">
        <v>1</v>
      </c>
      <c r="AF42" s="9">
        <v>350</v>
      </c>
      <c r="AG42" s="9"/>
      <c r="AH42" s="9"/>
      <c r="AI42" s="9"/>
      <c r="AJ42" s="9"/>
      <c r="AK42" s="9"/>
      <c r="AL42" s="9"/>
      <c r="AM42" s="9"/>
      <c r="AN42" s="9"/>
    </row>
    <row r="43" spans="1:43" x14ac:dyDescent="0.2">
      <c r="A43" s="1">
        <v>3</v>
      </c>
      <c r="B43" s="1">
        <v>14</v>
      </c>
      <c r="C43" s="4" t="s">
        <v>823</v>
      </c>
      <c r="D43" s="5">
        <v>42</v>
      </c>
      <c r="E43" s="4" t="s">
        <v>932</v>
      </c>
      <c r="F43" t="s">
        <v>72</v>
      </c>
      <c r="G43" s="4" t="s">
        <v>933</v>
      </c>
      <c r="H43" s="4" t="str">
        <f t="shared" si="0"/>
        <v>Rommel T Besoro</v>
      </c>
      <c r="J43" t="str">
        <f t="shared" si="1"/>
        <v>Lot 14  Blk 3, Montville St., Granville1, Catalunan Pequeno, Davao City</v>
      </c>
    </row>
    <row r="44" spans="1:43" x14ac:dyDescent="0.2">
      <c r="A44" s="1">
        <v>3</v>
      </c>
      <c r="B44" s="1">
        <v>15</v>
      </c>
      <c r="C44" s="4" t="s">
        <v>819</v>
      </c>
      <c r="D44" s="5">
        <v>43</v>
      </c>
      <c r="E44" s="4" t="s">
        <v>79</v>
      </c>
      <c r="F44" t="s">
        <v>712</v>
      </c>
      <c r="G44" s="4" t="s">
        <v>77</v>
      </c>
      <c r="H44" s="4" t="str">
        <f t="shared" si="0"/>
        <v>Donald F Garay</v>
      </c>
      <c r="J44" t="str">
        <f t="shared" si="1"/>
        <v>Lot 15  Blk 3, Asheville St., Granville1, Catalunan Pequeno, Davao City</v>
      </c>
      <c r="N44" s="18">
        <v>1</v>
      </c>
      <c r="O44">
        <v>350</v>
      </c>
      <c r="P44" s="18">
        <v>1</v>
      </c>
      <c r="Q44">
        <v>350</v>
      </c>
      <c r="R44" s="18">
        <v>1</v>
      </c>
      <c r="S44">
        <v>350</v>
      </c>
      <c r="T44" s="18">
        <v>1</v>
      </c>
      <c r="U44">
        <v>350</v>
      </c>
      <c r="V44" s="18">
        <v>1</v>
      </c>
      <c r="W44">
        <v>350</v>
      </c>
      <c r="X44" s="18">
        <v>1</v>
      </c>
      <c r="Y44">
        <v>350</v>
      </c>
      <c r="AA44">
        <v>1</v>
      </c>
      <c r="AB44">
        <v>350</v>
      </c>
      <c r="AC44">
        <v>1</v>
      </c>
      <c r="AD44">
        <v>350</v>
      </c>
      <c r="AE44">
        <v>1</v>
      </c>
      <c r="AF44">
        <v>350</v>
      </c>
      <c r="AG44">
        <v>1</v>
      </c>
      <c r="AH44">
        <v>350</v>
      </c>
      <c r="AI44">
        <v>1</v>
      </c>
      <c r="AJ44">
        <v>350</v>
      </c>
      <c r="AK44">
        <v>350</v>
      </c>
    </row>
    <row r="45" spans="1:43" x14ac:dyDescent="0.2">
      <c r="A45" s="1">
        <v>3</v>
      </c>
      <c r="B45" s="1">
        <v>16</v>
      </c>
      <c r="C45" s="4" t="s">
        <v>823</v>
      </c>
      <c r="D45" s="5">
        <v>44</v>
      </c>
      <c r="E45" s="4" t="s">
        <v>934</v>
      </c>
      <c r="F45" t="s">
        <v>11</v>
      </c>
      <c r="G45" s="4" t="s">
        <v>935</v>
      </c>
      <c r="H45" s="4" t="str">
        <f t="shared" si="0"/>
        <v>Roena Bianca J Tee</v>
      </c>
      <c r="J45" t="str">
        <f t="shared" si="1"/>
        <v>Lot 16  Blk 3, Montville St., Granville1, Catalunan Pequeno, Davao City</v>
      </c>
      <c r="M45">
        <v>1500</v>
      </c>
      <c r="N45" s="18">
        <v>1</v>
      </c>
      <c r="O45">
        <v>350</v>
      </c>
      <c r="P45" s="18">
        <v>1</v>
      </c>
      <c r="Q45">
        <v>350</v>
      </c>
      <c r="R45" s="18">
        <v>1</v>
      </c>
      <c r="S45">
        <v>350</v>
      </c>
      <c r="T45" s="18">
        <v>1</v>
      </c>
      <c r="U45">
        <v>350</v>
      </c>
      <c r="V45" s="18">
        <v>1</v>
      </c>
      <c r="W45">
        <v>350</v>
      </c>
      <c r="X45" s="18">
        <v>1</v>
      </c>
      <c r="Y45">
        <v>350</v>
      </c>
      <c r="AA45">
        <v>1</v>
      </c>
      <c r="AB45">
        <v>350</v>
      </c>
      <c r="AC45">
        <v>1</v>
      </c>
      <c r="AD45">
        <v>350</v>
      </c>
      <c r="AE45">
        <v>1</v>
      </c>
      <c r="AF45">
        <v>350</v>
      </c>
      <c r="AH45">
        <v>350</v>
      </c>
      <c r="AI45">
        <v>1</v>
      </c>
      <c r="AJ45">
        <v>350</v>
      </c>
      <c r="AK45">
        <v>350</v>
      </c>
    </row>
    <row r="46" spans="1:43" x14ac:dyDescent="0.2">
      <c r="A46" s="1">
        <v>3</v>
      </c>
      <c r="B46" s="1">
        <v>17</v>
      </c>
      <c r="C46" s="4" t="s">
        <v>819</v>
      </c>
      <c r="D46" s="5">
        <v>45</v>
      </c>
      <c r="E46" s="4" t="s">
        <v>81</v>
      </c>
      <c r="F46" t="s">
        <v>83</v>
      </c>
      <c r="G46" s="4" t="s">
        <v>80</v>
      </c>
      <c r="H46" s="4" t="str">
        <f t="shared" si="0"/>
        <v>Realm I Sobrepeña</v>
      </c>
      <c r="J46" t="str">
        <f t="shared" si="1"/>
        <v>Lot 17  Blk 3, Asheville St., Granville1, Catalunan Pequeno, Davao City</v>
      </c>
      <c r="N46" s="18">
        <v>1</v>
      </c>
      <c r="O46">
        <v>350</v>
      </c>
      <c r="P46" s="18">
        <v>1</v>
      </c>
      <c r="Q46">
        <v>350</v>
      </c>
      <c r="R46" s="18">
        <v>1</v>
      </c>
      <c r="S46">
        <v>350</v>
      </c>
      <c r="T46" s="18">
        <v>1</v>
      </c>
      <c r="U46">
        <v>350</v>
      </c>
      <c r="V46" s="18">
        <v>1</v>
      </c>
      <c r="W46">
        <v>350</v>
      </c>
      <c r="X46" s="18">
        <v>1</v>
      </c>
      <c r="Y46">
        <v>350</v>
      </c>
      <c r="AA46">
        <v>1</v>
      </c>
      <c r="AB46">
        <v>350</v>
      </c>
      <c r="AC46">
        <v>1</v>
      </c>
      <c r="AD46">
        <v>350</v>
      </c>
      <c r="AE46">
        <v>1</v>
      </c>
      <c r="AF46">
        <v>350</v>
      </c>
      <c r="AG46">
        <v>1</v>
      </c>
      <c r="AH46">
        <v>350</v>
      </c>
      <c r="AI46">
        <v>1</v>
      </c>
      <c r="AJ46">
        <v>350</v>
      </c>
      <c r="AK46">
        <v>350</v>
      </c>
      <c r="AL46">
        <v>350</v>
      </c>
      <c r="AM46">
        <v>350</v>
      </c>
      <c r="AN46">
        <v>350</v>
      </c>
      <c r="AO46">
        <v>350</v>
      </c>
      <c r="AP46">
        <v>350</v>
      </c>
      <c r="AQ46">
        <v>350</v>
      </c>
    </row>
    <row r="47" spans="1:43" x14ac:dyDescent="0.2">
      <c r="A47" s="1">
        <v>3</v>
      </c>
      <c r="B47" s="1">
        <v>18</v>
      </c>
      <c r="C47" s="4" t="s">
        <v>823</v>
      </c>
      <c r="D47" s="5">
        <v>46</v>
      </c>
      <c r="E47" s="4" t="s">
        <v>85</v>
      </c>
      <c r="F47" t="s">
        <v>86</v>
      </c>
      <c r="G47" s="4" t="s">
        <v>82</v>
      </c>
      <c r="H47" s="4" t="str">
        <f t="shared" si="0"/>
        <v>Emmanuel L Jalapon</v>
      </c>
      <c r="J47" t="str">
        <f t="shared" si="1"/>
        <v>Lot 18  Blk 3, Montville St., Granville1, Catalunan Pequeno, Davao City</v>
      </c>
      <c r="M47">
        <v>1500</v>
      </c>
      <c r="N47" s="18">
        <v>1</v>
      </c>
      <c r="O47">
        <v>350</v>
      </c>
      <c r="P47" s="18">
        <v>1</v>
      </c>
      <c r="Q47">
        <v>350</v>
      </c>
      <c r="R47" s="18">
        <v>1</v>
      </c>
      <c r="S47">
        <v>350</v>
      </c>
      <c r="T47" s="18">
        <v>1</v>
      </c>
      <c r="U47">
        <v>350</v>
      </c>
      <c r="V47" s="18">
        <v>1</v>
      </c>
      <c r="W47">
        <v>350</v>
      </c>
      <c r="X47" s="18">
        <v>1</v>
      </c>
      <c r="Y47">
        <v>350</v>
      </c>
    </row>
    <row r="48" spans="1:43" x14ac:dyDescent="0.2">
      <c r="A48" s="1">
        <v>3</v>
      </c>
      <c r="B48" s="1">
        <v>19</v>
      </c>
      <c r="C48" s="4" t="s">
        <v>819</v>
      </c>
      <c r="D48" s="5">
        <v>47</v>
      </c>
      <c r="E48" s="4" t="s">
        <v>88</v>
      </c>
      <c r="F48" t="s">
        <v>49</v>
      </c>
      <c r="G48" s="4" t="s">
        <v>84</v>
      </c>
      <c r="H48" s="4" t="str">
        <f t="shared" si="0"/>
        <v>Rey S Tapuso</v>
      </c>
      <c r="J48" t="str">
        <f t="shared" si="1"/>
        <v>Lot 19  Blk 3, Asheville St., Granville1, Catalunan Pequeno, Davao City</v>
      </c>
      <c r="N48" s="18">
        <v>1</v>
      </c>
      <c r="O48">
        <v>350</v>
      </c>
      <c r="P48" s="18">
        <v>1</v>
      </c>
      <c r="Q48">
        <v>350</v>
      </c>
      <c r="R48" s="18">
        <v>1</v>
      </c>
      <c r="S48">
        <v>350</v>
      </c>
      <c r="T48" s="18">
        <v>1</v>
      </c>
      <c r="U48">
        <v>350</v>
      </c>
      <c r="V48" s="18">
        <v>1</v>
      </c>
      <c r="W48">
        <v>350</v>
      </c>
      <c r="X48" s="18">
        <v>1</v>
      </c>
      <c r="Y48">
        <v>350</v>
      </c>
      <c r="AA48">
        <v>1</v>
      </c>
      <c r="AB48">
        <v>350</v>
      </c>
      <c r="AC48">
        <v>1</v>
      </c>
      <c r="AD48">
        <v>350</v>
      </c>
      <c r="AE48">
        <v>1</v>
      </c>
      <c r="AF48">
        <v>350</v>
      </c>
      <c r="AG48">
        <v>1</v>
      </c>
      <c r="AH48">
        <v>350</v>
      </c>
      <c r="AI48">
        <v>1</v>
      </c>
      <c r="AJ48">
        <v>350</v>
      </c>
    </row>
    <row r="49" spans="1:40" x14ac:dyDescent="0.2">
      <c r="A49" s="1">
        <v>3</v>
      </c>
      <c r="B49" s="1">
        <v>20</v>
      </c>
      <c r="C49" s="4" t="s">
        <v>823</v>
      </c>
      <c r="D49" s="5">
        <v>48</v>
      </c>
      <c r="E49" s="4" t="s">
        <v>90</v>
      </c>
      <c r="F49" t="s">
        <v>49</v>
      </c>
      <c r="G49" s="4" t="s">
        <v>87</v>
      </c>
      <c r="H49" s="4" t="str">
        <f t="shared" si="0"/>
        <v>Allimae S Goroy</v>
      </c>
      <c r="J49" t="str">
        <f t="shared" si="1"/>
        <v>Lot 20  Blk 3, Montville St., Granville1, Catalunan Pequeno, Davao City</v>
      </c>
      <c r="N49" s="18">
        <v>1</v>
      </c>
      <c r="O49">
        <v>350</v>
      </c>
      <c r="P49" s="18">
        <v>1</v>
      </c>
      <c r="Q49">
        <v>350</v>
      </c>
      <c r="R49" s="18">
        <v>1</v>
      </c>
      <c r="S49">
        <v>350</v>
      </c>
      <c r="T49" s="18">
        <v>1</v>
      </c>
      <c r="U49">
        <v>350</v>
      </c>
      <c r="V49" s="18">
        <v>1</v>
      </c>
      <c r="W49">
        <v>350</v>
      </c>
      <c r="X49" s="18">
        <v>1</v>
      </c>
      <c r="Y49">
        <v>350</v>
      </c>
      <c r="AA49">
        <v>1</v>
      </c>
      <c r="AB49">
        <v>350</v>
      </c>
      <c r="AC49">
        <v>1</v>
      </c>
      <c r="AD49">
        <v>350</v>
      </c>
      <c r="AE49">
        <v>1</v>
      </c>
      <c r="AF49">
        <v>350</v>
      </c>
      <c r="AG49">
        <v>1</v>
      </c>
      <c r="AH49">
        <v>350</v>
      </c>
      <c r="AI49">
        <v>1</v>
      </c>
      <c r="AJ49">
        <v>350</v>
      </c>
      <c r="AK49">
        <v>350</v>
      </c>
    </row>
    <row r="50" spans="1:40" x14ac:dyDescent="0.2">
      <c r="A50" s="1">
        <v>3</v>
      </c>
      <c r="B50" s="1">
        <v>21</v>
      </c>
      <c r="C50" s="4" t="s">
        <v>819</v>
      </c>
      <c r="D50" s="5">
        <v>49</v>
      </c>
      <c r="E50" s="4" t="s">
        <v>92</v>
      </c>
      <c r="F50" t="s">
        <v>86</v>
      </c>
      <c r="G50" s="4" t="s">
        <v>89</v>
      </c>
      <c r="H50" s="4" t="str">
        <f t="shared" si="0"/>
        <v>Rose Ann L Lacno</v>
      </c>
      <c r="J50" t="str">
        <f t="shared" si="1"/>
        <v>Lot 21  Blk 3, Asheville St., Granville1, Catalunan Pequeno, Davao City</v>
      </c>
      <c r="M50" s="3">
        <v>1500</v>
      </c>
      <c r="N50" s="18">
        <v>1</v>
      </c>
      <c r="O50" s="3">
        <v>350</v>
      </c>
      <c r="P50" s="18">
        <v>1</v>
      </c>
      <c r="Q50" s="3">
        <v>350</v>
      </c>
      <c r="R50" s="20"/>
      <c r="Z50" s="9" t="s">
        <v>1129</v>
      </c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</row>
    <row r="51" spans="1:40" x14ac:dyDescent="0.2">
      <c r="A51" s="1">
        <v>3</v>
      </c>
      <c r="B51" s="1">
        <v>22</v>
      </c>
      <c r="C51" s="4" t="s">
        <v>823</v>
      </c>
      <c r="D51" s="5">
        <v>50</v>
      </c>
      <c r="E51" s="4" t="s">
        <v>93</v>
      </c>
      <c r="F51" t="s">
        <v>29</v>
      </c>
      <c r="G51" s="4" t="s">
        <v>91</v>
      </c>
      <c r="H51" s="4" t="str">
        <f t="shared" si="0"/>
        <v>Elsa P Uybenes</v>
      </c>
      <c r="J51" t="str">
        <f t="shared" si="1"/>
        <v>Lot 22  Blk 3, Montville St., Granville1, Catalunan Pequeno, Davao City</v>
      </c>
      <c r="M51" s="3"/>
      <c r="N51" s="20"/>
      <c r="O51" s="3"/>
      <c r="P51" s="20"/>
      <c r="Q51" s="3"/>
      <c r="R51" s="20"/>
      <c r="Z51" s="9" t="s">
        <v>1129</v>
      </c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</row>
    <row r="52" spans="1:40" x14ac:dyDescent="0.2">
      <c r="A52" s="1">
        <v>4</v>
      </c>
      <c r="B52" s="1">
        <v>1</v>
      </c>
      <c r="C52" s="4" t="s">
        <v>823</v>
      </c>
      <c r="D52" s="5">
        <v>51</v>
      </c>
      <c r="E52" s="4" t="s">
        <v>95</v>
      </c>
      <c r="F52" t="s">
        <v>96</v>
      </c>
      <c r="G52" s="4" t="s">
        <v>97</v>
      </c>
      <c r="H52" s="4" t="str">
        <f t="shared" si="0"/>
        <v>Reynaldo Jr D Adaza</v>
      </c>
      <c r="J52" t="str">
        <f t="shared" si="1"/>
        <v>Lot 1  Blk 4, Montville St., Granville1, Catalunan Pequeno, Davao City</v>
      </c>
      <c r="M52">
        <v>1500</v>
      </c>
      <c r="N52" s="18">
        <v>1</v>
      </c>
      <c r="O52">
        <v>350</v>
      </c>
      <c r="P52" s="18">
        <v>1</v>
      </c>
      <c r="Q52">
        <v>350</v>
      </c>
      <c r="R52" s="18">
        <v>1</v>
      </c>
      <c r="S52">
        <v>350</v>
      </c>
      <c r="T52" s="18">
        <v>1</v>
      </c>
      <c r="U52">
        <v>350</v>
      </c>
      <c r="V52" s="18">
        <v>1</v>
      </c>
      <c r="W52">
        <v>350</v>
      </c>
      <c r="X52" s="18">
        <v>1</v>
      </c>
      <c r="Y52">
        <v>350</v>
      </c>
      <c r="AA52">
        <v>1</v>
      </c>
      <c r="AB52">
        <v>350</v>
      </c>
      <c r="AC52">
        <v>1</v>
      </c>
      <c r="AD52">
        <v>350</v>
      </c>
      <c r="AE52">
        <v>1</v>
      </c>
      <c r="AF52">
        <v>350</v>
      </c>
      <c r="AG52">
        <v>1</v>
      </c>
      <c r="AH52">
        <v>350</v>
      </c>
    </row>
    <row r="53" spans="1:40" x14ac:dyDescent="0.2">
      <c r="A53" s="1">
        <v>4</v>
      </c>
      <c r="B53" s="1">
        <v>2</v>
      </c>
      <c r="C53" s="4" t="s">
        <v>824</v>
      </c>
      <c r="D53" s="5">
        <v>52</v>
      </c>
      <c r="E53" s="4" t="s">
        <v>936</v>
      </c>
      <c r="F53" t="s">
        <v>52</v>
      </c>
      <c r="G53" s="4" t="s">
        <v>937</v>
      </c>
      <c r="H53" s="4" t="str">
        <f t="shared" si="0"/>
        <v>Karen Key A Bacalso</v>
      </c>
      <c r="J53" t="str">
        <f t="shared" si="1"/>
        <v>Lot 2  Blk 4, Kenville St., Granville1, Catalunan Pequeno, Davao City</v>
      </c>
    </row>
    <row r="54" spans="1:40" x14ac:dyDescent="0.2">
      <c r="A54" s="1">
        <v>4</v>
      </c>
      <c r="B54" s="1">
        <v>3</v>
      </c>
      <c r="C54" s="4" t="s">
        <v>823</v>
      </c>
      <c r="D54" s="5">
        <v>53</v>
      </c>
      <c r="E54" s="4" t="s">
        <v>98</v>
      </c>
      <c r="F54" t="s">
        <v>99</v>
      </c>
      <c r="G54" s="4" t="s">
        <v>94</v>
      </c>
      <c r="H54" s="4" t="str">
        <f t="shared" si="0"/>
        <v>Mavy N Barcelo</v>
      </c>
      <c r="J54" t="str">
        <f t="shared" si="1"/>
        <v>Lot 3  Blk 4, Montville St., Granville1, Catalunan Pequeno, Davao City</v>
      </c>
      <c r="N54" s="18">
        <v>1</v>
      </c>
      <c r="O54">
        <v>350</v>
      </c>
      <c r="P54" s="18">
        <v>1</v>
      </c>
      <c r="Q54">
        <v>350</v>
      </c>
      <c r="R54" s="18">
        <v>1</v>
      </c>
      <c r="S54">
        <v>350</v>
      </c>
    </row>
    <row r="55" spans="1:40" x14ac:dyDescent="0.2">
      <c r="A55" s="1">
        <v>4</v>
      </c>
      <c r="B55" s="1">
        <v>4</v>
      </c>
      <c r="C55" s="4" t="s">
        <v>824</v>
      </c>
      <c r="D55" s="5">
        <v>54</v>
      </c>
      <c r="E55" s="4" t="s">
        <v>102</v>
      </c>
      <c r="F55" t="s">
        <v>52</v>
      </c>
      <c r="G55" s="4" t="s">
        <v>100</v>
      </c>
      <c r="H55" s="4" t="str">
        <f t="shared" si="0"/>
        <v>Julius Irvin A Perez</v>
      </c>
      <c r="J55" t="str">
        <f t="shared" si="1"/>
        <v>Lot 4  Blk 4, Kenville St., Granville1, Catalunan Pequeno, Davao City</v>
      </c>
      <c r="N55" s="18">
        <v>1</v>
      </c>
      <c r="O55">
        <v>350</v>
      </c>
      <c r="P55" s="18">
        <v>1</v>
      </c>
      <c r="Q55">
        <v>350</v>
      </c>
      <c r="R55" s="18">
        <v>1</v>
      </c>
      <c r="S55">
        <v>350</v>
      </c>
      <c r="T55" s="18">
        <v>1</v>
      </c>
      <c r="U55">
        <v>350</v>
      </c>
      <c r="V55" s="18">
        <v>1</v>
      </c>
      <c r="W55">
        <v>350</v>
      </c>
      <c r="X55" s="18">
        <v>1</v>
      </c>
      <c r="Y55">
        <v>350</v>
      </c>
      <c r="AA55">
        <v>1</v>
      </c>
      <c r="AB55">
        <v>350</v>
      </c>
      <c r="AC55">
        <v>1</v>
      </c>
      <c r="AD55">
        <v>350</v>
      </c>
      <c r="AE55">
        <v>1</v>
      </c>
      <c r="AF55">
        <v>350</v>
      </c>
      <c r="AG55">
        <v>1</v>
      </c>
      <c r="AH55">
        <v>350</v>
      </c>
      <c r="AI55">
        <v>1</v>
      </c>
      <c r="AJ55">
        <v>350</v>
      </c>
      <c r="AK55">
        <v>350</v>
      </c>
    </row>
    <row r="56" spans="1:40" x14ac:dyDescent="0.2">
      <c r="A56" s="1">
        <v>4</v>
      </c>
      <c r="B56" s="1">
        <v>5</v>
      </c>
      <c r="C56" s="4" t="s">
        <v>823</v>
      </c>
      <c r="D56" s="5">
        <v>55</v>
      </c>
      <c r="E56" s="4" t="s">
        <v>104</v>
      </c>
      <c r="F56" t="s">
        <v>49</v>
      </c>
      <c r="G56" s="4" t="s">
        <v>101</v>
      </c>
      <c r="H56" s="4" t="str">
        <f t="shared" si="0"/>
        <v>Maydee S Sebalda</v>
      </c>
      <c r="J56" t="str">
        <f t="shared" si="1"/>
        <v>Lot 5  Blk 4, Montville St., Granville1, Catalunan Pequeno, Davao City</v>
      </c>
      <c r="M56" s="3"/>
      <c r="N56" s="20"/>
      <c r="O56" s="3"/>
      <c r="P56" s="20"/>
      <c r="Q56" s="3"/>
      <c r="R56" s="20"/>
      <c r="Z56" s="9" t="s">
        <v>1129</v>
      </c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</row>
    <row r="57" spans="1:40" x14ac:dyDescent="0.2">
      <c r="A57" s="1">
        <v>4</v>
      </c>
      <c r="B57" s="1">
        <v>6</v>
      </c>
      <c r="C57" s="4" t="s">
        <v>824</v>
      </c>
      <c r="D57" s="5">
        <v>56</v>
      </c>
      <c r="E57" s="4" t="s">
        <v>938</v>
      </c>
      <c r="H57" s="4" t="str">
        <f t="shared" si="0"/>
        <v xml:space="preserve">John Michael T Navales  </v>
      </c>
      <c r="J57" t="str">
        <f t="shared" si="1"/>
        <v>Lot 6  Blk 4, Kenville St., Granville1, Catalunan Pequeno, Davao City</v>
      </c>
    </row>
    <row r="58" spans="1:40" x14ac:dyDescent="0.2">
      <c r="A58" s="1">
        <v>4</v>
      </c>
      <c r="B58" s="1">
        <v>7</v>
      </c>
      <c r="C58" s="4" t="s">
        <v>823</v>
      </c>
      <c r="D58" s="5">
        <v>57</v>
      </c>
      <c r="E58" s="4" t="s">
        <v>105</v>
      </c>
      <c r="F58" t="s">
        <v>52</v>
      </c>
      <c r="G58" s="4" t="s">
        <v>103</v>
      </c>
      <c r="H58" s="4" t="str">
        <f t="shared" si="0"/>
        <v>Conrad Paul A Canonio</v>
      </c>
      <c r="J58" t="str">
        <f t="shared" si="1"/>
        <v>Lot 7  Blk 4, Montville St., Granville1, Catalunan Pequeno, Davao City</v>
      </c>
      <c r="M58">
        <v>1500</v>
      </c>
      <c r="N58" s="18">
        <v>1</v>
      </c>
      <c r="O58">
        <v>350</v>
      </c>
      <c r="P58" s="18">
        <v>1</v>
      </c>
      <c r="Q58">
        <v>350</v>
      </c>
      <c r="R58" s="18">
        <v>1</v>
      </c>
      <c r="S58">
        <v>350</v>
      </c>
      <c r="T58" s="18">
        <v>1</v>
      </c>
      <c r="U58">
        <v>350</v>
      </c>
      <c r="V58" s="18">
        <v>1</v>
      </c>
      <c r="W58">
        <v>350</v>
      </c>
      <c r="X58" s="18">
        <v>1</v>
      </c>
      <c r="Y58">
        <v>350</v>
      </c>
      <c r="AA58">
        <v>1</v>
      </c>
      <c r="AB58">
        <v>350</v>
      </c>
      <c r="AC58">
        <v>1</v>
      </c>
      <c r="AD58">
        <v>350</v>
      </c>
      <c r="AE58">
        <v>1</v>
      </c>
      <c r="AF58">
        <v>350</v>
      </c>
      <c r="AG58">
        <v>1</v>
      </c>
      <c r="AH58">
        <v>350</v>
      </c>
      <c r="AI58">
        <v>1</v>
      </c>
      <c r="AJ58">
        <v>350</v>
      </c>
    </row>
    <row r="59" spans="1:40" x14ac:dyDescent="0.2">
      <c r="A59" s="1">
        <v>4</v>
      </c>
      <c r="B59" s="1">
        <v>8</v>
      </c>
      <c r="C59" s="4" t="s">
        <v>824</v>
      </c>
      <c r="D59" s="5">
        <v>58</v>
      </c>
      <c r="E59" s="4" t="s">
        <v>106</v>
      </c>
      <c r="F59" t="s">
        <v>32</v>
      </c>
      <c r="G59" s="4" t="s">
        <v>939</v>
      </c>
      <c r="H59" s="4" t="str">
        <f t="shared" si="0"/>
        <v>Maricel M Guyll</v>
      </c>
      <c r="J59" t="str">
        <f t="shared" si="1"/>
        <v>Lot 8  Blk 4, Kenville St., Granville1, Catalunan Pequeno, Davao City</v>
      </c>
      <c r="M59">
        <v>1500</v>
      </c>
      <c r="N59" s="18">
        <v>1</v>
      </c>
      <c r="O59">
        <v>350</v>
      </c>
      <c r="P59" s="18">
        <v>1</v>
      </c>
      <c r="Q59">
        <v>350</v>
      </c>
      <c r="R59" s="18">
        <v>1</v>
      </c>
      <c r="S59">
        <v>350</v>
      </c>
      <c r="T59" s="18">
        <v>1</v>
      </c>
      <c r="U59">
        <v>350</v>
      </c>
      <c r="V59" s="18">
        <v>1</v>
      </c>
      <c r="W59">
        <v>350</v>
      </c>
      <c r="X59" s="18">
        <v>1</v>
      </c>
      <c r="Y59">
        <v>350</v>
      </c>
      <c r="AA59">
        <v>1</v>
      </c>
      <c r="AB59">
        <v>350</v>
      </c>
      <c r="AC59">
        <v>1</v>
      </c>
      <c r="AD59">
        <v>350</v>
      </c>
      <c r="AE59">
        <v>1</v>
      </c>
      <c r="AF59">
        <v>350</v>
      </c>
      <c r="AG59">
        <v>1</v>
      </c>
      <c r="AH59">
        <v>350</v>
      </c>
      <c r="AI59">
        <v>1</v>
      </c>
      <c r="AJ59">
        <v>350</v>
      </c>
      <c r="AK59">
        <v>350</v>
      </c>
    </row>
    <row r="60" spans="1:40" x14ac:dyDescent="0.2">
      <c r="A60" s="1">
        <v>4</v>
      </c>
      <c r="B60" s="1">
        <v>9</v>
      </c>
      <c r="C60" s="4" t="s">
        <v>823</v>
      </c>
      <c r="D60" s="5">
        <v>59</v>
      </c>
      <c r="E60" s="4" t="s">
        <v>109</v>
      </c>
      <c r="F60" t="s">
        <v>13</v>
      </c>
      <c r="G60" s="4" t="s">
        <v>110</v>
      </c>
      <c r="H60" s="4" t="str">
        <f t="shared" si="0"/>
        <v>Demetrio Jr B Gabutan</v>
      </c>
      <c r="J60" t="str">
        <f t="shared" si="1"/>
        <v>Lot 9  Blk 4, Montville St., Granville1, Catalunan Pequeno, Davao City</v>
      </c>
      <c r="M60" s="3"/>
      <c r="N60" s="20"/>
      <c r="O60" s="3"/>
      <c r="P60" s="20"/>
      <c r="Q60" s="3"/>
      <c r="R60" s="20"/>
      <c r="Z60" s="9" t="s">
        <v>1129</v>
      </c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</row>
    <row r="61" spans="1:40" x14ac:dyDescent="0.2">
      <c r="A61" s="1">
        <v>4</v>
      </c>
      <c r="B61" s="1">
        <v>10</v>
      </c>
      <c r="C61" s="4" t="s">
        <v>824</v>
      </c>
      <c r="D61" s="5">
        <v>60</v>
      </c>
      <c r="E61" s="4" t="s">
        <v>611</v>
      </c>
      <c r="F61" t="s">
        <v>49</v>
      </c>
      <c r="G61" s="4" t="s">
        <v>940</v>
      </c>
      <c r="H61" s="4" t="str">
        <f t="shared" si="0"/>
        <v>Edgar S Sapal</v>
      </c>
      <c r="J61" t="str">
        <f t="shared" si="1"/>
        <v>Lot 10  Blk 4, Kenville St., Granville1, Catalunan Pequeno, Davao City</v>
      </c>
      <c r="M61">
        <v>1500</v>
      </c>
      <c r="N61" s="18">
        <v>1</v>
      </c>
      <c r="O61">
        <v>350</v>
      </c>
      <c r="P61" s="18">
        <v>1</v>
      </c>
      <c r="Q61">
        <v>350</v>
      </c>
      <c r="R61" s="18">
        <v>1</v>
      </c>
      <c r="S61">
        <v>350</v>
      </c>
      <c r="T61" s="18">
        <v>1</v>
      </c>
      <c r="U61">
        <v>350</v>
      </c>
      <c r="V61" s="18">
        <v>1</v>
      </c>
      <c r="W61">
        <v>350</v>
      </c>
      <c r="X61" s="18">
        <v>1</v>
      </c>
      <c r="Y61">
        <v>350</v>
      </c>
      <c r="AA61">
        <v>1</v>
      </c>
      <c r="AB61">
        <v>350</v>
      </c>
      <c r="AC61">
        <v>1</v>
      </c>
      <c r="AD61">
        <v>350</v>
      </c>
      <c r="AE61">
        <v>1</v>
      </c>
      <c r="AF61">
        <v>350</v>
      </c>
    </row>
    <row r="62" spans="1:40" x14ac:dyDescent="0.2">
      <c r="A62" s="1">
        <v>4</v>
      </c>
      <c r="B62" s="1">
        <v>11</v>
      </c>
      <c r="C62" s="4" t="s">
        <v>823</v>
      </c>
      <c r="D62" s="5">
        <v>61</v>
      </c>
      <c r="E62" s="4" t="s">
        <v>108</v>
      </c>
      <c r="F62" t="s">
        <v>52</v>
      </c>
      <c r="G62" s="4" t="s">
        <v>107</v>
      </c>
      <c r="H62" s="4" t="str">
        <f t="shared" si="0"/>
        <v>Roberto A Castro</v>
      </c>
      <c r="J62" t="str">
        <f t="shared" si="1"/>
        <v>Lot 11  Blk 4, Montville St., Granville1, Catalunan Pequeno, Davao City</v>
      </c>
      <c r="L62" t="s">
        <v>1122</v>
      </c>
      <c r="N62" s="18">
        <v>1</v>
      </c>
      <c r="O62">
        <v>350</v>
      </c>
      <c r="P62" s="18">
        <v>1</v>
      </c>
      <c r="Q62">
        <v>350</v>
      </c>
      <c r="R62" s="18">
        <v>1</v>
      </c>
      <c r="S62">
        <v>350</v>
      </c>
      <c r="T62" s="18">
        <v>1</v>
      </c>
      <c r="U62">
        <v>350</v>
      </c>
      <c r="V62" s="18">
        <v>1</v>
      </c>
      <c r="W62">
        <v>350</v>
      </c>
      <c r="X62" s="18">
        <v>1</v>
      </c>
      <c r="Y62">
        <v>350</v>
      </c>
      <c r="AA62">
        <v>1</v>
      </c>
      <c r="AB62">
        <v>350</v>
      </c>
      <c r="AC62">
        <v>1</v>
      </c>
      <c r="AD62">
        <v>350</v>
      </c>
      <c r="AE62">
        <v>1</v>
      </c>
      <c r="AF62">
        <v>350</v>
      </c>
      <c r="AG62">
        <v>1</v>
      </c>
      <c r="AH62">
        <v>350</v>
      </c>
      <c r="AI62">
        <v>1</v>
      </c>
      <c r="AJ62">
        <v>350</v>
      </c>
      <c r="AK62">
        <v>350</v>
      </c>
    </row>
    <row r="63" spans="1:40" x14ac:dyDescent="0.2">
      <c r="A63" s="1">
        <v>4</v>
      </c>
      <c r="B63" s="1">
        <v>12</v>
      </c>
      <c r="C63" s="4" t="s">
        <v>824</v>
      </c>
      <c r="D63" s="5">
        <v>62</v>
      </c>
      <c r="E63" s="4" t="s">
        <v>112</v>
      </c>
      <c r="F63" t="s">
        <v>32</v>
      </c>
      <c r="G63" s="4" t="s">
        <v>111</v>
      </c>
      <c r="H63" s="4" t="str">
        <f t="shared" si="0"/>
        <v>Liezl M Sudo</v>
      </c>
      <c r="J63" t="str">
        <f t="shared" si="1"/>
        <v>Lot 12  Blk 4, Kenville St., Granville1, Catalunan Pequeno, Davao City</v>
      </c>
      <c r="N63" s="18">
        <v>1</v>
      </c>
      <c r="O63">
        <v>350</v>
      </c>
      <c r="P63" s="18">
        <v>1</v>
      </c>
      <c r="Q63">
        <v>350</v>
      </c>
      <c r="R63" s="18">
        <v>1</v>
      </c>
      <c r="S63">
        <v>350</v>
      </c>
      <c r="T63" s="18">
        <v>1</v>
      </c>
      <c r="U63">
        <v>350</v>
      </c>
      <c r="V63" s="18">
        <v>1</v>
      </c>
      <c r="W63">
        <v>350</v>
      </c>
      <c r="X63" s="18">
        <v>1</v>
      </c>
      <c r="Y63">
        <v>350</v>
      </c>
      <c r="AA63">
        <v>1</v>
      </c>
      <c r="AB63">
        <v>350</v>
      </c>
      <c r="AC63">
        <v>1</v>
      </c>
      <c r="AD63">
        <v>350</v>
      </c>
      <c r="AE63">
        <v>1</v>
      </c>
      <c r="AF63">
        <v>350</v>
      </c>
      <c r="AG63">
        <v>1</v>
      </c>
      <c r="AH63">
        <v>350</v>
      </c>
      <c r="AI63">
        <v>1</v>
      </c>
      <c r="AJ63">
        <v>350</v>
      </c>
      <c r="AK63">
        <v>350</v>
      </c>
      <c r="AL63">
        <v>350</v>
      </c>
    </row>
    <row r="64" spans="1:40" x14ac:dyDescent="0.2">
      <c r="A64" s="1">
        <v>4</v>
      </c>
      <c r="B64" s="1">
        <v>13</v>
      </c>
      <c r="C64" s="4" t="s">
        <v>823</v>
      </c>
      <c r="D64" s="5">
        <v>63</v>
      </c>
      <c r="E64" s="4" t="s">
        <v>114</v>
      </c>
      <c r="F64" t="s">
        <v>34</v>
      </c>
      <c r="G64" s="4" t="s">
        <v>115</v>
      </c>
      <c r="H64" s="4" t="str">
        <f t="shared" si="0"/>
        <v>Danilo Jr C Eturma</v>
      </c>
      <c r="J64" t="str">
        <f t="shared" si="1"/>
        <v>Lot 13  Blk 4, Montville St., Granville1, Catalunan Pequeno, Davao City</v>
      </c>
      <c r="N64" s="18">
        <v>1</v>
      </c>
      <c r="O64">
        <v>350</v>
      </c>
      <c r="P64" s="18">
        <v>1</v>
      </c>
      <c r="Q64">
        <v>350</v>
      </c>
      <c r="R64" s="18">
        <v>1</v>
      </c>
      <c r="S64">
        <v>350</v>
      </c>
    </row>
    <row r="65" spans="1:43" x14ac:dyDescent="0.2">
      <c r="A65" s="1">
        <v>4</v>
      </c>
      <c r="B65" s="1">
        <v>14</v>
      </c>
      <c r="C65" s="4" t="s">
        <v>824</v>
      </c>
      <c r="D65" s="5">
        <v>64</v>
      </c>
      <c r="E65" s="4" t="s">
        <v>117</v>
      </c>
      <c r="F65" t="s">
        <v>32</v>
      </c>
      <c r="G65" s="4" t="s">
        <v>113</v>
      </c>
      <c r="H65" s="4" t="str">
        <f t="shared" si="0"/>
        <v>Regie M Nagaya</v>
      </c>
      <c r="J65" t="str">
        <f t="shared" si="1"/>
        <v>Lot 14  Blk 4, Kenville St., Granville1, Catalunan Pequeno, Davao City</v>
      </c>
      <c r="L65" t="s">
        <v>1122</v>
      </c>
      <c r="N65" s="18">
        <v>1</v>
      </c>
      <c r="O65">
        <v>350</v>
      </c>
      <c r="P65" s="18">
        <v>1</v>
      </c>
      <c r="Q65">
        <v>350</v>
      </c>
      <c r="R65" s="18">
        <v>1</v>
      </c>
      <c r="S65">
        <v>350</v>
      </c>
      <c r="T65" s="18">
        <v>1</v>
      </c>
      <c r="U65">
        <v>350</v>
      </c>
      <c r="V65" s="18">
        <v>1</v>
      </c>
      <c r="W65">
        <v>350</v>
      </c>
      <c r="X65" s="18">
        <v>1</v>
      </c>
      <c r="Y65">
        <v>350</v>
      </c>
      <c r="AA65">
        <v>1</v>
      </c>
      <c r="AB65">
        <v>350</v>
      </c>
      <c r="AC65">
        <v>1</v>
      </c>
      <c r="AD65">
        <v>350</v>
      </c>
      <c r="AE65">
        <v>1</v>
      </c>
      <c r="AF65">
        <v>350</v>
      </c>
      <c r="AG65">
        <v>1</v>
      </c>
      <c r="AH65">
        <v>350</v>
      </c>
    </row>
    <row r="66" spans="1:43" x14ac:dyDescent="0.2">
      <c r="A66" s="1">
        <v>4</v>
      </c>
      <c r="B66" s="1">
        <v>15</v>
      </c>
      <c r="C66" s="4" t="s">
        <v>823</v>
      </c>
      <c r="D66" s="5">
        <v>65</v>
      </c>
      <c r="E66" s="4" t="s">
        <v>119</v>
      </c>
      <c r="F66" t="s">
        <v>49</v>
      </c>
      <c r="G66" s="4" t="s">
        <v>116</v>
      </c>
      <c r="H66" s="4" t="str">
        <f t="shared" ref="H66:H129" si="2">E66&amp;" "&amp;F66&amp;" "&amp;G66</f>
        <v>Rozeilyn S Antonio</v>
      </c>
      <c r="J66" t="str">
        <f t="shared" ref="J66:J129" si="3">"Lot"&amp;" "&amp;B66&amp;"  "&amp;"Blk"&amp;" "&amp;A66&amp;","&amp;" "&amp;C66&amp;","&amp;" "&amp;"Granville1, Catalunan Pequeno, Davao City"</f>
        <v>Lot 15  Blk 4, Montville St., Granville1, Catalunan Pequeno, Davao City</v>
      </c>
      <c r="L66" t="s">
        <v>1122</v>
      </c>
      <c r="N66" s="18">
        <v>1</v>
      </c>
      <c r="O66">
        <v>350</v>
      </c>
      <c r="P66" s="18">
        <v>1</v>
      </c>
      <c r="Q66">
        <v>350</v>
      </c>
      <c r="R66" s="18">
        <v>1</v>
      </c>
      <c r="S66">
        <v>350</v>
      </c>
    </row>
    <row r="67" spans="1:43" x14ac:dyDescent="0.2">
      <c r="A67" s="1">
        <v>4</v>
      </c>
      <c r="B67" s="1">
        <v>16</v>
      </c>
      <c r="C67" s="4" t="s">
        <v>824</v>
      </c>
      <c r="D67" s="5">
        <v>66</v>
      </c>
      <c r="E67" s="4" t="s">
        <v>941</v>
      </c>
      <c r="F67" t="s">
        <v>86</v>
      </c>
      <c r="G67" s="4" t="s">
        <v>118</v>
      </c>
      <c r="H67" s="4" t="str">
        <f t="shared" si="2"/>
        <v>Emely L Miura</v>
      </c>
      <c r="J67" t="str">
        <f t="shared" si="3"/>
        <v>Lot 16  Blk 4, Kenville St., Granville1, Catalunan Pequeno, Davao City</v>
      </c>
      <c r="M67">
        <v>1500</v>
      </c>
      <c r="N67" s="18">
        <v>1</v>
      </c>
      <c r="O67">
        <v>350</v>
      </c>
      <c r="P67" s="18">
        <v>1</v>
      </c>
      <c r="Q67">
        <v>350</v>
      </c>
      <c r="R67" s="18">
        <v>1</v>
      </c>
      <c r="S67">
        <v>350</v>
      </c>
      <c r="T67" s="18">
        <v>1</v>
      </c>
      <c r="U67">
        <v>350</v>
      </c>
      <c r="V67" s="18">
        <v>1</v>
      </c>
      <c r="W67">
        <v>350</v>
      </c>
    </row>
    <row r="68" spans="1:43" x14ac:dyDescent="0.2">
      <c r="A68" s="1">
        <v>4</v>
      </c>
      <c r="B68" s="1">
        <v>17</v>
      </c>
      <c r="C68" s="4" t="s">
        <v>823</v>
      </c>
      <c r="D68" s="5">
        <v>67</v>
      </c>
      <c r="E68" s="4" t="s">
        <v>122</v>
      </c>
      <c r="F68" t="s">
        <v>69</v>
      </c>
      <c r="G68" s="4" t="s">
        <v>120</v>
      </c>
      <c r="H68" s="4" t="str">
        <f t="shared" si="2"/>
        <v>Andrew James G Muncay</v>
      </c>
      <c r="J68" t="str">
        <f t="shared" si="3"/>
        <v>Lot 17  Blk 4, Montville St., Granville1, Catalunan Pequeno, Davao City</v>
      </c>
      <c r="M68" s="3"/>
      <c r="N68" s="18">
        <v>1</v>
      </c>
      <c r="O68" s="3">
        <v>350</v>
      </c>
      <c r="P68" s="20">
        <v>1</v>
      </c>
      <c r="Q68" s="3">
        <v>350</v>
      </c>
      <c r="R68" s="20">
        <v>1</v>
      </c>
      <c r="S68">
        <v>350</v>
      </c>
      <c r="T68" s="18">
        <v>1</v>
      </c>
      <c r="U68">
        <v>350</v>
      </c>
      <c r="V68" s="18">
        <v>1</v>
      </c>
      <c r="W68">
        <v>350</v>
      </c>
      <c r="Z68" s="9" t="s">
        <v>1129</v>
      </c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</row>
    <row r="69" spans="1:43" x14ac:dyDescent="0.2">
      <c r="A69" s="1">
        <v>4</v>
      </c>
      <c r="B69" s="1">
        <v>18</v>
      </c>
      <c r="C69" s="4" t="s">
        <v>824</v>
      </c>
      <c r="D69" s="5">
        <v>68</v>
      </c>
      <c r="E69" s="4" t="s">
        <v>124</v>
      </c>
      <c r="F69" t="s">
        <v>52</v>
      </c>
      <c r="G69" s="4" t="s">
        <v>121</v>
      </c>
      <c r="H69" s="4" t="str">
        <f t="shared" si="2"/>
        <v>Maria Catherine A Restre</v>
      </c>
      <c r="J69" t="str">
        <f t="shared" si="3"/>
        <v>Lot 18  Blk 4, Kenville St., Granville1, Catalunan Pequeno, Davao City</v>
      </c>
      <c r="M69" s="3"/>
      <c r="N69" s="20"/>
      <c r="O69" s="3"/>
      <c r="P69" s="20"/>
      <c r="Q69" s="3"/>
      <c r="R69" s="20"/>
      <c r="Z69" s="9" t="s">
        <v>1129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</row>
    <row r="70" spans="1:43" x14ac:dyDescent="0.2">
      <c r="A70" s="1">
        <v>4</v>
      </c>
      <c r="B70" s="1">
        <v>19</v>
      </c>
      <c r="C70" s="4" t="s">
        <v>823</v>
      </c>
      <c r="D70" s="5">
        <v>69</v>
      </c>
      <c r="E70" s="4" t="s">
        <v>942</v>
      </c>
      <c r="F70" t="s">
        <v>29</v>
      </c>
      <c r="G70" s="4" t="s">
        <v>943</v>
      </c>
      <c r="H70" s="4" t="str">
        <f t="shared" si="2"/>
        <v>Andrew P Quiban</v>
      </c>
      <c r="J70" t="str">
        <f t="shared" si="3"/>
        <v>Lot 19  Blk 4, Montville St., Granville1, Catalunan Pequeno, Davao City</v>
      </c>
      <c r="N70" s="18">
        <v>1</v>
      </c>
      <c r="O70">
        <v>350</v>
      </c>
      <c r="P70" s="18">
        <v>1</v>
      </c>
      <c r="Q70">
        <v>350</v>
      </c>
      <c r="R70" s="18">
        <v>1</v>
      </c>
      <c r="S70">
        <v>350</v>
      </c>
      <c r="T70" s="18">
        <v>1</v>
      </c>
      <c r="U70">
        <v>350</v>
      </c>
      <c r="V70" s="18">
        <v>1</v>
      </c>
      <c r="W70">
        <v>350</v>
      </c>
      <c r="X70" s="18">
        <v>1</v>
      </c>
      <c r="Y70">
        <v>350</v>
      </c>
      <c r="AA70">
        <v>1</v>
      </c>
      <c r="AB70">
        <v>350</v>
      </c>
      <c r="AC70">
        <v>1</v>
      </c>
      <c r="AD70">
        <v>350</v>
      </c>
      <c r="AE70">
        <v>1</v>
      </c>
      <c r="AF70">
        <v>350</v>
      </c>
      <c r="AG70">
        <v>1</v>
      </c>
      <c r="AH70">
        <v>350</v>
      </c>
      <c r="AI70">
        <v>1</v>
      </c>
      <c r="AJ70">
        <v>350</v>
      </c>
      <c r="AK70">
        <v>350</v>
      </c>
      <c r="AL70">
        <v>350</v>
      </c>
      <c r="AM70">
        <v>350</v>
      </c>
      <c r="AN70">
        <v>350</v>
      </c>
      <c r="AO70">
        <v>350</v>
      </c>
      <c r="AP70">
        <v>350</v>
      </c>
      <c r="AQ70">
        <v>350</v>
      </c>
    </row>
    <row r="71" spans="1:43" x14ac:dyDescent="0.2">
      <c r="A71" s="1">
        <v>4</v>
      </c>
      <c r="B71" s="1">
        <v>20</v>
      </c>
      <c r="C71" s="4" t="s">
        <v>824</v>
      </c>
      <c r="D71" s="5">
        <v>70</v>
      </c>
      <c r="E71" s="4" t="s">
        <v>126</v>
      </c>
      <c r="F71" t="s">
        <v>13</v>
      </c>
      <c r="G71" s="4" t="s">
        <v>123</v>
      </c>
      <c r="H71" s="4" t="str">
        <f t="shared" si="2"/>
        <v>Marites B Tanaka</v>
      </c>
      <c r="J71" t="str">
        <f t="shared" si="3"/>
        <v>Lot 20  Blk 4, Kenville St., Granville1, Catalunan Pequeno, Davao City</v>
      </c>
      <c r="N71" s="18">
        <v>1</v>
      </c>
      <c r="O71">
        <v>350</v>
      </c>
      <c r="P71" s="18">
        <v>1</v>
      </c>
      <c r="Q71">
        <v>350</v>
      </c>
      <c r="R71" s="18">
        <v>1</v>
      </c>
      <c r="S71">
        <v>350</v>
      </c>
      <c r="T71" s="18">
        <v>1</v>
      </c>
      <c r="U71">
        <v>350</v>
      </c>
      <c r="V71" s="18">
        <v>1</v>
      </c>
      <c r="W71">
        <v>350</v>
      </c>
      <c r="X71" s="18">
        <v>1</v>
      </c>
      <c r="Y71">
        <v>350</v>
      </c>
      <c r="AA71">
        <v>1</v>
      </c>
      <c r="AB71">
        <v>350</v>
      </c>
      <c r="AC71">
        <v>1</v>
      </c>
      <c r="AD71">
        <v>350</v>
      </c>
    </row>
    <row r="72" spans="1:43" x14ac:dyDescent="0.2">
      <c r="A72" s="1">
        <v>4</v>
      </c>
      <c r="B72" s="1">
        <v>21</v>
      </c>
      <c r="C72" s="4" t="s">
        <v>823</v>
      </c>
      <c r="D72" s="5">
        <v>71</v>
      </c>
      <c r="E72" s="4" t="s">
        <v>944</v>
      </c>
      <c r="F72" t="s">
        <v>32</v>
      </c>
      <c r="G72" s="4" t="s">
        <v>945</v>
      </c>
      <c r="H72" s="4" t="str">
        <f t="shared" si="2"/>
        <v>Myrla Lynn M Halaby</v>
      </c>
      <c r="J72" t="str">
        <f t="shared" si="3"/>
        <v>Lot 21  Blk 4, Montville St., Granville1, Catalunan Pequeno, Davao City</v>
      </c>
      <c r="L72" t="s">
        <v>1152</v>
      </c>
      <c r="M72">
        <v>700</v>
      </c>
      <c r="N72" s="18">
        <v>1</v>
      </c>
      <c r="O72">
        <v>350</v>
      </c>
      <c r="P72" s="18">
        <v>1</v>
      </c>
      <c r="Q72">
        <v>350</v>
      </c>
      <c r="R72" s="18">
        <v>1</v>
      </c>
      <c r="S72">
        <v>350</v>
      </c>
      <c r="T72" s="18">
        <v>1</v>
      </c>
      <c r="U72">
        <v>350</v>
      </c>
      <c r="V72" s="18">
        <v>1</v>
      </c>
      <c r="W72">
        <v>350</v>
      </c>
      <c r="X72" s="18">
        <v>1</v>
      </c>
      <c r="Y72">
        <v>350</v>
      </c>
      <c r="AA72">
        <v>1</v>
      </c>
      <c r="AB72">
        <v>350</v>
      </c>
    </row>
    <row r="73" spans="1:43" x14ac:dyDescent="0.2">
      <c r="A73" s="1">
        <v>4</v>
      </c>
      <c r="B73" s="1">
        <v>22</v>
      </c>
      <c r="C73" s="4" t="s">
        <v>824</v>
      </c>
      <c r="D73" s="5">
        <v>72</v>
      </c>
      <c r="E73" s="4" t="s">
        <v>127</v>
      </c>
      <c r="F73" t="s">
        <v>13</v>
      </c>
      <c r="G73" s="4" t="s">
        <v>125</v>
      </c>
      <c r="H73" s="4" t="str">
        <f t="shared" si="2"/>
        <v>Aeros B Salaga</v>
      </c>
      <c r="J73" t="str">
        <f t="shared" si="3"/>
        <v>Lot 22  Blk 4, Kenville St., Granville1, Catalunan Pequeno, Davao City</v>
      </c>
      <c r="M73" s="3"/>
      <c r="N73" s="20"/>
      <c r="O73" s="3"/>
      <c r="P73" s="20"/>
      <c r="Q73" s="3"/>
      <c r="R73" s="20"/>
      <c r="Z73" s="9" t="s">
        <v>1129</v>
      </c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</row>
    <row r="74" spans="1:43" x14ac:dyDescent="0.2">
      <c r="A74" s="1">
        <v>4</v>
      </c>
      <c r="B74" s="1">
        <v>23</v>
      </c>
      <c r="C74" s="4" t="s">
        <v>823</v>
      </c>
      <c r="D74" s="5">
        <v>73</v>
      </c>
      <c r="E74" s="4" t="s">
        <v>946</v>
      </c>
      <c r="F74" t="s">
        <v>15</v>
      </c>
      <c r="G74" s="4" t="s">
        <v>947</v>
      </c>
      <c r="H74" s="4" t="str">
        <f t="shared" si="2"/>
        <v>Joan Kate V Famulagan</v>
      </c>
      <c r="J74" t="str">
        <f t="shared" si="3"/>
        <v>Lot 23  Blk 4, Montville St., Granville1, Catalunan Pequeno, Davao City</v>
      </c>
    </row>
    <row r="75" spans="1:43" x14ac:dyDescent="0.2">
      <c r="A75" s="1">
        <v>4</v>
      </c>
      <c r="B75" s="1">
        <v>24</v>
      </c>
      <c r="C75" s="4" t="s">
        <v>824</v>
      </c>
      <c r="D75" s="5">
        <v>74</v>
      </c>
      <c r="E75" s="4" t="s">
        <v>128</v>
      </c>
      <c r="F75" t="s">
        <v>86</v>
      </c>
      <c r="G75" s="4" t="s">
        <v>129</v>
      </c>
      <c r="H75" s="4" t="str">
        <f t="shared" si="2"/>
        <v>Rory L Dapitan</v>
      </c>
      <c r="J75" t="str">
        <f t="shared" si="3"/>
        <v>Lot 24  Blk 4, Kenville St., Granville1, Catalunan Pequeno, Davao City</v>
      </c>
      <c r="M75">
        <v>1500</v>
      </c>
      <c r="N75" s="18">
        <v>1</v>
      </c>
      <c r="O75">
        <v>350</v>
      </c>
      <c r="P75" s="18">
        <v>1</v>
      </c>
      <c r="Q75">
        <v>350</v>
      </c>
      <c r="R75" s="18">
        <v>1</v>
      </c>
      <c r="S75">
        <v>350</v>
      </c>
      <c r="T75" s="18">
        <v>1</v>
      </c>
      <c r="U75">
        <v>350</v>
      </c>
      <c r="V75" s="18">
        <v>1</v>
      </c>
      <c r="W75">
        <v>350</v>
      </c>
      <c r="X75" s="18">
        <v>1</v>
      </c>
      <c r="Y75">
        <v>350</v>
      </c>
    </row>
    <row r="76" spans="1:43" x14ac:dyDescent="0.2">
      <c r="A76" s="1">
        <v>5</v>
      </c>
      <c r="B76" s="1">
        <v>1</v>
      </c>
      <c r="C76" s="4" t="s">
        <v>6</v>
      </c>
      <c r="D76" s="5">
        <v>75</v>
      </c>
      <c r="E76" s="4" t="s">
        <v>948</v>
      </c>
      <c r="F76" t="s">
        <v>72</v>
      </c>
      <c r="G76" s="4" t="s">
        <v>869</v>
      </c>
      <c r="H76" s="4" t="str">
        <f t="shared" si="2"/>
        <v>Marlowe T Duay</v>
      </c>
      <c r="J76" t="str">
        <f t="shared" si="3"/>
        <v>Lot 1  Blk 5, Granville Drive, Granville1, Catalunan Pequeno, Davao City</v>
      </c>
    </row>
    <row r="77" spans="1:43" x14ac:dyDescent="0.2">
      <c r="A77" s="1">
        <v>5</v>
      </c>
      <c r="B77" s="1">
        <v>2</v>
      </c>
      <c r="C77" s="4" t="s">
        <v>821</v>
      </c>
      <c r="D77" s="5">
        <v>76</v>
      </c>
      <c r="E77" s="4" t="s">
        <v>131</v>
      </c>
      <c r="F77" t="s">
        <v>132</v>
      </c>
      <c r="G77" s="4" t="s">
        <v>130</v>
      </c>
      <c r="H77" s="4" t="str">
        <f t="shared" si="2"/>
        <v>Liza Z Reyes</v>
      </c>
      <c r="J77" t="str">
        <f t="shared" si="3"/>
        <v>Lot 2  Blk 5, Collinsville St., Granville1, Catalunan Pequeno, Davao City</v>
      </c>
      <c r="N77" s="18">
        <v>1</v>
      </c>
      <c r="O77">
        <v>350</v>
      </c>
      <c r="P77" s="18">
        <v>1</v>
      </c>
      <c r="Q77">
        <v>350</v>
      </c>
      <c r="R77" s="18">
        <v>1</v>
      </c>
      <c r="S77">
        <v>350</v>
      </c>
      <c r="T77" s="18">
        <v>1</v>
      </c>
      <c r="U77">
        <v>350</v>
      </c>
      <c r="V77" s="18">
        <v>1</v>
      </c>
      <c r="W77">
        <v>350</v>
      </c>
      <c r="X77" s="18">
        <v>1</v>
      </c>
      <c r="Y77">
        <v>350</v>
      </c>
    </row>
    <row r="78" spans="1:43" x14ac:dyDescent="0.2">
      <c r="A78" s="1">
        <v>5</v>
      </c>
      <c r="B78" s="1">
        <v>3</v>
      </c>
      <c r="C78" s="4" t="s">
        <v>6</v>
      </c>
      <c r="D78" s="5">
        <v>77</v>
      </c>
      <c r="E78" s="4" t="s">
        <v>135</v>
      </c>
      <c r="F78" t="s">
        <v>29</v>
      </c>
      <c r="G78" s="4" t="s">
        <v>133</v>
      </c>
      <c r="H78" s="4" t="str">
        <f t="shared" si="2"/>
        <v>Vergie P Dumdum</v>
      </c>
      <c r="J78" t="str">
        <f t="shared" si="3"/>
        <v>Lot 3  Blk 5, Granville Drive, Granville1, Catalunan Pequeno, Davao City</v>
      </c>
      <c r="M78" s="3"/>
      <c r="N78" s="20"/>
      <c r="O78" s="3"/>
      <c r="P78" s="20"/>
      <c r="Q78" s="3"/>
      <c r="R78" s="20"/>
      <c r="Z78" s="9" t="s">
        <v>1129</v>
      </c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</row>
    <row r="79" spans="1:43" x14ac:dyDescent="0.2">
      <c r="A79" s="1">
        <v>5</v>
      </c>
      <c r="B79" s="1">
        <v>4</v>
      </c>
      <c r="C79" s="4" t="s">
        <v>821</v>
      </c>
      <c r="D79" s="5">
        <v>78</v>
      </c>
      <c r="E79" s="4" t="s">
        <v>7</v>
      </c>
      <c r="F79" t="s">
        <v>96</v>
      </c>
      <c r="G79" s="4" t="s">
        <v>134</v>
      </c>
      <c r="H79" s="4" t="str">
        <f t="shared" si="2"/>
        <v>Rene D Sardido</v>
      </c>
      <c r="J79" t="str">
        <f t="shared" si="3"/>
        <v>Lot 4  Blk 5, Collinsville St., Granville1, Catalunan Pequeno, Davao City</v>
      </c>
      <c r="M79" s="3">
        <v>1500</v>
      </c>
      <c r="N79" s="18">
        <v>1</v>
      </c>
      <c r="O79" s="3">
        <v>350</v>
      </c>
      <c r="P79" s="18">
        <v>1</v>
      </c>
      <c r="Q79" s="3">
        <v>350</v>
      </c>
      <c r="R79" s="20">
        <v>1</v>
      </c>
      <c r="S79">
        <v>350</v>
      </c>
      <c r="T79" s="18">
        <v>1</v>
      </c>
      <c r="U79">
        <v>350</v>
      </c>
      <c r="V79" s="18">
        <v>1</v>
      </c>
      <c r="W79">
        <v>350</v>
      </c>
      <c r="X79" s="18">
        <v>1</v>
      </c>
      <c r="Y79">
        <v>350</v>
      </c>
      <c r="Z79" s="9" t="s">
        <v>1129</v>
      </c>
      <c r="AA79">
        <v>1</v>
      </c>
      <c r="AB79" s="9">
        <v>350</v>
      </c>
      <c r="AC79">
        <v>1</v>
      </c>
      <c r="AD79" s="9">
        <v>350</v>
      </c>
      <c r="AE79">
        <v>1</v>
      </c>
      <c r="AF79" s="9">
        <v>350</v>
      </c>
      <c r="AG79" s="9">
        <v>1</v>
      </c>
      <c r="AH79" s="9">
        <v>350</v>
      </c>
      <c r="AI79">
        <v>1</v>
      </c>
      <c r="AJ79" s="9">
        <v>350</v>
      </c>
      <c r="AK79" s="9"/>
      <c r="AL79" s="9"/>
      <c r="AM79" s="9"/>
      <c r="AN79" s="9"/>
    </row>
    <row r="80" spans="1:43" x14ac:dyDescent="0.2">
      <c r="A80" s="1">
        <v>5</v>
      </c>
      <c r="B80" s="1">
        <v>5</v>
      </c>
      <c r="C80" s="4" t="s">
        <v>6</v>
      </c>
      <c r="D80" s="5">
        <v>79</v>
      </c>
      <c r="E80" s="4" t="s">
        <v>138</v>
      </c>
      <c r="F80" t="s">
        <v>99</v>
      </c>
      <c r="G80" s="4" t="s">
        <v>136</v>
      </c>
      <c r="H80" s="4" t="str">
        <f t="shared" si="2"/>
        <v>Carolyn N Dollosa</v>
      </c>
      <c r="J80" t="str">
        <f t="shared" si="3"/>
        <v>Lot 5  Blk 5, Granville Drive, Granville1, Catalunan Pequeno, Davao City</v>
      </c>
      <c r="M80" s="3"/>
      <c r="N80" s="20"/>
      <c r="O80" s="3"/>
      <c r="P80" s="20"/>
      <c r="Q80" s="3"/>
      <c r="R80" s="20"/>
      <c r="Z80" s="9" t="s">
        <v>1129</v>
      </c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</row>
    <row r="81" spans="1:40" x14ac:dyDescent="0.2">
      <c r="A81" s="1">
        <v>5</v>
      </c>
      <c r="B81" s="1">
        <v>6</v>
      </c>
      <c r="C81" s="4" t="s">
        <v>821</v>
      </c>
      <c r="D81" s="5">
        <v>80</v>
      </c>
      <c r="E81" s="4" t="s">
        <v>140</v>
      </c>
      <c r="F81" t="s">
        <v>132</v>
      </c>
      <c r="G81" s="4" t="s">
        <v>137</v>
      </c>
      <c r="H81" s="4" t="str">
        <f t="shared" si="2"/>
        <v>Emily Z Tamayo</v>
      </c>
      <c r="J81" t="str">
        <f t="shared" si="3"/>
        <v>Lot 6  Blk 5, Collinsville St., Granville1, Catalunan Pequeno, Davao City</v>
      </c>
      <c r="N81" s="18">
        <v>1</v>
      </c>
      <c r="O81">
        <v>350</v>
      </c>
      <c r="P81" s="18">
        <v>1</v>
      </c>
      <c r="Q81">
        <v>350</v>
      </c>
      <c r="R81" s="18">
        <v>1</v>
      </c>
      <c r="S81">
        <v>350</v>
      </c>
      <c r="T81" s="18">
        <v>1</v>
      </c>
      <c r="U81">
        <v>350</v>
      </c>
      <c r="V81" s="18">
        <v>1</v>
      </c>
      <c r="W81">
        <v>350</v>
      </c>
      <c r="X81" s="18">
        <v>1</v>
      </c>
      <c r="Y81">
        <v>350</v>
      </c>
      <c r="AA81">
        <v>1</v>
      </c>
      <c r="AB81">
        <v>350</v>
      </c>
      <c r="AC81">
        <v>1</v>
      </c>
      <c r="AD81">
        <v>350</v>
      </c>
      <c r="AE81">
        <v>1</v>
      </c>
      <c r="AF81">
        <v>350</v>
      </c>
      <c r="AG81">
        <v>1</v>
      </c>
      <c r="AH81">
        <v>350</v>
      </c>
      <c r="AI81">
        <v>1</v>
      </c>
      <c r="AJ81">
        <v>350</v>
      </c>
      <c r="AK81">
        <v>350</v>
      </c>
    </row>
    <row r="82" spans="1:40" x14ac:dyDescent="0.2">
      <c r="A82" s="1">
        <v>5</v>
      </c>
      <c r="B82" s="1">
        <v>7</v>
      </c>
      <c r="C82" s="4" t="s">
        <v>825</v>
      </c>
      <c r="D82" s="5">
        <v>81</v>
      </c>
      <c r="E82" s="4" t="s">
        <v>949</v>
      </c>
      <c r="F82" t="s">
        <v>86</v>
      </c>
      <c r="G82" s="4" t="s">
        <v>950</v>
      </c>
      <c r="H82" s="4" t="str">
        <f t="shared" si="2"/>
        <v>Jacqueline L Suprente</v>
      </c>
      <c r="J82" t="str">
        <f t="shared" si="3"/>
        <v>Lot 7  Blk 5, Rollinsville East St., Granville1, Catalunan Pequeno, Davao City</v>
      </c>
    </row>
    <row r="83" spans="1:40" x14ac:dyDescent="0.2">
      <c r="A83" s="1">
        <v>5</v>
      </c>
      <c r="B83" s="1">
        <v>8</v>
      </c>
      <c r="C83" s="4" t="s">
        <v>825</v>
      </c>
      <c r="D83" s="5">
        <v>82</v>
      </c>
      <c r="E83" s="4" t="s">
        <v>914</v>
      </c>
      <c r="F83" t="s">
        <v>13</v>
      </c>
      <c r="G83" s="4" t="s">
        <v>951</v>
      </c>
      <c r="H83" s="4" t="str">
        <f t="shared" si="2"/>
        <v>Jean B Santillana</v>
      </c>
      <c r="J83" t="str">
        <f t="shared" si="3"/>
        <v>Lot 8  Blk 5, Rollinsville East St., Granville1, Catalunan Pequeno, Davao City</v>
      </c>
      <c r="N83" s="18">
        <v>1</v>
      </c>
      <c r="O83">
        <v>350</v>
      </c>
      <c r="P83" s="18">
        <v>1</v>
      </c>
      <c r="Q83">
        <v>350</v>
      </c>
      <c r="R83" s="18">
        <v>1</v>
      </c>
      <c r="S83">
        <v>350</v>
      </c>
      <c r="T83" s="18">
        <v>1</v>
      </c>
      <c r="U83">
        <v>350</v>
      </c>
      <c r="V83" s="18">
        <v>1</v>
      </c>
      <c r="W83">
        <v>350</v>
      </c>
      <c r="X83" s="18">
        <v>1</v>
      </c>
      <c r="Y83">
        <v>350</v>
      </c>
      <c r="AA83">
        <v>1</v>
      </c>
      <c r="AB83">
        <v>350</v>
      </c>
      <c r="AC83">
        <v>1</v>
      </c>
      <c r="AD83">
        <v>350</v>
      </c>
      <c r="AE83">
        <v>1</v>
      </c>
      <c r="AF83">
        <v>350</v>
      </c>
      <c r="AG83">
        <v>1</v>
      </c>
      <c r="AH83">
        <v>350</v>
      </c>
      <c r="AI83">
        <v>1</v>
      </c>
      <c r="AJ83">
        <v>350</v>
      </c>
    </row>
    <row r="84" spans="1:40" x14ac:dyDescent="0.2">
      <c r="A84" s="1">
        <v>5</v>
      </c>
      <c r="B84" s="1">
        <v>9</v>
      </c>
      <c r="C84" s="4" t="s">
        <v>825</v>
      </c>
      <c r="D84" s="5">
        <v>83</v>
      </c>
      <c r="E84" s="4" t="s">
        <v>141</v>
      </c>
      <c r="F84" t="s">
        <v>29</v>
      </c>
      <c r="G84" s="4" t="s">
        <v>139</v>
      </c>
      <c r="H84" s="4" t="str">
        <f t="shared" si="2"/>
        <v>Eleanor P Corcino</v>
      </c>
      <c r="J84" t="str">
        <f t="shared" si="3"/>
        <v>Lot 9  Blk 5, Rollinsville East St., Granville1, Catalunan Pequeno, Davao City</v>
      </c>
      <c r="M84" s="3"/>
      <c r="N84" s="20">
        <v>1</v>
      </c>
      <c r="O84" s="3">
        <v>350</v>
      </c>
      <c r="P84" s="20">
        <v>1</v>
      </c>
      <c r="Q84" s="3">
        <v>350</v>
      </c>
      <c r="R84" s="20">
        <v>1</v>
      </c>
      <c r="S84" s="3">
        <v>350</v>
      </c>
      <c r="T84" s="18">
        <v>1</v>
      </c>
      <c r="U84">
        <v>350</v>
      </c>
      <c r="V84" s="18">
        <v>1</v>
      </c>
      <c r="W84">
        <v>350</v>
      </c>
      <c r="X84">
        <v>1</v>
      </c>
      <c r="Y84">
        <v>350</v>
      </c>
      <c r="Z84" s="9" t="s">
        <v>1129</v>
      </c>
      <c r="AA84">
        <v>1</v>
      </c>
      <c r="AB84" s="9">
        <v>350</v>
      </c>
      <c r="AC84">
        <v>1</v>
      </c>
      <c r="AD84" s="9">
        <v>350</v>
      </c>
      <c r="AE84">
        <v>1</v>
      </c>
      <c r="AF84" s="9">
        <v>350</v>
      </c>
      <c r="AG84" s="9">
        <v>1</v>
      </c>
      <c r="AH84" s="9">
        <v>350</v>
      </c>
      <c r="AI84">
        <v>1</v>
      </c>
      <c r="AJ84" s="9">
        <v>350</v>
      </c>
      <c r="AK84" s="9">
        <v>350</v>
      </c>
      <c r="AL84" s="9"/>
      <c r="AM84" s="9"/>
      <c r="AN84" s="9"/>
    </row>
    <row r="85" spans="1:40" x14ac:dyDescent="0.2">
      <c r="A85" s="1">
        <v>5</v>
      </c>
      <c r="B85" s="1">
        <v>10</v>
      </c>
      <c r="C85" s="4" t="s">
        <v>825</v>
      </c>
      <c r="D85" s="5">
        <v>84</v>
      </c>
      <c r="E85" s="4" t="s">
        <v>658</v>
      </c>
      <c r="F85" t="s">
        <v>96</v>
      </c>
      <c r="G85" s="4" t="s">
        <v>952</v>
      </c>
      <c r="H85" s="4" t="str">
        <f t="shared" si="2"/>
        <v>Alma D Emboscado</v>
      </c>
      <c r="J85" t="str">
        <f t="shared" si="3"/>
        <v>Lot 10  Blk 5, Rollinsville East St., Granville1, Catalunan Pequeno, Davao City</v>
      </c>
      <c r="L85" t="s">
        <v>1122</v>
      </c>
      <c r="N85" s="18">
        <v>1</v>
      </c>
      <c r="O85">
        <v>350</v>
      </c>
      <c r="P85" s="18">
        <v>1</v>
      </c>
      <c r="Q85">
        <v>350</v>
      </c>
      <c r="R85" s="18">
        <v>1</v>
      </c>
      <c r="S85">
        <v>350</v>
      </c>
      <c r="T85" s="18">
        <v>1</v>
      </c>
      <c r="U85">
        <v>350</v>
      </c>
      <c r="V85" s="18">
        <v>1</v>
      </c>
      <c r="W85">
        <v>350</v>
      </c>
      <c r="X85" s="18">
        <v>1</v>
      </c>
      <c r="Y85">
        <v>350</v>
      </c>
      <c r="AA85">
        <v>1</v>
      </c>
      <c r="AB85">
        <v>350</v>
      </c>
      <c r="AC85">
        <v>1</v>
      </c>
      <c r="AD85">
        <v>350</v>
      </c>
      <c r="AE85">
        <v>1</v>
      </c>
      <c r="AF85">
        <v>350</v>
      </c>
      <c r="AG85">
        <v>1</v>
      </c>
      <c r="AH85">
        <v>350</v>
      </c>
      <c r="AI85">
        <v>1</v>
      </c>
      <c r="AJ85">
        <v>350</v>
      </c>
      <c r="AK85">
        <v>350</v>
      </c>
    </row>
    <row r="86" spans="1:40" x14ac:dyDescent="0.2">
      <c r="A86" s="1">
        <v>5</v>
      </c>
      <c r="B86" s="1" t="s">
        <v>903</v>
      </c>
      <c r="C86" s="4" t="s">
        <v>824</v>
      </c>
      <c r="D86" s="5">
        <v>85</v>
      </c>
      <c r="E86" s="4" t="s">
        <v>958</v>
      </c>
      <c r="F86" t="s">
        <v>96</v>
      </c>
      <c r="G86" s="4" t="s">
        <v>959</v>
      </c>
      <c r="H86" s="4" t="str">
        <f t="shared" si="2"/>
        <v>Normini D Pascual</v>
      </c>
      <c r="J86" t="str">
        <f t="shared" si="3"/>
        <v>Lot 11 &amp; 13  Blk 5, Kenville St., Granville1, Catalunan Pequeno, Davao City</v>
      </c>
      <c r="N86" s="18">
        <v>1</v>
      </c>
      <c r="O86">
        <v>350</v>
      </c>
      <c r="P86" s="18">
        <v>1</v>
      </c>
      <c r="Q86">
        <v>350</v>
      </c>
      <c r="R86" s="18">
        <v>1</v>
      </c>
      <c r="S86">
        <v>350</v>
      </c>
      <c r="T86" s="18">
        <v>1</v>
      </c>
      <c r="U86">
        <v>350</v>
      </c>
      <c r="V86" s="18">
        <v>1</v>
      </c>
      <c r="W86">
        <v>350</v>
      </c>
      <c r="X86" s="18">
        <v>1</v>
      </c>
      <c r="Y86">
        <v>350</v>
      </c>
    </row>
    <row r="87" spans="1:40" x14ac:dyDescent="0.2">
      <c r="A87" s="1">
        <v>5</v>
      </c>
      <c r="B87" s="1">
        <v>12</v>
      </c>
      <c r="C87" s="4" t="s">
        <v>825</v>
      </c>
      <c r="D87" s="5">
        <v>86</v>
      </c>
      <c r="E87" s="4" t="s">
        <v>953</v>
      </c>
      <c r="F87" t="s">
        <v>52</v>
      </c>
      <c r="G87" s="4" t="s">
        <v>142</v>
      </c>
      <c r="H87" s="4" t="str">
        <f t="shared" si="2"/>
        <v>Ryl May A Ebita</v>
      </c>
      <c r="J87" t="str">
        <f t="shared" si="3"/>
        <v>Lot 12  Blk 5, Rollinsville East St., Granville1, Catalunan Pequeno, Davao City</v>
      </c>
      <c r="M87" s="3">
        <v>1500</v>
      </c>
      <c r="N87" s="20"/>
      <c r="O87" s="3"/>
      <c r="P87" s="20">
        <v>1</v>
      </c>
      <c r="Q87" s="3">
        <v>350</v>
      </c>
      <c r="R87" s="20">
        <v>1</v>
      </c>
      <c r="S87" s="3">
        <v>350</v>
      </c>
      <c r="T87" s="18">
        <v>1</v>
      </c>
      <c r="U87">
        <v>350</v>
      </c>
      <c r="V87" s="18">
        <v>1</v>
      </c>
      <c r="W87">
        <v>350</v>
      </c>
      <c r="X87">
        <v>1</v>
      </c>
      <c r="Y87">
        <v>350</v>
      </c>
      <c r="Z87" s="9" t="s">
        <v>1129</v>
      </c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</row>
    <row r="88" spans="1:40" x14ac:dyDescent="0.2">
      <c r="A88" s="1">
        <v>5</v>
      </c>
      <c r="B88" s="1">
        <v>14</v>
      </c>
      <c r="C88" s="4" t="s">
        <v>825</v>
      </c>
      <c r="D88" s="5">
        <v>87</v>
      </c>
      <c r="E88" s="4" t="s">
        <v>144</v>
      </c>
      <c r="F88" t="s">
        <v>29</v>
      </c>
      <c r="G88" s="4" t="s">
        <v>143</v>
      </c>
      <c r="H88" s="4" t="str">
        <f t="shared" si="2"/>
        <v>Alvin Rey P Granada</v>
      </c>
      <c r="J88" t="str">
        <f t="shared" si="3"/>
        <v>Lot 14  Blk 5, Rollinsville East St., Granville1, Catalunan Pequeno, Davao City</v>
      </c>
      <c r="M88" s="3"/>
      <c r="N88" s="20"/>
      <c r="O88" s="3"/>
      <c r="P88" s="20"/>
      <c r="Q88" s="3"/>
      <c r="R88" s="20"/>
      <c r="Z88" s="9" t="s">
        <v>1129</v>
      </c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</row>
    <row r="89" spans="1:40" x14ac:dyDescent="0.2">
      <c r="A89" s="1">
        <v>5</v>
      </c>
      <c r="B89" s="1">
        <v>15</v>
      </c>
      <c r="C89" s="4" t="s">
        <v>824</v>
      </c>
      <c r="D89" s="5">
        <v>88</v>
      </c>
      <c r="E89" s="4" t="s">
        <v>147</v>
      </c>
      <c r="F89" t="s">
        <v>86</v>
      </c>
      <c r="G89" s="4" t="s">
        <v>145</v>
      </c>
      <c r="H89" s="4" t="str">
        <f t="shared" si="2"/>
        <v>Anna Malou L Suapan</v>
      </c>
      <c r="J89" t="str">
        <f t="shared" si="3"/>
        <v>Lot 15  Blk 5, Kenville St., Granville1, Catalunan Pequeno, Davao City</v>
      </c>
      <c r="M89" s="3"/>
      <c r="N89" s="20">
        <v>1</v>
      </c>
      <c r="O89" s="3">
        <v>350</v>
      </c>
      <c r="P89" s="20">
        <v>1</v>
      </c>
      <c r="Q89" s="3">
        <v>350</v>
      </c>
      <c r="R89" s="20">
        <v>1</v>
      </c>
      <c r="S89" s="3">
        <v>350</v>
      </c>
      <c r="T89" s="18">
        <v>1</v>
      </c>
      <c r="U89">
        <v>350</v>
      </c>
      <c r="V89" s="18">
        <v>1</v>
      </c>
      <c r="W89">
        <v>350</v>
      </c>
      <c r="X89">
        <v>1</v>
      </c>
      <c r="Y89">
        <v>350</v>
      </c>
      <c r="Z89" s="9" t="s">
        <v>1129</v>
      </c>
      <c r="AA89">
        <v>1</v>
      </c>
      <c r="AB89" s="9">
        <v>350</v>
      </c>
      <c r="AC89">
        <v>1</v>
      </c>
      <c r="AD89" s="9">
        <v>350</v>
      </c>
      <c r="AE89" s="9"/>
      <c r="AF89" s="9"/>
      <c r="AG89" s="9"/>
      <c r="AH89" s="9"/>
      <c r="AI89" s="9"/>
      <c r="AJ89" s="9"/>
      <c r="AK89" s="9"/>
      <c r="AL89" s="9"/>
      <c r="AM89" s="9"/>
      <c r="AN89" s="9"/>
    </row>
    <row r="90" spans="1:40" x14ac:dyDescent="0.2">
      <c r="A90" s="1">
        <v>5</v>
      </c>
      <c r="B90" s="1">
        <v>16</v>
      </c>
      <c r="C90" s="4" t="s">
        <v>825</v>
      </c>
      <c r="D90" s="5">
        <v>89</v>
      </c>
      <c r="E90" s="4" t="s">
        <v>149</v>
      </c>
      <c r="F90" t="s">
        <v>29</v>
      </c>
      <c r="G90" s="4" t="s">
        <v>146</v>
      </c>
      <c r="H90" s="4" t="str">
        <f t="shared" si="2"/>
        <v>Jeffrey P Siton</v>
      </c>
      <c r="J90" t="str">
        <f t="shared" si="3"/>
        <v>Lot 16  Blk 5, Rollinsville East St., Granville1, Catalunan Pequeno, Davao City</v>
      </c>
      <c r="M90" s="3"/>
      <c r="N90" s="18">
        <v>1</v>
      </c>
      <c r="O90" s="3">
        <v>350</v>
      </c>
      <c r="P90" s="18">
        <v>1</v>
      </c>
      <c r="Q90" s="3">
        <v>350</v>
      </c>
      <c r="R90" s="20">
        <v>1</v>
      </c>
      <c r="S90">
        <v>350</v>
      </c>
      <c r="T90" s="18">
        <v>1</v>
      </c>
      <c r="U90">
        <v>350</v>
      </c>
      <c r="V90" s="18">
        <v>1</v>
      </c>
      <c r="W90">
        <v>350</v>
      </c>
      <c r="X90" s="18">
        <v>1</v>
      </c>
      <c r="Y90">
        <v>350</v>
      </c>
      <c r="Z90" s="9" t="s">
        <v>1129</v>
      </c>
      <c r="AA90">
        <v>1</v>
      </c>
      <c r="AB90" s="9">
        <v>350</v>
      </c>
      <c r="AC90">
        <v>1</v>
      </c>
      <c r="AD90" s="9">
        <v>350</v>
      </c>
      <c r="AE90">
        <v>1</v>
      </c>
      <c r="AF90" s="9">
        <v>350</v>
      </c>
      <c r="AG90" s="9"/>
      <c r="AH90" s="9"/>
      <c r="AI90" s="9"/>
      <c r="AJ90" s="9"/>
      <c r="AK90" s="9"/>
      <c r="AL90" s="9"/>
      <c r="AM90" s="9"/>
      <c r="AN90" s="9"/>
    </row>
    <row r="91" spans="1:40" x14ac:dyDescent="0.2">
      <c r="A91" s="1">
        <v>5</v>
      </c>
      <c r="B91" s="1">
        <v>17</v>
      </c>
      <c r="C91" s="4" t="s">
        <v>824</v>
      </c>
      <c r="D91" s="5">
        <v>90</v>
      </c>
      <c r="E91" s="4" t="s">
        <v>78</v>
      </c>
      <c r="F91" t="s">
        <v>14</v>
      </c>
      <c r="G91" s="4" t="s">
        <v>148</v>
      </c>
      <c r="H91" s="4" t="str">
        <f t="shared" si="2"/>
        <v>Ryan R Peligrino</v>
      </c>
      <c r="J91" t="str">
        <f t="shared" si="3"/>
        <v>Lot 17  Blk 5, Kenville St., Granville1, Catalunan Pequeno, Davao City</v>
      </c>
      <c r="M91" s="3">
        <v>1500</v>
      </c>
      <c r="N91" s="18">
        <v>1</v>
      </c>
      <c r="O91" s="3">
        <v>350</v>
      </c>
      <c r="P91" s="18">
        <v>1</v>
      </c>
      <c r="Q91" s="3">
        <v>350</v>
      </c>
      <c r="R91" s="20">
        <v>1</v>
      </c>
      <c r="S91">
        <v>350</v>
      </c>
      <c r="T91" s="18">
        <v>1</v>
      </c>
      <c r="U91">
        <v>350</v>
      </c>
      <c r="V91" s="18">
        <v>1</v>
      </c>
      <c r="W91">
        <v>350</v>
      </c>
      <c r="X91" s="18">
        <v>1</v>
      </c>
      <c r="Y91">
        <v>350</v>
      </c>
      <c r="Z91" s="9" t="s">
        <v>1129</v>
      </c>
      <c r="AA91">
        <v>1</v>
      </c>
      <c r="AB91" s="9">
        <v>350</v>
      </c>
      <c r="AC91">
        <v>1</v>
      </c>
      <c r="AD91" s="9">
        <v>350</v>
      </c>
      <c r="AE91">
        <v>1</v>
      </c>
      <c r="AF91" s="9">
        <v>350</v>
      </c>
      <c r="AG91" s="9">
        <v>1</v>
      </c>
      <c r="AH91" s="9">
        <v>350</v>
      </c>
      <c r="AI91" s="9"/>
      <c r="AJ91" s="9">
        <v>50</v>
      </c>
      <c r="AK91" s="9"/>
      <c r="AL91" s="9"/>
      <c r="AM91" s="9"/>
      <c r="AN91" s="9"/>
    </row>
    <row r="92" spans="1:40" x14ac:dyDescent="0.2">
      <c r="A92" s="1">
        <v>5</v>
      </c>
      <c r="B92" s="1">
        <v>18</v>
      </c>
      <c r="C92" s="4" t="s">
        <v>825</v>
      </c>
      <c r="D92" s="5">
        <v>91</v>
      </c>
      <c r="E92" s="4" t="s">
        <v>151</v>
      </c>
      <c r="F92" t="s">
        <v>34</v>
      </c>
      <c r="G92" s="4" t="s">
        <v>150</v>
      </c>
      <c r="H92" s="4" t="str">
        <f t="shared" si="2"/>
        <v>Elmer C Capili</v>
      </c>
      <c r="J92" t="str">
        <f t="shared" si="3"/>
        <v>Lot 18  Blk 5, Rollinsville East St., Granville1, Catalunan Pequeno, Davao City</v>
      </c>
      <c r="N92" s="18">
        <v>1</v>
      </c>
      <c r="O92">
        <v>350</v>
      </c>
      <c r="P92" s="18">
        <v>1</v>
      </c>
      <c r="Q92">
        <v>350</v>
      </c>
      <c r="R92" s="18">
        <v>1</v>
      </c>
      <c r="S92">
        <v>350</v>
      </c>
      <c r="T92" s="18">
        <v>1</v>
      </c>
      <c r="U92">
        <v>350</v>
      </c>
      <c r="V92" s="18">
        <v>1</v>
      </c>
      <c r="W92">
        <v>350</v>
      </c>
      <c r="X92" s="18">
        <v>1</v>
      </c>
      <c r="Y92">
        <v>350</v>
      </c>
      <c r="AA92">
        <v>1</v>
      </c>
      <c r="AB92">
        <v>350</v>
      </c>
      <c r="AC92">
        <v>1</v>
      </c>
      <c r="AD92">
        <v>350</v>
      </c>
      <c r="AE92">
        <v>1</v>
      </c>
      <c r="AF92">
        <v>350</v>
      </c>
      <c r="AG92">
        <v>1</v>
      </c>
      <c r="AH92">
        <v>350</v>
      </c>
      <c r="AI92">
        <v>1</v>
      </c>
      <c r="AJ92">
        <v>350</v>
      </c>
    </row>
    <row r="93" spans="1:40" x14ac:dyDescent="0.2">
      <c r="A93" s="1">
        <v>5</v>
      </c>
      <c r="B93" s="1">
        <v>19</v>
      </c>
      <c r="C93" s="4" t="s">
        <v>824</v>
      </c>
      <c r="D93" s="5">
        <v>92</v>
      </c>
      <c r="E93" s="4" t="s">
        <v>153</v>
      </c>
      <c r="F93" t="s">
        <v>52</v>
      </c>
      <c r="G93" s="4" t="s">
        <v>152</v>
      </c>
      <c r="H93" s="4" t="str">
        <f t="shared" si="2"/>
        <v>Franklin Jr A Soco</v>
      </c>
      <c r="J93" t="str">
        <f t="shared" si="3"/>
        <v>Lot 19  Blk 5, Kenville St., Granville1, Catalunan Pequeno, Davao City</v>
      </c>
      <c r="M93" s="3"/>
      <c r="N93" s="20"/>
      <c r="O93" s="3"/>
      <c r="P93" s="20"/>
      <c r="Q93" s="3"/>
      <c r="R93" s="20"/>
      <c r="Z93" s="9" t="s">
        <v>1129</v>
      </c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</row>
    <row r="94" spans="1:40" x14ac:dyDescent="0.2">
      <c r="A94" s="1">
        <v>5</v>
      </c>
      <c r="B94" s="1">
        <v>20</v>
      </c>
      <c r="C94" s="4" t="s">
        <v>825</v>
      </c>
      <c r="D94" s="5">
        <v>93</v>
      </c>
      <c r="E94" s="4" t="s">
        <v>154</v>
      </c>
      <c r="F94" t="s">
        <v>52</v>
      </c>
      <c r="G94" s="4" t="s">
        <v>155</v>
      </c>
      <c r="H94" s="4" t="str">
        <f t="shared" si="2"/>
        <v>Kaye Lucille Marie A Hugo</v>
      </c>
      <c r="J94" t="str">
        <f t="shared" si="3"/>
        <v>Lot 20  Blk 5, Rollinsville East St., Granville1, Catalunan Pequeno, Davao City</v>
      </c>
      <c r="M94">
        <v>1500</v>
      </c>
      <c r="N94" s="18">
        <v>1</v>
      </c>
      <c r="O94">
        <v>350</v>
      </c>
      <c r="P94" s="18">
        <v>1</v>
      </c>
      <c r="Q94">
        <v>350</v>
      </c>
      <c r="R94" s="18">
        <v>1</v>
      </c>
      <c r="S94">
        <v>350</v>
      </c>
      <c r="T94" s="18">
        <v>1</v>
      </c>
      <c r="U94">
        <v>350</v>
      </c>
      <c r="V94" s="18">
        <v>1</v>
      </c>
      <c r="W94">
        <v>350</v>
      </c>
      <c r="X94" s="18">
        <v>1</v>
      </c>
      <c r="Y94">
        <v>350</v>
      </c>
      <c r="AA94">
        <v>1</v>
      </c>
      <c r="AB94">
        <v>350</v>
      </c>
      <c r="AC94">
        <v>1</v>
      </c>
      <c r="AD94">
        <v>350</v>
      </c>
      <c r="AE94">
        <v>1</v>
      </c>
      <c r="AF94">
        <v>350</v>
      </c>
      <c r="AG94">
        <v>1</v>
      </c>
      <c r="AH94">
        <v>350</v>
      </c>
    </row>
    <row r="95" spans="1:40" x14ac:dyDescent="0.2">
      <c r="A95" s="1">
        <v>5</v>
      </c>
      <c r="B95" s="1">
        <v>21</v>
      </c>
      <c r="C95" s="4" t="s">
        <v>824</v>
      </c>
      <c r="D95" s="5">
        <v>94</v>
      </c>
      <c r="E95" s="4" t="s">
        <v>954</v>
      </c>
      <c r="F95" t="s">
        <v>32</v>
      </c>
      <c r="G95" s="4" t="s">
        <v>955</v>
      </c>
      <c r="H95" s="4" t="str">
        <f t="shared" si="2"/>
        <v>Candy M Soronnadi</v>
      </c>
      <c r="J95" t="str">
        <f t="shared" si="3"/>
        <v>Lot 21  Blk 5, Kenville St., Granville1, Catalunan Pequeno, Davao City</v>
      </c>
    </row>
    <row r="96" spans="1:40" x14ac:dyDescent="0.2">
      <c r="A96" s="1">
        <v>5</v>
      </c>
      <c r="B96" s="1">
        <v>22</v>
      </c>
      <c r="C96" s="4" t="s">
        <v>825</v>
      </c>
      <c r="D96" s="5">
        <v>95</v>
      </c>
      <c r="E96" s="4" t="s">
        <v>157</v>
      </c>
      <c r="F96" t="s">
        <v>29</v>
      </c>
      <c r="G96" s="4" t="s">
        <v>158</v>
      </c>
      <c r="H96" s="4" t="str">
        <f t="shared" si="2"/>
        <v>Jelyn P Matsuyama</v>
      </c>
      <c r="J96" t="str">
        <f t="shared" si="3"/>
        <v>Lot 22  Blk 5, Rollinsville East St., Granville1, Catalunan Pequeno, Davao City</v>
      </c>
      <c r="M96" s="3"/>
      <c r="N96" s="20"/>
      <c r="O96" s="3"/>
      <c r="P96" s="20"/>
      <c r="Q96" s="3"/>
      <c r="R96" s="20"/>
      <c r="Z96" s="9" t="s">
        <v>1129</v>
      </c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</row>
    <row r="97" spans="1:43" x14ac:dyDescent="0.2">
      <c r="A97" s="1">
        <v>5</v>
      </c>
      <c r="B97" s="1">
        <v>23</v>
      </c>
      <c r="C97" s="4" t="s">
        <v>824</v>
      </c>
      <c r="D97" s="5">
        <v>96</v>
      </c>
      <c r="E97" s="4" t="s">
        <v>74</v>
      </c>
      <c r="F97" t="s">
        <v>96</v>
      </c>
      <c r="G97" s="4" t="s">
        <v>156</v>
      </c>
      <c r="H97" s="4" t="str">
        <f t="shared" si="2"/>
        <v>Allan D Tabulao</v>
      </c>
      <c r="J97" t="str">
        <f t="shared" si="3"/>
        <v>Lot 23  Blk 5, Kenville St., Granville1, Catalunan Pequeno, Davao City</v>
      </c>
      <c r="N97" s="18">
        <v>1</v>
      </c>
      <c r="O97">
        <v>350</v>
      </c>
      <c r="P97" s="18">
        <v>1</v>
      </c>
      <c r="Q97">
        <v>350</v>
      </c>
      <c r="R97" s="18">
        <v>1</v>
      </c>
      <c r="S97">
        <v>350</v>
      </c>
      <c r="T97" s="18">
        <v>1</v>
      </c>
      <c r="U97">
        <v>350</v>
      </c>
      <c r="V97" s="18">
        <v>1</v>
      </c>
      <c r="W97">
        <v>350</v>
      </c>
      <c r="X97" s="18">
        <v>1</v>
      </c>
      <c r="Y97">
        <v>350</v>
      </c>
      <c r="AA97">
        <v>1</v>
      </c>
      <c r="AB97">
        <v>350</v>
      </c>
      <c r="AC97">
        <v>1</v>
      </c>
      <c r="AD97">
        <v>350</v>
      </c>
      <c r="AE97">
        <v>1</v>
      </c>
      <c r="AF97">
        <v>350</v>
      </c>
      <c r="AG97">
        <v>1</v>
      </c>
      <c r="AH97">
        <v>350</v>
      </c>
    </row>
    <row r="98" spans="1:43" x14ac:dyDescent="0.2">
      <c r="A98" s="1">
        <v>5</v>
      </c>
      <c r="B98" s="1">
        <v>24</v>
      </c>
      <c r="C98" s="4" t="s">
        <v>825</v>
      </c>
      <c r="D98" s="5">
        <v>97</v>
      </c>
      <c r="E98" s="4" t="s">
        <v>161</v>
      </c>
      <c r="F98" t="s">
        <v>34</v>
      </c>
      <c r="G98" s="4" t="s">
        <v>159</v>
      </c>
      <c r="H98" s="4" t="str">
        <f t="shared" si="2"/>
        <v>Mark Niel C Arugay</v>
      </c>
      <c r="J98" t="str">
        <f t="shared" si="3"/>
        <v>Lot 24  Blk 5, Rollinsville East St., Granville1, Catalunan Pequeno, Davao City</v>
      </c>
      <c r="M98" s="3"/>
      <c r="N98" s="20"/>
      <c r="O98" s="3"/>
      <c r="P98" s="20"/>
      <c r="Q98" s="3"/>
      <c r="R98" s="20"/>
      <c r="Z98" s="9" t="s">
        <v>1129</v>
      </c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</row>
    <row r="99" spans="1:43" x14ac:dyDescent="0.2">
      <c r="A99" s="1">
        <v>5</v>
      </c>
      <c r="B99" s="1">
        <v>25</v>
      </c>
      <c r="C99" s="4" t="s">
        <v>824</v>
      </c>
      <c r="D99" s="5">
        <v>98</v>
      </c>
      <c r="E99" s="4" t="s">
        <v>868</v>
      </c>
      <c r="F99" t="s">
        <v>11</v>
      </c>
      <c r="G99" s="4" t="s">
        <v>867</v>
      </c>
      <c r="H99" s="4" t="str">
        <f t="shared" si="2"/>
        <v>Charmelou J Rafal</v>
      </c>
      <c r="J99" t="str">
        <f t="shared" si="3"/>
        <v>Lot 25  Blk 5, Kenville St., Granville1, Catalunan Pequeno, Davao City</v>
      </c>
      <c r="N99" s="18">
        <v>1</v>
      </c>
      <c r="O99">
        <v>350</v>
      </c>
      <c r="P99" s="18">
        <v>1</v>
      </c>
      <c r="Q99">
        <v>350</v>
      </c>
      <c r="R99" s="18">
        <v>1</v>
      </c>
      <c r="S99">
        <v>350</v>
      </c>
      <c r="T99" s="18">
        <v>1</v>
      </c>
      <c r="U99">
        <v>350</v>
      </c>
      <c r="V99" s="18">
        <v>1</v>
      </c>
      <c r="W99">
        <v>350</v>
      </c>
      <c r="X99" s="18">
        <v>1</v>
      </c>
      <c r="Y99">
        <v>350</v>
      </c>
      <c r="AA99">
        <v>1</v>
      </c>
      <c r="AB99">
        <v>350</v>
      </c>
      <c r="AC99">
        <v>1</v>
      </c>
      <c r="AD99">
        <v>350</v>
      </c>
      <c r="AE99">
        <v>1</v>
      </c>
      <c r="AF99">
        <v>350</v>
      </c>
      <c r="AG99">
        <v>1</v>
      </c>
      <c r="AH99">
        <v>350</v>
      </c>
    </row>
    <row r="100" spans="1:43" x14ac:dyDescent="0.2">
      <c r="A100" s="1">
        <v>5</v>
      </c>
      <c r="B100" s="1">
        <v>26</v>
      </c>
      <c r="C100" s="4" t="s">
        <v>825</v>
      </c>
      <c r="D100" s="5">
        <v>99</v>
      </c>
      <c r="E100" s="4" t="s">
        <v>163</v>
      </c>
      <c r="F100" t="s">
        <v>12</v>
      </c>
      <c r="G100" s="4" t="s">
        <v>160</v>
      </c>
      <c r="H100" s="4" t="str">
        <f t="shared" si="2"/>
        <v>Karl Paolo O Dillera</v>
      </c>
      <c r="J100" t="str">
        <f t="shared" si="3"/>
        <v>Lot 26  Blk 5, Rollinsville East St., Granville1, Catalunan Pequeno, Davao City</v>
      </c>
      <c r="M100" s="3">
        <v>1500</v>
      </c>
      <c r="N100" s="20">
        <v>1</v>
      </c>
      <c r="O100" s="3">
        <v>350</v>
      </c>
      <c r="P100" s="18">
        <v>1</v>
      </c>
      <c r="Q100" s="3">
        <v>350</v>
      </c>
      <c r="R100" s="20">
        <v>1</v>
      </c>
      <c r="S100" s="3">
        <v>350</v>
      </c>
      <c r="T100" s="20">
        <v>1</v>
      </c>
      <c r="U100" s="3">
        <v>350</v>
      </c>
      <c r="V100" s="20">
        <v>1</v>
      </c>
      <c r="W100" s="3">
        <v>350</v>
      </c>
      <c r="X100" s="20">
        <v>1</v>
      </c>
      <c r="Y100" s="3">
        <v>350</v>
      </c>
      <c r="Z100" s="9" t="s">
        <v>1129</v>
      </c>
      <c r="AA100">
        <v>1</v>
      </c>
      <c r="AB100" s="9">
        <v>350</v>
      </c>
      <c r="AC100">
        <v>1</v>
      </c>
      <c r="AD100" s="9">
        <v>350</v>
      </c>
      <c r="AE100">
        <v>1</v>
      </c>
      <c r="AF100" s="9">
        <v>350</v>
      </c>
      <c r="AG100" s="9">
        <v>1</v>
      </c>
      <c r="AH100" s="9">
        <v>350</v>
      </c>
      <c r="AI100">
        <v>1</v>
      </c>
      <c r="AJ100" s="9">
        <v>350</v>
      </c>
      <c r="AK100" s="9">
        <v>350</v>
      </c>
      <c r="AL100" s="9"/>
      <c r="AM100" s="9"/>
      <c r="AN100" s="9"/>
    </row>
    <row r="101" spans="1:43" x14ac:dyDescent="0.2">
      <c r="A101" s="1">
        <v>5</v>
      </c>
      <c r="B101" s="1">
        <v>27</v>
      </c>
      <c r="C101" s="4" t="s">
        <v>824</v>
      </c>
      <c r="D101" s="5">
        <v>100</v>
      </c>
      <c r="E101" s="4" t="s">
        <v>165</v>
      </c>
      <c r="F101" t="s">
        <v>13</v>
      </c>
      <c r="G101" s="4" t="s">
        <v>162</v>
      </c>
      <c r="H101" s="4" t="str">
        <f t="shared" si="2"/>
        <v>Israel B Salazar</v>
      </c>
      <c r="J101" t="str">
        <f t="shared" si="3"/>
        <v>Lot 27  Blk 5, Kenville St., Granville1, Catalunan Pequeno, Davao City</v>
      </c>
      <c r="M101">
        <v>1500</v>
      </c>
      <c r="N101" s="18">
        <v>1</v>
      </c>
      <c r="O101">
        <v>350</v>
      </c>
      <c r="P101" s="18">
        <v>1</v>
      </c>
      <c r="Q101">
        <v>350</v>
      </c>
    </row>
    <row r="102" spans="1:43" x14ac:dyDescent="0.2">
      <c r="A102" s="1">
        <v>5</v>
      </c>
      <c r="B102" s="1">
        <v>28</v>
      </c>
      <c r="C102" s="4" t="s">
        <v>825</v>
      </c>
      <c r="D102" s="5">
        <v>101</v>
      </c>
      <c r="E102" s="4" t="s">
        <v>167</v>
      </c>
      <c r="F102" t="s">
        <v>34</v>
      </c>
      <c r="G102" s="4" t="s">
        <v>164</v>
      </c>
      <c r="H102" s="4" t="str">
        <f t="shared" si="2"/>
        <v>Michael C Manlod</v>
      </c>
      <c r="J102" t="str">
        <f t="shared" si="3"/>
        <v>Lot 28  Blk 5, Rollinsville East St., Granville1, Catalunan Pequeno, Davao City</v>
      </c>
      <c r="M102" s="3"/>
      <c r="N102" s="18">
        <v>1</v>
      </c>
      <c r="O102" s="3">
        <v>350</v>
      </c>
      <c r="P102" s="18">
        <v>1</v>
      </c>
      <c r="Q102" s="3">
        <v>350</v>
      </c>
      <c r="R102" s="20">
        <v>1</v>
      </c>
      <c r="S102">
        <v>350</v>
      </c>
      <c r="T102" s="18">
        <v>1</v>
      </c>
      <c r="U102">
        <v>350</v>
      </c>
      <c r="V102" s="18">
        <v>1</v>
      </c>
      <c r="W102">
        <v>350</v>
      </c>
      <c r="X102" s="18">
        <v>1</v>
      </c>
      <c r="Y102">
        <v>350</v>
      </c>
      <c r="Z102" s="9" t="s">
        <v>1129</v>
      </c>
      <c r="AA102">
        <v>1</v>
      </c>
      <c r="AB102" s="9">
        <v>350</v>
      </c>
      <c r="AC102">
        <v>1</v>
      </c>
      <c r="AD102" s="9">
        <v>350</v>
      </c>
      <c r="AE102">
        <v>1</v>
      </c>
      <c r="AF102" s="9">
        <v>350</v>
      </c>
      <c r="AG102" s="9">
        <v>1</v>
      </c>
      <c r="AH102" s="9">
        <v>350</v>
      </c>
      <c r="AI102">
        <v>1</v>
      </c>
      <c r="AJ102" s="9">
        <v>350</v>
      </c>
      <c r="AK102" s="9">
        <v>350</v>
      </c>
      <c r="AL102" s="9">
        <v>350</v>
      </c>
      <c r="AM102" s="9">
        <v>350</v>
      </c>
      <c r="AN102" s="9">
        <v>350</v>
      </c>
      <c r="AO102">
        <v>350</v>
      </c>
      <c r="AQ102" s="18"/>
    </row>
    <row r="103" spans="1:43" x14ac:dyDescent="0.2">
      <c r="A103" s="1">
        <v>5</v>
      </c>
      <c r="B103" s="1">
        <v>29</v>
      </c>
      <c r="C103" s="4" t="s">
        <v>824</v>
      </c>
      <c r="D103" s="5">
        <v>102</v>
      </c>
      <c r="E103" s="4" t="s">
        <v>169</v>
      </c>
      <c r="F103" t="s">
        <v>34</v>
      </c>
      <c r="G103" s="4" t="s">
        <v>166</v>
      </c>
      <c r="H103" s="4" t="str">
        <f t="shared" si="2"/>
        <v>Antonio Luis C Escano</v>
      </c>
      <c r="J103" t="str">
        <f t="shared" si="3"/>
        <v>Lot 29  Blk 5, Kenville St., Granville1, Catalunan Pequeno, Davao City</v>
      </c>
      <c r="M103" s="3"/>
      <c r="N103" s="18">
        <v>1</v>
      </c>
      <c r="O103" s="3">
        <v>350</v>
      </c>
      <c r="P103" s="18">
        <v>1</v>
      </c>
      <c r="Q103" s="3">
        <v>350</v>
      </c>
      <c r="R103" s="20">
        <v>1</v>
      </c>
      <c r="S103">
        <v>350</v>
      </c>
      <c r="Z103" s="9" t="s">
        <v>1129</v>
      </c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</row>
    <row r="104" spans="1:43" x14ac:dyDescent="0.2">
      <c r="A104" s="1">
        <v>5</v>
      </c>
      <c r="B104" s="1">
        <v>30</v>
      </c>
      <c r="C104" s="4" t="s">
        <v>825</v>
      </c>
      <c r="D104" s="5">
        <v>103</v>
      </c>
      <c r="E104" s="4" t="s">
        <v>85</v>
      </c>
      <c r="F104" t="s">
        <v>69</v>
      </c>
      <c r="G104" s="4" t="s">
        <v>168</v>
      </c>
      <c r="H104" s="4" t="str">
        <f t="shared" si="2"/>
        <v>Emmanuel G Gisma</v>
      </c>
      <c r="I104" s="4" t="s">
        <v>877</v>
      </c>
      <c r="J104" t="str">
        <f t="shared" si="3"/>
        <v>Lot 30  Blk 5, Rollinsville East St., Granville1, Catalunan Pequeno, Davao City</v>
      </c>
      <c r="L104" t="s">
        <v>1127</v>
      </c>
      <c r="M104">
        <v>800</v>
      </c>
      <c r="N104" s="18">
        <v>1</v>
      </c>
      <c r="O104">
        <v>350</v>
      </c>
      <c r="P104" s="18">
        <v>1</v>
      </c>
      <c r="Q104">
        <v>350</v>
      </c>
      <c r="R104" s="18">
        <v>1</v>
      </c>
      <c r="S104">
        <v>350</v>
      </c>
      <c r="T104" s="18">
        <v>1</v>
      </c>
      <c r="U104">
        <v>350</v>
      </c>
      <c r="V104" s="18">
        <v>1</v>
      </c>
      <c r="W104">
        <v>350</v>
      </c>
      <c r="X104" s="18">
        <v>1</v>
      </c>
      <c r="Y104">
        <v>350</v>
      </c>
      <c r="AA104">
        <v>1</v>
      </c>
      <c r="AB104">
        <v>350</v>
      </c>
      <c r="AC104">
        <v>1</v>
      </c>
      <c r="AD104">
        <v>350</v>
      </c>
      <c r="AE104">
        <v>1</v>
      </c>
      <c r="AF104">
        <v>350</v>
      </c>
      <c r="AG104">
        <v>1</v>
      </c>
      <c r="AH104">
        <v>350</v>
      </c>
    </row>
    <row r="105" spans="1:43" x14ac:dyDescent="0.2">
      <c r="A105" s="1">
        <v>5</v>
      </c>
      <c r="B105" s="1">
        <v>31</v>
      </c>
      <c r="C105" s="4" t="s">
        <v>824</v>
      </c>
      <c r="D105" s="5">
        <v>104</v>
      </c>
      <c r="E105" s="4" t="s">
        <v>171</v>
      </c>
      <c r="F105" t="s">
        <v>52</v>
      </c>
      <c r="G105" s="4" t="s">
        <v>170</v>
      </c>
      <c r="H105" s="4" t="str">
        <f t="shared" si="2"/>
        <v>Leo A Lagandaon</v>
      </c>
      <c r="J105" t="str">
        <f t="shared" si="3"/>
        <v>Lot 31  Blk 5, Kenville St., Granville1, Catalunan Pequeno, Davao City</v>
      </c>
      <c r="M105" s="3"/>
      <c r="N105" s="20"/>
      <c r="O105" s="3"/>
      <c r="P105" s="20"/>
      <c r="Q105" s="3"/>
      <c r="R105" s="20"/>
      <c r="Z105" s="9" t="s">
        <v>1129</v>
      </c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</row>
    <row r="106" spans="1:43" x14ac:dyDescent="0.2">
      <c r="A106" s="1">
        <v>5</v>
      </c>
      <c r="B106" s="1">
        <v>32</v>
      </c>
      <c r="C106" s="4" t="s">
        <v>825</v>
      </c>
      <c r="D106" s="5">
        <v>105</v>
      </c>
      <c r="E106" s="4" t="s">
        <v>956</v>
      </c>
      <c r="F106" t="s">
        <v>29</v>
      </c>
      <c r="G106" s="4" t="s">
        <v>957</v>
      </c>
      <c r="H106" s="4" t="str">
        <f t="shared" si="2"/>
        <v>Dangeline May P Duterte</v>
      </c>
      <c r="J106" t="str">
        <f t="shared" si="3"/>
        <v>Lot 32  Blk 5, Rollinsville East St., Granville1, Catalunan Pequeno, Davao City</v>
      </c>
      <c r="N106" s="18">
        <v>1</v>
      </c>
      <c r="O106">
        <v>350</v>
      </c>
      <c r="P106" s="18">
        <v>1</v>
      </c>
      <c r="Q106">
        <v>350</v>
      </c>
      <c r="R106" s="18">
        <v>1</v>
      </c>
      <c r="S106">
        <v>350</v>
      </c>
    </row>
    <row r="107" spans="1:43" x14ac:dyDescent="0.2">
      <c r="A107" s="1">
        <v>5</v>
      </c>
      <c r="B107" s="1">
        <v>33</v>
      </c>
      <c r="C107" s="4" t="s">
        <v>824</v>
      </c>
      <c r="D107" s="5">
        <v>106</v>
      </c>
      <c r="E107" s="4" t="s">
        <v>174</v>
      </c>
      <c r="F107" t="s">
        <v>86</v>
      </c>
      <c r="G107" s="4" t="s">
        <v>172</v>
      </c>
      <c r="H107" s="4" t="str">
        <f t="shared" si="2"/>
        <v>Anthony Ian L Apa</v>
      </c>
      <c r="J107" t="str">
        <f t="shared" si="3"/>
        <v>Lot 33  Blk 5, Kenville St., Granville1, Catalunan Pequeno, Davao City</v>
      </c>
      <c r="M107" s="3"/>
      <c r="N107" s="20"/>
      <c r="O107" s="3"/>
      <c r="P107" s="20"/>
      <c r="Q107" s="3"/>
      <c r="R107" s="20"/>
      <c r="Z107" s="9" t="s">
        <v>1129</v>
      </c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</row>
    <row r="108" spans="1:43" x14ac:dyDescent="0.2">
      <c r="A108" s="1">
        <v>6</v>
      </c>
      <c r="B108" s="1">
        <v>1</v>
      </c>
      <c r="C108" s="4" t="s">
        <v>826</v>
      </c>
      <c r="D108" s="5">
        <v>107</v>
      </c>
      <c r="E108" s="4" t="s">
        <v>176</v>
      </c>
      <c r="F108" t="s">
        <v>52</v>
      </c>
      <c r="G108" s="4" t="s">
        <v>173</v>
      </c>
      <c r="H108" s="4" t="str">
        <f t="shared" si="2"/>
        <v>Mae Mailaluze A Matarlo</v>
      </c>
      <c r="J108" t="str">
        <f t="shared" si="3"/>
        <v>Lot 1  Blk 6, Parksville St., Granville1, Catalunan Pequeno, Davao City</v>
      </c>
      <c r="N108" s="18">
        <v>1</v>
      </c>
      <c r="O108">
        <v>350</v>
      </c>
      <c r="P108" s="18">
        <v>1</v>
      </c>
      <c r="Q108">
        <v>350</v>
      </c>
      <c r="R108" s="18">
        <v>1</v>
      </c>
      <c r="S108">
        <v>350</v>
      </c>
      <c r="T108" s="18">
        <v>1</v>
      </c>
      <c r="U108">
        <v>350</v>
      </c>
      <c r="V108" s="18">
        <v>1</v>
      </c>
      <c r="W108">
        <v>350</v>
      </c>
      <c r="X108" s="18">
        <v>1</v>
      </c>
      <c r="Y108">
        <v>350</v>
      </c>
    </row>
    <row r="109" spans="1:43" x14ac:dyDescent="0.2">
      <c r="A109" s="1">
        <v>6</v>
      </c>
      <c r="B109" s="1">
        <v>2</v>
      </c>
      <c r="C109" s="4" t="s">
        <v>827</v>
      </c>
      <c r="D109" s="5">
        <v>108</v>
      </c>
      <c r="E109" s="4" t="s">
        <v>167</v>
      </c>
      <c r="F109" t="s">
        <v>72</v>
      </c>
      <c r="G109" s="4" t="s">
        <v>175</v>
      </c>
      <c r="H109" s="4" t="str">
        <f t="shared" si="2"/>
        <v>Michael T Ande</v>
      </c>
      <c r="J109" t="str">
        <f t="shared" si="3"/>
        <v>Lot 2  Blk 6, Rollinsville West St., Granville1, Catalunan Pequeno, Davao City</v>
      </c>
      <c r="M109" s="3"/>
      <c r="N109" s="20"/>
      <c r="O109" s="3"/>
      <c r="P109" s="20"/>
      <c r="Q109" s="3"/>
      <c r="R109" s="20"/>
      <c r="Z109" s="9" t="s">
        <v>1129</v>
      </c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</row>
    <row r="110" spans="1:43" x14ac:dyDescent="0.2">
      <c r="A110" s="1">
        <v>6</v>
      </c>
      <c r="B110" s="1">
        <v>3</v>
      </c>
      <c r="C110" s="4" t="s">
        <v>826</v>
      </c>
      <c r="D110" s="5">
        <v>109</v>
      </c>
      <c r="E110" s="4" t="s">
        <v>179</v>
      </c>
      <c r="F110" t="s">
        <v>86</v>
      </c>
      <c r="G110" s="4" t="s">
        <v>177</v>
      </c>
      <c r="H110" s="4" t="str">
        <f t="shared" si="2"/>
        <v>Rocky L Peñaroyo</v>
      </c>
      <c r="J110" t="str">
        <f t="shared" si="3"/>
        <v>Lot 3  Blk 6, Parksville St., Granville1, Catalunan Pequeno, Davao City</v>
      </c>
      <c r="M110" s="3"/>
      <c r="N110" s="20">
        <v>1</v>
      </c>
      <c r="O110" s="3">
        <v>350</v>
      </c>
      <c r="P110" s="20">
        <v>1</v>
      </c>
      <c r="Q110" s="3">
        <v>350</v>
      </c>
      <c r="R110" s="20"/>
      <c r="Z110" s="9" t="s">
        <v>1129</v>
      </c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</row>
    <row r="111" spans="1:43" x14ac:dyDescent="0.2">
      <c r="A111" s="1">
        <v>6</v>
      </c>
      <c r="B111" s="1">
        <v>4</v>
      </c>
      <c r="C111" s="4" t="s">
        <v>827</v>
      </c>
      <c r="D111" s="5">
        <v>110</v>
      </c>
      <c r="E111" s="4" t="s">
        <v>181</v>
      </c>
      <c r="F111" t="s">
        <v>29</v>
      </c>
      <c r="G111" s="4" t="s">
        <v>178</v>
      </c>
      <c r="H111" s="4" t="str">
        <f t="shared" si="2"/>
        <v>Billy Rey P Candog</v>
      </c>
      <c r="J111" t="str">
        <f t="shared" si="3"/>
        <v>Lot 4  Blk 6, Rollinsville West St., Granville1, Catalunan Pequeno, Davao City</v>
      </c>
      <c r="N111" s="18">
        <v>1</v>
      </c>
      <c r="O111">
        <v>350</v>
      </c>
      <c r="P111" s="18">
        <v>1</v>
      </c>
      <c r="Q111">
        <v>350</v>
      </c>
      <c r="R111" s="18">
        <v>1</v>
      </c>
      <c r="S111">
        <v>350</v>
      </c>
      <c r="T111" s="18">
        <v>1</v>
      </c>
      <c r="U111">
        <v>350</v>
      </c>
      <c r="V111" s="18">
        <v>1</v>
      </c>
      <c r="W111">
        <v>350</v>
      </c>
      <c r="X111" s="18">
        <v>1</v>
      </c>
      <c r="Y111">
        <v>350</v>
      </c>
      <c r="AA111">
        <v>1</v>
      </c>
      <c r="AB111">
        <v>350</v>
      </c>
      <c r="AC111">
        <v>1</v>
      </c>
      <c r="AD111">
        <v>350</v>
      </c>
    </row>
    <row r="112" spans="1:43" x14ac:dyDescent="0.2">
      <c r="A112" s="1">
        <v>6</v>
      </c>
      <c r="B112" s="1">
        <v>5</v>
      </c>
      <c r="C112" s="4" t="s">
        <v>826</v>
      </c>
      <c r="D112" s="5">
        <v>111</v>
      </c>
      <c r="E112" s="4" t="s">
        <v>960</v>
      </c>
      <c r="F112" t="s">
        <v>712</v>
      </c>
      <c r="G112" s="4" t="s">
        <v>961</v>
      </c>
      <c r="H112" s="4" t="str">
        <f t="shared" si="2"/>
        <v>Alpha Belle Nissan F Pelarion</v>
      </c>
      <c r="J112" t="str">
        <f t="shared" si="3"/>
        <v>Lot 5  Blk 6, Parksville St., Granville1, Catalunan Pequeno, Davao City</v>
      </c>
      <c r="L112" t="s">
        <v>1158</v>
      </c>
      <c r="AA112">
        <v>1</v>
      </c>
      <c r="AB112">
        <v>350</v>
      </c>
      <c r="AC112">
        <v>1</v>
      </c>
      <c r="AD112">
        <v>350</v>
      </c>
    </row>
    <row r="113" spans="1:41" x14ac:dyDescent="0.2">
      <c r="A113" s="1">
        <v>6</v>
      </c>
      <c r="B113" s="1">
        <v>6</v>
      </c>
      <c r="C113" s="4" t="s">
        <v>827</v>
      </c>
      <c r="D113" s="5">
        <v>112</v>
      </c>
      <c r="E113" s="4" t="s">
        <v>161</v>
      </c>
      <c r="F113" t="s">
        <v>29</v>
      </c>
      <c r="G113" s="4" t="s">
        <v>180</v>
      </c>
      <c r="H113" s="4" t="str">
        <f t="shared" si="2"/>
        <v>Mark Niel P Te Eng Fo</v>
      </c>
      <c r="J113" t="str">
        <f t="shared" si="3"/>
        <v>Lot 6  Blk 6, Rollinsville West St., Granville1, Catalunan Pequeno, Davao City</v>
      </c>
      <c r="L113" t="s">
        <v>1122</v>
      </c>
      <c r="N113" s="18">
        <v>1</v>
      </c>
      <c r="O113">
        <v>350</v>
      </c>
      <c r="P113" s="18">
        <v>1</v>
      </c>
      <c r="Q113">
        <v>350</v>
      </c>
      <c r="R113" s="18">
        <v>1</v>
      </c>
      <c r="S113">
        <v>350</v>
      </c>
      <c r="T113" s="18">
        <v>1</v>
      </c>
      <c r="U113">
        <v>350</v>
      </c>
      <c r="V113" s="18">
        <v>1</v>
      </c>
      <c r="W113">
        <v>350</v>
      </c>
      <c r="X113" s="18">
        <v>1</v>
      </c>
      <c r="Y113">
        <v>350</v>
      </c>
      <c r="AA113">
        <v>1</v>
      </c>
      <c r="AB113">
        <v>350</v>
      </c>
      <c r="AC113">
        <v>1</v>
      </c>
      <c r="AD113">
        <v>350</v>
      </c>
      <c r="AE113">
        <v>1</v>
      </c>
      <c r="AF113">
        <v>350</v>
      </c>
      <c r="AG113">
        <v>1</v>
      </c>
      <c r="AH113">
        <v>350</v>
      </c>
      <c r="AI113">
        <v>1</v>
      </c>
      <c r="AJ113">
        <v>350</v>
      </c>
      <c r="AK113">
        <v>350</v>
      </c>
    </row>
    <row r="114" spans="1:41" x14ac:dyDescent="0.2">
      <c r="A114" s="1">
        <v>6</v>
      </c>
      <c r="B114" s="1">
        <v>7</v>
      </c>
      <c r="C114" s="4" t="s">
        <v>826</v>
      </c>
      <c r="D114" s="5">
        <v>113</v>
      </c>
      <c r="E114" s="4" t="s">
        <v>184</v>
      </c>
      <c r="G114" s="4" t="s">
        <v>182</v>
      </c>
      <c r="H114" s="4" t="str">
        <f t="shared" si="2"/>
        <v>Jonathan  Sanchez</v>
      </c>
      <c r="J114" t="str">
        <f t="shared" si="3"/>
        <v>Lot 7  Blk 6, Parksville St., Granville1, Catalunan Pequeno, Davao City</v>
      </c>
      <c r="L114" t="s">
        <v>1127</v>
      </c>
      <c r="M114">
        <v>500</v>
      </c>
      <c r="N114" s="18">
        <v>1</v>
      </c>
      <c r="O114">
        <v>350</v>
      </c>
      <c r="P114" s="18">
        <v>1</v>
      </c>
      <c r="Q114">
        <v>350</v>
      </c>
      <c r="R114" s="18">
        <v>1</v>
      </c>
      <c r="S114">
        <v>350</v>
      </c>
      <c r="T114" s="18">
        <v>1</v>
      </c>
      <c r="U114">
        <v>350</v>
      </c>
      <c r="V114" s="18">
        <v>1</v>
      </c>
      <c r="W114">
        <v>350</v>
      </c>
      <c r="X114" s="18">
        <v>1</v>
      </c>
      <c r="Y114">
        <v>350</v>
      </c>
      <c r="AA114">
        <v>1</v>
      </c>
      <c r="AB114">
        <v>350</v>
      </c>
      <c r="AC114">
        <v>1</v>
      </c>
      <c r="AD114">
        <v>350</v>
      </c>
      <c r="AE114">
        <v>1</v>
      </c>
      <c r="AF114">
        <v>350</v>
      </c>
      <c r="AG114">
        <v>1</v>
      </c>
      <c r="AH114">
        <v>350</v>
      </c>
    </row>
    <row r="115" spans="1:41" x14ac:dyDescent="0.2">
      <c r="A115" s="1">
        <v>6</v>
      </c>
      <c r="B115" s="1">
        <v>8</v>
      </c>
      <c r="C115" s="4" t="s">
        <v>827</v>
      </c>
      <c r="D115" s="5">
        <v>114</v>
      </c>
      <c r="E115" s="4" t="s">
        <v>185</v>
      </c>
      <c r="F115" t="s">
        <v>52</v>
      </c>
      <c r="G115" s="4" t="s">
        <v>183</v>
      </c>
      <c r="H115" s="4" t="str">
        <f t="shared" si="2"/>
        <v>Erwin A Ligue</v>
      </c>
      <c r="J115" t="str">
        <f t="shared" si="3"/>
        <v>Lot 8  Blk 6, Rollinsville West St., Granville1, Catalunan Pequeno, Davao City</v>
      </c>
      <c r="M115" s="3"/>
      <c r="N115" s="20"/>
      <c r="O115" s="3"/>
      <c r="P115" s="20"/>
      <c r="Q115" s="3"/>
      <c r="R115" s="20"/>
      <c r="Z115" s="9" t="s">
        <v>1129</v>
      </c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</row>
    <row r="116" spans="1:41" x14ac:dyDescent="0.2">
      <c r="A116" s="1">
        <v>6</v>
      </c>
      <c r="B116" s="1">
        <v>9</v>
      </c>
      <c r="C116" s="4" t="s">
        <v>826</v>
      </c>
      <c r="D116" s="5">
        <v>115</v>
      </c>
      <c r="E116" s="4" t="s">
        <v>962</v>
      </c>
      <c r="F116" t="s">
        <v>83</v>
      </c>
      <c r="G116" s="4" t="s">
        <v>963</v>
      </c>
      <c r="H116" s="4" t="str">
        <f t="shared" si="2"/>
        <v>Arjohn I Zabate</v>
      </c>
      <c r="J116" t="str">
        <f t="shared" si="3"/>
        <v>Lot 9  Blk 6, Parksville St., Granville1, Catalunan Pequeno, Davao City</v>
      </c>
    </row>
    <row r="117" spans="1:41" x14ac:dyDescent="0.2">
      <c r="A117" s="1">
        <v>6</v>
      </c>
      <c r="B117" s="1">
        <v>10</v>
      </c>
      <c r="C117" s="4" t="s">
        <v>827</v>
      </c>
      <c r="D117" s="5">
        <v>116</v>
      </c>
      <c r="E117" s="4" t="s">
        <v>186</v>
      </c>
      <c r="F117" t="s">
        <v>49</v>
      </c>
      <c r="G117" s="4" t="s">
        <v>187</v>
      </c>
      <c r="H117" s="4" t="str">
        <f t="shared" si="2"/>
        <v>Renato Jr S Francisco</v>
      </c>
      <c r="J117" t="str">
        <f t="shared" si="3"/>
        <v>Lot 10  Blk 6, Rollinsville West St., Granville1, Catalunan Pequeno, Davao City</v>
      </c>
      <c r="M117" s="3"/>
      <c r="N117" s="20"/>
      <c r="O117" s="3"/>
      <c r="P117" s="20"/>
      <c r="Q117" s="3"/>
      <c r="R117" s="20"/>
      <c r="Z117" s="9" t="s">
        <v>1129</v>
      </c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</row>
    <row r="118" spans="1:41" x14ac:dyDescent="0.2">
      <c r="A118" s="1">
        <v>6</v>
      </c>
      <c r="B118" s="1">
        <v>11</v>
      </c>
      <c r="C118" s="4" t="s">
        <v>826</v>
      </c>
      <c r="D118" s="5">
        <v>117</v>
      </c>
      <c r="E118" s="4" t="s">
        <v>188</v>
      </c>
      <c r="F118" t="s">
        <v>12</v>
      </c>
      <c r="G118" s="4" t="s">
        <v>189</v>
      </c>
      <c r="H118" s="4" t="str">
        <f t="shared" si="2"/>
        <v>Aileen Joy O Bonifacio</v>
      </c>
      <c r="J118" t="str">
        <f t="shared" si="3"/>
        <v>Lot 11  Blk 6, Parksville St., Granville1, Catalunan Pequeno, Davao City</v>
      </c>
      <c r="M118">
        <v>1500</v>
      </c>
      <c r="N118" s="18">
        <v>1</v>
      </c>
      <c r="O118">
        <v>350</v>
      </c>
      <c r="P118" s="18">
        <v>1</v>
      </c>
      <c r="Q118">
        <v>350</v>
      </c>
      <c r="R118" s="18">
        <v>1</v>
      </c>
      <c r="S118">
        <v>350</v>
      </c>
      <c r="T118" s="18">
        <v>1</v>
      </c>
      <c r="U118">
        <v>350</v>
      </c>
      <c r="V118" s="18">
        <v>1</v>
      </c>
      <c r="W118">
        <v>350</v>
      </c>
      <c r="X118" s="18">
        <v>1</v>
      </c>
      <c r="Y118">
        <v>350</v>
      </c>
      <c r="AA118">
        <v>1</v>
      </c>
      <c r="AB118">
        <v>350</v>
      </c>
      <c r="AC118">
        <v>1</v>
      </c>
      <c r="AD118">
        <v>350</v>
      </c>
      <c r="AE118">
        <v>1</v>
      </c>
      <c r="AF118">
        <v>350</v>
      </c>
      <c r="AG118">
        <v>1</v>
      </c>
      <c r="AH118">
        <v>350</v>
      </c>
      <c r="AI118">
        <v>1</v>
      </c>
      <c r="AJ118">
        <v>350</v>
      </c>
      <c r="AK118">
        <v>350</v>
      </c>
      <c r="AL118">
        <v>350</v>
      </c>
      <c r="AM118">
        <v>350</v>
      </c>
      <c r="AN118">
        <v>350</v>
      </c>
      <c r="AO118">
        <v>350</v>
      </c>
    </row>
    <row r="119" spans="1:41" x14ac:dyDescent="0.2">
      <c r="A119" s="1">
        <v>7</v>
      </c>
      <c r="B119" s="1">
        <v>1</v>
      </c>
      <c r="C119" s="4" t="s">
        <v>828</v>
      </c>
      <c r="D119" s="5">
        <v>118</v>
      </c>
      <c r="E119" s="4" t="s">
        <v>192</v>
      </c>
      <c r="F119" t="s">
        <v>52</v>
      </c>
      <c r="G119" s="4" t="s">
        <v>190</v>
      </c>
      <c r="H119" s="4" t="str">
        <f t="shared" si="2"/>
        <v>Marjorie A Cabaddu</v>
      </c>
      <c r="J119" t="str">
        <f t="shared" si="3"/>
        <v>Lot 1  Blk 7, Abbeville St., Granville1, Catalunan Pequeno, Davao City</v>
      </c>
      <c r="M119" s="3"/>
      <c r="N119" s="20"/>
      <c r="O119" s="3"/>
      <c r="P119" s="20"/>
      <c r="Q119" s="3"/>
      <c r="R119" s="20"/>
      <c r="Z119" s="9" t="s">
        <v>1129</v>
      </c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</row>
    <row r="120" spans="1:41" x14ac:dyDescent="0.2">
      <c r="A120" s="1">
        <v>7</v>
      </c>
      <c r="B120" s="1">
        <v>2</v>
      </c>
      <c r="C120" s="4" t="s">
        <v>828</v>
      </c>
      <c r="D120" s="5">
        <v>119</v>
      </c>
      <c r="E120" s="4" t="s">
        <v>193</v>
      </c>
      <c r="F120" t="s">
        <v>33</v>
      </c>
      <c r="G120" s="4" t="s">
        <v>191</v>
      </c>
      <c r="H120" s="4" t="str">
        <f t="shared" si="2"/>
        <v>Cherry Lyn E Pleños</v>
      </c>
      <c r="J120" t="str">
        <f t="shared" si="3"/>
        <v>Lot 2  Blk 7, Abbeville St., Granville1, Catalunan Pequeno, Davao City</v>
      </c>
      <c r="M120" s="3">
        <v>1500</v>
      </c>
      <c r="N120" s="18">
        <v>1</v>
      </c>
      <c r="O120" s="3">
        <v>350</v>
      </c>
      <c r="P120" s="18">
        <v>1</v>
      </c>
      <c r="Q120" s="3">
        <v>350</v>
      </c>
      <c r="R120" s="20">
        <v>1</v>
      </c>
      <c r="S120">
        <v>350</v>
      </c>
      <c r="T120" s="18">
        <v>1</v>
      </c>
      <c r="U120">
        <v>350</v>
      </c>
      <c r="V120" s="18">
        <v>1</v>
      </c>
      <c r="W120">
        <v>350</v>
      </c>
      <c r="X120" s="18">
        <v>1</v>
      </c>
      <c r="Y120">
        <v>350</v>
      </c>
      <c r="Z120" s="9" t="s">
        <v>1129</v>
      </c>
      <c r="AA120">
        <v>1</v>
      </c>
      <c r="AB120" s="9">
        <v>350</v>
      </c>
      <c r="AC120">
        <v>1</v>
      </c>
      <c r="AD120" s="9">
        <v>350</v>
      </c>
      <c r="AE120">
        <v>1</v>
      </c>
      <c r="AF120" s="9">
        <v>350</v>
      </c>
      <c r="AG120" s="9"/>
      <c r="AH120" s="9"/>
      <c r="AI120" s="9"/>
      <c r="AJ120" s="9"/>
      <c r="AK120" s="9"/>
      <c r="AL120" s="9"/>
      <c r="AM120" s="9"/>
      <c r="AN120" s="9"/>
    </row>
    <row r="121" spans="1:41" x14ac:dyDescent="0.2">
      <c r="A121" s="1">
        <v>7</v>
      </c>
      <c r="B121" s="1">
        <v>3</v>
      </c>
      <c r="C121" s="4" t="s">
        <v>828</v>
      </c>
      <c r="D121" s="5">
        <v>120</v>
      </c>
      <c r="E121" s="4" t="s">
        <v>195</v>
      </c>
      <c r="F121" t="s">
        <v>52</v>
      </c>
      <c r="G121" s="4" t="s">
        <v>187</v>
      </c>
      <c r="H121" s="4" t="str">
        <f t="shared" si="2"/>
        <v>Racquiel A Francisco</v>
      </c>
      <c r="J121" t="str">
        <f t="shared" si="3"/>
        <v>Lot 3  Blk 7, Abbeville St., Granville1, Catalunan Pequeno, Davao City</v>
      </c>
      <c r="M121" s="3">
        <v>1500</v>
      </c>
      <c r="N121" s="18">
        <v>1</v>
      </c>
      <c r="O121" s="3">
        <v>350</v>
      </c>
      <c r="P121" s="18">
        <v>1</v>
      </c>
      <c r="Q121" s="3">
        <v>350</v>
      </c>
      <c r="R121" s="20">
        <v>1</v>
      </c>
      <c r="S121">
        <v>350</v>
      </c>
      <c r="T121" s="18">
        <v>1</v>
      </c>
      <c r="U121">
        <v>350</v>
      </c>
      <c r="V121" s="18">
        <v>1</v>
      </c>
      <c r="W121">
        <v>350</v>
      </c>
      <c r="X121" s="18">
        <v>1</v>
      </c>
      <c r="Y121">
        <v>350</v>
      </c>
      <c r="Z121" s="9" t="s">
        <v>1129</v>
      </c>
      <c r="AA121">
        <v>1</v>
      </c>
      <c r="AB121" s="9">
        <v>350</v>
      </c>
      <c r="AC121">
        <v>1</v>
      </c>
      <c r="AD121" s="9">
        <v>350</v>
      </c>
      <c r="AE121">
        <v>1</v>
      </c>
      <c r="AF121" s="9">
        <v>350</v>
      </c>
      <c r="AG121" s="9">
        <v>1</v>
      </c>
      <c r="AH121" s="9">
        <v>350</v>
      </c>
      <c r="AI121">
        <v>1</v>
      </c>
      <c r="AJ121" s="9">
        <v>350</v>
      </c>
      <c r="AK121" s="9"/>
      <c r="AL121" s="9"/>
      <c r="AM121" s="9"/>
      <c r="AN121" s="9"/>
    </row>
    <row r="122" spans="1:41" x14ac:dyDescent="0.2">
      <c r="A122" s="1">
        <v>7</v>
      </c>
      <c r="B122" s="1">
        <v>4</v>
      </c>
      <c r="C122" s="4" t="s">
        <v>828</v>
      </c>
      <c r="D122" s="5">
        <v>121</v>
      </c>
      <c r="E122" s="4" t="s">
        <v>197</v>
      </c>
      <c r="F122" t="s">
        <v>34</v>
      </c>
      <c r="G122" s="4" t="s">
        <v>194</v>
      </c>
      <c r="H122" s="4" t="str">
        <f t="shared" si="2"/>
        <v>Mia C Kawai</v>
      </c>
      <c r="J122" t="str">
        <f t="shared" si="3"/>
        <v>Lot 4  Blk 7, Abbeville St., Granville1, Catalunan Pequeno, Davao City</v>
      </c>
      <c r="M122" s="3"/>
      <c r="N122" s="20"/>
      <c r="O122" s="3"/>
      <c r="P122" s="20"/>
      <c r="Q122" s="3"/>
      <c r="R122" s="20"/>
      <c r="Z122" s="9" t="s">
        <v>1129</v>
      </c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</row>
    <row r="123" spans="1:41" x14ac:dyDescent="0.2">
      <c r="A123" s="1">
        <v>7</v>
      </c>
      <c r="B123" s="1">
        <v>5</v>
      </c>
      <c r="C123" s="4" t="s">
        <v>828</v>
      </c>
      <c r="D123" s="5">
        <v>122</v>
      </c>
      <c r="E123" s="4" t="s">
        <v>198</v>
      </c>
      <c r="F123" t="s">
        <v>34</v>
      </c>
      <c r="G123" s="4" t="s">
        <v>196</v>
      </c>
      <c r="H123" s="4" t="str">
        <f t="shared" si="2"/>
        <v>Feddie C Flores</v>
      </c>
      <c r="J123" t="str">
        <f t="shared" si="3"/>
        <v>Lot 5  Blk 7, Abbeville St., Granville1, Catalunan Pequeno, Davao City</v>
      </c>
      <c r="M123" s="3"/>
      <c r="N123" s="20">
        <v>1</v>
      </c>
      <c r="O123" s="3">
        <v>350</v>
      </c>
      <c r="P123" s="20">
        <v>1</v>
      </c>
      <c r="Q123" s="3">
        <v>350</v>
      </c>
      <c r="R123" s="20">
        <v>1</v>
      </c>
      <c r="S123" s="3">
        <v>350</v>
      </c>
      <c r="T123" s="18">
        <v>1</v>
      </c>
      <c r="U123">
        <v>350</v>
      </c>
      <c r="V123" s="18">
        <v>1</v>
      </c>
      <c r="W123">
        <v>350</v>
      </c>
      <c r="X123">
        <v>1</v>
      </c>
      <c r="Y123">
        <v>350</v>
      </c>
      <c r="Z123" s="9" t="s">
        <v>1129</v>
      </c>
      <c r="AA123">
        <v>1</v>
      </c>
      <c r="AB123" s="9">
        <v>350</v>
      </c>
      <c r="AC123">
        <v>1</v>
      </c>
      <c r="AD123" s="9">
        <v>350</v>
      </c>
      <c r="AE123">
        <v>1</v>
      </c>
      <c r="AF123" s="9">
        <v>350</v>
      </c>
      <c r="AG123" s="9"/>
      <c r="AH123" s="9"/>
      <c r="AI123" s="9"/>
      <c r="AJ123" s="9"/>
      <c r="AK123" s="9"/>
      <c r="AL123" s="9"/>
      <c r="AM123" s="9"/>
      <c r="AN123" s="9"/>
    </row>
    <row r="124" spans="1:41" x14ac:dyDescent="0.2">
      <c r="A124" s="1">
        <v>7</v>
      </c>
      <c r="B124" s="1">
        <v>6</v>
      </c>
      <c r="C124" s="4" t="s">
        <v>828</v>
      </c>
      <c r="D124" s="5">
        <v>123</v>
      </c>
      <c r="E124" s="4" t="s">
        <v>201</v>
      </c>
      <c r="F124" t="s">
        <v>13</v>
      </c>
      <c r="G124" s="4" t="s">
        <v>199</v>
      </c>
      <c r="H124" s="4" t="str">
        <f t="shared" si="2"/>
        <v>Crisilino B De Leon</v>
      </c>
      <c r="J124" t="str">
        <f t="shared" si="3"/>
        <v>Lot 6  Blk 7, Abbeville St., Granville1, Catalunan Pequeno, Davao City</v>
      </c>
      <c r="M124" s="3"/>
      <c r="N124" s="20"/>
      <c r="O124" s="3"/>
      <c r="P124" s="20"/>
      <c r="Q124" s="3"/>
      <c r="R124" s="20"/>
      <c r="Z124" s="9" t="s">
        <v>1129</v>
      </c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</row>
    <row r="125" spans="1:41" x14ac:dyDescent="0.2">
      <c r="A125" s="1">
        <v>7</v>
      </c>
      <c r="B125" s="1">
        <v>7</v>
      </c>
      <c r="C125" s="4" t="s">
        <v>828</v>
      </c>
      <c r="D125" s="5">
        <v>124</v>
      </c>
      <c r="E125" s="4" t="s">
        <v>203</v>
      </c>
      <c r="F125" t="s">
        <v>96</v>
      </c>
      <c r="G125" s="4" t="s">
        <v>200</v>
      </c>
      <c r="H125" s="4" t="str">
        <f t="shared" si="2"/>
        <v>Glen Noel D Gantuangco</v>
      </c>
      <c r="J125" t="str">
        <f t="shared" si="3"/>
        <v>Lot 7  Blk 7, Abbeville St., Granville1, Catalunan Pequeno, Davao City</v>
      </c>
      <c r="M125" s="3">
        <v>1500</v>
      </c>
      <c r="N125" s="20">
        <v>1</v>
      </c>
      <c r="O125" s="3">
        <v>350</v>
      </c>
      <c r="P125" s="20">
        <v>1</v>
      </c>
      <c r="Q125" s="3">
        <v>350</v>
      </c>
      <c r="R125" s="20">
        <v>1</v>
      </c>
      <c r="S125" s="3">
        <v>350</v>
      </c>
      <c r="T125" s="18">
        <v>1</v>
      </c>
      <c r="U125">
        <v>350</v>
      </c>
      <c r="V125" s="18">
        <v>1</v>
      </c>
      <c r="W125">
        <v>350</v>
      </c>
      <c r="X125">
        <v>1</v>
      </c>
      <c r="Y125">
        <v>350</v>
      </c>
      <c r="Z125" s="9" t="s">
        <v>1129</v>
      </c>
      <c r="AA125">
        <v>1</v>
      </c>
      <c r="AB125" s="9">
        <v>350</v>
      </c>
      <c r="AC125">
        <v>1</v>
      </c>
      <c r="AD125" s="9">
        <v>350</v>
      </c>
      <c r="AE125">
        <v>1</v>
      </c>
      <c r="AF125" s="9">
        <v>350</v>
      </c>
      <c r="AG125" s="9">
        <v>1</v>
      </c>
      <c r="AH125" s="9">
        <v>350</v>
      </c>
      <c r="AI125" s="9"/>
      <c r="AJ125" s="9"/>
      <c r="AK125" s="9"/>
      <c r="AL125" s="9"/>
      <c r="AM125" s="9"/>
      <c r="AN125" s="9"/>
    </row>
    <row r="126" spans="1:41" x14ac:dyDescent="0.2">
      <c r="A126" s="1">
        <v>8</v>
      </c>
      <c r="B126" s="1">
        <v>1</v>
      </c>
      <c r="C126" s="4" t="s">
        <v>828</v>
      </c>
      <c r="D126" s="5">
        <v>125</v>
      </c>
      <c r="E126" s="4" t="s">
        <v>634</v>
      </c>
      <c r="F126" t="s">
        <v>314</v>
      </c>
      <c r="G126" s="4" t="s">
        <v>964</v>
      </c>
      <c r="H126" s="4" t="str">
        <f t="shared" si="2"/>
        <v>Charisse U Planas</v>
      </c>
      <c r="J126" t="str">
        <f t="shared" si="3"/>
        <v>Lot 1  Blk 8, Abbeville St., Granville1, Catalunan Pequeno, Davao City</v>
      </c>
    </row>
    <row r="127" spans="1:41" x14ac:dyDescent="0.2">
      <c r="A127" s="1">
        <v>8</v>
      </c>
      <c r="B127" s="1">
        <v>2</v>
      </c>
      <c r="C127" s="4" t="s">
        <v>828</v>
      </c>
      <c r="D127" s="5">
        <v>126</v>
      </c>
      <c r="E127" s="4" t="s">
        <v>204</v>
      </c>
      <c r="F127" t="s">
        <v>32</v>
      </c>
      <c r="G127" s="4" t="s">
        <v>202</v>
      </c>
      <c r="H127" s="4" t="str">
        <f t="shared" si="2"/>
        <v>Maria Cecilia M Calamba</v>
      </c>
      <c r="J127" t="str">
        <f t="shared" si="3"/>
        <v>Lot 2  Blk 8, Abbeville St., Granville1, Catalunan Pequeno, Davao City</v>
      </c>
      <c r="M127" s="3"/>
      <c r="N127" s="20"/>
      <c r="O127" s="3"/>
      <c r="P127" s="20"/>
      <c r="Q127" s="3"/>
      <c r="R127" s="20"/>
      <c r="Z127" s="9" t="s">
        <v>1129</v>
      </c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</row>
    <row r="128" spans="1:41" x14ac:dyDescent="0.2">
      <c r="A128" s="1">
        <v>8</v>
      </c>
      <c r="B128" s="1">
        <v>3</v>
      </c>
      <c r="C128" s="4" t="s">
        <v>828</v>
      </c>
      <c r="D128" s="5">
        <v>127</v>
      </c>
      <c r="E128" s="4" t="s">
        <v>207</v>
      </c>
      <c r="F128" t="s">
        <v>96</v>
      </c>
      <c r="G128" s="4" t="s">
        <v>205</v>
      </c>
      <c r="H128" s="4" t="str">
        <f t="shared" si="2"/>
        <v>Aries D Gan</v>
      </c>
      <c r="J128" t="str">
        <f t="shared" si="3"/>
        <v>Lot 3  Blk 8, Abbeville St., Granville1, Catalunan Pequeno, Davao City</v>
      </c>
      <c r="M128" s="3"/>
      <c r="N128" s="20"/>
      <c r="O128" s="3"/>
      <c r="P128" s="20"/>
      <c r="Q128" s="3"/>
      <c r="R128" s="20"/>
      <c r="Z128" s="9" t="s">
        <v>1129</v>
      </c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</row>
    <row r="129" spans="1:40" x14ac:dyDescent="0.2">
      <c r="A129" s="1">
        <v>8</v>
      </c>
      <c r="B129" s="1">
        <v>4</v>
      </c>
      <c r="C129" s="4" t="s">
        <v>828</v>
      </c>
      <c r="D129" s="5">
        <v>128</v>
      </c>
      <c r="E129" s="4" t="s">
        <v>218</v>
      </c>
      <c r="F129" t="s">
        <v>96</v>
      </c>
      <c r="G129" s="4" t="s">
        <v>206</v>
      </c>
      <c r="H129" s="4" t="str">
        <f t="shared" si="2"/>
        <v>Ahkim D Makmun</v>
      </c>
      <c r="J129" t="str">
        <f t="shared" si="3"/>
        <v>Lot 4  Blk 8, Abbeville St., Granville1, Catalunan Pequeno, Davao City</v>
      </c>
      <c r="M129" s="3"/>
      <c r="N129" s="18">
        <v>1</v>
      </c>
      <c r="O129" s="3">
        <v>350</v>
      </c>
      <c r="P129" s="18">
        <v>1</v>
      </c>
      <c r="Q129" s="3">
        <v>350</v>
      </c>
      <c r="R129" s="20">
        <v>1</v>
      </c>
      <c r="S129">
        <v>350</v>
      </c>
      <c r="T129" s="18">
        <v>1</v>
      </c>
      <c r="U129">
        <v>350</v>
      </c>
      <c r="V129" s="18">
        <v>1</v>
      </c>
      <c r="W129">
        <v>350</v>
      </c>
      <c r="X129" s="18">
        <v>1</v>
      </c>
      <c r="Y129">
        <v>350</v>
      </c>
      <c r="Z129" s="9" t="s">
        <v>1129</v>
      </c>
      <c r="AA129">
        <v>1</v>
      </c>
      <c r="AB129" s="9">
        <v>350</v>
      </c>
      <c r="AC129">
        <v>1</v>
      </c>
      <c r="AD129" s="9">
        <v>350</v>
      </c>
      <c r="AE129">
        <v>1</v>
      </c>
      <c r="AF129" s="9">
        <v>350</v>
      </c>
      <c r="AG129" s="9">
        <v>1</v>
      </c>
      <c r="AH129" s="9">
        <v>350</v>
      </c>
      <c r="AI129">
        <v>1</v>
      </c>
      <c r="AJ129" s="9">
        <v>350</v>
      </c>
      <c r="AK129" s="9"/>
      <c r="AL129" s="9"/>
      <c r="AM129" s="9"/>
      <c r="AN129" s="9"/>
    </row>
    <row r="130" spans="1:40" x14ac:dyDescent="0.2">
      <c r="A130" s="1">
        <v>8</v>
      </c>
      <c r="B130" s="1">
        <v>5</v>
      </c>
      <c r="C130" s="4" t="s">
        <v>828</v>
      </c>
      <c r="D130" s="5">
        <v>129</v>
      </c>
      <c r="E130" s="4" t="s">
        <v>219</v>
      </c>
      <c r="F130" t="s">
        <v>13</v>
      </c>
      <c r="G130" s="4" t="s">
        <v>208</v>
      </c>
      <c r="H130" s="4" t="str">
        <f t="shared" ref="H130:H193" si="4">E130&amp;" "&amp;F130&amp;" "&amp;G130</f>
        <v>Romel B Gomez</v>
      </c>
      <c r="J130" t="str">
        <f t="shared" ref="J130:J193" si="5">"Lot"&amp;" "&amp;B130&amp;"  "&amp;"Blk"&amp;" "&amp;A130&amp;","&amp;" "&amp;C130&amp;","&amp;" "&amp;"Granville1, Catalunan Pequeno, Davao City"</f>
        <v>Lot 5  Blk 8, Abbeville St., Granville1, Catalunan Pequeno, Davao City</v>
      </c>
      <c r="M130" s="3"/>
      <c r="N130" s="18">
        <v>1</v>
      </c>
      <c r="O130" s="3">
        <v>350</v>
      </c>
      <c r="P130" s="18">
        <v>1</v>
      </c>
      <c r="Q130" s="3">
        <v>350</v>
      </c>
      <c r="R130" s="20">
        <v>1</v>
      </c>
      <c r="S130">
        <v>350</v>
      </c>
      <c r="Z130" s="9" t="s">
        <v>1129</v>
      </c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</row>
    <row r="131" spans="1:40" x14ac:dyDescent="0.2">
      <c r="A131" s="1">
        <v>8</v>
      </c>
      <c r="B131" s="1">
        <v>6</v>
      </c>
      <c r="C131" s="4" t="s">
        <v>828</v>
      </c>
      <c r="D131" s="5">
        <v>130</v>
      </c>
      <c r="E131" s="4" t="s">
        <v>220</v>
      </c>
      <c r="F131" t="s">
        <v>96</v>
      </c>
      <c r="G131" s="4" t="s">
        <v>209</v>
      </c>
      <c r="H131" s="4" t="str">
        <f t="shared" si="4"/>
        <v>Glenn D Aricayos</v>
      </c>
      <c r="J131" t="str">
        <f t="shared" si="5"/>
        <v>Lot 6  Blk 8, Abbeville St., Granville1, Catalunan Pequeno, Davao City</v>
      </c>
      <c r="L131" t="s">
        <v>1127</v>
      </c>
      <c r="M131" s="3">
        <v>1000</v>
      </c>
      <c r="N131" s="18">
        <v>1</v>
      </c>
      <c r="O131" s="3">
        <v>350</v>
      </c>
      <c r="P131" s="18">
        <v>1</v>
      </c>
      <c r="Q131" s="3">
        <v>350</v>
      </c>
      <c r="R131" s="20">
        <v>1</v>
      </c>
      <c r="S131">
        <v>350</v>
      </c>
      <c r="T131" s="18">
        <v>1</v>
      </c>
      <c r="U131">
        <v>350</v>
      </c>
      <c r="V131" s="18">
        <v>1</v>
      </c>
      <c r="W131">
        <v>350</v>
      </c>
      <c r="X131" s="18">
        <v>1</v>
      </c>
      <c r="Y131">
        <v>350</v>
      </c>
      <c r="Z131" s="9" t="s">
        <v>1129</v>
      </c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</row>
    <row r="132" spans="1:40" x14ac:dyDescent="0.2">
      <c r="A132" s="1">
        <v>8</v>
      </c>
      <c r="B132" s="1">
        <v>7</v>
      </c>
      <c r="C132" s="4" t="s">
        <v>828</v>
      </c>
      <c r="D132" s="5">
        <v>131</v>
      </c>
      <c r="E132" s="4" t="s">
        <v>221</v>
      </c>
      <c r="F132" t="s">
        <v>15</v>
      </c>
      <c r="G132" s="4" t="s">
        <v>210</v>
      </c>
      <c r="H132" s="4" t="str">
        <f t="shared" si="4"/>
        <v>Paolo V Gumafelix</v>
      </c>
      <c r="J132" t="str">
        <f t="shared" si="5"/>
        <v>Lot 7  Blk 8, Abbeville St., Granville1, Catalunan Pequeno, Davao City</v>
      </c>
      <c r="M132">
        <v>1500</v>
      </c>
      <c r="N132" s="18">
        <v>1</v>
      </c>
      <c r="O132">
        <v>350</v>
      </c>
      <c r="P132" s="18">
        <v>1</v>
      </c>
      <c r="Q132">
        <v>350</v>
      </c>
      <c r="R132" s="18">
        <v>1</v>
      </c>
      <c r="S132">
        <v>350</v>
      </c>
      <c r="T132" s="18">
        <v>1</v>
      </c>
      <c r="U132">
        <v>350</v>
      </c>
      <c r="V132" s="18">
        <v>1</v>
      </c>
      <c r="W132">
        <v>350</v>
      </c>
      <c r="X132" s="18">
        <v>1</v>
      </c>
      <c r="Y132">
        <v>350</v>
      </c>
      <c r="AA132">
        <v>1</v>
      </c>
      <c r="AB132">
        <v>350</v>
      </c>
      <c r="AC132">
        <v>1</v>
      </c>
      <c r="AD132">
        <v>350</v>
      </c>
      <c r="AE132">
        <v>1</v>
      </c>
      <c r="AF132">
        <v>350</v>
      </c>
      <c r="AG132">
        <v>1</v>
      </c>
      <c r="AH132">
        <v>350</v>
      </c>
      <c r="AI132">
        <v>1</v>
      </c>
      <c r="AJ132">
        <v>350</v>
      </c>
    </row>
    <row r="133" spans="1:40" x14ac:dyDescent="0.2">
      <c r="A133" s="1">
        <v>8</v>
      </c>
      <c r="B133" s="1">
        <v>8</v>
      </c>
      <c r="C133" s="4" t="s">
        <v>828</v>
      </c>
      <c r="D133" s="5">
        <v>132</v>
      </c>
      <c r="E133" s="4" t="s">
        <v>965</v>
      </c>
      <c r="F133" t="s">
        <v>96</v>
      </c>
      <c r="G133" s="4" t="s">
        <v>966</v>
      </c>
      <c r="H133" s="4" t="str">
        <f t="shared" si="4"/>
        <v>Marnell D Tumulak</v>
      </c>
      <c r="J133" t="str">
        <f t="shared" si="5"/>
        <v>Lot 8  Blk 8, Abbeville St., Granville1, Catalunan Pequeno, Davao City</v>
      </c>
    </row>
    <row r="134" spans="1:40" x14ac:dyDescent="0.2">
      <c r="A134" s="1">
        <v>8</v>
      </c>
      <c r="B134" s="1">
        <v>9</v>
      </c>
      <c r="C134" s="4" t="s">
        <v>828</v>
      </c>
      <c r="D134" s="5">
        <v>133</v>
      </c>
      <c r="E134" s="4" t="s">
        <v>222</v>
      </c>
      <c r="F134" t="s">
        <v>33</v>
      </c>
      <c r="G134" s="4" t="s">
        <v>211</v>
      </c>
      <c r="H134" s="4" t="str">
        <f t="shared" si="4"/>
        <v>Joseph E Mateo</v>
      </c>
      <c r="J134" t="str">
        <f t="shared" si="5"/>
        <v>Lot 9  Blk 8, Abbeville St., Granville1, Catalunan Pequeno, Davao City</v>
      </c>
      <c r="M134" s="3"/>
      <c r="N134" s="18">
        <v>1</v>
      </c>
      <c r="O134" s="3">
        <v>350</v>
      </c>
      <c r="P134" s="18">
        <v>1</v>
      </c>
      <c r="Q134" s="3">
        <v>350</v>
      </c>
      <c r="R134" s="20">
        <v>1</v>
      </c>
      <c r="S134">
        <v>350</v>
      </c>
      <c r="T134" s="18">
        <v>1</v>
      </c>
      <c r="U134">
        <v>350</v>
      </c>
      <c r="V134" s="18">
        <v>1</v>
      </c>
      <c r="W134">
        <v>350</v>
      </c>
      <c r="X134" s="18">
        <v>1</v>
      </c>
      <c r="Y134">
        <v>350</v>
      </c>
      <c r="Z134" s="9" t="s">
        <v>1129</v>
      </c>
      <c r="AA134">
        <v>1</v>
      </c>
      <c r="AB134" s="9">
        <v>350</v>
      </c>
      <c r="AC134">
        <v>1</v>
      </c>
      <c r="AD134" s="9">
        <v>350</v>
      </c>
      <c r="AE134">
        <v>1</v>
      </c>
      <c r="AF134" s="9">
        <v>350</v>
      </c>
      <c r="AG134" s="9">
        <v>1</v>
      </c>
      <c r="AH134" s="9">
        <v>350</v>
      </c>
      <c r="AI134" s="9"/>
      <c r="AJ134" s="9"/>
      <c r="AK134" s="9"/>
      <c r="AL134" s="9"/>
      <c r="AM134" s="9"/>
      <c r="AN134" s="9"/>
    </row>
    <row r="135" spans="1:40" x14ac:dyDescent="0.2">
      <c r="A135" s="1">
        <v>8</v>
      </c>
      <c r="B135" s="1">
        <v>10</v>
      </c>
      <c r="C135" s="4" t="s">
        <v>828</v>
      </c>
      <c r="D135" s="5">
        <v>134</v>
      </c>
      <c r="E135" s="4" t="s">
        <v>225</v>
      </c>
      <c r="F135" t="s">
        <v>96</v>
      </c>
      <c r="G135" s="4" t="s">
        <v>212</v>
      </c>
      <c r="H135" s="4" t="str">
        <f t="shared" si="4"/>
        <v>Julienne Eve D Algabre</v>
      </c>
      <c r="J135" t="str">
        <f t="shared" si="5"/>
        <v>Lot 10  Blk 8, Abbeville St., Granville1, Catalunan Pequeno, Davao City</v>
      </c>
      <c r="N135" s="18">
        <v>1</v>
      </c>
      <c r="O135">
        <v>350</v>
      </c>
      <c r="P135" s="18">
        <v>1</v>
      </c>
      <c r="Q135">
        <v>350</v>
      </c>
      <c r="R135" s="18">
        <v>1</v>
      </c>
      <c r="S135">
        <v>350</v>
      </c>
      <c r="T135" s="18">
        <v>1</v>
      </c>
      <c r="U135">
        <v>350</v>
      </c>
      <c r="V135" s="18">
        <v>1</v>
      </c>
      <c r="W135">
        <v>350</v>
      </c>
      <c r="X135" s="18">
        <v>1</v>
      </c>
      <c r="Y135">
        <v>350</v>
      </c>
      <c r="AA135">
        <v>1</v>
      </c>
      <c r="AB135">
        <v>350</v>
      </c>
      <c r="AC135">
        <v>1</v>
      </c>
      <c r="AD135">
        <v>350</v>
      </c>
      <c r="AE135">
        <v>1</v>
      </c>
      <c r="AF135">
        <v>350</v>
      </c>
      <c r="AG135">
        <v>1</v>
      </c>
      <c r="AH135">
        <v>350</v>
      </c>
    </row>
    <row r="136" spans="1:40" x14ac:dyDescent="0.2">
      <c r="A136" s="1">
        <v>8</v>
      </c>
      <c r="B136" s="1">
        <v>11</v>
      </c>
      <c r="C136" s="4" t="s">
        <v>827</v>
      </c>
      <c r="D136" s="5">
        <v>135</v>
      </c>
      <c r="E136" s="4" t="s">
        <v>967</v>
      </c>
      <c r="F136" t="s">
        <v>86</v>
      </c>
      <c r="G136" s="4" t="s">
        <v>242</v>
      </c>
      <c r="H136" s="4" t="str">
        <f t="shared" si="4"/>
        <v>Aimee L Garcia</v>
      </c>
      <c r="J136" t="str">
        <f t="shared" si="5"/>
        <v>Lot 11  Blk 8, Rollinsville West St., Granville1, Catalunan Pequeno, Davao City</v>
      </c>
    </row>
    <row r="137" spans="1:40" x14ac:dyDescent="0.2">
      <c r="A137" s="1">
        <v>8</v>
      </c>
      <c r="B137" s="1">
        <v>12</v>
      </c>
      <c r="C137" s="4" t="s">
        <v>827</v>
      </c>
      <c r="D137" s="5">
        <v>136</v>
      </c>
      <c r="E137" s="4" t="s">
        <v>226</v>
      </c>
      <c r="F137" t="s">
        <v>13</v>
      </c>
      <c r="G137" s="4" t="s">
        <v>213</v>
      </c>
      <c r="H137" s="4" t="str">
        <f t="shared" si="4"/>
        <v>Erma Joy B Ulan</v>
      </c>
      <c r="J137" t="str">
        <f t="shared" si="5"/>
        <v>Lot 12  Blk 8, Rollinsville West St., Granville1, Catalunan Pequeno, Davao City</v>
      </c>
      <c r="M137" s="3"/>
      <c r="N137" s="18">
        <v>1</v>
      </c>
      <c r="O137" s="3">
        <v>350</v>
      </c>
      <c r="P137" s="18">
        <v>1</v>
      </c>
      <c r="Q137" s="3">
        <v>350</v>
      </c>
      <c r="R137" s="20">
        <v>1</v>
      </c>
      <c r="S137">
        <v>350</v>
      </c>
      <c r="T137" s="18">
        <v>1</v>
      </c>
      <c r="U137">
        <v>350</v>
      </c>
      <c r="V137" s="18">
        <v>1</v>
      </c>
      <c r="W137">
        <v>350</v>
      </c>
      <c r="X137" s="18">
        <v>1</v>
      </c>
      <c r="Y137">
        <v>350</v>
      </c>
      <c r="Z137" s="9" t="s">
        <v>1129</v>
      </c>
      <c r="AA137">
        <v>1</v>
      </c>
      <c r="AB137" s="9">
        <v>350</v>
      </c>
      <c r="AC137">
        <v>1</v>
      </c>
      <c r="AD137" s="9">
        <v>350</v>
      </c>
      <c r="AE137">
        <v>1</v>
      </c>
      <c r="AF137" s="9">
        <v>350</v>
      </c>
      <c r="AG137" s="9">
        <v>1</v>
      </c>
      <c r="AH137" s="9">
        <v>350</v>
      </c>
      <c r="AI137">
        <v>1</v>
      </c>
      <c r="AJ137" s="9">
        <v>350</v>
      </c>
      <c r="AK137" s="9"/>
      <c r="AL137" s="9"/>
      <c r="AM137" s="9"/>
      <c r="AN137" s="9"/>
    </row>
    <row r="138" spans="1:40" x14ac:dyDescent="0.2">
      <c r="A138" s="1">
        <v>8</v>
      </c>
      <c r="B138" s="1">
        <v>13</v>
      </c>
      <c r="C138" s="4" t="s">
        <v>827</v>
      </c>
      <c r="D138" s="5">
        <v>137</v>
      </c>
      <c r="E138" s="4" t="s">
        <v>227</v>
      </c>
      <c r="F138" t="s">
        <v>86</v>
      </c>
      <c r="G138" s="4" t="s">
        <v>214</v>
      </c>
      <c r="H138" s="4" t="str">
        <f t="shared" si="4"/>
        <v>Devid Glenn L Gromio</v>
      </c>
      <c r="J138" t="str">
        <f t="shared" si="5"/>
        <v>Lot 13  Blk 8, Rollinsville West St., Granville1, Catalunan Pequeno, Davao City</v>
      </c>
      <c r="M138" s="3"/>
      <c r="N138" s="20"/>
      <c r="O138" s="3"/>
      <c r="P138" s="20"/>
      <c r="Q138" s="3"/>
      <c r="R138" s="20"/>
      <c r="Z138" s="9" t="s">
        <v>1129</v>
      </c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</row>
    <row r="139" spans="1:40" x14ac:dyDescent="0.2">
      <c r="A139" s="1">
        <v>8</v>
      </c>
      <c r="B139" s="1">
        <v>14</v>
      </c>
      <c r="C139" s="4" t="s">
        <v>827</v>
      </c>
      <c r="D139" s="5">
        <v>138</v>
      </c>
      <c r="E139" s="4" t="s">
        <v>223</v>
      </c>
      <c r="F139" t="s">
        <v>49</v>
      </c>
      <c r="G139" s="4" t="s">
        <v>215</v>
      </c>
      <c r="H139" s="4" t="str">
        <f t="shared" si="4"/>
        <v>Vemboy S Gohetia</v>
      </c>
      <c r="J139" t="str">
        <f t="shared" si="5"/>
        <v>Lot 14  Blk 8, Rollinsville West St., Granville1, Catalunan Pequeno, Davao City</v>
      </c>
      <c r="M139" s="3"/>
      <c r="N139" s="20"/>
      <c r="O139" s="3"/>
      <c r="P139" s="20"/>
      <c r="Q139" s="3"/>
      <c r="R139" s="20"/>
      <c r="Z139" s="9" t="s">
        <v>1129</v>
      </c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</row>
    <row r="140" spans="1:40" x14ac:dyDescent="0.2">
      <c r="A140" s="1">
        <v>8</v>
      </c>
      <c r="B140" s="1">
        <v>15</v>
      </c>
      <c r="C140" s="4" t="s">
        <v>827</v>
      </c>
      <c r="D140" s="5">
        <v>139</v>
      </c>
      <c r="E140" s="4" t="s">
        <v>968</v>
      </c>
      <c r="F140" t="s">
        <v>33</v>
      </c>
      <c r="G140" s="4" t="s">
        <v>969</v>
      </c>
      <c r="H140" s="4" t="str">
        <f t="shared" si="4"/>
        <v>Settie Meriam E Ambato</v>
      </c>
      <c r="J140" t="str">
        <f t="shared" si="5"/>
        <v>Lot 15  Blk 8, Rollinsville West St., Granville1, Catalunan Pequeno, Davao City</v>
      </c>
    </row>
    <row r="141" spans="1:40" x14ac:dyDescent="0.2">
      <c r="A141" s="1">
        <v>8</v>
      </c>
      <c r="B141" s="1">
        <v>16</v>
      </c>
      <c r="C141" s="4" t="s">
        <v>827</v>
      </c>
      <c r="D141" s="5">
        <v>140</v>
      </c>
      <c r="E141" s="4" t="s">
        <v>224</v>
      </c>
      <c r="F141" t="s">
        <v>29</v>
      </c>
      <c r="G141" s="4" t="s">
        <v>216</v>
      </c>
      <c r="H141" s="4" t="str">
        <f t="shared" si="4"/>
        <v>Daisy P Ayonayon</v>
      </c>
      <c r="J141" t="str">
        <f t="shared" si="5"/>
        <v>Lot 16  Blk 8, Rollinsville West St., Granville1, Catalunan Pequeno, Davao City</v>
      </c>
      <c r="M141" s="3"/>
      <c r="N141" s="18">
        <v>1</v>
      </c>
      <c r="O141" s="3">
        <v>350</v>
      </c>
      <c r="P141" s="18">
        <v>1</v>
      </c>
      <c r="Q141" s="3">
        <v>350</v>
      </c>
      <c r="R141" s="20">
        <v>1</v>
      </c>
      <c r="S141">
        <v>350</v>
      </c>
      <c r="Z141" s="9" t="s">
        <v>1129</v>
      </c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</row>
    <row r="142" spans="1:40" x14ac:dyDescent="0.2">
      <c r="A142" s="1">
        <v>8</v>
      </c>
      <c r="B142" s="1">
        <v>17</v>
      </c>
      <c r="C142" s="4" t="s">
        <v>827</v>
      </c>
      <c r="D142" s="5">
        <v>141</v>
      </c>
      <c r="E142" s="4" t="s">
        <v>26</v>
      </c>
      <c r="F142" t="s">
        <v>96</v>
      </c>
      <c r="G142" s="4" t="s">
        <v>217</v>
      </c>
      <c r="H142" s="4" t="str">
        <f t="shared" si="4"/>
        <v>Jay D Ooishi</v>
      </c>
      <c r="J142" t="str">
        <f t="shared" si="5"/>
        <v>Lot 17  Blk 8, Rollinsville West St., Granville1, Catalunan Pequeno, Davao City</v>
      </c>
      <c r="N142" s="18">
        <v>1</v>
      </c>
      <c r="O142">
        <v>350</v>
      </c>
      <c r="P142" s="18">
        <v>1</v>
      </c>
      <c r="Q142">
        <v>350</v>
      </c>
      <c r="R142" s="18">
        <v>1</v>
      </c>
      <c r="S142">
        <v>350</v>
      </c>
      <c r="T142" s="18">
        <v>1</v>
      </c>
      <c r="U142">
        <v>350</v>
      </c>
      <c r="V142" s="18">
        <v>1</v>
      </c>
      <c r="W142">
        <v>350</v>
      </c>
      <c r="X142" s="18">
        <v>1</v>
      </c>
      <c r="Y142">
        <v>350</v>
      </c>
      <c r="AA142">
        <v>1</v>
      </c>
      <c r="AB142">
        <v>350</v>
      </c>
      <c r="AC142">
        <v>1</v>
      </c>
      <c r="AD142">
        <v>350</v>
      </c>
      <c r="AE142">
        <v>1</v>
      </c>
      <c r="AF142">
        <v>350</v>
      </c>
      <c r="AG142">
        <v>1</v>
      </c>
      <c r="AH142">
        <v>350</v>
      </c>
    </row>
    <row r="143" spans="1:40" x14ac:dyDescent="0.2">
      <c r="A143" s="1">
        <v>8</v>
      </c>
      <c r="B143" s="1">
        <v>18</v>
      </c>
      <c r="C143" s="4" t="s">
        <v>827</v>
      </c>
      <c r="D143" s="5">
        <v>142</v>
      </c>
      <c r="E143" s="4" t="s">
        <v>229</v>
      </c>
      <c r="F143" t="s">
        <v>69</v>
      </c>
      <c r="G143" s="4" t="s">
        <v>228</v>
      </c>
      <c r="H143" s="4" t="str">
        <f t="shared" si="4"/>
        <v>Junalyn G Lobo</v>
      </c>
      <c r="J143" t="str">
        <f t="shared" si="5"/>
        <v>Lot 18  Blk 8, Rollinsville West St., Granville1, Catalunan Pequeno, Davao City</v>
      </c>
      <c r="N143" s="18">
        <v>1</v>
      </c>
      <c r="O143">
        <v>350</v>
      </c>
      <c r="P143" s="18">
        <v>1</v>
      </c>
      <c r="Q143">
        <v>350</v>
      </c>
      <c r="R143" s="18">
        <v>1</v>
      </c>
      <c r="S143">
        <v>350</v>
      </c>
    </row>
    <row r="144" spans="1:40" x14ac:dyDescent="0.2">
      <c r="A144" s="1">
        <v>8</v>
      </c>
      <c r="B144" s="1">
        <v>19</v>
      </c>
      <c r="C144" s="4" t="s">
        <v>827</v>
      </c>
      <c r="D144" s="5">
        <v>143</v>
      </c>
      <c r="E144" s="4" t="s">
        <v>970</v>
      </c>
      <c r="F144" t="s">
        <v>314</v>
      </c>
      <c r="G144" s="4" t="s">
        <v>971</v>
      </c>
      <c r="H144" s="4" t="str">
        <f t="shared" si="4"/>
        <v>Maria Fe U Parog</v>
      </c>
      <c r="J144" t="str">
        <f t="shared" si="5"/>
        <v>Lot 19  Blk 8, Rollinsville West St., Granville1, Catalunan Pequeno, Davao City</v>
      </c>
      <c r="L144" t="s">
        <v>1162</v>
      </c>
      <c r="AG144">
        <v>1</v>
      </c>
      <c r="AH144">
        <v>350</v>
      </c>
      <c r="AI144">
        <v>1</v>
      </c>
      <c r="AJ144">
        <v>350</v>
      </c>
    </row>
    <row r="145" spans="1:43" x14ac:dyDescent="0.2">
      <c r="A145" s="1">
        <v>8</v>
      </c>
      <c r="B145" s="1">
        <v>20</v>
      </c>
      <c r="C145" s="4" t="s">
        <v>827</v>
      </c>
      <c r="D145" s="5">
        <v>144</v>
      </c>
      <c r="E145" s="4" t="s">
        <v>866</v>
      </c>
      <c r="F145" t="s">
        <v>32</v>
      </c>
      <c r="G145" s="4" t="s">
        <v>865</v>
      </c>
      <c r="H145" s="4" t="str">
        <f t="shared" si="4"/>
        <v>Aaron John M Milloren</v>
      </c>
      <c r="J145" t="str">
        <f t="shared" si="5"/>
        <v>Lot 20  Blk 8, Rollinsville West St., Granville1, Catalunan Pequeno, Davao City</v>
      </c>
      <c r="M145">
        <v>1500</v>
      </c>
      <c r="N145" s="18">
        <v>1</v>
      </c>
      <c r="O145">
        <v>350</v>
      </c>
      <c r="P145" s="18">
        <v>1</v>
      </c>
      <c r="Q145">
        <v>350</v>
      </c>
      <c r="R145" s="18">
        <v>1</v>
      </c>
      <c r="S145">
        <v>350</v>
      </c>
      <c r="T145" s="18">
        <v>1</v>
      </c>
      <c r="U145">
        <v>350</v>
      </c>
      <c r="V145" s="18">
        <v>1</v>
      </c>
      <c r="W145">
        <v>350</v>
      </c>
      <c r="X145" s="18">
        <v>1</v>
      </c>
      <c r="Y145">
        <v>350</v>
      </c>
      <c r="AA145">
        <v>1</v>
      </c>
      <c r="AB145">
        <v>350</v>
      </c>
      <c r="AC145">
        <v>1</v>
      </c>
      <c r="AD145">
        <v>350</v>
      </c>
      <c r="AE145">
        <v>1</v>
      </c>
      <c r="AF145">
        <v>350</v>
      </c>
      <c r="AG145">
        <v>1</v>
      </c>
      <c r="AH145">
        <v>350</v>
      </c>
      <c r="AI145">
        <v>1</v>
      </c>
      <c r="AJ145">
        <v>350</v>
      </c>
      <c r="AK145">
        <v>350</v>
      </c>
    </row>
    <row r="146" spans="1:43" x14ac:dyDescent="0.2">
      <c r="A146" s="1">
        <v>8</v>
      </c>
      <c r="B146" s="1">
        <v>21</v>
      </c>
      <c r="C146" s="4" t="s">
        <v>829</v>
      </c>
      <c r="D146" s="5">
        <v>145</v>
      </c>
      <c r="E146" s="4" t="s">
        <v>230</v>
      </c>
      <c r="F146" t="s">
        <v>15</v>
      </c>
      <c r="G146" s="4" t="s">
        <v>972</v>
      </c>
      <c r="H146" s="4" t="str">
        <f t="shared" si="4"/>
        <v>Edelyn V Yncierto</v>
      </c>
      <c r="J146" t="str">
        <f t="shared" si="5"/>
        <v>Lot 21  Blk 8, Ackerville St., Granville1, Catalunan Pequeno, Davao City</v>
      </c>
      <c r="N146" s="18">
        <v>1</v>
      </c>
      <c r="O146">
        <v>350</v>
      </c>
      <c r="P146" s="18">
        <v>1</v>
      </c>
      <c r="Q146">
        <v>350</v>
      </c>
      <c r="R146" s="18">
        <v>1</v>
      </c>
      <c r="S146">
        <v>350</v>
      </c>
      <c r="T146" s="18">
        <v>1</v>
      </c>
      <c r="U146">
        <v>350</v>
      </c>
      <c r="V146" s="18">
        <v>1</v>
      </c>
      <c r="W146">
        <v>350</v>
      </c>
      <c r="X146" s="18">
        <v>1</v>
      </c>
      <c r="Y146">
        <v>350</v>
      </c>
      <c r="AA146">
        <v>1</v>
      </c>
      <c r="AB146">
        <v>350</v>
      </c>
      <c r="AC146">
        <v>1</v>
      </c>
      <c r="AD146">
        <v>350</v>
      </c>
      <c r="AE146">
        <v>1</v>
      </c>
      <c r="AF146">
        <v>350</v>
      </c>
      <c r="AG146">
        <v>1</v>
      </c>
      <c r="AH146">
        <v>350</v>
      </c>
      <c r="AI146">
        <v>1</v>
      </c>
      <c r="AJ146">
        <v>350</v>
      </c>
      <c r="AK146">
        <v>350</v>
      </c>
      <c r="AL146">
        <v>350</v>
      </c>
      <c r="AM146">
        <v>350</v>
      </c>
    </row>
    <row r="147" spans="1:43" x14ac:dyDescent="0.2">
      <c r="A147" s="1">
        <v>8</v>
      </c>
      <c r="B147" s="1">
        <v>22</v>
      </c>
      <c r="C147" s="4" t="s">
        <v>829</v>
      </c>
      <c r="D147" s="5">
        <v>146</v>
      </c>
      <c r="E147" s="4" t="s">
        <v>232</v>
      </c>
      <c r="F147" t="s">
        <v>99</v>
      </c>
      <c r="G147" s="4" t="s">
        <v>231</v>
      </c>
      <c r="H147" s="4" t="str">
        <f t="shared" si="4"/>
        <v>Michael George N Guanzon</v>
      </c>
      <c r="J147" t="str">
        <f t="shared" si="5"/>
        <v>Lot 22  Blk 8, Ackerville St., Granville1, Catalunan Pequeno, Davao City</v>
      </c>
      <c r="L147" t="s">
        <v>1122</v>
      </c>
      <c r="N147" s="18">
        <v>1</v>
      </c>
      <c r="O147">
        <v>350</v>
      </c>
      <c r="P147" s="18">
        <v>1</v>
      </c>
      <c r="Q147">
        <v>350</v>
      </c>
      <c r="R147" s="18">
        <v>1</v>
      </c>
      <c r="S147">
        <v>350</v>
      </c>
      <c r="T147" s="18">
        <v>1</v>
      </c>
      <c r="U147">
        <v>350</v>
      </c>
      <c r="V147" s="18">
        <v>1</v>
      </c>
      <c r="W147">
        <v>350</v>
      </c>
      <c r="X147" s="18">
        <v>1</v>
      </c>
      <c r="Y147">
        <v>350</v>
      </c>
      <c r="AA147">
        <v>1</v>
      </c>
      <c r="AB147">
        <v>350</v>
      </c>
      <c r="AC147">
        <v>1</v>
      </c>
      <c r="AD147">
        <v>350</v>
      </c>
      <c r="AE147">
        <v>1</v>
      </c>
      <c r="AF147">
        <v>350</v>
      </c>
      <c r="AG147">
        <v>1</v>
      </c>
      <c r="AH147">
        <v>350</v>
      </c>
      <c r="AI147">
        <v>1</v>
      </c>
      <c r="AJ147">
        <v>350</v>
      </c>
    </row>
    <row r="148" spans="1:43" x14ac:dyDescent="0.2">
      <c r="A148" s="1">
        <v>8</v>
      </c>
      <c r="B148" s="1">
        <v>23</v>
      </c>
      <c r="C148" s="4" t="s">
        <v>829</v>
      </c>
      <c r="D148" s="5">
        <v>147</v>
      </c>
      <c r="E148" s="4" t="s">
        <v>973</v>
      </c>
      <c r="F148" t="s">
        <v>52</v>
      </c>
      <c r="G148" s="4" t="s">
        <v>974</v>
      </c>
      <c r="H148" s="4" t="str">
        <f t="shared" si="4"/>
        <v>Lenlen A Franconas</v>
      </c>
      <c r="J148" t="str">
        <f t="shared" si="5"/>
        <v>Lot 23  Blk 8, Ackerville St., Granville1, Catalunan Pequeno, Davao City</v>
      </c>
    </row>
    <row r="149" spans="1:43" x14ac:dyDescent="0.2">
      <c r="A149" s="1">
        <v>8</v>
      </c>
      <c r="B149" s="1">
        <v>24</v>
      </c>
      <c r="C149" s="4" t="s">
        <v>829</v>
      </c>
      <c r="D149" s="5">
        <v>148</v>
      </c>
      <c r="E149" s="4" t="s">
        <v>234</v>
      </c>
      <c r="F149" t="s">
        <v>13</v>
      </c>
      <c r="G149" s="4" t="s">
        <v>235</v>
      </c>
      <c r="H149" s="4" t="str">
        <f t="shared" si="4"/>
        <v>Junzen B Saldaña</v>
      </c>
      <c r="J149" t="str">
        <f t="shared" si="5"/>
        <v>Lot 24  Blk 8, Ackerville St., Granville1, Catalunan Pequeno, Davao City</v>
      </c>
      <c r="L149" t="s">
        <v>1151</v>
      </c>
      <c r="N149" s="18">
        <v>1</v>
      </c>
      <c r="O149">
        <v>350</v>
      </c>
      <c r="P149" s="18">
        <v>1</v>
      </c>
      <c r="Q149">
        <v>350</v>
      </c>
      <c r="R149" s="18">
        <v>1</v>
      </c>
      <c r="S149">
        <v>350</v>
      </c>
      <c r="T149" s="18">
        <v>1</v>
      </c>
      <c r="U149">
        <v>350</v>
      </c>
      <c r="V149" s="18">
        <v>1</v>
      </c>
      <c r="W149">
        <v>350</v>
      </c>
      <c r="X149" s="18">
        <v>1</v>
      </c>
      <c r="Y149">
        <v>350</v>
      </c>
      <c r="AA149">
        <v>1</v>
      </c>
      <c r="AB149">
        <v>350</v>
      </c>
      <c r="AC149">
        <v>1</v>
      </c>
      <c r="AD149">
        <v>350</v>
      </c>
      <c r="AE149">
        <v>1</v>
      </c>
      <c r="AF149">
        <v>350</v>
      </c>
      <c r="AG149">
        <v>1</v>
      </c>
      <c r="AH149">
        <v>350</v>
      </c>
    </row>
    <row r="150" spans="1:43" x14ac:dyDescent="0.2">
      <c r="A150" s="1">
        <v>9</v>
      </c>
      <c r="B150" s="1">
        <v>1</v>
      </c>
      <c r="C150" s="4" t="s">
        <v>829</v>
      </c>
      <c r="D150" s="5">
        <v>149</v>
      </c>
      <c r="E150" s="4" t="s">
        <v>237</v>
      </c>
      <c r="F150" t="s">
        <v>13</v>
      </c>
      <c r="G150" s="4" t="s">
        <v>233</v>
      </c>
      <c r="H150" s="4" t="str">
        <f t="shared" si="4"/>
        <v>Maria Hayzel B Destajo</v>
      </c>
      <c r="J150" t="str">
        <f t="shared" si="5"/>
        <v>Lot 1  Blk 9, Ackerville St., Granville1, Catalunan Pequeno, Davao City</v>
      </c>
      <c r="M150" s="3"/>
      <c r="N150" s="20">
        <v>1</v>
      </c>
      <c r="O150" s="3">
        <v>350</v>
      </c>
      <c r="P150" s="20">
        <v>1</v>
      </c>
      <c r="Q150" s="3">
        <v>350</v>
      </c>
      <c r="R150" s="20">
        <v>1</v>
      </c>
      <c r="S150" s="3">
        <v>350</v>
      </c>
      <c r="T150" s="18">
        <v>1</v>
      </c>
      <c r="U150">
        <v>350</v>
      </c>
      <c r="V150" s="18">
        <v>1</v>
      </c>
      <c r="W150">
        <v>350</v>
      </c>
      <c r="X150" s="18">
        <v>1</v>
      </c>
      <c r="Y150">
        <v>350</v>
      </c>
      <c r="Z150" s="9" t="s">
        <v>1129</v>
      </c>
      <c r="AA150">
        <v>1</v>
      </c>
      <c r="AB150" s="9">
        <v>350</v>
      </c>
      <c r="AC150">
        <v>1</v>
      </c>
      <c r="AD150" s="9">
        <v>350</v>
      </c>
      <c r="AE150">
        <v>1</v>
      </c>
      <c r="AF150" s="9">
        <v>350</v>
      </c>
      <c r="AG150" s="9">
        <v>1</v>
      </c>
      <c r="AH150" s="9">
        <v>350</v>
      </c>
      <c r="AI150">
        <v>1</v>
      </c>
      <c r="AJ150" s="9">
        <v>350</v>
      </c>
      <c r="AK150" s="9">
        <v>350</v>
      </c>
      <c r="AL150" s="9">
        <v>350</v>
      </c>
      <c r="AM150" s="9">
        <v>350</v>
      </c>
      <c r="AN150" s="9">
        <v>350</v>
      </c>
    </row>
    <row r="151" spans="1:43" x14ac:dyDescent="0.2">
      <c r="A151" s="1">
        <v>9</v>
      </c>
      <c r="B151" s="1">
        <v>2</v>
      </c>
      <c r="C151" s="4" t="s">
        <v>830</v>
      </c>
      <c r="D151" s="5">
        <v>150</v>
      </c>
      <c r="E151" s="4" t="s">
        <v>236</v>
      </c>
      <c r="F151" t="s">
        <v>712</v>
      </c>
      <c r="G151" s="4" t="s">
        <v>239</v>
      </c>
      <c r="H151" s="4" t="str">
        <f t="shared" si="4"/>
        <v>Evalson F De Castro</v>
      </c>
      <c r="J151" t="str">
        <f t="shared" si="5"/>
        <v>Lot 2  Blk 9, Hinesville St., Granville1, Catalunan Pequeno, Davao City</v>
      </c>
      <c r="M151" s="3">
        <v>1500</v>
      </c>
      <c r="N151" s="18">
        <v>1</v>
      </c>
      <c r="O151" s="3">
        <v>350</v>
      </c>
      <c r="P151" s="18">
        <v>1</v>
      </c>
      <c r="Q151" s="3">
        <v>350</v>
      </c>
      <c r="R151" s="20">
        <v>1</v>
      </c>
      <c r="S151">
        <v>350</v>
      </c>
      <c r="T151" s="18">
        <v>1</v>
      </c>
      <c r="U151">
        <v>350</v>
      </c>
      <c r="V151" s="18">
        <v>1</v>
      </c>
      <c r="W151">
        <v>350</v>
      </c>
      <c r="X151" s="18">
        <v>1</v>
      </c>
      <c r="Y151">
        <v>350</v>
      </c>
      <c r="Z151" s="9" t="s">
        <v>1129</v>
      </c>
      <c r="AA151">
        <v>1</v>
      </c>
      <c r="AB151" s="9">
        <v>350</v>
      </c>
      <c r="AC151">
        <v>1</v>
      </c>
      <c r="AD151" s="9">
        <v>350</v>
      </c>
      <c r="AE151">
        <v>1</v>
      </c>
      <c r="AF151" s="9">
        <v>350</v>
      </c>
      <c r="AG151" s="9">
        <v>1</v>
      </c>
      <c r="AH151" s="9">
        <v>350</v>
      </c>
      <c r="AI151">
        <v>1</v>
      </c>
      <c r="AJ151" s="9">
        <v>350</v>
      </c>
      <c r="AK151" s="9">
        <v>350</v>
      </c>
      <c r="AL151" s="9">
        <v>350</v>
      </c>
      <c r="AM151" s="9">
        <v>350</v>
      </c>
      <c r="AN151" s="9">
        <v>350</v>
      </c>
      <c r="AO151" s="9">
        <v>350</v>
      </c>
      <c r="AP151" s="9">
        <v>350</v>
      </c>
      <c r="AQ151" s="9">
        <v>350</v>
      </c>
    </row>
    <row r="152" spans="1:43" x14ac:dyDescent="0.2">
      <c r="A152" s="1">
        <v>9</v>
      </c>
      <c r="B152" s="1">
        <v>3</v>
      </c>
      <c r="C152" s="4" t="s">
        <v>829</v>
      </c>
      <c r="D152" s="5">
        <v>151</v>
      </c>
      <c r="E152" s="4" t="s">
        <v>240</v>
      </c>
      <c r="F152" t="s">
        <v>69</v>
      </c>
      <c r="G152" s="4" t="s">
        <v>238</v>
      </c>
      <c r="H152" s="4" t="str">
        <f t="shared" si="4"/>
        <v>Daniel G Enriquez</v>
      </c>
      <c r="J152" t="str">
        <f t="shared" si="5"/>
        <v>Lot 3  Blk 9, Ackerville St., Granville1, Catalunan Pequeno, Davao City</v>
      </c>
      <c r="N152" s="18">
        <v>1</v>
      </c>
      <c r="O152">
        <v>350</v>
      </c>
      <c r="P152" s="18">
        <v>1</v>
      </c>
      <c r="Q152">
        <v>350</v>
      </c>
      <c r="R152" s="18">
        <v>1</v>
      </c>
      <c r="S152">
        <v>350</v>
      </c>
      <c r="T152" s="18">
        <v>1</v>
      </c>
      <c r="U152">
        <v>350</v>
      </c>
      <c r="V152" s="18">
        <v>1</v>
      </c>
      <c r="W152">
        <v>350</v>
      </c>
      <c r="X152" s="18">
        <v>1</v>
      </c>
      <c r="Y152">
        <v>350</v>
      </c>
      <c r="AA152">
        <v>1</v>
      </c>
      <c r="AB152">
        <v>350</v>
      </c>
      <c r="AC152">
        <v>1</v>
      </c>
      <c r="AD152">
        <v>350</v>
      </c>
      <c r="AE152">
        <v>1</v>
      </c>
      <c r="AF152">
        <v>350</v>
      </c>
    </row>
    <row r="153" spans="1:43" x14ac:dyDescent="0.2">
      <c r="A153" s="1">
        <v>9</v>
      </c>
      <c r="B153" s="1">
        <v>4</v>
      </c>
      <c r="C153" s="4" t="s">
        <v>830</v>
      </c>
      <c r="D153" s="5">
        <v>152</v>
      </c>
      <c r="E153" s="4" t="s">
        <v>975</v>
      </c>
      <c r="G153" s="4" t="s">
        <v>378</v>
      </c>
      <c r="H153" s="4" t="str">
        <f t="shared" si="4"/>
        <v>Raymond Josephus  Lopez</v>
      </c>
      <c r="J153" t="str">
        <f t="shared" si="5"/>
        <v>Lot 4  Blk 9, Hinesville St., Granville1, Catalunan Pequeno, Davao City</v>
      </c>
    </row>
    <row r="154" spans="1:43" x14ac:dyDescent="0.2">
      <c r="A154" s="1">
        <v>9</v>
      </c>
      <c r="B154" s="1">
        <v>5</v>
      </c>
      <c r="C154" s="4" t="s">
        <v>829</v>
      </c>
      <c r="D154" s="5">
        <v>153</v>
      </c>
      <c r="E154" s="4" t="s">
        <v>976</v>
      </c>
      <c r="F154" t="s">
        <v>32</v>
      </c>
      <c r="G154" s="4" t="s">
        <v>977</v>
      </c>
      <c r="H154" s="4" t="str">
        <f t="shared" si="4"/>
        <v>Monico Jr M Bocboc</v>
      </c>
      <c r="J154" t="str">
        <f t="shared" si="5"/>
        <v>Lot 5  Blk 9, Ackerville St., Granville1, Catalunan Pequeno, Davao City</v>
      </c>
    </row>
    <row r="155" spans="1:43" x14ac:dyDescent="0.2">
      <c r="A155" s="1">
        <v>9</v>
      </c>
      <c r="B155" s="1">
        <v>6</v>
      </c>
      <c r="C155" s="4" t="s">
        <v>830</v>
      </c>
      <c r="D155" s="5">
        <v>154</v>
      </c>
      <c r="E155" s="4" t="s">
        <v>243</v>
      </c>
      <c r="F155" t="s">
        <v>15</v>
      </c>
      <c r="G155" s="4" t="s">
        <v>241</v>
      </c>
      <c r="H155" s="4" t="str">
        <f t="shared" si="4"/>
        <v>Jay-ar Princis V Tubil</v>
      </c>
      <c r="J155" t="str">
        <f t="shared" si="5"/>
        <v>Lot 6  Blk 9, Hinesville St., Granville1, Catalunan Pequeno, Davao City</v>
      </c>
      <c r="N155" s="18">
        <v>1</v>
      </c>
      <c r="O155">
        <v>350</v>
      </c>
      <c r="P155" s="18">
        <v>1</v>
      </c>
      <c r="Q155">
        <v>350</v>
      </c>
      <c r="R155" s="18">
        <v>1</v>
      </c>
      <c r="S155">
        <v>350</v>
      </c>
      <c r="T155" s="18">
        <v>1</v>
      </c>
      <c r="U155">
        <v>350</v>
      </c>
      <c r="V155" s="18">
        <v>1</v>
      </c>
      <c r="W155">
        <v>350</v>
      </c>
      <c r="X155" s="18">
        <v>1</v>
      </c>
      <c r="Y155">
        <v>350</v>
      </c>
      <c r="AA155">
        <v>1</v>
      </c>
      <c r="AB155">
        <v>350</v>
      </c>
      <c r="AC155">
        <v>1</v>
      </c>
      <c r="AD155">
        <v>350</v>
      </c>
      <c r="AE155">
        <v>1</v>
      </c>
      <c r="AF155">
        <v>350</v>
      </c>
    </row>
    <row r="156" spans="1:43" x14ac:dyDescent="0.2">
      <c r="A156" s="1">
        <v>10</v>
      </c>
      <c r="B156" s="1">
        <v>1</v>
      </c>
      <c r="C156" s="4" t="s">
        <v>827</v>
      </c>
      <c r="D156" s="5">
        <v>155</v>
      </c>
      <c r="E156" s="4" t="s">
        <v>245</v>
      </c>
      <c r="F156" t="s">
        <v>86</v>
      </c>
      <c r="G156" s="4" t="s">
        <v>242</v>
      </c>
      <c r="H156" s="4" t="str">
        <f t="shared" si="4"/>
        <v>Arthur Ian L Garcia</v>
      </c>
      <c r="J156" t="str">
        <f t="shared" si="5"/>
        <v>Lot 1  Blk 10, Rollinsville West St., Granville1, Catalunan Pequeno, Davao City</v>
      </c>
      <c r="M156" s="3"/>
      <c r="N156" s="20"/>
      <c r="O156" s="3"/>
      <c r="P156" s="20"/>
      <c r="Q156" s="3"/>
      <c r="R156" s="20"/>
      <c r="Z156" s="9" t="s">
        <v>1129</v>
      </c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</row>
    <row r="157" spans="1:43" x14ac:dyDescent="0.2">
      <c r="A157" s="1">
        <v>10</v>
      </c>
      <c r="B157" s="1">
        <v>2</v>
      </c>
      <c r="C157" s="4" t="s">
        <v>831</v>
      </c>
      <c r="D157" s="5">
        <v>156</v>
      </c>
      <c r="E157" s="4" t="s">
        <v>67</v>
      </c>
      <c r="F157" t="s">
        <v>99</v>
      </c>
      <c r="G157" s="4" t="s">
        <v>978</v>
      </c>
      <c r="H157" s="4" t="str">
        <f t="shared" si="4"/>
        <v>Grace N Takata</v>
      </c>
      <c r="J157" t="str">
        <f t="shared" si="5"/>
        <v>Lot 2  Blk 10, Perryville St., Granville1, Catalunan Pequeno, Davao City</v>
      </c>
    </row>
    <row r="158" spans="1:43" x14ac:dyDescent="0.2">
      <c r="A158" s="1">
        <v>10</v>
      </c>
      <c r="B158" s="1">
        <v>3</v>
      </c>
      <c r="C158" s="4" t="s">
        <v>827</v>
      </c>
      <c r="D158" s="5">
        <v>157</v>
      </c>
      <c r="E158" s="4" t="s">
        <v>246</v>
      </c>
      <c r="F158" t="s">
        <v>13</v>
      </c>
      <c r="G158" s="4" t="s">
        <v>244</v>
      </c>
      <c r="H158" s="4" t="str">
        <f t="shared" si="4"/>
        <v>Marilou B Rapuza</v>
      </c>
      <c r="J158" t="str">
        <f t="shared" si="5"/>
        <v>Lot 3  Blk 10, Rollinsville West St., Granville1, Catalunan Pequeno, Davao City</v>
      </c>
      <c r="M158" s="3"/>
      <c r="N158" s="20"/>
      <c r="O158" s="3"/>
      <c r="P158" s="20"/>
      <c r="Q158" s="3"/>
      <c r="R158" s="20"/>
      <c r="Z158" s="9" t="s">
        <v>1129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</row>
    <row r="159" spans="1:43" x14ac:dyDescent="0.2">
      <c r="A159" s="1">
        <v>10</v>
      </c>
      <c r="B159" s="1">
        <v>4</v>
      </c>
      <c r="C159" s="4" t="s">
        <v>831</v>
      </c>
      <c r="D159" s="5">
        <v>158</v>
      </c>
      <c r="E159" s="4" t="s">
        <v>249</v>
      </c>
      <c r="F159" t="s">
        <v>49</v>
      </c>
      <c r="G159" s="4" t="s">
        <v>247</v>
      </c>
      <c r="H159" s="4" t="str">
        <f t="shared" si="4"/>
        <v>Niña S Biala</v>
      </c>
      <c r="J159" t="str">
        <f t="shared" si="5"/>
        <v>Lot 4  Blk 10, Perryville St., Granville1, Catalunan Pequeno, Davao City</v>
      </c>
      <c r="M159" s="3"/>
      <c r="N159" s="18">
        <v>1</v>
      </c>
      <c r="O159" s="3">
        <v>350</v>
      </c>
      <c r="P159" s="18">
        <v>1</v>
      </c>
      <c r="Q159" s="3">
        <v>350</v>
      </c>
      <c r="R159" s="20">
        <v>1</v>
      </c>
      <c r="S159">
        <v>350</v>
      </c>
      <c r="Z159" s="9" t="s">
        <v>1129</v>
      </c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</row>
    <row r="160" spans="1:43" x14ac:dyDescent="0.2">
      <c r="A160" s="1">
        <v>10</v>
      </c>
      <c r="B160" s="1">
        <v>5</v>
      </c>
      <c r="C160" s="4" t="s">
        <v>827</v>
      </c>
      <c r="D160" s="5">
        <v>159</v>
      </c>
      <c r="E160" s="4" t="s">
        <v>251</v>
      </c>
      <c r="F160" t="s">
        <v>13</v>
      </c>
      <c r="G160" s="4" t="s">
        <v>248</v>
      </c>
      <c r="H160" s="4" t="str">
        <f t="shared" si="4"/>
        <v>Karen Paula B Seguerra</v>
      </c>
      <c r="J160" t="str">
        <f t="shared" si="5"/>
        <v>Lot 5  Blk 10, Rollinsville West St., Granville1, Catalunan Pequeno, Davao City</v>
      </c>
      <c r="N160" s="18">
        <v>1</v>
      </c>
      <c r="O160">
        <v>350</v>
      </c>
      <c r="P160" s="18">
        <v>1</v>
      </c>
      <c r="Q160">
        <v>350</v>
      </c>
      <c r="R160" s="18">
        <v>1</v>
      </c>
      <c r="S160">
        <v>350</v>
      </c>
      <c r="T160" s="18">
        <v>1</v>
      </c>
      <c r="U160">
        <v>350</v>
      </c>
      <c r="V160" s="18">
        <v>1</v>
      </c>
      <c r="W160">
        <v>350</v>
      </c>
      <c r="X160" s="18">
        <v>1</v>
      </c>
      <c r="Y160">
        <v>350</v>
      </c>
      <c r="AA160">
        <v>1</v>
      </c>
      <c r="AB160">
        <v>350</v>
      </c>
      <c r="AC160">
        <v>1</v>
      </c>
      <c r="AD160">
        <v>350</v>
      </c>
      <c r="AE160">
        <v>1</v>
      </c>
      <c r="AF160">
        <v>350</v>
      </c>
      <c r="AG160">
        <v>1</v>
      </c>
      <c r="AH160">
        <v>350</v>
      </c>
      <c r="AI160">
        <v>1</v>
      </c>
      <c r="AJ160">
        <v>350</v>
      </c>
      <c r="AK160">
        <v>350</v>
      </c>
    </row>
    <row r="161" spans="1:43" x14ac:dyDescent="0.2">
      <c r="A161" s="1">
        <v>10</v>
      </c>
      <c r="B161" s="1">
        <v>6</v>
      </c>
      <c r="C161" s="4" t="s">
        <v>831</v>
      </c>
      <c r="D161" s="5">
        <v>160</v>
      </c>
      <c r="E161" s="4" t="s">
        <v>253</v>
      </c>
      <c r="F161" t="s">
        <v>96</v>
      </c>
      <c r="G161" s="4" t="s">
        <v>250</v>
      </c>
      <c r="H161" s="4" t="str">
        <f t="shared" si="4"/>
        <v>Wowie D Aragones</v>
      </c>
      <c r="J161" t="str">
        <f t="shared" si="5"/>
        <v>Lot 6  Blk 10, Perryville St., Granville1, Catalunan Pequeno, Davao City</v>
      </c>
      <c r="M161" s="3"/>
      <c r="N161" s="20"/>
      <c r="O161" s="3"/>
      <c r="P161" s="20"/>
      <c r="Q161" s="3"/>
      <c r="R161" s="20"/>
      <c r="Z161" s="9" t="s">
        <v>1129</v>
      </c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</row>
    <row r="162" spans="1:43" x14ac:dyDescent="0.2">
      <c r="A162" s="1">
        <v>10</v>
      </c>
      <c r="B162" s="1">
        <v>7</v>
      </c>
      <c r="C162" s="4" t="s">
        <v>827</v>
      </c>
      <c r="D162" s="5">
        <v>161</v>
      </c>
      <c r="E162" s="4" t="s">
        <v>255</v>
      </c>
      <c r="F162" t="s">
        <v>52</v>
      </c>
      <c r="G162" s="4" t="s">
        <v>252</v>
      </c>
      <c r="H162" s="4" t="str">
        <f t="shared" si="4"/>
        <v>Franze Hazel A Bawas</v>
      </c>
      <c r="J162" t="str">
        <f t="shared" si="5"/>
        <v>Lot 7  Blk 10, Rollinsville West St., Granville1, Catalunan Pequeno, Davao City</v>
      </c>
      <c r="N162" s="18">
        <v>1</v>
      </c>
      <c r="O162">
        <v>350</v>
      </c>
      <c r="P162" s="18">
        <v>1</v>
      </c>
      <c r="Q162">
        <v>350</v>
      </c>
      <c r="R162" s="18">
        <v>1</v>
      </c>
      <c r="S162">
        <v>350</v>
      </c>
      <c r="T162" s="18">
        <v>1</v>
      </c>
      <c r="U162">
        <v>350</v>
      </c>
      <c r="V162" s="18">
        <v>1</v>
      </c>
      <c r="W162">
        <v>350</v>
      </c>
      <c r="X162" s="18">
        <v>1</v>
      </c>
      <c r="Y162">
        <v>350</v>
      </c>
      <c r="AA162">
        <v>1</v>
      </c>
      <c r="AB162">
        <v>350</v>
      </c>
      <c r="AC162">
        <v>1</v>
      </c>
      <c r="AD162">
        <v>350</v>
      </c>
      <c r="AE162">
        <v>1</v>
      </c>
      <c r="AF162">
        <v>350</v>
      </c>
      <c r="AG162">
        <v>1</v>
      </c>
      <c r="AH162">
        <v>350</v>
      </c>
      <c r="AI162">
        <v>1</v>
      </c>
      <c r="AJ162">
        <v>350</v>
      </c>
    </row>
    <row r="163" spans="1:43" x14ac:dyDescent="0.2">
      <c r="A163" s="1">
        <v>10</v>
      </c>
      <c r="B163" s="1">
        <v>8</v>
      </c>
      <c r="C163" s="4" t="s">
        <v>831</v>
      </c>
      <c r="D163" s="5">
        <v>162</v>
      </c>
      <c r="E163" s="4" t="s">
        <v>257</v>
      </c>
      <c r="F163" t="s">
        <v>52</v>
      </c>
      <c r="G163" s="4" t="s">
        <v>254</v>
      </c>
      <c r="H163" s="4" t="str">
        <f t="shared" si="4"/>
        <v>Brian A Bognot</v>
      </c>
      <c r="J163" t="str">
        <f t="shared" si="5"/>
        <v>Lot 8  Blk 10, Perryville St., Granville1, Catalunan Pequeno, Davao City</v>
      </c>
      <c r="M163" s="3"/>
      <c r="N163" s="18">
        <v>1</v>
      </c>
      <c r="O163" s="3">
        <v>350</v>
      </c>
      <c r="P163" s="18">
        <v>1</v>
      </c>
      <c r="Q163" s="3">
        <v>350</v>
      </c>
      <c r="R163" s="20">
        <v>1</v>
      </c>
      <c r="S163">
        <v>350</v>
      </c>
      <c r="T163" s="18">
        <v>1</v>
      </c>
      <c r="U163">
        <v>350</v>
      </c>
      <c r="V163" s="18">
        <v>1</v>
      </c>
      <c r="W163">
        <v>350</v>
      </c>
      <c r="X163" s="18">
        <v>1</v>
      </c>
      <c r="Y163">
        <v>350</v>
      </c>
      <c r="Z163" s="9" t="s">
        <v>1129</v>
      </c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</row>
    <row r="164" spans="1:43" x14ac:dyDescent="0.2">
      <c r="A164" s="1">
        <v>10</v>
      </c>
      <c r="B164" s="1">
        <v>9</v>
      </c>
      <c r="C164" s="4" t="s">
        <v>827</v>
      </c>
      <c r="D164" s="5">
        <v>163</v>
      </c>
      <c r="E164" s="4" t="s">
        <v>979</v>
      </c>
      <c r="F164" t="s">
        <v>14</v>
      </c>
      <c r="G164" s="4" t="s">
        <v>305</v>
      </c>
      <c r="H164" s="4" t="str">
        <f t="shared" si="4"/>
        <v>Ireen R Cañete</v>
      </c>
      <c r="J164" t="str">
        <f t="shared" si="5"/>
        <v>Lot 9  Blk 10, Rollinsville West St., Granville1, Catalunan Pequeno, Davao City</v>
      </c>
      <c r="N164" s="18">
        <v>1</v>
      </c>
      <c r="O164">
        <v>350</v>
      </c>
      <c r="P164" s="18">
        <v>1</v>
      </c>
      <c r="Q164">
        <v>350</v>
      </c>
      <c r="R164" s="18">
        <v>1</v>
      </c>
      <c r="S164">
        <v>350</v>
      </c>
      <c r="T164" s="18">
        <v>1</v>
      </c>
      <c r="U164">
        <v>350</v>
      </c>
      <c r="V164" s="18">
        <v>1</v>
      </c>
      <c r="W164">
        <v>350</v>
      </c>
      <c r="X164" s="18">
        <v>1</v>
      </c>
      <c r="Y164">
        <v>350</v>
      </c>
      <c r="AA164">
        <v>1</v>
      </c>
      <c r="AB164">
        <v>350</v>
      </c>
      <c r="AC164">
        <v>1</v>
      </c>
      <c r="AD164">
        <v>350</v>
      </c>
      <c r="AE164">
        <v>1</v>
      </c>
      <c r="AF164">
        <v>350</v>
      </c>
    </row>
    <row r="165" spans="1:43" x14ac:dyDescent="0.2">
      <c r="A165" s="1">
        <v>10</v>
      </c>
      <c r="B165" s="1">
        <v>10</v>
      </c>
      <c r="C165" s="4" t="s">
        <v>831</v>
      </c>
      <c r="D165" s="5">
        <v>164</v>
      </c>
      <c r="E165" s="4" t="s">
        <v>259</v>
      </c>
      <c r="F165" t="s">
        <v>13</v>
      </c>
      <c r="G165" s="4" t="s">
        <v>256</v>
      </c>
      <c r="H165" s="4" t="str">
        <f t="shared" si="4"/>
        <v>Bernardo Abril B Dayanan</v>
      </c>
      <c r="J165" t="str">
        <f t="shared" si="5"/>
        <v>Lot 10  Blk 10, Perryville St., Granville1, Catalunan Pequeno, Davao City</v>
      </c>
      <c r="K165" t="s">
        <v>850</v>
      </c>
      <c r="N165" s="18">
        <v>1</v>
      </c>
      <c r="O165">
        <v>350</v>
      </c>
      <c r="P165" s="18">
        <v>1</v>
      </c>
      <c r="Q165">
        <v>350</v>
      </c>
      <c r="R165" s="18">
        <v>1</v>
      </c>
      <c r="S165">
        <v>350</v>
      </c>
      <c r="T165" s="18">
        <v>1</v>
      </c>
      <c r="U165">
        <v>350</v>
      </c>
      <c r="V165" s="18">
        <v>1</v>
      </c>
      <c r="W165">
        <v>350</v>
      </c>
      <c r="X165" s="18">
        <v>1</v>
      </c>
      <c r="Y165">
        <v>350</v>
      </c>
      <c r="AA165">
        <v>1</v>
      </c>
      <c r="AB165">
        <v>350</v>
      </c>
      <c r="AC165">
        <v>1</v>
      </c>
      <c r="AD165">
        <v>350</v>
      </c>
      <c r="AE165">
        <v>1</v>
      </c>
      <c r="AF165">
        <v>350</v>
      </c>
      <c r="AG165">
        <v>1</v>
      </c>
      <c r="AH165">
        <v>350</v>
      </c>
      <c r="AQ165" s="18"/>
    </row>
    <row r="166" spans="1:43" x14ac:dyDescent="0.2">
      <c r="A166" s="1">
        <v>10</v>
      </c>
      <c r="B166" s="1">
        <v>11</v>
      </c>
      <c r="C166" s="4" t="s">
        <v>827</v>
      </c>
      <c r="D166" s="5">
        <v>165</v>
      </c>
      <c r="E166" s="4" t="s">
        <v>261</v>
      </c>
      <c r="F166" t="s">
        <v>15</v>
      </c>
      <c r="G166" s="4" t="s">
        <v>258</v>
      </c>
      <c r="H166" s="4" t="str">
        <f t="shared" si="4"/>
        <v>Flordeliza V Cortez</v>
      </c>
      <c r="J166" t="str">
        <f t="shared" si="5"/>
        <v>Lot 11  Blk 10, Rollinsville West St., Granville1, Catalunan Pequeno, Davao City</v>
      </c>
      <c r="M166" s="3"/>
      <c r="N166" s="18">
        <v>1</v>
      </c>
      <c r="O166" s="3">
        <v>350</v>
      </c>
      <c r="P166" s="18">
        <v>1</v>
      </c>
      <c r="Q166" s="3">
        <v>350</v>
      </c>
      <c r="R166" s="20">
        <v>1</v>
      </c>
      <c r="S166">
        <v>350</v>
      </c>
      <c r="Z166" s="9" t="s">
        <v>1129</v>
      </c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</row>
    <row r="167" spans="1:43" x14ac:dyDescent="0.2">
      <c r="A167" s="1">
        <v>10</v>
      </c>
      <c r="B167" s="1">
        <v>12</v>
      </c>
      <c r="C167" s="4" t="s">
        <v>831</v>
      </c>
      <c r="D167" s="5">
        <v>166</v>
      </c>
      <c r="E167" s="4" t="s">
        <v>262</v>
      </c>
      <c r="F167" t="s">
        <v>32</v>
      </c>
      <c r="G167" s="4" t="s">
        <v>260</v>
      </c>
      <c r="H167" s="4" t="str">
        <f t="shared" si="4"/>
        <v>Dexter M Besinan</v>
      </c>
      <c r="J167" t="str">
        <f t="shared" si="5"/>
        <v>Lot 12  Blk 10, Perryville St., Granville1, Catalunan Pequeno, Davao City</v>
      </c>
      <c r="N167" s="18">
        <v>1</v>
      </c>
      <c r="O167">
        <v>350</v>
      </c>
      <c r="P167" s="18">
        <v>1</v>
      </c>
      <c r="Q167">
        <v>350</v>
      </c>
      <c r="R167" s="18">
        <v>1</v>
      </c>
      <c r="S167">
        <v>350</v>
      </c>
      <c r="T167" s="18">
        <v>1</v>
      </c>
      <c r="U167">
        <v>350</v>
      </c>
      <c r="V167" s="18">
        <v>1</v>
      </c>
      <c r="W167">
        <v>350</v>
      </c>
      <c r="X167" s="18">
        <v>1</v>
      </c>
      <c r="Y167">
        <v>350</v>
      </c>
      <c r="AA167">
        <v>1</v>
      </c>
      <c r="AB167">
        <v>350</v>
      </c>
      <c r="AC167">
        <v>1</v>
      </c>
      <c r="AD167">
        <v>350</v>
      </c>
      <c r="AE167">
        <v>1</v>
      </c>
      <c r="AF167">
        <v>350</v>
      </c>
      <c r="AG167">
        <v>1</v>
      </c>
      <c r="AH167">
        <v>350</v>
      </c>
      <c r="AI167">
        <v>1</v>
      </c>
      <c r="AJ167">
        <v>350</v>
      </c>
    </row>
    <row r="168" spans="1:43" x14ac:dyDescent="0.2">
      <c r="A168" s="1">
        <v>10</v>
      </c>
      <c r="B168" s="1">
        <v>13</v>
      </c>
      <c r="C168" s="4" t="s">
        <v>827</v>
      </c>
      <c r="D168" s="5">
        <v>167</v>
      </c>
      <c r="E168" s="4" t="s">
        <v>265</v>
      </c>
      <c r="F168" t="s">
        <v>96</v>
      </c>
      <c r="G168" s="4" t="s">
        <v>263</v>
      </c>
      <c r="H168" s="4" t="str">
        <f t="shared" si="4"/>
        <v>Marivic D Santiago</v>
      </c>
      <c r="J168" t="str">
        <f t="shared" si="5"/>
        <v>Lot 13  Blk 10, Rollinsville West St., Granville1, Catalunan Pequeno, Davao City</v>
      </c>
      <c r="N168" s="18">
        <v>1</v>
      </c>
      <c r="O168">
        <v>350</v>
      </c>
      <c r="P168" s="18">
        <v>1</v>
      </c>
      <c r="Q168">
        <v>350</v>
      </c>
      <c r="R168" s="18">
        <v>1</v>
      </c>
      <c r="S168">
        <v>350</v>
      </c>
      <c r="T168" s="18">
        <v>1</v>
      </c>
      <c r="U168">
        <v>350</v>
      </c>
      <c r="V168" s="18">
        <v>1</v>
      </c>
      <c r="W168">
        <v>350</v>
      </c>
      <c r="X168" s="18">
        <v>1</v>
      </c>
      <c r="Y168">
        <v>350</v>
      </c>
      <c r="AA168">
        <v>1</v>
      </c>
      <c r="AB168">
        <v>350</v>
      </c>
      <c r="AC168">
        <v>1</v>
      </c>
      <c r="AD168">
        <v>350</v>
      </c>
      <c r="AE168">
        <v>1</v>
      </c>
      <c r="AF168">
        <v>350</v>
      </c>
    </row>
    <row r="169" spans="1:43" x14ac:dyDescent="0.2">
      <c r="A169" s="1">
        <v>10</v>
      </c>
      <c r="B169" s="1">
        <v>14</v>
      </c>
      <c r="C169" s="4" t="s">
        <v>831</v>
      </c>
      <c r="D169" s="5">
        <v>168</v>
      </c>
      <c r="E169" s="4" t="s">
        <v>267</v>
      </c>
      <c r="F169" t="s">
        <v>14</v>
      </c>
      <c r="G169" s="4" t="s">
        <v>264</v>
      </c>
      <c r="H169" s="4" t="str">
        <f t="shared" si="4"/>
        <v>Christian R Sequiña</v>
      </c>
      <c r="J169" t="str">
        <f t="shared" si="5"/>
        <v>Lot 14  Blk 10, Perryville St., Granville1, Catalunan Pequeno, Davao City</v>
      </c>
      <c r="M169">
        <v>1500</v>
      </c>
      <c r="N169" s="18">
        <v>1</v>
      </c>
      <c r="O169">
        <v>350</v>
      </c>
      <c r="P169" s="18">
        <v>1</v>
      </c>
      <c r="Q169">
        <v>350</v>
      </c>
      <c r="R169" s="18">
        <v>1</v>
      </c>
      <c r="S169">
        <v>350</v>
      </c>
      <c r="T169" s="18">
        <v>1</v>
      </c>
      <c r="U169">
        <v>350</v>
      </c>
      <c r="V169" s="18">
        <v>1</v>
      </c>
      <c r="W169">
        <v>350</v>
      </c>
      <c r="X169" s="18">
        <v>1</v>
      </c>
      <c r="Y169">
        <v>350</v>
      </c>
      <c r="AA169">
        <v>1</v>
      </c>
      <c r="AB169">
        <v>350</v>
      </c>
      <c r="AC169">
        <v>1</v>
      </c>
      <c r="AD169">
        <v>350</v>
      </c>
      <c r="AE169">
        <v>1</v>
      </c>
      <c r="AF169">
        <v>350</v>
      </c>
      <c r="AG169">
        <v>1</v>
      </c>
      <c r="AH169">
        <v>350</v>
      </c>
      <c r="AI169">
        <v>1</v>
      </c>
      <c r="AJ169">
        <v>350</v>
      </c>
      <c r="AK169">
        <v>350</v>
      </c>
    </row>
    <row r="170" spans="1:43" x14ac:dyDescent="0.2">
      <c r="A170" s="1">
        <v>10</v>
      </c>
      <c r="B170" s="1">
        <v>15</v>
      </c>
      <c r="C170" s="4" t="s">
        <v>827</v>
      </c>
      <c r="D170" s="5">
        <v>169</v>
      </c>
      <c r="E170" s="4" t="s">
        <v>268</v>
      </c>
      <c r="F170" t="s">
        <v>15</v>
      </c>
      <c r="G170" s="4" t="s">
        <v>266</v>
      </c>
      <c r="H170" s="4" t="str">
        <f t="shared" si="4"/>
        <v>Alyssa Rae V Soriano</v>
      </c>
      <c r="J170" t="str">
        <f t="shared" si="5"/>
        <v>Lot 15  Blk 10, Rollinsville West St., Granville1, Catalunan Pequeno, Davao City</v>
      </c>
      <c r="M170">
        <v>1500</v>
      </c>
      <c r="N170" s="18">
        <v>1</v>
      </c>
      <c r="O170">
        <v>350</v>
      </c>
      <c r="P170" s="18">
        <v>1</v>
      </c>
      <c r="Q170">
        <v>350</v>
      </c>
      <c r="R170" s="18">
        <v>1</v>
      </c>
      <c r="S170">
        <v>350</v>
      </c>
      <c r="T170" s="18">
        <v>1</v>
      </c>
      <c r="U170">
        <v>350</v>
      </c>
      <c r="V170" s="18">
        <v>1</v>
      </c>
      <c r="W170">
        <v>350</v>
      </c>
      <c r="X170" s="18">
        <v>1</v>
      </c>
      <c r="Y170">
        <v>350</v>
      </c>
      <c r="AA170">
        <v>1</v>
      </c>
      <c r="AB170">
        <v>350</v>
      </c>
      <c r="AC170">
        <v>1</v>
      </c>
      <c r="AD170">
        <v>350</v>
      </c>
      <c r="AE170">
        <v>1</v>
      </c>
      <c r="AF170">
        <v>350</v>
      </c>
    </row>
    <row r="171" spans="1:43" x14ac:dyDescent="0.2">
      <c r="A171" s="1">
        <v>10</v>
      </c>
      <c r="B171" s="1">
        <v>16</v>
      </c>
      <c r="C171" s="4" t="s">
        <v>831</v>
      </c>
      <c r="D171" s="5">
        <v>170</v>
      </c>
      <c r="E171" s="4" t="s">
        <v>980</v>
      </c>
      <c r="F171" t="s">
        <v>32</v>
      </c>
      <c r="G171" s="4" t="s">
        <v>981</v>
      </c>
      <c r="H171" s="4" t="str">
        <f t="shared" si="4"/>
        <v>Gary M Mantilla</v>
      </c>
      <c r="J171" t="str">
        <f t="shared" si="5"/>
        <v>Lot 16  Blk 10, Perryville St., Granville1, Catalunan Pequeno, Davao City</v>
      </c>
      <c r="N171" s="18">
        <v>1</v>
      </c>
      <c r="O171">
        <v>350</v>
      </c>
      <c r="P171" s="18">
        <v>1</v>
      </c>
      <c r="Q171">
        <v>350</v>
      </c>
      <c r="R171" s="18">
        <v>1</v>
      </c>
      <c r="S171">
        <v>350</v>
      </c>
      <c r="T171" s="18">
        <v>1</v>
      </c>
      <c r="U171">
        <v>350</v>
      </c>
      <c r="V171" s="18">
        <v>1</v>
      </c>
      <c r="W171">
        <v>350</v>
      </c>
      <c r="X171" s="18">
        <v>1</v>
      </c>
      <c r="Y171">
        <v>350</v>
      </c>
      <c r="AA171">
        <v>1</v>
      </c>
      <c r="AB171">
        <v>350</v>
      </c>
      <c r="AC171">
        <v>1</v>
      </c>
      <c r="AD171">
        <v>350</v>
      </c>
      <c r="AE171">
        <v>1</v>
      </c>
      <c r="AF171">
        <v>350</v>
      </c>
    </row>
    <row r="172" spans="1:43" x14ac:dyDescent="0.2">
      <c r="A172" s="1">
        <v>10</v>
      </c>
      <c r="B172" s="1">
        <v>17</v>
      </c>
      <c r="C172" s="4" t="s">
        <v>827</v>
      </c>
      <c r="D172" s="5">
        <v>171</v>
      </c>
      <c r="E172" s="4" t="s">
        <v>269</v>
      </c>
      <c r="F172" t="s">
        <v>34</v>
      </c>
      <c r="G172" s="4" t="s">
        <v>270</v>
      </c>
      <c r="H172" s="4" t="str">
        <f t="shared" si="4"/>
        <v>Robert Ryan C Dadios</v>
      </c>
      <c r="J172" t="str">
        <f t="shared" si="5"/>
        <v>Lot 17  Blk 10, Rollinsville West St., Granville1, Catalunan Pequeno, Davao City</v>
      </c>
      <c r="M172" s="3"/>
      <c r="N172" s="20"/>
      <c r="O172" s="3"/>
      <c r="P172" s="20"/>
      <c r="Q172" s="3"/>
      <c r="R172" s="20"/>
      <c r="Z172" s="9" t="s">
        <v>1129</v>
      </c>
      <c r="AA172" s="9"/>
      <c r="AB172" s="9"/>
      <c r="AC172" s="9"/>
      <c r="AD172" s="9"/>
      <c r="AF172" s="9"/>
      <c r="AG172" s="9"/>
      <c r="AH172" s="9"/>
      <c r="AI172" s="9"/>
      <c r="AJ172" s="9"/>
      <c r="AK172" s="9"/>
      <c r="AL172" s="9"/>
      <c r="AM172" s="9"/>
      <c r="AN172" s="9"/>
    </row>
    <row r="173" spans="1:43" x14ac:dyDescent="0.2">
      <c r="A173" s="1">
        <v>10</v>
      </c>
      <c r="B173" s="1">
        <v>18</v>
      </c>
      <c r="C173" s="4" t="s">
        <v>831</v>
      </c>
      <c r="D173" s="5">
        <v>172</v>
      </c>
      <c r="E173" s="4" t="s">
        <v>277</v>
      </c>
      <c r="F173" t="s">
        <v>86</v>
      </c>
      <c r="G173" s="4" t="s">
        <v>274</v>
      </c>
      <c r="H173" s="4" t="str">
        <f t="shared" si="4"/>
        <v>Julveen Harvey Ramier L Nahial</v>
      </c>
      <c r="J173" t="str">
        <f t="shared" si="5"/>
        <v>Lot 18  Blk 10, Perryville St., Granville1, Catalunan Pequeno, Davao City</v>
      </c>
      <c r="L173" t="s">
        <v>1127</v>
      </c>
      <c r="M173">
        <v>500</v>
      </c>
      <c r="N173" s="18">
        <v>1</v>
      </c>
      <c r="O173">
        <v>350</v>
      </c>
      <c r="P173" s="18">
        <v>1</v>
      </c>
      <c r="Q173">
        <v>350</v>
      </c>
      <c r="R173" s="18">
        <v>1</v>
      </c>
      <c r="S173">
        <v>350</v>
      </c>
      <c r="T173" s="18">
        <v>1</v>
      </c>
      <c r="U173">
        <v>350</v>
      </c>
      <c r="V173" s="18">
        <v>1</v>
      </c>
      <c r="W173">
        <v>350</v>
      </c>
      <c r="X173" s="18">
        <v>1</v>
      </c>
      <c r="Y173">
        <v>350</v>
      </c>
      <c r="AA173">
        <v>1</v>
      </c>
      <c r="AB173">
        <v>350</v>
      </c>
      <c r="AC173">
        <v>1</v>
      </c>
      <c r="AD173">
        <v>350</v>
      </c>
    </row>
    <row r="174" spans="1:43" x14ac:dyDescent="0.2">
      <c r="A174" s="1">
        <v>10</v>
      </c>
      <c r="B174" s="1">
        <v>19</v>
      </c>
      <c r="C174" s="4" t="s">
        <v>827</v>
      </c>
      <c r="D174" s="5">
        <v>173</v>
      </c>
      <c r="E174" s="4" t="s">
        <v>273</v>
      </c>
      <c r="F174" t="s">
        <v>86</v>
      </c>
      <c r="G174" s="4" t="s">
        <v>271</v>
      </c>
      <c r="H174" s="4" t="str">
        <f t="shared" si="4"/>
        <v>Pillar L Constantino</v>
      </c>
      <c r="J174" t="str">
        <f t="shared" si="5"/>
        <v>Lot 19  Blk 10, Rollinsville West St., Granville1, Catalunan Pequeno, Davao City</v>
      </c>
      <c r="M174">
        <v>1500</v>
      </c>
      <c r="N174" s="18">
        <v>1</v>
      </c>
      <c r="O174">
        <v>350</v>
      </c>
      <c r="P174" s="18">
        <v>1</v>
      </c>
      <c r="Q174">
        <v>350</v>
      </c>
      <c r="R174" s="18">
        <v>1</v>
      </c>
      <c r="S174">
        <v>350</v>
      </c>
      <c r="T174" s="18">
        <v>1</v>
      </c>
      <c r="U174">
        <v>350</v>
      </c>
      <c r="V174" s="18">
        <v>1</v>
      </c>
      <c r="W174">
        <v>350</v>
      </c>
      <c r="X174" s="18">
        <v>1</v>
      </c>
      <c r="Y174">
        <v>350</v>
      </c>
      <c r="AA174">
        <v>1</v>
      </c>
      <c r="AB174">
        <v>350</v>
      </c>
      <c r="AC174">
        <v>1</v>
      </c>
      <c r="AD174">
        <v>350</v>
      </c>
      <c r="AE174">
        <v>1</v>
      </c>
      <c r="AF174">
        <v>350</v>
      </c>
      <c r="AG174">
        <v>1</v>
      </c>
      <c r="AH174">
        <v>350</v>
      </c>
      <c r="AI174">
        <v>1</v>
      </c>
      <c r="AJ174">
        <v>350</v>
      </c>
      <c r="AQ174" s="18"/>
    </row>
    <row r="175" spans="1:43" x14ac:dyDescent="0.2">
      <c r="A175" s="1">
        <v>10</v>
      </c>
      <c r="B175" s="1">
        <v>20</v>
      </c>
      <c r="C175" s="4" t="s">
        <v>831</v>
      </c>
      <c r="D175" s="5">
        <v>174</v>
      </c>
      <c r="E175" s="4" t="s">
        <v>275</v>
      </c>
      <c r="F175" t="s">
        <v>49</v>
      </c>
      <c r="G175" s="4" t="s">
        <v>250</v>
      </c>
      <c r="H175" s="4" t="str">
        <f t="shared" si="4"/>
        <v>Virgo S Aragones</v>
      </c>
      <c r="J175" t="str">
        <f t="shared" si="5"/>
        <v>Lot 20  Blk 10, Perryville St., Granville1, Catalunan Pequeno, Davao City</v>
      </c>
      <c r="M175">
        <v>1500</v>
      </c>
      <c r="N175" s="18">
        <v>1</v>
      </c>
      <c r="O175">
        <v>350</v>
      </c>
      <c r="P175" s="18">
        <v>1</v>
      </c>
      <c r="Q175">
        <v>350</v>
      </c>
      <c r="R175" s="18">
        <v>1</v>
      </c>
      <c r="S175">
        <v>350</v>
      </c>
      <c r="T175" s="18">
        <v>1</v>
      </c>
      <c r="U175">
        <v>350</v>
      </c>
      <c r="V175" s="18">
        <v>1</v>
      </c>
      <c r="W175">
        <v>350</v>
      </c>
      <c r="X175" s="18">
        <v>1</v>
      </c>
      <c r="Y175">
        <v>350</v>
      </c>
      <c r="AA175">
        <v>1</v>
      </c>
      <c r="AB175">
        <v>350</v>
      </c>
      <c r="AC175">
        <v>1</v>
      </c>
      <c r="AD175">
        <v>350</v>
      </c>
      <c r="AE175">
        <v>1</v>
      </c>
      <c r="AF175">
        <v>350</v>
      </c>
      <c r="AG175">
        <v>1</v>
      </c>
      <c r="AH175">
        <v>350</v>
      </c>
      <c r="AI175">
        <v>1</v>
      </c>
      <c r="AJ175">
        <v>350</v>
      </c>
      <c r="AK175">
        <v>350</v>
      </c>
    </row>
    <row r="176" spans="1:43" x14ac:dyDescent="0.2">
      <c r="A176" s="1">
        <v>10</v>
      </c>
      <c r="B176" s="1">
        <v>21</v>
      </c>
      <c r="C176" s="4" t="s">
        <v>827</v>
      </c>
      <c r="D176" s="5">
        <v>175</v>
      </c>
      <c r="E176" s="4" t="s">
        <v>276</v>
      </c>
      <c r="F176" t="s">
        <v>83</v>
      </c>
      <c r="G176" s="4" t="s">
        <v>272</v>
      </c>
      <c r="H176" s="4" t="str">
        <f t="shared" si="4"/>
        <v>Ernesto I Gella</v>
      </c>
      <c r="J176" t="str">
        <f t="shared" si="5"/>
        <v>Lot 21  Blk 10, Rollinsville West St., Granville1, Catalunan Pequeno, Davao City</v>
      </c>
      <c r="L176" t="s">
        <v>1122</v>
      </c>
      <c r="N176" s="18">
        <v>1</v>
      </c>
      <c r="O176">
        <v>350</v>
      </c>
      <c r="P176" s="18">
        <v>1</v>
      </c>
      <c r="Q176">
        <v>350</v>
      </c>
      <c r="R176" s="18">
        <v>1</v>
      </c>
      <c r="S176">
        <v>350</v>
      </c>
      <c r="T176" s="18">
        <v>1</v>
      </c>
      <c r="U176">
        <v>350</v>
      </c>
      <c r="V176" s="18">
        <v>1</v>
      </c>
      <c r="W176">
        <v>350</v>
      </c>
    </row>
    <row r="177" spans="1:43" x14ac:dyDescent="0.2">
      <c r="A177" s="1">
        <v>10</v>
      </c>
      <c r="B177" s="1">
        <v>22</v>
      </c>
      <c r="C177" s="4" t="s">
        <v>6</v>
      </c>
      <c r="D177" s="5">
        <v>176</v>
      </c>
      <c r="E177" s="4" t="s">
        <v>280</v>
      </c>
      <c r="F177" t="s">
        <v>52</v>
      </c>
      <c r="G177" s="4" t="s">
        <v>278</v>
      </c>
      <c r="H177" s="4" t="str">
        <f t="shared" si="4"/>
        <v>Bernitte Jan A Palmera</v>
      </c>
      <c r="J177" t="str">
        <f t="shared" si="5"/>
        <v>Lot 22  Blk 10, Granville Drive, Granville1, Catalunan Pequeno, Davao City</v>
      </c>
      <c r="M177" s="3"/>
      <c r="N177" s="20">
        <v>1</v>
      </c>
      <c r="O177" s="3">
        <v>350</v>
      </c>
      <c r="P177" s="20">
        <v>1</v>
      </c>
      <c r="Q177" s="3">
        <v>350</v>
      </c>
      <c r="R177" s="20">
        <v>1</v>
      </c>
      <c r="S177" s="3">
        <v>350</v>
      </c>
      <c r="T177" s="18">
        <v>1</v>
      </c>
      <c r="U177">
        <v>350</v>
      </c>
      <c r="V177" s="18">
        <v>1</v>
      </c>
      <c r="W177">
        <v>350</v>
      </c>
      <c r="X177" s="18">
        <v>1</v>
      </c>
      <c r="Y177">
        <v>350</v>
      </c>
      <c r="Z177" s="9" t="s">
        <v>1129</v>
      </c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</row>
    <row r="178" spans="1:43" x14ac:dyDescent="0.2">
      <c r="A178" s="1">
        <v>10</v>
      </c>
      <c r="B178" s="1">
        <v>23</v>
      </c>
      <c r="C178" s="4" t="s">
        <v>831</v>
      </c>
      <c r="D178" s="5">
        <v>177</v>
      </c>
      <c r="E178" s="4" t="s">
        <v>982</v>
      </c>
      <c r="F178" t="s">
        <v>712</v>
      </c>
      <c r="G178" s="4" t="s">
        <v>983</v>
      </c>
      <c r="H178" s="4" t="str">
        <f t="shared" si="4"/>
        <v>Ricky Neil F Guerra</v>
      </c>
      <c r="J178" t="str">
        <f t="shared" si="5"/>
        <v>Lot 23  Blk 10, Perryville St., Granville1, Catalunan Pequeno, Davao City</v>
      </c>
      <c r="L178" t="s">
        <v>1153</v>
      </c>
      <c r="M178">
        <v>1500</v>
      </c>
      <c r="R178" s="18">
        <v>1</v>
      </c>
      <c r="S178">
        <v>350</v>
      </c>
      <c r="T178" s="18">
        <v>1</v>
      </c>
      <c r="U178">
        <v>350</v>
      </c>
      <c r="V178" s="18">
        <v>1</v>
      </c>
      <c r="W178">
        <v>350</v>
      </c>
      <c r="X178" s="18">
        <v>1</v>
      </c>
      <c r="Y178">
        <v>350</v>
      </c>
      <c r="AA178">
        <v>1</v>
      </c>
      <c r="AB178">
        <v>350</v>
      </c>
      <c r="AC178">
        <v>1</v>
      </c>
      <c r="AD178">
        <v>350</v>
      </c>
      <c r="AE178">
        <v>1</v>
      </c>
      <c r="AF178">
        <v>350</v>
      </c>
      <c r="AG178">
        <v>1</v>
      </c>
      <c r="AH178">
        <v>350</v>
      </c>
      <c r="AI178">
        <v>1</v>
      </c>
      <c r="AJ178">
        <v>350</v>
      </c>
      <c r="AK178">
        <v>350</v>
      </c>
    </row>
    <row r="179" spans="1:43" x14ac:dyDescent="0.2">
      <c r="A179" s="1">
        <v>10</v>
      </c>
      <c r="B179" s="1">
        <v>24</v>
      </c>
      <c r="C179" s="4" t="s">
        <v>6</v>
      </c>
      <c r="D179" s="5">
        <v>178</v>
      </c>
      <c r="E179" s="4" t="s">
        <v>281</v>
      </c>
      <c r="F179" t="s">
        <v>13</v>
      </c>
      <c r="G179" s="4" t="s">
        <v>279</v>
      </c>
      <c r="H179" s="4" t="str">
        <f t="shared" si="4"/>
        <v>Mary Claire B Ang</v>
      </c>
      <c r="J179" t="str">
        <f t="shared" si="5"/>
        <v>Lot 24  Blk 10, Granville Drive, Granville1, Catalunan Pequeno, Davao City</v>
      </c>
      <c r="N179" s="18">
        <v>1</v>
      </c>
      <c r="O179">
        <v>350</v>
      </c>
      <c r="P179" s="18">
        <v>1</v>
      </c>
      <c r="Q179">
        <v>350</v>
      </c>
      <c r="R179" s="18">
        <v>1</v>
      </c>
      <c r="S179">
        <v>350</v>
      </c>
      <c r="T179" s="18">
        <v>1</v>
      </c>
      <c r="U179">
        <v>350</v>
      </c>
      <c r="V179" s="18">
        <v>1</v>
      </c>
      <c r="W179">
        <v>350</v>
      </c>
      <c r="X179" s="18">
        <v>1</v>
      </c>
      <c r="Y179">
        <v>350</v>
      </c>
      <c r="AA179">
        <v>1</v>
      </c>
      <c r="AB179">
        <v>350</v>
      </c>
      <c r="AC179">
        <v>1</v>
      </c>
      <c r="AD179">
        <v>350</v>
      </c>
    </row>
    <row r="180" spans="1:43" x14ac:dyDescent="0.2">
      <c r="A180" s="1">
        <v>10</v>
      </c>
      <c r="B180" s="1">
        <v>25</v>
      </c>
      <c r="C180" s="4" t="s">
        <v>831</v>
      </c>
      <c r="D180" s="5">
        <v>179</v>
      </c>
      <c r="E180" s="4" t="s">
        <v>284</v>
      </c>
      <c r="F180" t="s">
        <v>32</v>
      </c>
      <c r="G180" s="4" t="s">
        <v>282</v>
      </c>
      <c r="H180" s="4" t="str">
        <f t="shared" si="4"/>
        <v>Julianne Marie M Campos-Mendoza</v>
      </c>
      <c r="J180" t="str">
        <f t="shared" si="5"/>
        <v>Lot 25  Blk 10, Perryville St., Granville1, Catalunan Pequeno, Davao City</v>
      </c>
      <c r="M180" s="3"/>
      <c r="N180" s="18">
        <v>1</v>
      </c>
      <c r="O180" s="3">
        <v>350</v>
      </c>
      <c r="P180" s="18">
        <v>1</v>
      </c>
      <c r="Q180" s="3">
        <v>350</v>
      </c>
      <c r="R180" s="20">
        <v>1</v>
      </c>
      <c r="S180">
        <v>350</v>
      </c>
      <c r="Z180" s="9" t="s">
        <v>1129</v>
      </c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</row>
    <row r="181" spans="1:43" x14ac:dyDescent="0.2">
      <c r="A181" s="1">
        <v>10</v>
      </c>
      <c r="B181" s="1">
        <v>26</v>
      </c>
      <c r="C181" s="4" t="s">
        <v>6</v>
      </c>
      <c r="D181" s="5">
        <v>180</v>
      </c>
      <c r="E181" s="4" t="s">
        <v>287</v>
      </c>
      <c r="F181" t="s">
        <v>29</v>
      </c>
      <c r="G181" s="4" t="s">
        <v>283</v>
      </c>
      <c r="H181" s="4" t="str">
        <f t="shared" si="4"/>
        <v>Ajel Tem P Almaden</v>
      </c>
      <c r="J181" t="str">
        <f t="shared" si="5"/>
        <v>Lot 26  Blk 10, Granville Drive, Granville1, Catalunan Pequeno, Davao City</v>
      </c>
      <c r="N181" s="18">
        <v>1</v>
      </c>
      <c r="O181">
        <v>350</v>
      </c>
      <c r="P181" s="18">
        <v>1</v>
      </c>
      <c r="Q181">
        <v>350</v>
      </c>
      <c r="R181" s="18">
        <v>1</v>
      </c>
      <c r="S181">
        <v>350</v>
      </c>
      <c r="T181" s="18">
        <v>1</v>
      </c>
      <c r="U181">
        <v>350</v>
      </c>
      <c r="V181" s="18">
        <v>1</v>
      </c>
      <c r="W181">
        <v>350</v>
      </c>
      <c r="X181" s="18">
        <v>1</v>
      </c>
      <c r="Y181">
        <v>350</v>
      </c>
      <c r="AA181">
        <v>1</v>
      </c>
      <c r="AB181">
        <v>350</v>
      </c>
      <c r="AC181">
        <v>1</v>
      </c>
      <c r="AD181">
        <v>350</v>
      </c>
      <c r="AE181">
        <v>1</v>
      </c>
      <c r="AF181">
        <v>350</v>
      </c>
      <c r="AG181">
        <v>1</v>
      </c>
      <c r="AH181">
        <v>350</v>
      </c>
      <c r="AI181">
        <v>1</v>
      </c>
      <c r="AJ181">
        <v>350</v>
      </c>
      <c r="AK181">
        <v>350</v>
      </c>
      <c r="AL181">
        <v>350</v>
      </c>
    </row>
    <row r="182" spans="1:43" x14ac:dyDescent="0.2">
      <c r="A182" s="1">
        <v>10</v>
      </c>
      <c r="B182" s="1">
        <v>27</v>
      </c>
      <c r="C182" s="4" t="s">
        <v>831</v>
      </c>
      <c r="D182" s="5">
        <v>181</v>
      </c>
      <c r="E182" s="4" t="s">
        <v>288</v>
      </c>
      <c r="F182" t="s">
        <v>33</v>
      </c>
      <c r="G182" s="4" t="s">
        <v>285</v>
      </c>
      <c r="H182" s="4" t="str">
        <f t="shared" si="4"/>
        <v>Jessa Mae E Dela Cuesta</v>
      </c>
      <c r="J182" t="str">
        <f t="shared" si="5"/>
        <v>Lot 27  Blk 10, Perryville St., Granville1, Catalunan Pequeno, Davao City</v>
      </c>
      <c r="M182" s="3"/>
      <c r="N182" s="20"/>
      <c r="O182" s="3"/>
      <c r="P182" s="20"/>
      <c r="Q182" s="3"/>
      <c r="R182" s="20"/>
      <c r="Z182" s="9" t="s">
        <v>1129</v>
      </c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</row>
    <row r="183" spans="1:43" x14ac:dyDescent="0.2">
      <c r="A183" s="1">
        <v>10</v>
      </c>
      <c r="B183" s="1">
        <v>28</v>
      </c>
      <c r="C183" s="4" t="s">
        <v>6</v>
      </c>
      <c r="D183" s="5">
        <v>182</v>
      </c>
      <c r="E183" s="4" t="s">
        <v>289</v>
      </c>
      <c r="F183" t="s">
        <v>13</v>
      </c>
      <c r="G183" s="4" t="s">
        <v>290</v>
      </c>
      <c r="H183" s="4" t="str">
        <f t="shared" si="4"/>
        <v>Efren Jr B Ombrosa</v>
      </c>
      <c r="J183" t="str">
        <f t="shared" si="5"/>
        <v>Lot 28  Blk 10, Granville Drive, Granville1, Catalunan Pequeno, Davao City</v>
      </c>
      <c r="M183" s="3"/>
      <c r="N183" s="20"/>
      <c r="O183" s="3"/>
      <c r="P183" s="20"/>
      <c r="Q183" s="3"/>
      <c r="R183" s="20"/>
      <c r="Z183" s="9" t="s">
        <v>1129</v>
      </c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</row>
    <row r="184" spans="1:43" x14ac:dyDescent="0.2">
      <c r="A184" s="1">
        <v>10</v>
      </c>
      <c r="B184" s="1">
        <v>29</v>
      </c>
      <c r="C184" s="4" t="s">
        <v>831</v>
      </c>
      <c r="D184" s="5">
        <v>183</v>
      </c>
      <c r="E184" s="4" t="s">
        <v>291</v>
      </c>
      <c r="F184" t="s">
        <v>69</v>
      </c>
      <c r="G184" s="4" t="s">
        <v>286</v>
      </c>
      <c r="H184" s="4" t="str">
        <f t="shared" si="4"/>
        <v>Jhamel G Lambino</v>
      </c>
      <c r="J184" t="str">
        <f t="shared" si="5"/>
        <v>Lot 29  Blk 10, Perryville St., Granville1, Catalunan Pequeno, Davao City</v>
      </c>
      <c r="M184" s="3"/>
      <c r="N184" s="20"/>
      <c r="O184" s="3"/>
      <c r="P184" s="20"/>
      <c r="Q184" s="3"/>
      <c r="R184" s="20"/>
      <c r="Z184" s="9" t="s">
        <v>1129</v>
      </c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</row>
    <row r="185" spans="1:43" x14ac:dyDescent="0.2">
      <c r="A185" s="1">
        <v>10</v>
      </c>
      <c r="B185" s="1">
        <v>30</v>
      </c>
      <c r="C185" s="4" t="s">
        <v>6</v>
      </c>
      <c r="D185" s="5">
        <v>184</v>
      </c>
      <c r="E185" s="4" t="s">
        <v>292</v>
      </c>
      <c r="F185" t="s">
        <v>32</v>
      </c>
      <c r="G185" s="4" t="s">
        <v>293</v>
      </c>
      <c r="H185" s="4" t="str">
        <f t="shared" si="4"/>
        <v>Danilo M Apolonio</v>
      </c>
      <c r="J185" t="str">
        <f t="shared" si="5"/>
        <v>Lot 30  Blk 10, Granville Drive, Granville1, Catalunan Pequeno, Davao City</v>
      </c>
      <c r="M185" s="3"/>
      <c r="N185" s="20"/>
      <c r="O185" s="3"/>
      <c r="P185" s="20"/>
      <c r="Q185" s="3"/>
      <c r="R185" s="20"/>
      <c r="Z185" s="9" t="s">
        <v>1129</v>
      </c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</row>
    <row r="186" spans="1:43" x14ac:dyDescent="0.2">
      <c r="A186" s="1">
        <v>11</v>
      </c>
      <c r="B186" s="1">
        <v>1</v>
      </c>
      <c r="C186" s="4" t="s">
        <v>831</v>
      </c>
      <c r="D186" s="5">
        <v>185</v>
      </c>
      <c r="E186" s="4" t="s">
        <v>295</v>
      </c>
      <c r="F186" t="s">
        <v>52</v>
      </c>
      <c r="G186" s="4" t="s">
        <v>296</v>
      </c>
      <c r="H186" s="4" t="str">
        <f t="shared" si="4"/>
        <v>Ma. Riza A Cañal</v>
      </c>
      <c r="I186" s="4" t="s">
        <v>984</v>
      </c>
      <c r="J186" t="str">
        <f t="shared" si="5"/>
        <v>Lot 1  Blk 11, Perryville St., Granville1, Catalunan Pequeno, Davao City</v>
      </c>
      <c r="M186">
        <v>1500</v>
      </c>
      <c r="N186" s="18">
        <v>1</v>
      </c>
      <c r="O186">
        <v>350</v>
      </c>
      <c r="P186" s="18">
        <v>1</v>
      </c>
      <c r="Q186">
        <v>350</v>
      </c>
      <c r="R186" s="18">
        <v>1</v>
      </c>
      <c r="S186">
        <v>350</v>
      </c>
      <c r="T186" s="18">
        <v>1</v>
      </c>
      <c r="U186">
        <v>350</v>
      </c>
      <c r="V186" s="18">
        <v>1</v>
      </c>
      <c r="W186">
        <v>350</v>
      </c>
      <c r="X186" s="18">
        <v>1</v>
      </c>
      <c r="Y186">
        <v>350</v>
      </c>
      <c r="AA186">
        <v>1</v>
      </c>
      <c r="AB186">
        <v>350</v>
      </c>
      <c r="AC186">
        <v>1</v>
      </c>
      <c r="AD186">
        <v>350</v>
      </c>
      <c r="AE186">
        <v>1</v>
      </c>
      <c r="AF186">
        <v>350</v>
      </c>
      <c r="AG186">
        <v>1</v>
      </c>
      <c r="AH186">
        <v>350</v>
      </c>
      <c r="AI186">
        <v>1</v>
      </c>
      <c r="AJ186">
        <v>350</v>
      </c>
      <c r="AK186">
        <v>350</v>
      </c>
      <c r="AL186">
        <v>350</v>
      </c>
      <c r="AM186">
        <v>350</v>
      </c>
      <c r="AN186">
        <v>350</v>
      </c>
      <c r="AO186">
        <v>350</v>
      </c>
      <c r="AP186">
        <v>350</v>
      </c>
      <c r="AQ186" s="18">
        <v>350</v>
      </c>
    </row>
    <row r="187" spans="1:43" x14ac:dyDescent="0.2">
      <c r="A187" s="1">
        <v>11</v>
      </c>
      <c r="B187" s="1">
        <v>2</v>
      </c>
      <c r="C187" s="4" t="s">
        <v>831</v>
      </c>
      <c r="D187" s="5">
        <v>186</v>
      </c>
      <c r="E187" s="4" t="s">
        <v>297</v>
      </c>
      <c r="F187" t="s">
        <v>34</v>
      </c>
      <c r="G187" s="4" t="s">
        <v>294</v>
      </c>
      <c r="H187" s="4" t="str">
        <f t="shared" si="4"/>
        <v>Joan Karla C Montero</v>
      </c>
      <c r="J187" t="str">
        <f t="shared" si="5"/>
        <v>Lot 2  Blk 11, Perryville St., Granville1, Catalunan Pequeno, Davao City</v>
      </c>
      <c r="N187" s="18">
        <v>1</v>
      </c>
      <c r="O187">
        <v>350</v>
      </c>
      <c r="P187" s="18">
        <v>1</v>
      </c>
      <c r="Q187">
        <v>350</v>
      </c>
      <c r="R187" s="18">
        <v>1</v>
      </c>
      <c r="S187">
        <v>350</v>
      </c>
      <c r="T187" s="18">
        <v>1</v>
      </c>
      <c r="U187">
        <v>350</v>
      </c>
      <c r="V187" s="18">
        <v>1</v>
      </c>
      <c r="W187">
        <v>350</v>
      </c>
      <c r="X187" s="18">
        <v>1</v>
      </c>
      <c r="Y187">
        <v>350</v>
      </c>
      <c r="AA187">
        <v>1</v>
      </c>
      <c r="AB187">
        <v>350</v>
      </c>
      <c r="AC187">
        <v>1</v>
      </c>
      <c r="AD187">
        <v>350</v>
      </c>
      <c r="AE187">
        <v>1</v>
      </c>
      <c r="AF187">
        <v>350</v>
      </c>
      <c r="AG187">
        <v>1</v>
      </c>
      <c r="AH187">
        <v>350</v>
      </c>
      <c r="AI187">
        <v>1</v>
      </c>
      <c r="AJ187">
        <v>350</v>
      </c>
      <c r="AK187">
        <v>350</v>
      </c>
    </row>
    <row r="188" spans="1:43" x14ac:dyDescent="0.2">
      <c r="A188" s="1">
        <v>11</v>
      </c>
      <c r="B188" s="1">
        <v>3</v>
      </c>
      <c r="C188" s="4" t="s">
        <v>831</v>
      </c>
      <c r="D188" s="5">
        <v>187</v>
      </c>
      <c r="E188" s="4" t="s">
        <v>300</v>
      </c>
      <c r="F188" t="s">
        <v>13</v>
      </c>
      <c r="G188" s="4" t="s">
        <v>298</v>
      </c>
      <c r="H188" s="4" t="str">
        <f t="shared" si="4"/>
        <v>Shalani B Barrion</v>
      </c>
      <c r="J188" t="str">
        <f t="shared" si="5"/>
        <v>Lot 3  Blk 11, Perryville St., Granville1, Catalunan Pequeno, Davao City</v>
      </c>
      <c r="M188" s="3">
        <v>1500</v>
      </c>
      <c r="N188" s="18">
        <v>1</v>
      </c>
      <c r="O188" s="3">
        <v>350</v>
      </c>
      <c r="P188" s="18">
        <v>1</v>
      </c>
      <c r="Q188" s="3">
        <v>350</v>
      </c>
      <c r="R188" s="20">
        <v>1</v>
      </c>
      <c r="S188">
        <v>350</v>
      </c>
      <c r="T188" s="18">
        <v>1</v>
      </c>
      <c r="U188">
        <v>350</v>
      </c>
      <c r="V188" s="18">
        <v>1</v>
      </c>
      <c r="W188">
        <v>350</v>
      </c>
      <c r="X188" s="18">
        <v>1</v>
      </c>
      <c r="Y188">
        <v>350</v>
      </c>
      <c r="Z188" s="9" t="s">
        <v>1129</v>
      </c>
      <c r="AA188">
        <v>1</v>
      </c>
      <c r="AB188" s="9">
        <v>350</v>
      </c>
      <c r="AC188">
        <v>1</v>
      </c>
      <c r="AD188" s="9">
        <v>350</v>
      </c>
      <c r="AE188">
        <v>1</v>
      </c>
      <c r="AF188" s="9">
        <v>350</v>
      </c>
      <c r="AG188" s="9">
        <v>1</v>
      </c>
      <c r="AH188" s="9">
        <v>350</v>
      </c>
      <c r="AI188" s="9"/>
      <c r="AJ188" s="9"/>
      <c r="AK188" s="9"/>
      <c r="AL188" s="9"/>
      <c r="AM188" s="9"/>
      <c r="AN188" s="9"/>
    </row>
    <row r="189" spans="1:43" x14ac:dyDescent="0.2">
      <c r="A189" s="1">
        <v>11</v>
      </c>
      <c r="B189" s="1">
        <v>4</v>
      </c>
      <c r="C189" s="4" t="s">
        <v>832</v>
      </c>
      <c r="D189" s="5">
        <v>188</v>
      </c>
      <c r="E189" s="4" t="s">
        <v>302</v>
      </c>
      <c r="F189" t="s">
        <v>69</v>
      </c>
      <c r="G189" s="4" t="s">
        <v>299</v>
      </c>
      <c r="H189" s="4" t="str">
        <f t="shared" si="4"/>
        <v>Nanette G Lemana</v>
      </c>
      <c r="J189" t="str">
        <f t="shared" si="5"/>
        <v>Lot 4  Blk 11, Bourville St., Granville1, Catalunan Pequeno, Davao City</v>
      </c>
      <c r="M189">
        <v>1500</v>
      </c>
      <c r="N189" s="18">
        <v>1</v>
      </c>
      <c r="O189">
        <v>350</v>
      </c>
      <c r="P189" s="18">
        <v>1</v>
      </c>
      <c r="Q189">
        <v>350</v>
      </c>
      <c r="R189" s="18">
        <v>1</v>
      </c>
      <c r="S189">
        <v>350</v>
      </c>
      <c r="T189" s="18">
        <v>1</v>
      </c>
      <c r="U189">
        <v>350</v>
      </c>
      <c r="V189" s="18">
        <v>1</v>
      </c>
      <c r="W189">
        <v>350</v>
      </c>
      <c r="X189" s="18">
        <v>1</v>
      </c>
      <c r="Y189">
        <v>350</v>
      </c>
      <c r="AA189">
        <v>1</v>
      </c>
      <c r="AB189">
        <v>350</v>
      </c>
      <c r="AC189">
        <v>1</v>
      </c>
      <c r="AD189">
        <v>350</v>
      </c>
      <c r="AE189">
        <v>1</v>
      </c>
      <c r="AF189">
        <v>350</v>
      </c>
      <c r="AG189">
        <v>1</v>
      </c>
      <c r="AH189">
        <v>350</v>
      </c>
      <c r="AI189">
        <v>1</v>
      </c>
      <c r="AJ189">
        <v>350</v>
      </c>
      <c r="AQ189" s="18"/>
    </row>
    <row r="190" spans="1:43" x14ac:dyDescent="0.2">
      <c r="A190" s="1">
        <v>12</v>
      </c>
      <c r="B190" s="1">
        <v>2</v>
      </c>
      <c r="C190" s="4" t="s">
        <v>833</v>
      </c>
      <c r="D190" s="5">
        <v>189</v>
      </c>
      <c r="E190" s="4" t="s">
        <v>303</v>
      </c>
      <c r="F190" t="s">
        <v>31</v>
      </c>
      <c r="G190" s="4" t="s">
        <v>301</v>
      </c>
      <c r="H190" s="4" t="str">
        <f t="shared" si="4"/>
        <v>Sheryl Q Bebit</v>
      </c>
      <c r="J190" t="str">
        <f t="shared" si="5"/>
        <v>Lot 2  Blk 12, Hallsville St., Granville1, Catalunan Pequeno, Davao City</v>
      </c>
      <c r="M190">
        <v>1500</v>
      </c>
      <c r="N190" s="18">
        <v>1</v>
      </c>
      <c r="O190">
        <v>350</v>
      </c>
      <c r="P190" s="18">
        <v>1</v>
      </c>
      <c r="Q190">
        <v>350</v>
      </c>
      <c r="R190" s="18">
        <v>1</v>
      </c>
      <c r="S190">
        <v>350</v>
      </c>
      <c r="T190" s="18">
        <v>1</v>
      </c>
      <c r="U190">
        <v>350</v>
      </c>
      <c r="V190" s="18">
        <v>1</v>
      </c>
      <c r="W190">
        <v>350</v>
      </c>
      <c r="X190" s="18">
        <v>1</v>
      </c>
      <c r="Y190">
        <v>350</v>
      </c>
      <c r="AA190">
        <v>1</v>
      </c>
      <c r="AB190">
        <v>350</v>
      </c>
      <c r="AC190">
        <v>1</v>
      </c>
      <c r="AD190">
        <v>350</v>
      </c>
      <c r="AE190">
        <v>1</v>
      </c>
      <c r="AF190">
        <v>350</v>
      </c>
      <c r="AG190">
        <v>1</v>
      </c>
      <c r="AH190">
        <v>350</v>
      </c>
    </row>
    <row r="191" spans="1:43" x14ac:dyDescent="0.2">
      <c r="A191" s="1">
        <v>12</v>
      </c>
      <c r="B191" s="1">
        <v>3</v>
      </c>
      <c r="C191" s="4" t="s">
        <v>833</v>
      </c>
      <c r="D191" s="5">
        <v>190</v>
      </c>
      <c r="E191" s="4" t="s">
        <v>306</v>
      </c>
      <c r="F191" t="s">
        <v>99</v>
      </c>
      <c r="G191" s="4" t="s">
        <v>304</v>
      </c>
      <c r="H191" s="4" t="str">
        <f t="shared" si="4"/>
        <v>Crista Jane N Mondido</v>
      </c>
      <c r="J191" t="str">
        <f t="shared" si="5"/>
        <v>Lot 3  Blk 12, Hallsville St., Granville1, Catalunan Pequeno, Davao City</v>
      </c>
      <c r="M191" s="3"/>
      <c r="N191" s="20">
        <v>1</v>
      </c>
      <c r="O191" s="3">
        <v>350</v>
      </c>
      <c r="P191" s="20">
        <v>1</v>
      </c>
      <c r="Q191" s="3">
        <v>350</v>
      </c>
      <c r="R191" s="20">
        <v>1</v>
      </c>
      <c r="S191" s="3">
        <v>350</v>
      </c>
      <c r="T191" s="18">
        <v>1</v>
      </c>
      <c r="U191">
        <v>350</v>
      </c>
      <c r="V191" s="18">
        <v>1</v>
      </c>
      <c r="W191">
        <v>350</v>
      </c>
      <c r="X191" s="18">
        <v>1</v>
      </c>
      <c r="Y191">
        <v>350</v>
      </c>
      <c r="Z191" s="9" t="s">
        <v>1129</v>
      </c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</row>
    <row r="192" spans="1:43" x14ac:dyDescent="0.2">
      <c r="A192" s="1">
        <v>12</v>
      </c>
      <c r="B192" s="1">
        <v>4</v>
      </c>
      <c r="C192" s="4" t="s">
        <v>833</v>
      </c>
      <c r="D192" s="5">
        <v>191</v>
      </c>
      <c r="E192" s="4" t="s">
        <v>308</v>
      </c>
      <c r="F192" t="s">
        <v>14</v>
      </c>
      <c r="G192" s="4" t="s">
        <v>305</v>
      </c>
      <c r="H192" s="4" t="str">
        <f t="shared" si="4"/>
        <v>Wilmera R Cañete</v>
      </c>
      <c r="J192" t="str">
        <f t="shared" si="5"/>
        <v>Lot 4  Blk 12, Hallsville St., Granville1, Catalunan Pequeno, Davao City</v>
      </c>
      <c r="M192" s="3"/>
      <c r="N192" s="18">
        <v>1</v>
      </c>
      <c r="O192" s="3">
        <v>350</v>
      </c>
      <c r="P192" s="18">
        <v>1</v>
      </c>
      <c r="Q192" s="3">
        <v>350</v>
      </c>
      <c r="R192" s="20">
        <v>1</v>
      </c>
      <c r="S192">
        <v>350</v>
      </c>
      <c r="Z192" s="9" t="s">
        <v>1129</v>
      </c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</row>
    <row r="193" spans="1:40" x14ac:dyDescent="0.2">
      <c r="A193" s="1">
        <v>12</v>
      </c>
      <c r="B193" s="1">
        <v>5</v>
      </c>
      <c r="C193" s="4" t="s">
        <v>833</v>
      </c>
      <c r="D193" s="5">
        <v>192</v>
      </c>
      <c r="E193" s="4" t="s">
        <v>342</v>
      </c>
      <c r="F193" t="s">
        <v>29</v>
      </c>
      <c r="G193" s="4" t="s">
        <v>985</v>
      </c>
      <c r="H193" s="4" t="str">
        <f t="shared" si="4"/>
        <v>Ronald P Tipudan</v>
      </c>
      <c r="J193" t="str">
        <f t="shared" si="5"/>
        <v>Lot 5  Blk 12, Hallsville St., Granville1, Catalunan Pequeno, Davao City</v>
      </c>
    </row>
    <row r="194" spans="1:40" x14ac:dyDescent="0.2">
      <c r="A194" s="1">
        <v>12</v>
      </c>
      <c r="B194" s="1">
        <v>6</v>
      </c>
      <c r="C194" s="4" t="s">
        <v>833</v>
      </c>
      <c r="D194" s="5">
        <v>193</v>
      </c>
      <c r="E194" s="4" t="s">
        <v>74</v>
      </c>
      <c r="F194" t="s">
        <v>31</v>
      </c>
      <c r="G194" s="4" t="s">
        <v>307</v>
      </c>
      <c r="H194" s="4" t="str">
        <f t="shared" ref="H194:H257" si="6">E194&amp;" "&amp;F194&amp;" "&amp;G194</f>
        <v>Allan Q Buckles</v>
      </c>
      <c r="J194" t="str">
        <f t="shared" ref="J194:J257" si="7">"Lot"&amp;" "&amp;B194&amp;"  "&amp;"Blk"&amp;" "&amp;A194&amp;","&amp;" "&amp;C194&amp;","&amp;" "&amp;"Granville1, Catalunan Pequeno, Davao City"</f>
        <v>Lot 6  Blk 12, Hallsville St., Granville1, Catalunan Pequeno, Davao City</v>
      </c>
      <c r="M194" s="3"/>
      <c r="N194" s="20"/>
      <c r="O194" s="3"/>
      <c r="P194" s="20"/>
      <c r="Q194" s="3"/>
      <c r="R194" s="20"/>
      <c r="Z194" s="9" t="s">
        <v>1129</v>
      </c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</row>
    <row r="195" spans="1:40" x14ac:dyDescent="0.2">
      <c r="A195" s="1">
        <v>12</v>
      </c>
      <c r="B195" s="1">
        <v>7</v>
      </c>
      <c r="C195" s="4" t="s">
        <v>833</v>
      </c>
      <c r="D195" s="5">
        <v>194</v>
      </c>
      <c r="E195" s="4" t="s">
        <v>986</v>
      </c>
      <c r="F195" t="s">
        <v>99</v>
      </c>
      <c r="G195" s="4" t="s">
        <v>987</v>
      </c>
      <c r="H195" s="4" t="str">
        <f t="shared" si="6"/>
        <v>Cherry Jean N Taborada</v>
      </c>
      <c r="J195" t="str">
        <f t="shared" si="7"/>
        <v>Lot 7  Blk 12, Hallsville St., Granville1, Catalunan Pequeno, Davao City</v>
      </c>
    </row>
    <row r="196" spans="1:40" x14ac:dyDescent="0.2">
      <c r="A196" s="1">
        <v>12</v>
      </c>
      <c r="B196" s="1">
        <v>8</v>
      </c>
      <c r="C196" s="4" t="s">
        <v>832</v>
      </c>
      <c r="D196" s="5">
        <v>195</v>
      </c>
      <c r="E196" s="4" t="s">
        <v>310</v>
      </c>
      <c r="F196" t="s">
        <v>34</v>
      </c>
      <c r="G196" s="4" t="s">
        <v>309</v>
      </c>
      <c r="H196" s="4" t="str">
        <f t="shared" si="6"/>
        <v>Lileth C Olmoguez</v>
      </c>
      <c r="J196" t="str">
        <f t="shared" si="7"/>
        <v>Lot 8  Blk 12, Bourville St., Granville1, Catalunan Pequeno, Davao City</v>
      </c>
      <c r="N196" s="18">
        <v>1</v>
      </c>
      <c r="O196">
        <v>350</v>
      </c>
      <c r="P196" s="18">
        <v>1</v>
      </c>
      <c r="Q196">
        <v>350</v>
      </c>
    </row>
    <row r="197" spans="1:40" x14ac:dyDescent="0.2">
      <c r="A197" s="1">
        <v>12</v>
      </c>
      <c r="B197" s="1">
        <v>9</v>
      </c>
      <c r="C197" s="4" t="s">
        <v>832</v>
      </c>
      <c r="D197" s="5">
        <v>196</v>
      </c>
      <c r="E197" s="4" t="s">
        <v>890</v>
      </c>
      <c r="F197" t="s">
        <v>15</v>
      </c>
      <c r="G197" s="4" t="s">
        <v>889</v>
      </c>
      <c r="H197" s="4" t="str">
        <f t="shared" si="6"/>
        <v>Edith V Manunod</v>
      </c>
      <c r="J197" t="str">
        <f t="shared" si="7"/>
        <v>Lot 9  Blk 12, Bourville St., Granville1, Catalunan Pequeno, Davao City</v>
      </c>
      <c r="N197" s="18">
        <v>1</v>
      </c>
      <c r="O197">
        <v>350</v>
      </c>
      <c r="P197" s="18">
        <v>1</v>
      </c>
      <c r="Q197">
        <v>350</v>
      </c>
      <c r="R197" s="18">
        <v>1</v>
      </c>
      <c r="S197">
        <v>350</v>
      </c>
      <c r="T197" s="18">
        <v>1</v>
      </c>
      <c r="U197">
        <v>350</v>
      </c>
      <c r="V197" s="18">
        <v>1</v>
      </c>
      <c r="W197">
        <v>350</v>
      </c>
      <c r="X197" s="18">
        <v>1</v>
      </c>
      <c r="Y197">
        <v>350</v>
      </c>
      <c r="AA197">
        <v>1</v>
      </c>
      <c r="AB197">
        <v>350</v>
      </c>
      <c r="AC197">
        <v>1</v>
      </c>
      <c r="AD197">
        <v>350</v>
      </c>
      <c r="AE197">
        <v>1</v>
      </c>
      <c r="AF197">
        <v>350</v>
      </c>
      <c r="AG197">
        <v>1</v>
      </c>
      <c r="AH197">
        <v>350</v>
      </c>
    </row>
    <row r="198" spans="1:40" x14ac:dyDescent="0.2">
      <c r="A198" s="1">
        <v>13</v>
      </c>
      <c r="B198" s="1">
        <v>1</v>
      </c>
      <c r="C198" s="4" t="s">
        <v>834</v>
      </c>
      <c r="D198" s="5">
        <v>197</v>
      </c>
      <c r="E198" s="4" t="s">
        <v>313</v>
      </c>
      <c r="F198" t="s">
        <v>29</v>
      </c>
      <c r="G198" s="4" t="s">
        <v>311</v>
      </c>
      <c r="H198" s="4" t="str">
        <f t="shared" si="6"/>
        <v>Estella Marie P Celis</v>
      </c>
      <c r="J198" t="str">
        <f t="shared" si="7"/>
        <v>Lot 1  Blk 13, Shelbyville St., Granville1, Catalunan Pequeno, Davao City</v>
      </c>
      <c r="M198" s="3"/>
      <c r="N198" s="20"/>
      <c r="O198" s="3"/>
      <c r="P198" s="20"/>
      <c r="Q198" s="3"/>
      <c r="R198" s="20"/>
      <c r="Z198" s="9" t="s">
        <v>1129</v>
      </c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</row>
    <row r="199" spans="1:40" x14ac:dyDescent="0.2">
      <c r="A199" s="1">
        <v>13</v>
      </c>
      <c r="B199" s="1">
        <v>2</v>
      </c>
      <c r="C199" s="4" t="s">
        <v>834</v>
      </c>
      <c r="D199" s="5">
        <v>198</v>
      </c>
      <c r="E199" s="4" t="s">
        <v>988</v>
      </c>
      <c r="F199" t="s">
        <v>12</v>
      </c>
      <c r="G199" s="4" t="s">
        <v>293</v>
      </c>
      <c r="H199" s="4" t="str">
        <f t="shared" si="6"/>
        <v>Edward O Apolonio</v>
      </c>
      <c r="J199" t="str">
        <f t="shared" si="7"/>
        <v>Lot 2  Blk 13, Shelbyville St., Granville1, Catalunan Pequeno, Davao City</v>
      </c>
      <c r="M199">
        <v>1500</v>
      </c>
      <c r="N199" s="18">
        <v>1</v>
      </c>
      <c r="O199">
        <v>350</v>
      </c>
      <c r="P199" s="18">
        <v>1</v>
      </c>
      <c r="Q199">
        <v>350</v>
      </c>
      <c r="R199" s="18">
        <v>1</v>
      </c>
      <c r="S199">
        <v>350</v>
      </c>
      <c r="T199" s="18">
        <v>1</v>
      </c>
      <c r="U199">
        <v>350</v>
      </c>
      <c r="V199" s="18">
        <v>1</v>
      </c>
      <c r="W199">
        <v>350</v>
      </c>
      <c r="X199" s="18">
        <v>1</v>
      </c>
      <c r="Y199">
        <v>350</v>
      </c>
      <c r="AA199">
        <v>1</v>
      </c>
      <c r="AB199">
        <v>350</v>
      </c>
      <c r="AC199">
        <v>1</v>
      </c>
      <c r="AD199">
        <v>350</v>
      </c>
      <c r="AE199">
        <v>1</v>
      </c>
      <c r="AF199">
        <v>350</v>
      </c>
      <c r="AG199">
        <v>1</v>
      </c>
      <c r="AH199">
        <v>350</v>
      </c>
    </row>
    <row r="200" spans="1:40" x14ac:dyDescent="0.2">
      <c r="A200" s="1">
        <v>13</v>
      </c>
      <c r="B200" s="1">
        <v>3</v>
      </c>
      <c r="C200" s="4" t="s">
        <v>834</v>
      </c>
      <c r="D200" s="5">
        <v>199</v>
      </c>
      <c r="E200" s="4" t="s">
        <v>316</v>
      </c>
      <c r="F200" t="s">
        <v>314</v>
      </c>
      <c r="G200" s="4" t="s">
        <v>312</v>
      </c>
      <c r="H200" s="4" t="str">
        <f t="shared" si="6"/>
        <v>Mechelle U Bertolfo</v>
      </c>
      <c r="J200" t="str">
        <f t="shared" si="7"/>
        <v>Lot 3  Blk 13, Shelbyville St., Granville1, Catalunan Pequeno, Davao City</v>
      </c>
      <c r="L200" t="s">
        <v>1122</v>
      </c>
      <c r="N200" s="18">
        <v>1</v>
      </c>
      <c r="O200">
        <v>350</v>
      </c>
      <c r="P200" s="18">
        <v>1</v>
      </c>
      <c r="Q200">
        <v>350</v>
      </c>
      <c r="R200" s="18">
        <v>1</v>
      </c>
      <c r="S200">
        <v>350</v>
      </c>
      <c r="T200" s="18">
        <v>1</v>
      </c>
      <c r="U200">
        <v>350</v>
      </c>
      <c r="V200" s="18">
        <v>1</v>
      </c>
      <c r="W200">
        <v>350</v>
      </c>
      <c r="X200" s="18">
        <v>1</v>
      </c>
      <c r="Y200">
        <v>350</v>
      </c>
      <c r="AA200">
        <v>1</v>
      </c>
      <c r="AB200">
        <v>350</v>
      </c>
      <c r="AC200">
        <v>1</v>
      </c>
      <c r="AD200">
        <v>350</v>
      </c>
      <c r="AE200">
        <v>1</v>
      </c>
      <c r="AF200">
        <v>350</v>
      </c>
    </row>
    <row r="201" spans="1:40" x14ac:dyDescent="0.2">
      <c r="A201" s="1">
        <v>13</v>
      </c>
      <c r="B201" s="1">
        <v>4</v>
      </c>
      <c r="C201" s="4" t="s">
        <v>834</v>
      </c>
      <c r="D201" s="5">
        <v>200</v>
      </c>
      <c r="E201" s="4" t="s">
        <v>318</v>
      </c>
      <c r="F201" t="s">
        <v>13</v>
      </c>
      <c r="G201" s="4" t="s">
        <v>315</v>
      </c>
      <c r="H201" s="4" t="str">
        <f t="shared" si="6"/>
        <v>Kharen B Cervantes</v>
      </c>
      <c r="J201" t="str">
        <f t="shared" si="7"/>
        <v>Lot 4  Blk 13, Shelbyville St., Granville1, Catalunan Pequeno, Davao City</v>
      </c>
      <c r="L201" t="s">
        <v>1122</v>
      </c>
      <c r="N201" s="18">
        <v>1</v>
      </c>
      <c r="O201">
        <v>350</v>
      </c>
      <c r="P201" s="18">
        <v>1</v>
      </c>
      <c r="Q201">
        <v>350</v>
      </c>
      <c r="R201" s="18">
        <v>1</v>
      </c>
      <c r="S201">
        <v>350</v>
      </c>
      <c r="T201" s="18">
        <v>1</v>
      </c>
      <c r="U201">
        <v>350</v>
      </c>
      <c r="V201" s="18">
        <v>1</v>
      </c>
      <c r="W201">
        <v>350</v>
      </c>
      <c r="X201" s="18">
        <v>1</v>
      </c>
      <c r="Y201">
        <v>350</v>
      </c>
      <c r="AA201">
        <v>1</v>
      </c>
      <c r="AB201">
        <v>350</v>
      </c>
      <c r="AC201">
        <v>1</v>
      </c>
      <c r="AD201">
        <v>350</v>
      </c>
      <c r="AE201">
        <v>1</v>
      </c>
      <c r="AF201">
        <v>350</v>
      </c>
    </row>
    <row r="202" spans="1:40" x14ac:dyDescent="0.2">
      <c r="A202" s="1">
        <v>13</v>
      </c>
      <c r="B202" s="1">
        <v>5</v>
      </c>
      <c r="C202" s="4" t="s">
        <v>834</v>
      </c>
      <c r="D202" s="5">
        <v>201</v>
      </c>
      <c r="E202" s="4" t="s">
        <v>320</v>
      </c>
      <c r="F202" t="s">
        <v>49</v>
      </c>
      <c r="G202" s="4" t="s">
        <v>317</v>
      </c>
      <c r="H202" s="4" t="str">
        <f t="shared" si="6"/>
        <v>John Janvel S Saldo</v>
      </c>
      <c r="J202" t="str">
        <f t="shared" si="7"/>
        <v>Lot 5  Blk 13, Shelbyville St., Granville1, Catalunan Pequeno, Davao City</v>
      </c>
      <c r="M202">
        <v>1500</v>
      </c>
      <c r="N202" s="18">
        <v>1</v>
      </c>
      <c r="O202">
        <v>350</v>
      </c>
      <c r="P202" s="18">
        <v>1</v>
      </c>
      <c r="Q202">
        <v>350</v>
      </c>
      <c r="R202" s="18">
        <v>1</v>
      </c>
      <c r="S202">
        <v>350</v>
      </c>
      <c r="T202" s="18">
        <v>1</v>
      </c>
      <c r="U202">
        <v>350</v>
      </c>
      <c r="V202" s="18">
        <v>1</v>
      </c>
      <c r="W202">
        <v>350</v>
      </c>
      <c r="X202" s="18">
        <v>1</v>
      </c>
      <c r="Y202">
        <v>350</v>
      </c>
      <c r="AA202">
        <v>1</v>
      </c>
      <c r="AB202">
        <v>350</v>
      </c>
      <c r="AC202">
        <v>1</v>
      </c>
      <c r="AD202">
        <v>350</v>
      </c>
      <c r="AE202">
        <v>1</v>
      </c>
      <c r="AF202">
        <v>350</v>
      </c>
      <c r="AG202">
        <v>1</v>
      </c>
      <c r="AH202">
        <v>350</v>
      </c>
    </row>
    <row r="203" spans="1:40" x14ac:dyDescent="0.2">
      <c r="A203" s="1">
        <v>13</v>
      </c>
      <c r="B203" s="1">
        <v>6</v>
      </c>
      <c r="C203" s="4" t="s">
        <v>834</v>
      </c>
      <c r="D203" s="5">
        <v>202</v>
      </c>
      <c r="E203" s="4" t="s">
        <v>989</v>
      </c>
      <c r="F203" s="1" t="s">
        <v>29</v>
      </c>
      <c r="G203" s="4" t="s">
        <v>319</v>
      </c>
      <c r="H203" s="4" t="str">
        <f t="shared" si="6"/>
        <v>Jackelyn P Dizon</v>
      </c>
      <c r="I203" s="4" t="s">
        <v>870</v>
      </c>
      <c r="J203" t="str">
        <f t="shared" si="7"/>
        <v>Lot 6  Blk 13, Shelbyville St., Granville1, Catalunan Pequeno, Davao City</v>
      </c>
      <c r="L203" t="s">
        <v>1122</v>
      </c>
      <c r="N203" s="18">
        <v>1</v>
      </c>
      <c r="O203">
        <v>350</v>
      </c>
      <c r="P203" s="18">
        <v>1</v>
      </c>
      <c r="Q203">
        <v>350</v>
      </c>
      <c r="R203" s="18">
        <v>1</v>
      </c>
      <c r="S203">
        <v>350</v>
      </c>
    </row>
    <row r="204" spans="1:40" x14ac:dyDescent="0.2">
      <c r="A204" s="1">
        <v>13</v>
      </c>
      <c r="B204" s="1">
        <v>7</v>
      </c>
      <c r="C204" s="4" t="s">
        <v>834</v>
      </c>
      <c r="D204" s="5">
        <v>203</v>
      </c>
      <c r="E204" s="4" t="s">
        <v>323</v>
      </c>
      <c r="F204" t="s">
        <v>12</v>
      </c>
      <c r="G204" s="4" t="s">
        <v>321</v>
      </c>
      <c r="H204" s="4" t="str">
        <f t="shared" si="6"/>
        <v>Chester O Chiong</v>
      </c>
      <c r="J204" t="str">
        <f t="shared" si="7"/>
        <v>Lot 7  Blk 13, Shelbyville St., Granville1, Catalunan Pequeno, Davao City</v>
      </c>
      <c r="M204" s="3"/>
      <c r="N204" s="20"/>
      <c r="O204" s="3"/>
      <c r="P204" s="20"/>
      <c r="Q204" s="3"/>
      <c r="R204" s="20"/>
      <c r="Z204" s="9" t="s">
        <v>1129</v>
      </c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</row>
    <row r="205" spans="1:40" x14ac:dyDescent="0.2">
      <c r="A205" s="1">
        <v>13</v>
      </c>
      <c r="B205" s="1">
        <v>8</v>
      </c>
      <c r="C205" s="4" t="s">
        <v>834</v>
      </c>
      <c r="D205" s="5">
        <v>204</v>
      </c>
      <c r="E205" s="4" t="s">
        <v>325</v>
      </c>
      <c r="F205" t="s">
        <v>32</v>
      </c>
      <c r="G205" s="4" t="s">
        <v>322</v>
      </c>
      <c r="H205" s="4" t="str">
        <f t="shared" si="6"/>
        <v>Hossana Aisah M Pascua</v>
      </c>
      <c r="J205" t="str">
        <f t="shared" si="7"/>
        <v>Lot 8  Blk 13, Shelbyville St., Granville1, Catalunan Pequeno, Davao City</v>
      </c>
      <c r="M205" s="3"/>
      <c r="N205" s="18">
        <v>1</v>
      </c>
      <c r="O205" s="3">
        <v>350</v>
      </c>
      <c r="P205" s="18">
        <v>1</v>
      </c>
      <c r="Q205" s="3">
        <v>350</v>
      </c>
      <c r="R205" s="20">
        <v>1</v>
      </c>
      <c r="S205">
        <v>350</v>
      </c>
      <c r="T205" s="18">
        <v>1</v>
      </c>
      <c r="U205" s="6">
        <v>350</v>
      </c>
      <c r="V205" s="21">
        <v>1</v>
      </c>
      <c r="W205">
        <v>350</v>
      </c>
      <c r="Z205" s="9" t="s">
        <v>1129</v>
      </c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</row>
    <row r="206" spans="1:40" x14ac:dyDescent="0.2">
      <c r="A206" s="1">
        <v>13</v>
      </c>
      <c r="B206" s="1">
        <v>9</v>
      </c>
      <c r="C206" s="4" t="s">
        <v>834</v>
      </c>
      <c r="D206" s="5">
        <v>205</v>
      </c>
      <c r="E206" s="4" t="s">
        <v>990</v>
      </c>
      <c r="F206" t="s">
        <v>14</v>
      </c>
      <c r="G206" s="4" t="s">
        <v>991</v>
      </c>
      <c r="H206" s="4" t="str">
        <f t="shared" si="6"/>
        <v>Imee Ligaya R Eleuterio</v>
      </c>
      <c r="J206" t="str">
        <f t="shared" si="7"/>
        <v>Lot 9  Blk 13, Shelbyville St., Granville1, Catalunan Pequeno, Davao City</v>
      </c>
      <c r="M206">
        <v>1500</v>
      </c>
      <c r="N206" s="18">
        <v>1</v>
      </c>
      <c r="O206">
        <v>350</v>
      </c>
      <c r="P206" s="18">
        <v>1</v>
      </c>
      <c r="Q206">
        <v>350</v>
      </c>
      <c r="R206" s="18">
        <v>1</v>
      </c>
      <c r="S206">
        <v>350</v>
      </c>
      <c r="T206" s="18">
        <v>1</v>
      </c>
      <c r="U206">
        <v>350</v>
      </c>
      <c r="V206" s="18">
        <v>1</v>
      </c>
      <c r="W206">
        <v>350</v>
      </c>
      <c r="X206" s="18">
        <v>1</v>
      </c>
      <c r="Y206">
        <v>350</v>
      </c>
      <c r="AA206">
        <v>1</v>
      </c>
      <c r="AB206">
        <v>350</v>
      </c>
      <c r="AC206">
        <v>1</v>
      </c>
      <c r="AD206">
        <v>350</v>
      </c>
      <c r="AE206">
        <v>1</v>
      </c>
      <c r="AF206">
        <v>350</v>
      </c>
      <c r="AG206">
        <v>1</v>
      </c>
      <c r="AH206">
        <v>350</v>
      </c>
    </row>
    <row r="207" spans="1:40" x14ac:dyDescent="0.2">
      <c r="A207" s="1">
        <v>13</v>
      </c>
      <c r="B207" s="1">
        <v>10</v>
      </c>
      <c r="C207" s="4" t="s">
        <v>834</v>
      </c>
      <c r="D207" s="5">
        <v>206</v>
      </c>
      <c r="E207" s="4" t="s">
        <v>992</v>
      </c>
      <c r="F207" t="s">
        <v>13</v>
      </c>
      <c r="G207" s="4" t="s">
        <v>993</v>
      </c>
      <c r="H207" s="4" t="str">
        <f t="shared" si="6"/>
        <v>Janeff Gift B Setoza</v>
      </c>
      <c r="J207" t="str">
        <f t="shared" si="7"/>
        <v>Lot 10  Blk 13, Shelbyville St., Granville1, Catalunan Pequeno, Davao City</v>
      </c>
    </row>
    <row r="208" spans="1:40" x14ac:dyDescent="0.2">
      <c r="A208" s="1">
        <v>13</v>
      </c>
      <c r="B208" s="1">
        <v>11</v>
      </c>
      <c r="C208" s="4" t="s">
        <v>834</v>
      </c>
      <c r="D208" s="5">
        <v>207</v>
      </c>
      <c r="E208" s="4" t="s">
        <v>326</v>
      </c>
      <c r="F208" t="s">
        <v>32</v>
      </c>
      <c r="G208" s="4" t="s">
        <v>324</v>
      </c>
      <c r="H208" s="4" t="str">
        <f t="shared" si="6"/>
        <v>Nepthali M Wamar</v>
      </c>
      <c r="J208" t="str">
        <f t="shared" si="7"/>
        <v>Lot 11  Blk 13, Shelbyville St., Granville1, Catalunan Pequeno, Davao City</v>
      </c>
      <c r="M208" s="3"/>
      <c r="N208" s="20"/>
      <c r="O208" s="3"/>
      <c r="P208" s="20"/>
      <c r="Q208" s="3"/>
      <c r="R208" s="20"/>
      <c r="Z208" s="9" t="s">
        <v>1129</v>
      </c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</row>
    <row r="209" spans="1:40" x14ac:dyDescent="0.2">
      <c r="A209" s="1">
        <v>13</v>
      </c>
      <c r="B209" s="1">
        <v>12</v>
      </c>
      <c r="C209" s="4" t="s">
        <v>834</v>
      </c>
      <c r="D209" s="5">
        <v>208</v>
      </c>
      <c r="E209" s="4" t="s">
        <v>328</v>
      </c>
      <c r="F209" t="s">
        <v>13</v>
      </c>
      <c r="G209" s="4" t="s">
        <v>187</v>
      </c>
      <c r="H209" s="4" t="str">
        <f t="shared" si="6"/>
        <v>Aiza Grace B Francisco</v>
      </c>
      <c r="J209" t="str">
        <f t="shared" si="7"/>
        <v>Lot 12  Blk 13, Shelbyville St., Granville1, Catalunan Pequeno, Davao City</v>
      </c>
      <c r="M209" s="3"/>
      <c r="N209" s="18">
        <v>1</v>
      </c>
      <c r="O209" s="3">
        <v>350</v>
      </c>
      <c r="P209" s="18">
        <v>1</v>
      </c>
      <c r="Q209" s="3">
        <v>350</v>
      </c>
      <c r="R209" s="20">
        <v>1</v>
      </c>
      <c r="S209">
        <v>350</v>
      </c>
      <c r="T209" s="18">
        <v>1</v>
      </c>
      <c r="U209">
        <v>350</v>
      </c>
      <c r="V209" s="18">
        <v>1</v>
      </c>
      <c r="W209">
        <v>350</v>
      </c>
      <c r="X209" s="18">
        <v>1</v>
      </c>
      <c r="Y209">
        <v>350</v>
      </c>
      <c r="Z209" s="9" t="s">
        <v>1129</v>
      </c>
      <c r="AA209">
        <v>1</v>
      </c>
      <c r="AB209" s="9">
        <v>350</v>
      </c>
      <c r="AC209">
        <v>1</v>
      </c>
      <c r="AD209" s="9">
        <v>350</v>
      </c>
      <c r="AE209">
        <v>1</v>
      </c>
      <c r="AF209" s="9">
        <v>350</v>
      </c>
      <c r="AG209" s="9"/>
      <c r="AH209" s="9"/>
      <c r="AI209" s="9"/>
      <c r="AJ209" s="9"/>
      <c r="AK209" s="9"/>
      <c r="AL209" s="9"/>
      <c r="AM209" s="9"/>
      <c r="AN209" s="9"/>
    </row>
    <row r="210" spans="1:40" x14ac:dyDescent="0.2">
      <c r="A210" s="1">
        <v>13</v>
      </c>
      <c r="B210" s="1" t="s">
        <v>1114</v>
      </c>
      <c r="C210" s="4" t="s">
        <v>834</v>
      </c>
      <c r="D210" s="5">
        <v>209</v>
      </c>
      <c r="E210" s="4" t="s">
        <v>330</v>
      </c>
      <c r="F210" t="s">
        <v>72</v>
      </c>
      <c r="G210" s="4" t="s">
        <v>327</v>
      </c>
      <c r="H210" s="4" t="str">
        <f t="shared" si="6"/>
        <v>Shirley T Hagiwara</v>
      </c>
      <c r="J210" t="str">
        <f t="shared" si="7"/>
        <v>Lot 13 &amp; 14  Blk 13, Shelbyville St., Granville1, Catalunan Pequeno, Davao City</v>
      </c>
      <c r="L210" t="s">
        <v>1127</v>
      </c>
      <c r="M210">
        <v>500</v>
      </c>
      <c r="N210" s="18">
        <v>2</v>
      </c>
      <c r="O210">
        <v>700</v>
      </c>
      <c r="P210" s="18">
        <v>2</v>
      </c>
      <c r="Q210">
        <v>700</v>
      </c>
      <c r="R210" s="18">
        <v>2</v>
      </c>
      <c r="S210">
        <v>700</v>
      </c>
      <c r="T210" s="18">
        <v>2</v>
      </c>
      <c r="U210">
        <v>700</v>
      </c>
      <c r="V210" s="18">
        <v>2</v>
      </c>
      <c r="W210">
        <v>700</v>
      </c>
      <c r="X210" s="18">
        <v>2</v>
      </c>
      <c r="Y210">
        <v>700</v>
      </c>
      <c r="AA210">
        <v>1</v>
      </c>
      <c r="AB210">
        <v>700</v>
      </c>
      <c r="AC210">
        <v>2</v>
      </c>
      <c r="AD210">
        <v>700</v>
      </c>
      <c r="AE210">
        <v>2</v>
      </c>
      <c r="AF210">
        <v>700</v>
      </c>
      <c r="AG210">
        <v>2</v>
      </c>
      <c r="AH210">
        <v>700</v>
      </c>
      <c r="AI210">
        <v>2</v>
      </c>
      <c r="AJ210">
        <v>700</v>
      </c>
    </row>
    <row r="211" spans="1:40" x14ac:dyDescent="0.2">
      <c r="A211" s="1">
        <v>13</v>
      </c>
      <c r="B211" s="1">
        <v>15</v>
      </c>
      <c r="C211" s="4" t="s">
        <v>834</v>
      </c>
      <c r="D211" s="5">
        <v>210</v>
      </c>
      <c r="E211" s="4" t="s">
        <v>332</v>
      </c>
      <c r="F211" t="s">
        <v>96</v>
      </c>
      <c r="G211" s="4" t="s">
        <v>329</v>
      </c>
      <c r="H211" s="4" t="str">
        <f t="shared" si="6"/>
        <v>Dorothy Mae D Elnasin</v>
      </c>
      <c r="J211" t="str">
        <f t="shared" si="7"/>
        <v>Lot 15  Blk 13, Shelbyville St., Granville1, Catalunan Pequeno, Davao City</v>
      </c>
      <c r="M211" s="3">
        <v>1500</v>
      </c>
      <c r="N211" s="18">
        <v>1</v>
      </c>
      <c r="O211" s="3">
        <v>350</v>
      </c>
      <c r="P211" s="18">
        <v>1</v>
      </c>
      <c r="Q211" s="3">
        <v>350</v>
      </c>
      <c r="R211" s="20">
        <v>1</v>
      </c>
      <c r="S211">
        <v>350</v>
      </c>
      <c r="T211" s="18">
        <v>1</v>
      </c>
      <c r="U211">
        <v>350</v>
      </c>
      <c r="V211" s="18">
        <v>1</v>
      </c>
      <c r="W211">
        <v>350</v>
      </c>
      <c r="X211" s="18">
        <v>1</v>
      </c>
      <c r="Y211">
        <v>350</v>
      </c>
      <c r="Z211" s="9" t="s">
        <v>1129</v>
      </c>
      <c r="AA211">
        <v>1</v>
      </c>
      <c r="AB211" s="9">
        <v>350</v>
      </c>
      <c r="AC211">
        <v>1</v>
      </c>
      <c r="AD211" s="9">
        <v>350</v>
      </c>
      <c r="AE211">
        <v>1</v>
      </c>
      <c r="AF211" s="9">
        <v>350</v>
      </c>
      <c r="AG211" s="9"/>
      <c r="AH211" s="9"/>
      <c r="AI211" s="9"/>
      <c r="AJ211" s="9"/>
      <c r="AK211" s="9"/>
      <c r="AL211" s="9"/>
      <c r="AM211" s="9"/>
      <c r="AN211" s="9"/>
    </row>
    <row r="212" spans="1:40" x14ac:dyDescent="0.2">
      <c r="A212" s="1">
        <v>13</v>
      </c>
      <c r="B212" s="1">
        <v>16</v>
      </c>
      <c r="C212" s="4" t="s">
        <v>834</v>
      </c>
      <c r="D212" s="5">
        <v>211</v>
      </c>
      <c r="E212" s="4" t="s">
        <v>658</v>
      </c>
      <c r="F212" t="s">
        <v>33</v>
      </c>
      <c r="G212" s="4" t="s">
        <v>902</v>
      </c>
      <c r="H212" s="4" t="str">
        <f t="shared" si="6"/>
        <v>Alma E Alia</v>
      </c>
      <c r="J212" t="str">
        <f t="shared" si="7"/>
        <v>Lot 16  Blk 13, Shelbyville St., Granville1, Catalunan Pequeno, Davao City</v>
      </c>
      <c r="N212" s="18">
        <v>1</v>
      </c>
      <c r="O212">
        <v>350</v>
      </c>
      <c r="P212" s="18">
        <v>1</v>
      </c>
      <c r="Q212">
        <v>350</v>
      </c>
      <c r="R212" s="18">
        <v>1</v>
      </c>
      <c r="S212">
        <v>350</v>
      </c>
      <c r="T212" s="18">
        <v>1</v>
      </c>
      <c r="U212">
        <v>350</v>
      </c>
      <c r="V212" s="18">
        <v>1</v>
      </c>
      <c r="W212">
        <v>350</v>
      </c>
      <c r="X212" s="18">
        <v>1</v>
      </c>
      <c r="Y212">
        <v>350</v>
      </c>
      <c r="AA212">
        <v>1</v>
      </c>
      <c r="AB212">
        <v>350</v>
      </c>
      <c r="AC212">
        <v>1</v>
      </c>
      <c r="AD212">
        <v>350</v>
      </c>
      <c r="AE212">
        <v>1</v>
      </c>
      <c r="AF212">
        <v>350</v>
      </c>
      <c r="AG212">
        <v>1</v>
      </c>
      <c r="AH212">
        <v>350</v>
      </c>
      <c r="AI212">
        <v>1</v>
      </c>
      <c r="AJ212">
        <v>350</v>
      </c>
    </row>
    <row r="213" spans="1:40" x14ac:dyDescent="0.2">
      <c r="A213" s="1">
        <v>13</v>
      </c>
      <c r="B213" s="1">
        <v>17</v>
      </c>
      <c r="C213" s="4" t="s">
        <v>834</v>
      </c>
      <c r="D213" s="5">
        <v>212</v>
      </c>
      <c r="E213" s="4" t="s">
        <v>994</v>
      </c>
      <c r="F213" t="s">
        <v>29</v>
      </c>
      <c r="G213" s="4" t="s">
        <v>199</v>
      </c>
      <c r="H213" s="4" t="str">
        <f t="shared" si="6"/>
        <v>Glenn Arnel P De Leon</v>
      </c>
      <c r="J213" t="str">
        <f t="shared" si="7"/>
        <v>Lot 17  Blk 13, Shelbyville St., Granville1, Catalunan Pequeno, Davao City</v>
      </c>
    </row>
    <row r="214" spans="1:40" x14ac:dyDescent="0.2">
      <c r="A214" s="1">
        <v>13</v>
      </c>
      <c r="B214" s="1">
        <v>18</v>
      </c>
      <c r="C214" s="4" t="s">
        <v>834</v>
      </c>
      <c r="D214" s="5">
        <v>213</v>
      </c>
      <c r="E214" s="4" t="s">
        <v>333</v>
      </c>
      <c r="F214" t="s">
        <v>34</v>
      </c>
      <c r="G214" s="4" t="s">
        <v>331</v>
      </c>
      <c r="H214" s="4" t="str">
        <f t="shared" si="6"/>
        <v>Jessa Kristel C Avila</v>
      </c>
      <c r="J214" t="str">
        <f t="shared" si="7"/>
        <v>Lot 18  Blk 13, Shelbyville St., Granville1, Catalunan Pequeno, Davao City</v>
      </c>
      <c r="M214" s="3"/>
      <c r="N214" s="20"/>
      <c r="O214" s="3"/>
      <c r="P214" s="20"/>
      <c r="Q214" s="3"/>
      <c r="R214" s="20"/>
      <c r="Z214" s="9" t="s">
        <v>1129</v>
      </c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</row>
    <row r="215" spans="1:40" x14ac:dyDescent="0.2">
      <c r="A215" s="1">
        <v>13</v>
      </c>
      <c r="B215" s="1">
        <v>19</v>
      </c>
      <c r="C215" s="4" t="s">
        <v>834</v>
      </c>
      <c r="D215" s="5">
        <v>214</v>
      </c>
      <c r="E215" s="4" t="s">
        <v>336</v>
      </c>
      <c r="F215" t="s">
        <v>132</v>
      </c>
      <c r="G215" s="4" t="s">
        <v>334</v>
      </c>
      <c r="H215" s="4" t="str">
        <f t="shared" si="6"/>
        <v>Diana Rose Z Sajol</v>
      </c>
      <c r="J215" t="str">
        <f t="shared" si="7"/>
        <v>Lot 19  Blk 13, Shelbyville St., Granville1, Catalunan Pequeno, Davao City</v>
      </c>
      <c r="M215">
        <v>1500</v>
      </c>
      <c r="N215" s="18">
        <v>1</v>
      </c>
      <c r="O215">
        <v>350</v>
      </c>
      <c r="P215" s="18">
        <v>1</v>
      </c>
      <c r="Q215">
        <v>350</v>
      </c>
      <c r="R215" s="18">
        <v>1</v>
      </c>
      <c r="S215">
        <v>350</v>
      </c>
      <c r="T215" s="18">
        <v>1</v>
      </c>
      <c r="U215">
        <v>350</v>
      </c>
      <c r="V215" s="18">
        <v>1</v>
      </c>
      <c r="W215">
        <v>350</v>
      </c>
      <c r="X215" s="18">
        <v>1</v>
      </c>
      <c r="Y215">
        <v>350</v>
      </c>
      <c r="AA215">
        <v>1</v>
      </c>
      <c r="AB215">
        <v>350</v>
      </c>
      <c r="AC215">
        <v>1</v>
      </c>
      <c r="AD215">
        <v>350</v>
      </c>
      <c r="AE215">
        <v>1</v>
      </c>
      <c r="AF215">
        <v>350</v>
      </c>
      <c r="AG215">
        <v>1</v>
      </c>
      <c r="AH215">
        <v>350</v>
      </c>
      <c r="AI215">
        <v>1</v>
      </c>
      <c r="AJ215">
        <v>350</v>
      </c>
      <c r="AK215">
        <v>350</v>
      </c>
      <c r="AL215">
        <v>350</v>
      </c>
      <c r="AM215">
        <v>350</v>
      </c>
    </row>
    <row r="216" spans="1:40" x14ac:dyDescent="0.2">
      <c r="A216" s="1">
        <v>13</v>
      </c>
      <c r="B216" s="1">
        <v>20</v>
      </c>
      <c r="C216" s="4" t="s">
        <v>834</v>
      </c>
      <c r="D216" s="5">
        <v>215</v>
      </c>
      <c r="E216" s="4" t="s">
        <v>338</v>
      </c>
      <c r="F216" t="s">
        <v>34</v>
      </c>
      <c r="G216" s="4" t="s">
        <v>335</v>
      </c>
      <c r="H216" s="4" t="str">
        <f t="shared" si="6"/>
        <v>Mark Lloyd C Revilla</v>
      </c>
      <c r="J216" t="str">
        <f t="shared" si="7"/>
        <v>Lot 20  Blk 13, Shelbyville St., Granville1, Catalunan Pequeno, Davao City</v>
      </c>
      <c r="M216" s="3"/>
      <c r="N216" s="20"/>
      <c r="O216" s="3"/>
      <c r="P216" s="20"/>
      <c r="Q216" s="3"/>
      <c r="R216" s="20"/>
      <c r="Z216" s="9" t="s">
        <v>1129</v>
      </c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</row>
    <row r="217" spans="1:40" x14ac:dyDescent="0.2">
      <c r="A217" s="1">
        <v>13</v>
      </c>
      <c r="B217" s="1">
        <v>21</v>
      </c>
      <c r="C217" s="4" t="s">
        <v>834</v>
      </c>
      <c r="D217" s="5">
        <v>216</v>
      </c>
      <c r="E217" s="4" t="s">
        <v>340</v>
      </c>
      <c r="F217" t="s">
        <v>34</v>
      </c>
      <c r="G217" s="4" t="s">
        <v>337</v>
      </c>
      <c r="H217" s="4" t="str">
        <f t="shared" si="6"/>
        <v>Evelyn C Domingo</v>
      </c>
      <c r="J217" t="str">
        <f t="shared" si="7"/>
        <v>Lot 21  Blk 13, Shelbyville St., Granville1, Catalunan Pequeno, Davao City</v>
      </c>
      <c r="M217" s="3"/>
      <c r="N217" s="20"/>
      <c r="O217" s="3"/>
      <c r="P217" s="20"/>
      <c r="Q217" s="3"/>
      <c r="R217" s="20"/>
      <c r="Z217" s="9" t="s">
        <v>1129</v>
      </c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</row>
    <row r="218" spans="1:40" x14ac:dyDescent="0.2">
      <c r="A218" s="1">
        <v>13</v>
      </c>
      <c r="B218" s="1">
        <v>22</v>
      </c>
      <c r="C218" s="4" t="s">
        <v>834</v>
      </c>
      <c r="D218" s="5">
        <v>217</v>
      </c>
      <c r="E218" s="4" t="s">
        <v>342</v>
      </c>
      <c r="F218" t="s">
        <v>14</v>
      </c>
      <c r="G218" s="4" t="s">
        <v>339</v>
      </c>
      <c r="H218" s="4" t="str">
        <f t="shared" si="6"/>
        <v>Ronald R Briones</v>
      </c>
      <c r="J218" t="str">
        <f t="shared" si="7"/>
        <v>Lot 22  Blk 13, Shelbyville St., Granville1, Catalunan Pequeno, Davao City</v>
      </c>
      <c r="M218" s="3"/>
      <c r="N218" s="20"/>
      <c r="O218" s="3"/>
      <c r="P218" s="20"/>
      <c r="Q218" s="3"/>
      <c r="R218" s="20"/>
      <c r="Z218" s="9" t="s">
        <v>1129</v>
      </c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</row>
    <row r="219" spans="1:40" x14ac:dyDescent="0.2">
      <c r="A219" s="1">
        <v>13</v>
      </c>
      <c r="B219" s="1">
        <v>23</v>
      </c>
      <c r="C219" s="4" t="s">
        <v>834</v>
      </c>
      <c r="D219" s="5">
        <v>218</v>
      </c>
      <c r="E219" s="4" t="s">
        <v>343</v>
      </c>
      <c r="F219" t="s">
        <v>32</v>
      </c>
      <c r="G219" s="4" t="s">
        <v>341</v>
      </c>
      <c r="H219" s="4" t="str">
        <f t="shared" si="6"/>
        <v>Deborah M Lapeña</v>
      </c>
      <c r="J219" t="str">
        <f t="shared" si="7"/>
        <v>Lot 23  Blk 13, Shelbyville St., Granville1, Catalunan Pequeno, Davao City</v>
      </c>
      <c r="M219" s="3"/>
      <c r="N219" s="20">
        <v>1</v>
      </c>
      <c r="O219" s="3">
        <v>350</v>
      </c>
      <c r="P219" s="20">
        <v>1</v>
      </c>
      <c r="Q219" s="3">
        <v>350</v>
      </c>
      <c r="R219" s="20">
        <v>1</v>
      </c>
      <c r="S219" s="3">
        <v>350</v>
      </c>
      <c r="T219" s="18">
        <v>1</v>
      </c>
      <c r="U219">
        <v>350</v>
      </c>
      <c r="V219" s="18">
        <v>1</v>
      </c>
      <c r="W219">
        <v>350</v>
      </c>
      <c r="X219">
        <v>1</v>
      </c>
      <c r="Y219">
        <v>350</v>
      </c>
      <c r="Z219" s="9" t="s">
        <v>1129</v>
      </c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</row>
    <row r="220" spans="1:40" x14ac:dyDescent="0.2">
      <c r="A220" s="1">
        <v>13</v>
      </c>
      <c r="B220" s="1">
        <v>24</v>
      </c>
      <c r="C220" s="4" t="s">
        <v>834</v>
      </c>
      <c r="D220" s="5">
        <v>219</v>
      </c>
      <c r="E220" s="4" t="s">
        <v>345</v>
      </c>
      <c r="F220" t="s">
        <v>69</v>
      </c>
      <c r="G220" s="4" t="s">
        <v>50</v>
      </c>
      <c r="H220" s="4" t="str">
        <f t="shared" si="6"/>
        <v>Rhea Grace G Dela Cruz</v>
      </c>
      <c r="J220" t="str">
        <f t="shared" si="7"/>
        <v>Lot 24  Blk 13, Shelbyville St., Granville1, Catalunan Pequeno, Davao City</v>
      </c>
      <c r="N220" s="18">
        <v>1</v>
      </c>
      <c r="O220">
        <v>350</v>
      </c>
      <c r="P220" s="18">
        <v>1</v>
      </c>
      <c r="Q220">
        <v>350</v>
      </c>
      <c r="R220" s="18">
        <v>1</v>
      </c>
      <c r="S220">
        <v>350</v>
      </c>
      <c r="T220" s="18">
        <v>1</v>
      </c>
      <c r="U220">
        <v>350</v>
      </c>
      <c r="V220" s="18">
        <v>1</v>
      </c>
      <c r="W220">
        <v>350</v>
      </c>
      <c r="X220" s="18">
        <v>1</v>
      </c>
      <c r="Y220">
        <v>350</v>
      </c>
      <c r="AA220">
        <v>1</v>
      </c>
      <c r="AB220">
        <v>350</v>
      </c>
      <c r="AC220">
        <v>1</v>
      </c>
      <c r="AD220">
        <v>350</v>
      </c>
    </row>
    <row r="221" spans="1:40" x14ac:dyDescent="0.2">
      <c r="A221" s="1">
        <v>13</v>
      </c>
      <c r="B221" s="1">
        <v>25</v>
      </c>
      <c r="C221" s="4" t="s">
        <v>834</v>
      </c>
      <c r="D221" s="5">
        <v>220</v>
      </c>
      <c r="E221" s="4" t="s">
        <v>347</v>
      </c>
      <c r="F221" t="s">
        <v>72</v>
      </c>
      <c r="G221" s="4" t="s">
        <v>344</v>
      </c>
      <c r="H221" s="4" t="str">
        <f t="shared" si="6"/>
        <v>Rowela T Cananea</v>
      </c>
      <c r="J221" t="str">
        <f t="shared" si="7"/>
        <v>Lot 25  Blk 13, Shelbyville St., Granville1, Catalunan Pequeno, Davao City</v>
      </c>
      <c r="N221" s="18">
        <v>1</v>
      </c>
      <c r="O221">
        <v>350</v>
      </c>
      <c r="P221" s="18">
        <v>1</v>
      </c>
      <c r="Q221">
        <v>350</v>
      </c>
      <c r="R221" s="18">
        <v>1</v>
      </c>
      <c r="S221">
        <v>350</v>
      </c>
    </row>
    <row r="222" spans="1:40" x14ac:dyDescent="0.2">
      <c r="A222" s="1">
        <v>13</v>
      </c>
      <c r="B222" s="1" t="s">
        <v>1115</v>
      </c>
      <c r="C222" s="4" t="s">
        <v>834</v>
      </c>
      <c r="D222" s="5">
        <v>221</v>
      </c>
      <c r="E222" s="4" t="s">
        <v>348</v>
      </c>
      <c r="F222" t="s">
        <v>13</v>
      </c>
      <c r="G222" s="4" t="s">
        <v>346</v>
      </c>
      <c r="H222" s="4" t="str">
        <f t="shared" si="6"/>
        <v>Hertz B Vargas-Cregan</v>
      </c>
      <c r="J222" t="str">
        <f t="shared" si="7"/>
        <v>Lot 26 &amp; 27  Blk 13, Shelbyville St., Granville1, Catalunan Pequeno, Davao City</v>
      </c>
      <c r="L222" t="s">
        <v>854</v>
      </c>
      <c r="M222">
        <v>1500</v>
      </c>
      <c r="N222" s="18">
        <v>1</v>
      </c>
      <c r="O222">
        <v>350</v>
      </c>
      <c r="P222" s="18">
        <v>1</v>
      </c>
      <c r="Q222">
        <v>350</v>
      </c>
      <c r="R222" s="18">
        <v>1</v>
      </c>
      <c r="S222">
        <v>350</v>
      </c>
      <c r="T222" s="18">
        <v>1</v>
      </c>
      <c r="U222">
        <v>350</v>
      </c>
      <c r="V222" s="18">
        <v>1</v>
      </c>
      <c r="W222">
        <v>350</v>
      </c>
      <c r="X222" s="18">
        <v>1</v>
      </c>
      <c r="Y222">
        <v>350</v>
      </c>
      <c r="AA222">
        <v>1</v>
      </c>
      <c r="AB222">
        <v>350</v>
      </c>
      <c r="AC222">
        <v>1</v>
      </c>
      <c r="AD222">
        <v>350</v>
      </c>
      <c r="AE222">
        <v>1</v>
      </c>
      <c r="AF222">
        <v>350</v>
      </c>
      <c r="AG222">
        <v>1</v>
      </c>
      <c r="AH222">
        <v>350</v>
      </c>
    </row>
    <row r="223" spans="1:40" x14ac:dyDescent="0.2">
      <c r="A223" s="1">
        <v>14</v>
      </c>
      <c r="B223" s="1">
        <v>1</v>
      </c>
      <c r="C223" s="4" t="s">
        <v>836</v>
      </c>
      <c r="D223" s="5">
        <v>222</v>
      </c>
      <c r="E223" s="4" t="s">
        <v>350</v>
      </c>
      <c r="F223" t="s">
        <v>33</v>
      </c>
      <c r="G223" s="4" t="s">
        <v>351</v>
      </c>
      <c r="H223" s="4" t="str">
        <f t="shared" si="6"/>
        <v>Marcelino Jr E Vistal</v>
      </c>
      <c r="J223" t="str">
        <f t="shared" si="7"/>
        <v>Lot 1  Blk 14, Greenville St., Granville1, Catalunan Pequeno, Davao City</v>
      </c>
      <c r="M223">
        <v>1500</v>
      </c>
      <c r="N223" s="18">
        <v>1</v>
      </c>
      <c r="O223">
        <v>350</v>
      </c>
      <c r="P223" s="18">
        <v>1</v>
      </c>
      <c r="Q223">
        <v>350</v>
      </c>
      <c r="R223" s="18">
        <v>1</v>
      </c>
      <c r="S223">
        <v>350</v>
      </c>
      <c r="T223" s="18">
        <v>1</v>
      </c>
      <c r="U223">
        <v>350</v>
      </c>
      <c r="V223" s="18">
        <v>1</v>
      </c>
      <c r="W223">
        <v>350</v>
      </c>
      <c r="X223" s="18">
        <v>1</v>
      </c>
      <c r="Y223">
        <v>350</v>
      </c>
      <c r="AA223">
        <v>1</v>
      </c>
      <c r="AB223">
        <v>350</v>
      </c>
      <c r="AC223">
        <v>1</v>
      </c>
      <c r="AD223">
        <v>350</v>
      </c>
      <c r="AE223">
        <v>1</v>
      </c>
      <c r="AF223">
        <v>350</v>
      </c>
      <c r="AG223">
        <v>1</v>
      </c>
      <c r="AH223">
        <v>350</v>
      </c>
      <c r="AI223">
        <v>1</v>
      </c>
      <c r="AJ223">
        <v>350</v>
      </c>
    </row>
    <row r="224" spans="1:40" x14ac:dyDescent="0.2">
      <c r="A224" s="1">
        <v>14</v>
      </c>
      <c r="B224" s="1">
        <v>2</v>
      </c>
      <c r="C224" s="4" t="s">
        <v>835</v>
      </c>
      <c r="D224" s="5">
        <v>223</v>
      </c>
      <c r="E224" s="4" t="s">
        <v>352</v>
      </c>
      <c r="F224" t="s">
        <v>49</v>
      </c>
      <c r="G224" s="4" t="s">
        <v>349</v>
      </c>
      <c r="H224" s="4" t="str">
        <f t="shared" si="6"/>
        <v>Alicia S Escol</v>
      </c>
      <c r="J224" t="str">
        <f t="shared" si="7"/>
        <v>Lot 2  Blk 14, Fortville St., Granville1, Catalunan Pequeno, Davao City</v>
      </c>
      <c r="N224" s="18">
        <v>1</v>
      </c>
      <c r="O224">
        <v>350</v>
      </c>
      <c r="P224" s="18">
        <v>1</v>
      </c>
      <c r="Q224">
        <v>350</v>
      </c>
      <c r="R224" s="18">
        <v>1</v>
      </c>
      <c r="S224">
        <v>350</v>
      </c>
      <c r="T224" s="18">
        <v>1</v>
      </c>
      <c r="U224">
        <v>350</v>
      </c>
      <c r="V224" s="18">
        <v>1</v>
      </c>
      <c r="W224">
        <v>350</v>
      </c>
      <c r="X224" s="18">
        <v>1</v>
      </c>
      <c r="Y224">
        <v>350</v>
      </c>
      <c r="AA224">
        <v>1</v>
      </c>
      <c r="AB224">
        <v>350</v>
      </c>
      <c r="AC224">
        <v>1</v>
      </c>
      <c r="AD224">
        <v>350</v>
      </c>
      <c r="AE224">
        <v>1</v>
      </c>
      <c r="AF224">
        <v>350</v>
      </c>
      <c r="AH224">
        <v>350</v>
      </c>
      <c r="AI224">
        <v>1</v>
      </c>
      <c r="AJ224">
        <v>350</v>
      </c>
    </row>
    <row r="225" spans="1:43" x14ac:dyDescent="0.2">
      <c r="A225" s="1">
        <v>14</v>
      </c>
      <c r="B225" s="1">
        <v>3</v>
      </c>
      <c r="C225" s="4" t="s">
        <v>836</v>
      </c>
      <c r="D225" s="5">
        <v>224</v>
      </c>
      <c r="E225" s="4" t="s">
        <v>995</v>
      </c>
      <c r="F225" t="s">
        <v>13</v>
      </c>
      <c r="G225" s="4" t="s">
        <v>353</v>
      </c>
      <c r="H225" s="4" t="str">
        <f t="shared" si="6"/>
        <v>Isabella B Lozada</v>
      </c>
      <c r="J225" t="str">
        <f t="shared" si="7"/>
        <v>Lot 3  Blk 14, Greenville St., Granville1, Catalunan Pequeno, Davao City</v>
      </c>
      <c r="M225" s="3"/>
      <c r="N225" s="20"/>
      <c r="O225" s="3"/>
      <c r="P225" s="20"/>
      <c r="Q225" s="3"/>
      <c r="R225" s="20"/>
      <c r="Z225" s="9" t="s">
        <v>1129</v>
      </c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</row>
    <row r="226" spans="1:43" x14ac:dyDescent="0.2">
      <c r="A226" s="1">
        <v>14</v>
      </c>
      <c r="B226" s="1">
        <v>4</v>
      </c>
      <c r="C226" s="4" t="s">
        <v>835</v>
      </c>
      <c r="D226" s="5">
        <v>225</v>
      </c>
      <c r="E226" s="4" t="s">
        <v>356</v>
      </c>
      <c r="F226" t="s">
        <v>33</v>
      </c>
      <c r="G226" s="4" t="s">
        <v>354</v>
      </c>
      <c r="H226" s="4" t="str">
        <f t="shared" si="6"/>
        <v>Imelda E Bistal</v>
      </c>
      <c r="J226" t="str">
        <f t="shared" si="7"/>
        <v>Lot 4  Blk 14, Fortville St., Granville1, Catalunan Pequeno, Davao City</v>
      </c>
      <c r="M226">
        <v>1500</v>
      </c>
      <c r="N226" s="18">
        <v>1</v>
      </c>
      <c r="O226">
        <v>350</v>
      </c>
      <c r="P226" s="18">
        <v>1</v>
      </c>
      <c r="Q226">
        <v>350</v>
      </c>
      <c r="R226" s="18">
        <v>1</v>
      </c>
      <c r="S226">
        <v>350</v>
      </c>
      <c r="T226" s="18">
        <v>1</v>
      </c>
      <c r="U226">
        <v>350</v>
      </c>
      <c r="V226" s="18">
        <v>1</v>
      </c>
      <c r="W226">
        <v>350</v>
      </c>
      <c r="X226" s="18">
        <v>1</v>
      </c>
      <c r="Y226">
        <v>350</v>
      </c>
      <c r="AA226">
        <v>1</v>
      </c>
      <c r="AB226">
        <v>350</v>
      </c>
      <c r="AC226">
        <v>1</v>
      </c>
      <c r="AD226">
        <v>350</v>
      </c>
      <c r="AE226">
        <v>1</v>
      </c>
      <c r="AF226">
        <v>350</v>
      </c>
      <c r="AG226">
        <v>1</v>
      </c>
      <c r="AH226">
        <v>350</v>
      </c>
    </row>
    <row r="227" spans="1:43" x14ac:dyDescent="0.2">
      <c r="A227" s="1">
        <v>14</v>
      </c>
      <c r="B227" s="1">
        <v>5</v>
      </c>
      <c r="C227" s="4" t="s">
        <v>836</v>
      </c>
      <c r="D227" s="5">
        <v>226</v>
      </c>
      <c r="E227" s="4" t="s">
        <v>358</v>
      </c>
      <c r="F227" t="s">
        <v>32</v>
      </c>
      <c r="G227" s="4" t="s">
        <v>355</v>
      </c>
      <c r="H227" s="4" t="str">
        <f t="shared" si="6"/>
        <v>Kleocelle M Anga</v>
      </c>
      <c r="J227" t="str">
        <f t="shared" si="7"/>
        <v>Lot 5  Blk 14, Greenville St., Granville1, Catalunan Pequeno, Davao City</v>
      </c>
      <c r="N227" s="18">
        <v>1</v>
      </c>
      <c r="O227">
        <v>350</v>
      </c>
      <c r="P227" s="18">
        <v>1</v>
      </c>
      <c r="Q227">
        <v>350</v>
      </c>
      <c r="R227" s="18">
        <v>1</v>
      </c>
      <c r="S227">
        <v>350</v>
      </c>
      <c r="T227" s="18">
        <v>1</v>
      </c>
      <c r="U227">
        <v>350</v>
      </c>
      <c r="V227" s="18">
        <v>1</v>
      </c>
      <c r="W227">
        <v>350</v>
      </c>
      <c r="X227" s="18">
        <v>1</v>
      </c>
      <c r="Y227">
        <v>350</v>
      </c>
      <c r="AA227">
        <v>1</v>
      </c>
      <c r="AB227">
        <v>350</v>
      </c>
    </row>
    <row r="228" spans="1:43" x14ac:dyDescent="0.2">
      <c r="A228" s="1">
        <v>14</v>
      </c>
      <c r="B228" s="1">
        <v>6</v>
      </c>
      <c r="C228" s="4" t="s">
        <v>835</v>
      </c>
      <c r="D228" s="5">
        <v>227</v>
      </c>
      <c r="E228" s="4" t="s">
        <v>360</v>
      </c>
      <c r="F228" t="s">
        <v>32</v>
      </c>
      <c r="G228" s="4" t="s">
        <v>357</v>
      </c>
      <c r="H228" s="4" t="str">
        <f t="shared" si="6"/>
        <v>Bernard Frederick M Solon</v>
      </c>
      <c r="J228" t="str">
        <f t="shared" si="7"/>
        <v>Lot 6  Blk 14, Fortville St., Granville1, Catalunan Pequeno, Davao City</v>
      </c>
      <c r="M228">
        <v>1500</v>
      </c>
      <c r="N228" s="18">
        <v>1</v>
      </c>
      <c r="O228">
        <v>350</v>
      </c>
      <c r="P228" s="18">
        <v>1</v>
      </c>
      <c r="Q228">
        <v>350</v>
      </c>
      <c r="R228" s="18">
        <v>1</v>
      </c>
      <c r="S228">
        <v>350</v>
      </c>
      <c r="T228" s="18">
        <v>1</v>
      </c>
      <c r="U228">
        <v>350</v>
      </c>
      <c r="V228" s="18">
        <v>1</v>
      </c>
      <c r="W228">
        <v>350</v>
      </c>
      <c r="X228" s="18">
        <v>1</v>
      </c>
      <c r="Y228">
        <v>350</v>
      </c>
      <c r="AA228">
        <v>1</v>
      </c>
      <c r="AB228">
        <v>350</v>
      </c>
      <c r="AC228">
        <v>1</v>
      </c>
      <c r="AD228">
        <v>350</v>
      </c>
      <c r="AE228">
        <v>1</v>
      </c>
      <c r="AF228">
        <v>350</v>
      </c>
    </row>
    <row r="229" spans="1:43" x14ac:dyDescent="0.2">
      <c r="A229" s="1">
        <v>14</v>
      </c>
      <c r="B229" s="1">
        <v>7</v>
      </c>
      <c r="C229" s="4" t="s">
        <v>836</v>
      </c>
      <c r="D229" s="5">
        <v>228</v>
      </c>
      <c r="E229" s="4" t="s">
        <v>362</v>
      </c>
      <c r="F229" t="s">
        <v>15</v>
      </c>
      <c r="G229" s="4" t="s">
        <v>359</v>
      </c>
      <c r="H229" s="4" t="str">
        <f t="shared" si="6"/>
        <v>Janice V Tarongoy</v>
      </c>
      <c r="J229" t="str">
        <f t="shared" si="7"/>
        <v>Lot 7  Blk 14, Greenville St., Granville1, Catalunan Pequeno, Davao City</v>
      </c>
      <c r="M229" s="3"/>
      <c r="N229" s="20">
        <v>1</v>
      </c>
      <c r="O229" s="3">
        <v>350</v>
      </c>
      <c r="P229" s="20">
        <v>1</v>
      </c>
      <c r="Q229" s="3">
        <v>350</v>
      </c>
      <c r="R229" s="20">
        <v>1</v>
      </c>
      <c r="S229" s="3">
        <v>350</v>
      </c>
      <c r="T229" s="18">
        <v>1</v>
      </c>
      <c r="U229">
        <v>350</v>
      </c>
      <c r="V229" s="18">
        <v>1</v>
      </c>
      <c r="W229">
        <v>350</v>
      </c>
      <c r="X229" s="18">
        <v>1</v>
      </c>
      <c r="Y229">
        <v>350</v>
      </c>
      <c r="Z229" s="9" t="s">
        <v>1129</v>
      </c>
      <c r="AA229">
        <v>1</v>
      </c>
      <c r="AB229" s="9">
        <v>350</v>
      </c>
      <c r="AC229">
        <v>1</v>
      </c>
      <c r="AD229" s="9">
        <v>350</v>
      </c>
      <c r="AE229">
        <v>1</v>
      </c>
      <c r="AF229" s="9">
        <v>350</v>
      </c>
      <c r="AG229" s="9"/>
      <c r="AH229" s="9"/>
      <c r="AI229" s="9"/>
      <c r="AJ229" s="9"/>
      <c r="AK229" s="9"/>
      <c r="AL229" s="9"/>
      <c r="AM229" s="9"/>
      <c r="AN229" s="9"/>
    </row>
    <row r="230" spans="1:43" x14ac:dyDescent="0.2">
      <c r="A230" s="1">
        <v>14</v>
      </c>
      <c r="B230" s="1">
        <v>8</v>
      </c>
      <c r="C230" s="4" t="s">
        <v>835</v>
      </c>
      <c r="D230" s="5">
        <v>229</v>
      </c>
      <c r="E230" s="4" t="s">
        <v>363</v>
      </c>
      <c r="F230" t="s">
        <v>12</v>
      </c>
      <c r="G230" s="4" t="s">
        <v>361</v>
      </c>
      <c r="H230" s="4" t="str">
        <f t="shared" si="6"/>
        <v>Jirrelyn O Naromal</v>
      </c>
      <c r="J230" t="str">
        <f t="shared" si="7"/>
        <v>Lot 8  Blk 14, Fortville St., Granville1, Catalunan Pequeno, Davao City</v>
      </c>
      <c r="M230">
        <v>1500</v>
      </c>
      <c r="N230" s="18">
        <v>1</v>
      </c>
      <c r="O230">
        <v>350</v>
      </c>
      <c r="P230" s="18">
        <v>1</v>
      </c>
      <c r="Q230">
        <v>350</v>
      </c>
      <c r="R230" s="18">
        <v>1</v>
      </c>
      <c r="S230">
        <v>350</v>
      </c>
      <c r="T230" s="18">
        <v>1</v>
      </c>
      <c r="U230">
        <v>350</v>
      </c>
      <c r="V230" s="18">
        <v>1</v>
      </c>
      <c r="W230">
        <v>350</v>
      </c>
      <c r="X230" s="18">
        <v>1</v>
      </c>
      <c r="Y230">
        <v>350</v>
      </c>
      <c r="AA230">
        <v>1</v>
      </c>
      <c r="AB230">
        <v>350</v>
      </c>
      <c r="AC230">
        <v>1</v>
      </c>
      <c r="AD230">
        <v>350</v>
      </c>
      <c r="AE230">
        <v>1</v>
      </c>
      <c r="AF230">
        <v>350</v>
      </c>
      <c r="AG230">
        <v>1</v>
      </c>
      <c r="AH230">
        <v>350</v>
      </c>
      <c r="AI230">
        <v>1</v>
      </c>
      <c r="AJ230">
        <v>350</v>
      </c>
    </row>
    <row r="231" spans="1:43" x14ac:dyDescent="0.2">
      <c r="A231" s="1">
        <v>14</v>
      </c>
      <c r="B231" s="1">
        <v>9</v>
      </c>
      <c r="C231" s="4" t="s">
        <v>836</v>
      </c>
      <c r="D231" s="5">
        <v>230</v>
      </c>
      <c r="E231" s="4" t="s">
        <v>997</v>
      </c>
      <c r="F231" t="s">
        <v>96</v>
      </c>
      <c r="G231" s="4" t="s">
        <v>998</v>
      </c>
      <c r="H231" s="4" t="str">
        <f t="shared" si="6"/>
        <v>Hanny D Rincal</v>
      </c>
      <c r="I231" s="4" t="s">
        <v>996</v>
      </c>
      <c r="J231" t="str">
        <f t="shared" si="7"/>
        <v>Lot 9  Blk 14, Greenville St., Granville1, Catalunan Pequeno, Davao City</v>
      </c>
      <c r="K231" t="s">
        <v>851</v>
      </c>
      <c r="N231" s="18">
        <v>1</v>
      </c>
      <c r="O231">
        <v>350</v>
      </c>
      <c r="P231" s="18">
        <v>1</v>
      </c>
      <c r="Q231">
        <v>350</v>
      </c>
      <c r="R231" s="18">
        <v>1</v>
      </c>
      <c r="S231">
        <v>350</v>
      </c>
      <c r="T231" s="18">
        <v>1</v>
      </c>
      <c r="U231">
        <v>350</v>
      </c>
      <c r="V231" s="18">
        <v>1</v>
      </c>
      <c r="W231">
        <v>350</v>
      </c>
      <c r="X231" s="18">
        <v>1</v>
      </c>
      <c r="Y231">
        <v>350</v>
      </c>
      <c r="AA231">
        <v>1</v>
      </c>
      <c r="AB231">
        <v>350</v>
      </c>
      <c r="AC231">
        <v>1</v>
      </c>
      <c r="AD231">
        <v>350</v>
      </c>
      <c r="AE231">
        <v>1</v>
      </c>
      <c r="AF231">
        <v>350</v>
      </c>
      <c r="AG231">
        <v>1</v>
      </c>
      <c r="AH231">
        <v>350</v>
      </c>
      <c r="AI231">
        <v>1</v>
      </c>
      <c r="AJ231">
        <v>350</v>
      </c>
      <c r="AK231">
        <v>350</v>
      </c>
    </row>
    <row r="232" spans="1:43" x14ac:dyDescent="0.2">
      <c r="A232" s="1">
        <v>14</v>
      </c>
      <c r="B232" s="1">
        <v>10</v>
      </c>
      <c r="C232" s="4" t="s">
        <v>835</v>
      </c>
      <c r="D232" s="5">
        <v>231</v>
      </c>
      <c r="E232" s="4" t="s">
        <v>366</v>
      </c>
      <c r="F232" t="s">
        <v>52</v>
      </c>
      <c r="G232" s="4" t="s">
        <v>364</v>
      </c>
      <c r="H232" s="4" t="str">
        <f t="shared" si="6"/>
        <v>Agnes A Solis</v>
      </c>
      <c r="J232" t="str">
        <f t="shared" si="7"/>
        <v>Lot 10  Blk 14, Fortville St., Granville1, Catalunan Pequeno, Davao City</v>
      </c>
      <c r="N232" s="18">
        <v>1</v>
      </c>
      <c r="O232">
        <v>350</v>
      </c>
      <c r="P232" s="18">
        <v>1</v>
      </c>
      <c r="Q232">
        <v>350</v>
      </c>
      <c r="R232" s="18">
        <v>1</v>
      </c>
      <c r="S232">
        <v>350</v>
      </c>
      <c r="T232" s="18">
        <v>1</v>
      </c>
      <c r="U232">
        <v>350</v>
      </c>
      <c r="V232" s="18">
        <v>1</v>
      </c>
      <c r="W232">
        <v>350</v>
      </c>
      <c r="X232" s="18">
        <v>1</v>
      </c>
      <c r="Y232">
        <v>350</v>
      </c>
      <c r="AA232">
        <v>1</v>
      </c>
      <c r="AB232">
        <v>350</v>
      </c>
      <c r="AC232">
        <v>1</v>
      </c>
      <c r="AD232">
        <v>350</v>
      </c>
      <c r="AE232">
        <v>1</v>
      </c>
      <c r="AF232">
        <v>350</v>
      </c>
      <c r="AG232">
        <v>1</v>
      </c>
      <c r="AH232">
        <v>350</v>
      </c>
    </row>
    <row r="233" spans="1:43" x14ac:dyDescent="0.2">
      <c r="A233" s="1">
        <v>14</v>
      </c>
      <c r="B233" s="1">
        <v>11</v>
      </c>
      <c r="C233" s="4" t="s">
        <v>836</v>
      </c>
      <c r="D233" s="5">
        <v>232</v>
      </c>
      <c r="E233" s="4" t="s">
        <v>368</v>
      </c>
      <c r="F233" t="s">
        <v>52</v>
      </c>
      <c r="G233" s="4" t="s">
        <v>365</v>
      </c>
      <c r="H233" s="4" t="str">
        <f t="shared" si="6"/>
        <v>Hazel A Lapura</v>
      </c>
      <c r="J233" t="str">
        <f t="shared" si="7"/>
        <v>Lot 11  Blk 14, Greenville St., Granville1, Catalunan Pequeno, Davao City</v>
      </c>
      <c r="M233" s="3"/>
      <c r="N233" s="20"/>
      <c r="O233" s="3"/>
      <c r="P233" s="20"/>
      <c r="Q233" s="3"/>
      <c r="R233" s="20"/>
      <c r="Z233" s="9" t="s">
        <v>1129</v>
      </c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</row>
    <row r="234" spans="1:43" x14ac:dyDescent="0.2">
      <c r="A234" s="1">
        <v>14</v>
      </c>
      <c r="B234" s="1">
        <v>12</v>
      </c>
      <c r="C234" s="4" t="s">
        <v>835</v>
      </c>
      <c r="D234" s="5">
        <v>233</v>
      </c>
      <c r="E234" s="4" t="s">
        <v>370</v>
      </c>
      <c r="F234" t="s">
        <v>13</v>
      </c>
      <c r="G234" s="4" t="s">
        <v>367</v>
      </c>
      <c r="H234" s="4" t="str">
        <f t="shared" si="6"/>
        <v>Cherryl B Paraba</v>
      </c>
      <c r="J234" t="str">
        <f t="shared" si="7"/>
        <v>Lot 12  Blk 14, Fortville St., Granville1, Catalunan Pequeno, Davao City</v>
      </c>
      <c r="M234" s="3"/>
      <c r="N234" s="20"/>
      <c r="O234" s="3"/>
      <c r="P234" s="20"/>
      <c r="Q234" s="3"/>
      <c r="R234" s="20"/>
      <c r="Z234" s="9" t="s">
        <v>1129</v>
      </c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</row>
    <row r="235" spans="1:43" x14ac:dyDescent="0.2">
      <c r="A235" s="1">
        <v>14</v>
      </c>
      <c r="B235" s="1" t="s">
        <v>1116</v>
      </c>
      <c r="C235" s="4" t="s">
        <v>836</v>
      </c>
      <c r="D235" s="5">
        <v>234</v>
      </c>
      <c r="E235" s="4" t="s">
        <v>999</v>
      </c>
      <c r="F235" t="s">
        <v>29</v>
      </c>
      <c r="G235" s="4" t="s">
        <v>1000</v>
      </c>
      <c r="H235" s="4" t="str">
        <f t="shared" si="6"/>
        <v>Rizal P Gablines</v>
      </c>
      <c r="J235" t="str">
        <f t="shared" si="7"/>
        <v>Lot 13 &amp; 15  Blk 14, Greenville St., Granville1, Catalunan Pequeno, Davao City</v>
      </c>
      <c r="L235" t="s">
        <v>1156</v>
      </c>
      <c r="M235">
        <v>1500</v>
      </c>
      <c r="N235" s="18">
        <v>2</v>
      </c>
      <c r="O235">
        <v>700</v>
      </c>
      <c r="P235" s="18">
        <v>2</v>
      </c>
      <c r="Q235">
        <v>700</v>
      </c>
      <c r="R235" s="18">
        <v>2</v>
      </c>
      <c r="S235">
        <v>700</v>
      </c>
      <c r="T235" s="18">
        <v>2</v>
      </c>
      <c r="U235">
        <v>700</v>
      </c>
      <c r="V235" s="18">
        <v>2</v>
      </c>
      <c r="W235">
        <v>700</v>
      </c>
      <c r="X235" s="18">
        <v>2</v>
      </c>
      <c r="Y235">
        <v>700</v>
      </c>
      <c r="AA235">
        <v>1</v>
      </c>
      <c r="AB235">
        <v>700</v>
      </c>
      <c r="AC235">
        <v>2</v>
      </c>
      <c r="AD235">
        <v>700</v>
      </c>
      <c r="AE235">
        <v>2</v>
      </c>
      <c r="AF235">
        <v>700</v>
      </c>
      <c r="AG235">
        <v>1</v>
      </c>
      <c r="AH235">
        <v>350</v>
      </c>
      <c r="AI235">
        <v>1</v>
      </c>
      <c r="AJ235">
        <v>350</v>
      </c>
      <c r="AK235">
        <v>350</v>
      </c>
      <c r="AL235">
        <v>350</v>
      </c>
      <c r="AM235">
        <v>350</v>
      </c>
      <c r="AN235">
        <v>350</v>
      </c>
      <c r="AO235">
        <v>350</v>
      </c>
      <c r="AP235">
        <v>350</v>
      </c>
      <c r="AQ235">
        <v>350</v>
      </c>
    </row>
    <row r="236" spans="1:43" x14ac:dyDescent="0.2">
      <c r="A236" s="1">
        <v>14</v>
      </c>
      <c r="B236" s="1">
        <v>14</v>
      </c>
      <c r="C236" s="4" t="s">
        <v>835</v>
      </c>
      <c r="D236" s="5">
        <v>235</v>
      </c>
      <c r="E236" s="4" t="s">
        <v>372</v>
      </c>
      <c r="F236" t="s">
        <v>13</v>
      </c>
      <c r="G236" s="4" t="s">
        <v>369</v>
      </c>
      <c r="H236" s="4" t="str">
        <f t="shared" si="6"/>
        <v>April Joy B Leal</v>
      </c>
      <c r="J236" t="str">
        <f t="shared" si="7"/>
        <v>Lot 14  Blk 14, Fortville St., Granville1, Catalunan Pequeno, Davao City</v>
      </c>
      <c r="M236" s="3"/>
      <c r="N236" s="20"/>
      <c r="O236" s="3"/>
      <c r="P236" s="20"/>
      <c r="Q236" s="3"/>
      <c r="R236" s="20"/>
      <c r="Z236" s="9" t="s">
        <v>1129</v>
      </c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</row>
    <row r="237" spans="1:43" x14ac:dyDescent="0.2">
      <c r="A237" s="1">
        <v>14</v>
      </c>
      <c r="B237" s="1">
        <v>16</v>
      </c>
      <c r="C237" s="4" t="s">
        <v>835</v>
      </c>
      <c r="D237" s="5">
        <v>236</v>
      </c>
      <c r="E237" s="4" t="s">
        <v>373</v>
      </c>
      <c r="F237" t="s">
        <v>33</v>
      </c>
      <c r="G237" s="4" t="s">
        <v>371</v>
      </c>
      <c r="H237" s="4" t="str">
        <f t="shared" si="6"/>
        <v>Ednil Rose E Sandoy</v>
      </c>
      <c r="J237" t="str">
        <f t="shared" si="7"/>
        <v>Lot 16  Blk 14, Fortville St., Granville1, Catalunan Pequeno, Davao City</v>
      </c>
      <c r="M237" s="3"/>
      <c r="N237" s="20">
        <v>1</v>
      </c>
      <c r="O237" s="3">
        <v>350</v>
      </c>
      <c r="P237" s="20">
        <v>1</v>
      </c>
      <c r="Q237" s="3">
        <v>350</v>
      </c>
      <c r="R237" s="20">
        <v>1</v>
      </c>
      <c r="S237" s="3">
        <v>350</v>
      </c>
      <c r="T237" s="18">
        <v>1</v>
      </c>
      <c r="U237">
        <v>350</v>
      </c>
      <c r="V237" s="18">
        <v>1</v>
      </c>
      <c r="W237">
        <v>350</v>
      </c>
      <c r="X237">
        <v>1</v>
      </c>
      <c r="Y237">
        <v>350</v>
      </c>
      <c r="Z237" s="9" t="s">
        <v>1129</v>
      </c>
      <c r="AA237">
        <v>1</v>
      </c>
      <c r="AB237" s="9">
        <v>350</v>
      </c>
      <c r="AC237">
        <v>1</v>
      </c>
      <c r="AD237" s="9">
        <v>350</v>
      </c>
      <c r="AE237" s="9">
        <v>1</v>
      </c>
      <c r="AF237" s="9">
        <v>350</v>
      </c>
      <c r="AG237" s="9">
        <v>1</v>
      </c>
      <c r="AH237" s="9">
        <v>350</v>
      </c>
      <c r="AI237">
        <v>1</v>
      </c>
      <c r="AJ237" s="9">
        <v>350</v>
      </c>
      <c r="AK237" s="9">
        <v>350</v>
      </c>
      <c r="AL237" s="9"/>
      <c r="AM237" s="9"/>
      <c r="AN237" s="9"/>
    </row>
    <row r="238" spans="1:43" x14ac:dyDescent="0.2">
      <c r="A238" s="1">
        <v>14</v>
      </c>
      <c r="B238" s="1" t="s">
        <v>904</v>
      </c>
      <c r="C238" s="4" t="s">
        <v>836</v>
      </c>
      <c r="D238" s="5">
        <v>237</v>
      </c>
      <c r="E238" s="4" t="s">
        <v>1001</v>
      </c>
      <c r="F238" t="s">
        <v>15</v>
      </c>
      <c r="G238" s="4" t="s">
        <v>1002</v>
      </c>
      <c r="H238" s="4" t="str">
        <f t="shared" si="6"/>
        <v>Lene V Paña</v>
      </c>
      <c r="J238" t="str">
        <f t="shared" si="7"/>
        <v>Lot 17 &amp; 19  Blk 14, Greenville St., Granville1, Catalunan Pequeno, Davao City</v>
      </c>
      <c r="L238" t="s">
        <v>1128</v>
      </c>
      <c r="M238">
        <v>500</v>
      </c>
      <c r="N238" s="18">
        <v>1</v>
      </c>
      <c r="O238">
        <v>350</v>
      </c>
      <c r="P238" s="18">
        <v>1</v>
      </c>
      <c r="Q238">
        <v>350</v>
      </c>
      <c r="R238" s="18">
        <v>1</v>
      </c>
      <c r="S238">
        <v>350</v>
      </c>
      <c r="T238" s="18">
        <v>1</v>
      </c>
      <c r="U238">
        <v>350</v>
      </c>
      <c r="V238" s="18">
        <v>1</v>
      </c>
      <c r="W238">
        <v>350</v>
      </c>
      <c r="X238" s="18">
        <v>1</v>
      </c>
      <c r="Y238">
        <v>350</v>
      </c>
    </row>
    <row r="239" spans="1:43" x14ac:dyDescent="0.2">
      <c r="A239" s="1">
        <v>14</v>
      </c>
      <c r="B239" s="1">
        <v>18</v>
      </c>
      <c r="C239" s="4" t="s">
        <v>835</v>
      </c>
      <c r="D239" s="5">
        <v>238</v>
      </c>
      <c r="E239" s="4" t="s">
        <v>375</v>
      </c>
      <c r="F239" t="s">
        <v>83</v>
      </c>
      <c r="G239" s="4" t="s">
        <v>374</v>
      </c>
      <c r="H239" s="4" t="str">
        <f t="shared" si="6"/>
        <v>Edna I Rogan</v>
      </c>
      <c r="J239" t="str">
        <f t="shared" si="7"/>
        <v>Lot 18  Blk 14, Fortville St., Granville1, Catalunan Pequeno, Davao City</v>
      </c>
      <c r="N239" s="18">
        <v>1</v>
      </c>
      <c r="O239">
        <v>350</v>
      </c>
      <c r="P239" s="18">
        <v>1</v>
      </c>
      <c r="Q239">
        <v>350</v>
      </c>
      <c r="R239" s="18">
        <v>1</v>
      </c>
      <c r="S239">
        <v>350</v>
      </c>
      <c r="T239" s="18">
        <v>1</v>
      </c>
      <c r="U239">
        <v>350</v>
      </c>
      <c r="V239" s="18">
        <v>1</v>
      </c>
      <c r="W239">
        <v>350</v>
      </c>
      <c r="X239" s="18">
        <v>1</v>
      </c>
      <c r="Y239">
        <v>350</v>
      </c>
      <c r="AA239">
        <v>1</v>
      </c>
      <c r="AB239">
        <v>350</v>
      </c>
      <c r="AC239">
        <v>1</v>
      </c>
      <c r="AD239">
        <v>350</v>
      </c>
      <c r="AE239" s="9">
        <v>1</v>
      </c>
      <c r="AF239">
        <v>350</v>
      </c>
      <c r="AG239">
        <v>1</v>
      </c>
      <c r="AH239">
        <v>350</v>
      </c>
      <c r="AI239">
        <v>1</v>
      </c>
      <c r="AJ239">
        <v>350</v>
      </c>
    </row>
    <row r="240" spans="1:43" x14ac:dyDescent="0.2">
      <c r="A240" s="1">
        <v>14</v>
      </c>
      <c r="B240" s="1">
        <v>20</v>
      </c>
      <c r="C240" s="4" t="s">
        <v>835</v>
      </c>
      <c r="D240" s="5">
        <v>239</v>
      </c>
      <c r="E240" s="4" t="s">
        <v>377</v>
      </c>
      <c r="F240" t="s">
        <v>13</v>
      </c>
      <c r="G240" s="4" t="s">
        <v>376</v>
      </c>
      <c r="H240" s="4" t="str">
        <f t="shared" si="6"/>
        <v>Gracela B Einarson</v>
      </c>
      <c r="J240" t="str">
        <f t="shared" si="7"/>
        <v>Lot 20  Blk 14, Fortville St., Granville1, Catalunan Pequeno, Davao City</v>
      </c>
      <c r="L240" t="s">
        <v>1122</v>
      </c>
      <c r="N240" s="18">
        <v>1</v>
      </c>
      <c r="O240">
        <v>350</v>
      </c>
      <c r="P240" s="18">
        <v>1</v>
      </c>
      <c r="Q240">
        <v>350</v>
      </c>
      <c r="R240" s="18">
        <v>1</v>
      </c>
      <c r="S240">
        <v>350</v>
      </c>
      <c r="T240" s="18">
        <v>1</v>
      </c>
      <c r="U240">
        <v>350</v>
      </c>
      <c r="V240" s="18">
        <v>1</v>
      </c>
      <c r="W240">
        <v>350</v>
      </c>
      <c r="X240" s="18">
        <v>1</v>
      </c>
      <c r="Y240">
        <v>350</v>
      </c>
      <c r="AA240">
        <v>1</v>
      </c>
      <c r="AB240">
        <v>350</v>
      </c>
      <c r="AC240">
        <v>1</v>
      </c>
      <c r="AD240">
        <v>350</v>
      </c>
      <c r="AE240" s="9">
        <v>1</v>
      </c>
      <c r="AF240">
        <v>350</v>
      </c>
      <c r="AG240">
        <v>1</v>
      </c>
      <c r="AH240">
        <v>350</v>
      </c>
    </row>
    <row r="241" spans="1:40" x14ac:dyDescent="0.2">
      <c r="A241" s="1">
        <v>14</v>
      </c>
      <c r="B241" s="1">
        <v>21</v>
      </c>
      <c r="C241" s="4" t="s">
        <v>836</v>
      </c>
      <c r="D241" s="5">
        <v>240</v>
      </c>
      <c r="E241" s="4" t="s">
        <v>380</v>
      </c>
      <c r="F241" t="s">
        <v>52</v>
      </c>
      <c r="G241" s="4" t="s">
        <v>378</v>
      </c>
      <c r="H241" s="4" t="str">
        <f t="shared" si="6"/>
        <v>Rochelle Joy A Lopez</v>
      </c>
      <c r="J241" t="str">
        <f t="shared" si="7"/>
        <v>Lot 21  Blk 14, Greenville St., Granville1, Catalunan Pequeno, Davao City</v>
      </c>
      <c r="M241" s="3"/>
      <c r="N241" s="20"/>
      <c r="O241" s="3"/>
      <c r="P241" s="20"/>
      <c r="Q241" s="3"/>
      <c r="R241" s="20"/>
      <c r="Z241" s="9" t="s">
        <v>1129</v>
      </c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</row>
    <row r="242" spans="1:40" x14ac:dyDescent="0.2">
      <c r="A242" s="1">
        <v>14</v>
      </c>
      <c r="B242" s="1">
        <v>22</v>
      </c>
      <c r="C242" s="4" t="s">
        <v>835</v>
      </c>
      <c r="D242" s="5">
        <v>241</v>
      </c>
      <c r="E242" s="4" t="s">
        <v>382</v>
      </c>
      <c r="F242" t="s">
        <v>14</v>
      </c>
      <c r="G242" s="4" t="s">
        <v>379</v>
      </c>
      <c r="H242" s="4" t="str">
        <f t="shared" si="6"/>
        <v>Rey Rommel R Rebucas</v>
      </c>
      <c r="J242" t="str">
        <f t="shared" si="7"/>
        <v>Lot 22  Blk 14, Fortville St., Granville1, Catalunan Pequeno, Davao City</v>
      </c>
      <c r="N242" s="18">
        <v>1</v>
      </c>
      <c r="O242">
        <v>350</v>
      </c>
      <c r="P242" s="18">
        <v>1</v>
      </c>
      <c r="Q242">
        <v>350</v>
      </c>
      <c r="R242" s="18">
        <v>1</v>
      </c>
      <c r="S242">
        <v>350</v>
      </c>
      <c r="T242" s="18">
        <v>1</v>
      </c>
      <c r="U242">
        <v>350</v>
      </c>
      <c r="V242" s="18">
        <v>1</v>
      </c>
      <c r="W242">
        <v>350</v>
      </c>
      <c r="X242" s="18">
        <v>1</v>
      </c>
      <c r="Y242">
        <v>350</v>
      </c>
      <c r="AA242">
        <v>1</v>
      </c>
      <c r="AB242">
        <v>350</v>
      </c>
      <c r="AC242">
        <v>1</v>
      </c>
      <c r="AD242">
        <v>350</v>
      </c>
      <c r="AE242" s="9">
        <v>1</v>
      </c>
      <c r="AF242">
        <v>350</v>
      </c>
      <c r="AG242">
        <v>1</v>
      </c>
      <c r="AH242">
        <v>350</v>
      </c>
    </row>
    <row r="243" spans="1:40" x14ac:dyDescent="0.2">
      <c r="A243" s="1">
        <v>15</v>
      </c>
      <c r="B243" s="1">
        <v>1</v>
      </c>
      <c r="C243" s="4" t="s">
        <v>837</v>
      </c>
      <c r="D243" s="5">
        <v>242</v>
      </c>
      <c r="E243" s="4" t="s">
        <v>383</v>
      </c>
      <c r="F243" t="s">
        <v>12</v>
      </c>
      <c r="G243" s="4" t="s">
        <v>381</v>
      </c>
      <c r="H243" s="4" t="str">
        <f t="shared" si="6"/>
        <v>Reny O Gorra</v>
      </c>
      <c r="J243" t="str">
        <f t="shared" si="7"/>
        <v>Lot 1  Blk 15, Crimsonville St., Granville1, Catalunan Pequeno, Davao City</v>
      </c>
      <c r="M243" s="3"/>
      <c r="N243" s="20"/>
      <c r="O243" s="3"/>
      <c r="P243" s="20"/>
      <c r="Q243" s="3"/>
      <c r="R243" s="20"/>
      <c r="Z243" s="9" t="s">
        <v>1129</v>
      </c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</row>
    <row r="244" spans="1:40" x14ac:dyDescent="0.2">
      <c r="A244" s="1">
        <v>15</v>
      </c>
      <c r="B244" s="1">
        <v>2</v>
      </c>
      <c r="C244" s="4" t="s">
        <v>837</v>
      </c>
      <c r="D244" s="5">
        <v>243</v>
      </c>
      <c r="E244" s="4" t="s">
        <v>78</v>
      </c>
      <c r="F244" t="s">
        <v>49</v>
      </c>
      <c r="G244" s="4" t="s">
        <v>384</v>
      </c>
      <c r="H244" s="4" t="str">
        <f t="shared" si="6"/>
        <v>Ryan S Malaluan</v>
      </c>
      <c r="J244" t="str">
        <f t="shared" si="7"/>
        <v>Lot 2  Blk 15, Crimsonville St., Granville1, Catalunan Pequeno, Davao City</v>
      </c>
      <c r="N244" s="18">
        <v>1</v>
      </c>
      <c r="O244">
        <v>350</v>
      </c>
      <c r="P244" s="18">
        <v>1</v>
      </c>
      <c r="Q244">
        <v>350</v>
      </c>
      <c r="R244" s="18">
        <v>1</v>
      </c>
      <c r="S244">
        <v>350</v>
      </c>
      <c r="T244" s="18">
        <v>1</v>
      </c>
      <c r="U244">
        <v>350</v>
      </c>
      <c r="V244" s="18">
        <v>1</v>
      </c>
      <c r="W244">
        <v>350</v>
      </c>
      <c r="X244" s="18">
        <v>1</v>
      </c>
      <c r="Y244">
        <v>350</v>
      </c>
      <c r="AA244">
        <v>1</v>
      </c>
      <c r="AB244">
        <v>350</v>
      </c>
      <c r="AC244">
        <v>1</v>
      </c>
      <c r="AD244">
        <v>350</v>
      </c>
      <c r="AE244" s="9">
        <v>1</v>
      </c>
      <c r="AF244">
        <v>350</v>
      </c>
      <c r="AG244">
        <v>1</v>
      </c>
      <c r="AH244">
        <v>350</v>
      </c>
      <c r="AI244">
        <v>1</v>
      </c>
      <c r="AJ244">
        <v>350</v>
      </c>
      <c r="AK244">
        <v>350</v>
      </c>
    </row>
    <row r="245" spans="1:40" x14ac:dyDescent="0.2">
      <c r="A245" s="1">
        <v>15</v>
      </c>
      <c r="B245" s="1">
        <v>3</v>
      </c>
      <c r="C245" s="4" t="s">
        <v>838</v>
      </c>
      <c r="D245" s="5">
        <v>244</v>
      </c>
      <c r="E245" s="4" t="s">
        <v>386</v>
      </c>
      <c r="F245" t="s">
        <v>34</v>
      </c>
      <c r="G245" s="4" t="s">
        <v>272</v>
      </c>
      <c r="H245" s="4" t="str">
        <f t="shared" si="6"/>
        <v>Garry Kay C Gella</v>
      </c>
      <c r="J245" t="str">
        <f t="shared" si="7"/>
        <v>Lot 3  Blk 15, Dansville St., Granville1, Catalunan Pequeno, Davao City</v>
      </c>
      <c r="N245" s="18">
        <v>1</v>
      </c>
      <c r="O245">
        <v>350</v>
      </c>
      <c r="P245" s="18">
        <v>1</v>
      </c>
      <c r="Q245">
        <v>350</v>
      </c>
    </row>
    <row r="246" spans="1:40" x14ac:dyDescent="0.2">
      <c r="A246" s="1">
        <v>15</v>
      </c>
      <c r="B246" s="1">
        <v>4</v>
      </c>
      <c r="C246" s="4" t="s">
        <v>838</v>
      </c>
      <c r="D246" s="5">
        <v>245</v>
      </c>
      <c r="E246" s="4" t="s">
        <v>388</v>
      </c>
      <c r="F246" t="s">
        <v>29</v>
      </c>
      <c r="G246" s="4" t="s">
        <v>385</v>
      </c>
      <c r="H246" s="4" t="str">
        <f t="shared" si="6"/>
        <v>Chrisangene P Gayas</v>
      </c>
      <c r="J246" t="str">
        <f t="shared" si="7"/>
        <v>Lot 4  Blk 15, Dansville St., Granville1, Catalunan Pequeno, Davao City</v>
      </c>
      <c r="N246" s="18">
        <v>1</v>
      </c>
      <c r="O246">
        <v>350</v>
      </c>
      <c r="P246" s="18">
        <v>1</v>
      </c>
      <c r="Q246">
        <v>350</v>
      </c>
      <c r="R246" s="18">
        <v>1</v>
      </c>
      <c r="S246">
        <v>350</v>
      </c>
      <c r="T246" s="18">
        <v>1</v>
      </c>
      <c r="U246">
        <v>350</v>
      </c>
      <c r="V246" s="18">
        <v>1</v>
      </c>
      <c r="W246">
        <v>350</v>
      </c>
      <c r="X246" s="18">
        <v>1</v>
      </c>
      <c r="Y246">
        <v>350</v>
      </c>
      <c r="AA246">
        <v>1</v>
      </c>
      <c r="AB246">
        <v>350</v>
      </c>
      <c r="AC246">
        <v>1</v>
      </c>
      <c r="AD246">
        <v>350</v>
      </c>
    </row>
    <row r="247" spans="1:40" x14ac:dyDescent="0.2">
      <c r="A247" s="1">
        <v>15</v>
      </c>
      <c r="B247" s="1">
        <v>5</v>
      </c>
      <c r="C247" s="4" t="s">
        <v>838</v>
      </c>
      <c r="D247" s="5">
        <v>246</v>
      </c>
      <c r="E247" s="4" t="s">
        <v>390</v>
      </c>
      <c r="F247" t="s">
        <v>69</v>
      </c>
      <c r="G247" s="4" t="s">
        <v>387</v>
      </c>
      <c r="H247" s="4" t="str">
        <f t="shared" si="6"/>
        <v>Darwin Jay G Basoc</v>
      </c>
      <c r="J247" t="str">
        <f t="shared" si="7"/>
        <v>Lot 5  Blk 15, Dansville St., Granville1, Catalunan Pequeno, Davao City</v>
      </c>
      <c r="L247" t="s">
        <v>1127</v>
      </c>
      <c r="M247">
        <v>300</v>
      </c>
      <c r="N247" s="18">
        <v>1</v>
      </c>
      <c r="O247">
        <v>350</v>
      </c>
      <c r="P247" s="18">
        <v>1</v>
      </c>
      <c r="Q247">
        <v>350</v>
      </c>
    </row>
    <row r="248" spans="1:40" x14ac:dyDescent="0.2">
      <c r="A248" s="1">
        <v>15</v>
      </c>
      <c r="B248" s="1">
        <v>6</v>
      </c>
      <c r="C248" s="4" t="s">
        <v>838</v>
      </c>
      <c r="D248" s="5">
        <v>247</v>
      </c>
      <c r="E248" s="4" t="s">
        <v>1003</v>
      </c>
      <c r="F248" t="s">
        <v>32</v>
      </c>
      <c r="G248" s="4" t="s">
        <v>1004</v>
      </c>
      <c r="H248" s="4" t="str">
        <f t="shared" si="6"/>
        <v>Ralph Rouel M Abao</v>
      </c>
      <c r="J248" t="str">
        <f t="shared" si="7"/>
        <v>Lot 6  Blk 15, Dansville St., Granville1, Catalunan Pequeno, Davao City</v>
      </c>
    </row>
    <row r="249" spans="1:40" x14ac:dyDescent="0.2">
      <c r="A249" s="1">
        <v>15</v>
      </c>
      <c r="B249" s="1">
        <v>7</v>
      </c>
      <c r="C249" s="4" t="s">
        <v>838</v>
      </c>
      <c r="D249" s="5">
        <v>248</v>
      </c>
      <c r="E249" s="4" t="s">
        <v>392</v>
      </c>
      <c r="F249" t="s">
        <v>49</v>
      </c>
      <c r="G249" s="4" t="s">
        <v>389</v>
      </c>
      <c r="H249" s="4" t="str">
        <f t="shared" si="6"/>
        <v>Mardy S Nollames</v>
      </c>
      <c r="J249" t="str">
        <f t="shared" si="7"/>
        <v>Lot 7  Blk 15, Dansville St., Granville1, Catalunan Pequeno, Davao City</v>
      </c>
      <c r="M249" s="3"/>
      <c r="N249" s="20"/>
      <c r="O249" s="3"/>
      <c r="P249" s="20"/>
      <c r="Q249" s="3"/>
      <c r="R249" s="20"/>
      <c r="Z249" s="9" t="s">
        <v>1129</v>
      </c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</row>
    <row r="250" spans="1:40" x14ac:dyDescent="0.2">
      <c r="A250" s="1">
        <v>15</v>
      </c>
      <c r="B250" s="1">
        <v>8</v>
      </c>
      <c r="C250" s="4" t="s">
        <v>838</v>
      </c>
      <c r="D250" s="5">
        <v>249</v>
      </c>
      <c r="E250" s="4" t="s">
        <v>394</v>
      </c>
      <c r="F250" t="s">
        <v>13</v>
      </c>
      <c r="G250" s="4" t="s">
        <v>391</v>
      </c>
      <c r="H250" s="4" t="str">
        <f t="shared" si="6"/>
        <v>Susan B Loguinsa</v>
      </c>
      <c r="J250" t="str">
        <f t="shared" si="7"/>
        <v>Lot 8  Blk 15, Dansville St., Granville1, Catalunan Pequeno, Davao City</v>
      </c>
      <c r="M250" s="3"/>
      <c r="N250" s="20"/>
      <c r="O250" s="3"/>
      <c r="P250" s="20"/>
      <c r="Q250" s="3"/>
      <c r="R250" s="20"/>
      <c r="Z250" s="9" t="s">
        <v>1129</v>
      </c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</row>
    <row r="251" spans="1:40" x14ac:dyDescent="0.2">
      <c r="A251" s="1">
        <v>15</v>
      </c>
      <c r="B251" s="1">
        <v>9</v>
      </c>
      <c r="C251" s="4" t="s">
        <v>838</v>
      </c>
      <c r="D251" s="5">
        <v>250</v>
      </c>
      <c r="E251" s="4" t="s">
        <v>396</v>
      </c>
      <c r="F251" t="s">
        <v>29</v>
      </c>
      <c r="G251" s="4" t="s">
        <v>393</v>
      </c>
      <c r="H251" s="4" t="str">
        <f t="shared" si="6"/>
        <v>Mae Fatima P Yap</v>
      </c>
      <c r="J251" t="str">
        <f t="shared" si="7"/>
        <v>Lot 9  Blk 15, Dansville St., Granville1, Catalunan Pequeno, Davao City</v>
      </c>
      <c r="N251" s="18">
        <v>1</v>
      </c>
      <c r="O251">
        <v>350</v>
      </c>
      <c r="P251" s="18">
        <v>1</v>
      </c>
      <c r="Q251">
        <v>350</v>
      </c>
      <c r="R251" s="18">
        <v>1</v>
      </c>
      <c r="S251">
        <v>350</v>
      </c>
      <c r="T251" s="18">
        <v>1</v>
      </c>
      <c r="U251">
        <v>350</v>
      </c>
      <c r="V251" s="18">
        <v>1</v>
      </c>
      <c r="W251">
        <v>350</v>
      </c>
      <c r="X251" s="18">
        <v>1</v>
      </c>
      <c r="Y251">
        <v>350</v>
      </c>
      <c r="AA251">
        <v>1</v>
      </c>
      <c r="AB251">
        <v>350</v>
      </c>
      <c r="AC251">
        <v>1</v>
      </c>
      <c r="AD251">
        <v>350</v>
      </c>
      <c r="AE251" s="9">
        <v>1</v>
      </c>
      <c r="AF251">
        <v>350</v>
      </c>
      <c r="AG251">
        <v>1</v>
      </c>
      <c r="AH251">
        <v>350</v>
      </c>
      <c r="AI251">
        <v>1</v>
      </c>
      <c r="AJ251">
        <v>350</v>
      </c>
      <c r="AK251">
        <v>350</v>
      </c>
    </row>
    <row r="252" spans="1:40" x14ac:dyDescent="0.2">
      <c r="A252" s="1">
        <v>15</v>
      </c>
      <c r="B252" s="1">
        <v>10</v>
      </c>
      <c r="C252" s="4" t="s">
        <v>838</v>
      </c>
      <c r="D252" s="5">
        <v>251</v>
      </c>
      <c r="E252" s="4" t="s">
        <v>397</v>
      </c>
      <c r="F252" t="s">
        <v>12</v>
      </c>
      <c r="G252" s="4" t="s">
        <v>395</v>
      </c>
      <c r="H252" s="4" t="str">
        <f t="shared" si="6"/>
        <v>Mary Gretchen O Untal</v>
      </c>
      <c r="J252" t="str">
        <f t="shared" si="7"/>
        <v>Lot 10  Blk 15, Dansville St., Granville1, Catalunan Pequeno, Davao City</v>
      </c>
      <c r="M252" s="3"/>
      <c r="N252" s="20"/>
      <c r="O252" s="3"/>
      <c r="P252" s="20"/>
      <c r="Q252" s="3"/>
      <c r="R252" s="20"/>
      <c r="Z252" s="9" t="s">
        <v>1129</v>
      </c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</row>
    <row r="253" spans="1:40" x14ac:dyDescent="0.2">
      <c r="A253" s="1">
        <v>16</v>
      </c>
      <c r="B253" s="1">
        <v>1</v>
      </c>
      <c r="C253" s="4" t="s">
        <v>837</v>
      </c>
      <c r="D253" s="5">
        <v>252</v>
      </c>
      <c r="E253" s="4" t="s">
        <v>399</v>
      </c>
      <c r="F253" t="s">
        <v>52</v>
      </c>
      <c r="G253" s="4" t="s">
        <v>1005</v>
      </c>
      <c r="H253" s="4" t="str">
        <f t="shared" si="6"/>
        <v>Reymar A Tabora</v>
      </c>
      <c r="J253" t="str">
        <f t="shared" si="7"/>
        <v>Lot 1  Blk 16, Crimsonville St., Granville1, Catalunan Pequeno, Davao City</v>
      </c>
      <c r="N253" s="18">
        <v>1</v>
      </c>
      <c r="O253">
        <v>350</v>
      </c>
      <c r="P253" s="18">
        <v>1</v>
      </c>
      <c r="Q253">
        <v>350</v>
      </c>
      <c r="R253" s="18">
        <v>1</v>
      </c>
      <c r="S253">
        <v>350</v>
      </c>
    </row>
    <row r="254" spans="1:40" x14ac:dyDescent="0.2">
      <c r="A254" s="1">
        <v>16</v>
      </c>
      <c r="B254" s="1">
        <v>2</v>
      </c>
      <c r="C254" s="4" t="s">
        <v>836</v>
      </c>
      <c r="D254" s="5">
        <v>253</v>
      </c>
      <c r="E254" s="4" t="s">
        <v>400</v>
      </c>
      <c r="F254" t="s">
        <v>11</v>
      </c>
      <c r="G254" s="4" t="s">
        <v>398</v>
      </c>
      <c r="H254" s="4" t="str">
        <f t="shared" si="6"/>
        <v>Mary Luz J Duga</v>
      </c>
      <c r="J254" t="str">
        <f t="shared" si="7"/>
        <v>Lot 2  Blk 16, Greenville St., Granville1, Catalunan Pequeno, Davao City</v>
      </c>
      <c r="N254" s="18">
        <v>1</v>
      </c>
      <c r="O254">
        <v>350</v>
      </c>
      <c r="P254" s="18">
        <v>1</v>
      </c>
      <c r="Q254">
        <v>350</v>
      </c>
      <c r="R254" s="18">
        <v>1</v>
      </c>
      <c r="S254">
        <v>350</v>
      </c>
      <c r="T254" s="18">
        <v>1</v>
      </c>
      <c r="U254">
        <v>350</v>
      </c>
      <c r="V254" s="18">
        <v>1</v>
      </c>
      <c r="W254">
        <v>350</v>
      </c>
      <c r="X254" s="18">
        <v>1</v>
      </c>
      <c r="Y254">
        <v>350</v>
      </c>
      <c r="AA254">
        <v>1</v>
      </c>
      <c r="AB254">
        <v>350</v>
      </c>
      <c r="AC254">
        <v>1</v>
      </c>
      <c r="AD254">
        <v>350</v>
      </c>
      <c r="AE254" s="9">
        <v>1</v>
      </c>
      <c r="AF254">
        <v>350</v>
      </c>
      <c r="AG254">
        <v>1</v>
      </c>
      <c r="AH254">
        <v>350</v>
      </c>
      <c r="AI254">
        <v>1</v>
      </c>
      <c r="AJ254">
        <v>350</v>
      </c>
    </row>
    <row r="255" spans="1:40" x14ac:dyDescent="0.2">
      <c r="A255" s="1">
        <v>16</v>
      </c>
      <c r="B255" s="1">
        <v>3</v>
      </c>
      <c r="C255" s="4" t="s">
        <v>837</v>
      </c>
      <c r="D255" s="5">
        <v>254</v>
      </c>
      <c r="E255" s="4" t="s">
        <v>76</v>
      </c>
      <c r="F255" t="s">
        <v>52</v>
      </c>
      <c r="G255" s="4" t="s">
        <v>401</v>
      </c>
      <c r="H255" s="4" t="str">
        <f t="shared" si="6"/>
        <v>Rowena A Ni-og-Valenzuela</v>
      </c>
      <c r="J255" t="str">
        <f t="shared" si="7"/>
        <v>Lot 3  Blk 16, Crimsonville St., Granville1, Catalunan Pequeno, Davao City</v>
      </c>
      <c r="M255" s="3"/>
      <c r="N255" s="20"/>
      <c r="O255" s="3"/>
      <c r="P255" s="20"/>
      <c r="Q255" s="3"/>
      <c r="R255" s="20"/>
      <c r="Z255" s="9" t="s">
        <v>1129</v>
      </c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</row>
    <row r="256" spans="1:40" x14ac:dyDescent="0.2">
      <c r="A256" s="1">
        <v>16</v>
      </c>
      <c r="B256" s="1">
        <v>4</v>
      </c>
      <c r="C256" s="4" t="s">
        <v>836</v>
      </c>
      <c r="D256" s="5">
        <v>255</v>
      </c>
      <c r="E256" s="4" t="s">
        <v>402</v>
      </c>
      <c r="F256" t="s">
        <v>34</v>
      </c>
      <c r="G256" s="4" t="s">
        <v>357</v>
      </c>
      <c r="H256" s="4" t="str">
        <f t="shared" si="6"/>
        <v>James C Solon</v>
      </c>
      <c r="J256" t="str">
        <f t="shared" si="7"/>
        <v>Lot 4  Blk 16, Greenville St., Granville1, Catalunan Pequeno, Davao City</v>
      </c>
      <c r="N256" s="18">
        <v>1</v>
      </c>
      <c r="O256">
        <v>350</v>
      </c>
      <c r="P256" s="18">
        <v>1</v>
      </c>
      <c r="Q256">
        <v>350</v>
      </c>
      <c r="R256" s="18">
        <v>1</v>
      </c>
      <c r="S256">
        <v>350</v>
      </c>
      <c r="T256" s="18">
        <v>1</v>
      </c>
      <c r="U256">
        <v>350</v>
      </c>
      <c r="V256" s="18">
        <v>1</v>
      </c>
      <c r="W256">
        <v>350</v>
      </c>
      <c r="X256" s="18">
        <v>1</v>
      </c>
      <c r="Y256">
        <v>350</v>
      </c>
      <c r="AA256">
        <v>1</v>
      </c>
      <c r="AB256">
        <v>350</v>
      </c>
      <c r="AC256">
        <v>1</v>
      </c>
      <c r="AD256">
        <v>350</v>
      </c>
      <c r="AE256" s="9">
        <v>1</v>
      </c>
      <c r="AF256">
        <v>350</v>
      </c>
      <c r="AG256">
        <v>1</v>
      </c>
      <c r="AH256">
        <v>350</v>
      </c>
      <c r="AI256">
        <v>1</v>
      </c>
      <c r="AJ256">
        <v>350</v>
      </c>
      <c r="AK256">
        <v>350</v>
      </c>
    </row>
    <row r="257" spans="1:40" x14ac:dyDescent="0.2">
      <c r="A257" s="1">
        <v>16</v>
      </c>
      <c r="B257" s="1" t="s">
        <v>1117</v>
      </c>
      <c r="C257" s="4" t="s">
        <v>837</v>
      </c>
      <c r="D257" s="5">
        <v>256</v>
      </c>
      <c r="E257" s="4" t="s">
        <v>1006</v>
      </c>
      <c r="F257" t="s">
        <v>49</v>
      </c>
      <c r="G257" s="4" t="s">
        <v>1007</v>
      </c>
      <c r="H257" s="4" t="str">
        <f t="shared" si="6"/>
        <v>Armando S Bonhoc</v>
      </c>
      <c r="J257" t="str">
        <f t="shared" si="7"/>
        <v>Lot 5 &amp; 7  Blk 16, Crimsonville St., Granville1, Catalunan Pequeno, Davao City</v>
      </c>
    </row>
    <row r="258" spans="1:40" x14ac:dyDescent="0.2">
      <c r="A258" s="1">
        <v>16</v>
      </c>
      <c r="B258" s="1" t="s">
        <v>910</v>
      </c>
      <c r="C258" s="4" t="s">
        <v>836</v>
      </c>
      <c r="D258" s="5">
        <v>257</v>
      </c>
      <c r="E258" s="4" t="s">
        <v>403</v>
      </c>
      <c r="G258" s="4" t="s">
        <v>404</v>
      </c>
      <c r="H258" s="4" t="str">
        <f t="shared" ref="H258:H321" si="8">E258&amp;" "&amp;F258&amp;" "&amp;G258</f>
        <v>Raissa May  Dumbrigue</v>
      </c>
      <c r="J258" t="str">
        <f t="shared" ref="J258:J321" si="9">"Lot"&amp;" "&amp;B258&amp;"  "&amp;"Blk"&amp;" "&amp;A258&amp;","&amp;" "&amp;C258&amp;","&amp;" "&amp;"Granville1, Catalunan Pequeno, Davao City"</f>
        <v>Lot 6 &amp; 8  Blk 16, Greenville St., Granville1, Catalunan Pequeno, Davao City</v>
      </c>
      <c r="L258" t="s">
        <v>1149</v>
      </c>
      <c r="M258">
        <v>1500</v>
      </c>
      <c r="N258" s="18">
        <v>2</v>
      </c>
      <c r="O258">
        <v>700</v>
      </c>
      <c r="P258" s="18">
        <v>2</v>
      </c>
      <c r="Q258">
        <v>700</v>
      </c>
      <c r="R258" s="18">
        <v>2</v>
      </c>
      <c r="S258">
        <v>700</v>
      </c>
      <c r="T258" s="18">
        <v>2</v>
      </c>
      <c r="U258">
        <v>700</v>
      </c>
      <c r="V258" s="18">
        <v>2</v>
      </c>
      <c r="W258">
        <v>700</v>
      </c>
      <c r="X258" s="18">
        <v>2</v>
      </c>
      <c r="Y258">
        <v>700</v>
      </c>
      <c r="AA258">
        <v>2</v>
      </c>
      <c r="AB258">
        <v>700</v>
      </c>
      <c r="AC258">
        <v>2</v>
      </c>
      <c r="AD258">
        <v>700</v>
      </c>
      <c r="AE258">
        <v>2</v>
      </c>
      <c r="AF258">
        <v>700</v>
      </c>
      <c r="AG258">
        <v>2</v>
      </c>
      <c r="AH258">
        <v>700</v>
      </c>
      <c r="AI258">
        <v>2</v>
      </c>
      <c r="AJ258">
        <v>700</v>
      </c>
    </row>
    <row r="259" spans="1:40" x14ac:dyDescent="0.2">
      <c r="A259" s="1">
        <v>16</v>
      </c>
      <c r="B259" s="1">
        <v>9</v>
      </c>
      <c r="C259" s="4" t="s">
        <v>837</v>
      </c>
      <c r="D259" s="5">
        <v>258</v>
      </c>
      <c r="E259" s="4" t="s">
        <v>406</v>
      </c>
      <c r="F259" t="s">
        <v>96</v>
      </c>
      <c r="G259" s="4" t="s">
        <v>405</v>
      </c>
      <c r="H259" s="4" t="str">
        <f t="shared" si="8"/>
        <v>Harold Hayes D Mansibang</v>
      </c>
      <c r="J259" t="str">
        <f t="shared" si="9"/>
        <v>Lot 9  Blk 16, Crimsonville St., Granville1, Catalunan Pequeno, Davao City</v>
      </c>
      <c r="N259" s="18">
        <v>1</v>
      </c>
      <c r="O259">
        <v>350</v>
      </c>
      <c r="P259" s="18">
        <v>1</v>
      </c>
      <c r="Q259">
        <v>350</v>
      </c>
      <c r="R259" s="18">
        <v>1</v>
      </c>
      <c r="S259">
        <v>350</v>
      </c>
      <c r="T259" s="18">
        <v>1</v>
      </c>
      <c r="U259">
        <v>350</v>
      </c>
      <c r="V259" s="18">
        <v>1</v>
      </c>
      <c r="W259">
        <v>350</v>
      </c>
      <c r="X259" s="18">
        <v>1</v>
      </c>
      <c r="Y259">
        <v>350</v>
      </c>
      <c r="AA259">
        <v>1</v>
      </c>
      <c r="AB259">
        <v>350</v>
      </c>
      <c r="AC259">
        <v>1</v>
      </c>
      <c r="AD259">
        <v>350</v>
      </c>
      <c r="AE259" s="9">
        <v>1</v>
      </c>
      <c r="AF259">
        <v>350</v>
      </c>
      <c r="AG259">
        <v>1</v>
      </c>
      <c r="AH259">
        <v>350</v>
      </c>
      <c r="AI259">
        <v>1</v>
      </c>
      <c r="AJ259">
        <v>350</v>
      </c>
    </row>
    <row r="260" spans="1:40" x14ac:dyDescent="0.2">
      <c r="A260" s="1">
        <v>16</v>
      </c>
      <c r="B260" s="1">
        <v>10</v>
      </c>
      <c r="C260" s="4" t="s">
        <v>836</v>
      </c>
      <c r="D260" s="5">
        <v>259</v>
      </c>
      <c r="E260" s="4" t="s">
        <v>1008</v>
      </c>
      <c r="F260" t="s">
        <v>13</v>
      </c>
      <c r="G260" s="4" t="s">
        <v>1009</v>
      </c>
      <c r="H260" s="4" t="str">
        <f t="shared" si="8"/>
        <v>Orlando B Horlador</v>
      </c>
      <c r="J260" t="str">
        <f t="shared" si="9"/>
        <v>Lot 10  Blk 16, Greenville St., Granville1, Catalunan Pequeno, Davao City</v>
      </c>
    </row>
    <row r="261" spans="1:40" x14ac:dyDescent="0.2">
      <c r="A261" s="1">
        <v>16</v>
      </c>
      <c r="B261" s="1">
        <v>11</v>
      </c>
      <c r="C261" s="4" t="s">
        <v>837</v>
      </c>
      <c r="D261" s="5">
        <v>260</v>
      </c>
      <c r="E261" s="4" t="s">
        <v>408</v>
      </c>
      <c r="F261" t="s">
        <v>32</v>
      </c>
      <c r="G261" s="4" t="s">
        <v>874</v>
      </c>
      <c r="H261" s="4" t="str">
        <f t="shared" si="8"/>
        <v>Enrico M Batengga</v>
      </c>
      <c r="J261" t="str">
        <f t="shared" si="9"/>
        <v>Lot 11  Blk 16, Crimsonville St., Granville1, Catalunan Pequeno, Davao City</v>
      </c>
      <c r="L261" t="s">
        <v>1122</v>
      </c>
      <c r="N261" s="18">
        <v>1</v>
      </c>
      <c r="O261">
        <v>350</v>
      </c>
      <c r="P261" s="18">
        <v>1</v>
      </c>
      <c r="Q261">
        <v>350</v>
      </c>
      <c r="R261" s="18">
        <v>1</v>
      </c>
      <c r="S261">
        <v>350</v>
      </c>
      <c r="T261" s="18">
        <v>1</v>
      </c>
      <c r="U261">
        <v>350</v>
      </c>
      <c r="V261" s="18">
        <v>1</v>
      </c>
      <c r="W261">
        <v>350</v>
      </c>
      <c r="X261" s="18">
        <v>1</v>
      </c>
      <c r="Y261">
        <v>350</v>
      </c>
      <c r="AA261">
        <v>1</v>
      </c>
      <c r="AB261">
        <v>350</v>
      </c>
    </row>
    <row r="262" spans="1:40" x14ac:dyDescent="0.2">
      <c r="A262" s="1">
        <v>16</v>
      </c>
      <c r="B262" s="1">
        <v>12</v>
      </c>
      <c r="C262" s="4" t="s">
        <v>836</v>
      </c>
      <c r="D262" s="5">
        <v>261</v>
      </c>
      <c r="E262" s="4" t="s">
        <v>409</v>
      </c>
      <c r="F262" t="s">
        <v>34</v>
      </c>
      <c r="G262" s="4" t="s">
        <v>407</v>
      </c>
      <c r="H262" s="4" t="str">
        <f t="shared" si="8"/>
        <v>Delia C Atchero</v>
      </c>
      <c r="J262" t="str">
        <f t="shared" si="9"/>
        <v>Lot 12  Blk 16, Greenville St., Granville1, Catalunan Pequeno, Davao City</v>
      </c>
      <c r="M262" s="3"/>
      <c r="N262" s="20"/>
      <c r="O262" s="3"/>
      <c r="P262" s="20"/>
      <c r="Q262" s="3"/>
      <c r="R262" s="20"/>
      <c r="Z262" s="9" t="s">
        <v>1129</v>
      </c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</row>
    <row r="263" spans="1:40" x14ac:dyDescent="0.2">
      <c r="A263" s="1">
        <v>16</v>
      </c>
      <c r="B263" s="1">
        <v>13</v>
      </c>
      <c r="C263" s="4" t="s">
        <v>837</v>
      </c>
      <c r="D263" s="5">
        <v>262</v>
      </c>
      <c r="E263" s="4" t="s">
        <v>222</v>
      </c>
      <c r="F263" t="s">
        <v>13</v>
      </c>
      <c r="G263" s="4" t="s">
        <v>410</v>
      </c>
      <c r="H263" s="4" t="str">
        <f t="shared" si="8"/>
        <v>Joseph B Bisnar</v>
      </c>
      <c r="J263" t="str">
        <f t="shared" si="9"/>
        <v>Lot 13  Blk 16, Crimsonville St., Granville1, Catalunan Pequeno, Davao City</v>
      </c>
      <c r="M263" s="3"/>
      <c r="N263" s="20"/>
      <c r="O263" s="3"/>
      <c r="P263" s="20"/>
      <c r="Q263" s="3"/>
      <c r="R263" s="20"/>
      <c r="Z263" s="9" t="s">
        <v>1129</v>
      </c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</row>
    <row r="264" spans="1:40" x14ac:dyDescent="0.2">
      <c r="A264" s="1">
        <v>16</v>
      </c>
      <c r="B264" s="1">
        <v>14</v>
      </c>
      <c r="C264" s="4" t="s">
        <v>836</v>
      </c>
      <c r="D264" s="5">
        <v>263</v>
      </c>
      <c r="E264" s="4" t="s">
        <v>887</v>
      </c>
      <c r="F264" t="s">
        <v>13</v>
      </c>
      <c r="G264" s="4" t="s">
        <v>59</v>
      </c>
      <c r="H264" s="4" t="str">
        <f t="shared" si="8"/>
        <v>Jannina Kriszia B Santos</v>
      </c>
      <c r="J264" t="str">
        <f t="shared" si="9"/>
        <v>Lot 14  Blk 16, Greenville St., Granville1, Catalunan Pequeno, Davao City</v>
      </c>
      <c r="N264" s="18">
        <v>1</v>
      </c>
      <c r="O264">
        <v>350</v>
      </c>
      <c r="P264" s="18">
        <v>1</v>
      </c>
      <c r="Q264">
        <v>350</v>
      </c>
      <c r="R264" s="18">
        <v>1</v>
      </c>
      <c r="S264">
        <v>350</v>
      </c>
      <c r="T264" s="18">
        <v>1</v>
      </c>
      <c r="U264">
        <v>350</v>
      </c>
      <c r="V264" s="18">
        <v>1</v>
      </c>
      <c r="W264">
        <v>350</v>
      </c>
      <c r="X264" s="18">
        <v>1</v>
      </c>
      <c r="Y264">
        <v>350</v>
      </c>
      <c r="AA264">
        <v>1</v>
      </c>
      <c r="AB264">
        <v>350</v>
      </c>
      <c r="AC264">
        <v>1</v>
      </c>
      <c r="AD264">
        <v>350</v>
      </c>
      <c r="AE264" s="9">
        <v>1</v>
      </c>
      <c r="AF264">
        <v>350</v>
      </c>
      <c r="AG264">
        <v>1</v>
      </c>
      <c r="AH264">
        <v>350</v>
      </c>
      <c r="AI264">
        <v>1</v>
      </c>
      <c r="AJ264">
        <v>350</v>
      </c>
    </row>
    <row r="265" spans="1:40" x14ac:dyDescent="0.2">
      <c r="A265" s="1">
        <v>16</v>
      </c>
      <c r="B265" s="1">
        <v>15</v>
      </c>
      <c r="C265" s="4" t="s">
        <v>837</v>
      </c>
      <c r="D265" s="5">
        <v>264</v>
      </c>
      <c r="E265" s="4" t="s">
        <v>413</v>
      </c>
      <c r="F265" t="s">
        <v>314</v>
      </c>
      <c r="G265" s="4" t="s">
        <v>411</v>
      </c>
      <c r="H265" s="4" t="str">
        <f t="shared" si="8"/>
        <v>Mia Mercedes U Manuel</v>
      </c>
      <c r="J265" t="str">
        <f t="shared" si="9"/>
        <v>Lot 15  Blk 16, Crimsonville St., Granville1, Catalunan Pequeno, Davao City</v>
      </c>
      <c r="M265" s="3">
        <v>1500</v>
      </c>
      <c r="N265" s="18">
        <v>1</v>
      </c>
      <c r="O265" s="3">
        <v>350</v>
      </c>
      <c r="P265" s="20">
        <v>1</v>
      </c>
      <c r="Q265" s="3">
        <v>350</v>
      </c>
      <c r="R265" s="20">
        <v>1</v>
      </c>
      <c r="S265" s="3">
        <v>350</v>
      </c>
      <c r="T265" s="20"/>
      <c r="Z265" s="9" t="s">
        <v>1129</v>
      </c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</row>
    <row r="266" spans="1:40" x14ac:dyDescent="0.2">
      <c r="A266" s="1">
        <v>16</v>
      </c>
      <c r="B266" s="1">
        <v>16</v>
      </c>
      <c r="C266" s="4" t="s">
        <v>836</v>
      </c>
      <c r="D266" s="5">
        <v>265</v>
      </c>
      <c r="E266" s="4" t="s">
        <v>1010</v>
      </c>
      <c r="F266" t="s">
        <v>29</v>
      </c>
      <c r="G266" s="4" t="s">
        <v>1011</v>
      </c>
      <c r="H266" s="4" t="str">
        <f t="shared" si="8"/>
        <v>Ched P Capagal</v>
      </c>
      <c r="J266" t="str">
        <f t="shared" si="9"/>
        <v>Lot 16  Blk 16, Greenville St., Granville1, Catalunan Pequeno, Davao City</v>
      </c>
      <c r="L266" t="s">
        <v>1150</v>
      </c>
      <c r="M266">
        <v>1500</v>
      </c>
      <c r="AA266">
        <v>1</v>
      </c>
      <c r="AB266">
        <v>350</v>
      </c>
    </row>
    <row r="267" spans="1:40" x14ac:dyDescent="0.2">
      <c r="A267" s="1">
        <v>16</v>
      </c>
      <c r="B267" s="1" t="s">
        <v>904</v>
      </c>
      <c r="C267" s="4" t="s">
        <v>837</v>
      </c>
      <c r="D267" s="5">
        <v>266</v>
      </c>
      <c r="E267" s="4" t="s">
        <v>185</v>
      </c>
      <c r="F267" t="s">
        <v>31</v>
      </c>
      <c r="G267" s="4" t="s">
        <v>412</v>
      </c>
      <c r="H267" s="4" t="str">
        <f t="shared" si="8"/>
        <v>Erwin Q Española</v>
      </c>
      <c r="J267" t="str">
        <f t="shared" si="9"/>
        <v>Lot 17 &amp; 19  Blk 16, Crimsonville St., Granville1, Catalunan Pequeno, Davao City</v>
      </c>
      <c r="N267" s="18">
        <v>1</v>
      </c>
      <c r="O267">
        <v>350</v>
      </c>
      <c r="P267" s="18">
        <v>1</v>
      </c>
      <c r="Q267">
        <v>350</v>
      </c>
      <c r="R267" s="18">
        <v>1</v>
      </c>
      <c r="S267">
        <v>350</v>
      </c>
      <c r="T267" s="18">
        <v>1</v>
      </c>
      <c r="U267">
        <v>350</v>
      </c>
      <c r="V267" s="18">
        <v>1</v>
      </c>
      <c r="W267">
        <v>350</v>
      </c>
      <c r="X267" s="18">
        <v>1</v>
      </c>
      <c r="Y267">
        <v>350</v>
      </c>
      <c r="AA267">
        <v>1</v>
      </c>
      <c r="AB267">
        <v>350</v>
      </c>
      <c r="AC267">
        <v>1</v>
      </c>
      <c r="AD267">
        <v>350</v>
      </c>
      <c r="AE267" s="9">
        <v>1</v>
      </c>
      <c r="AF267">
        <v>350</v>
      </c>
      <c r="AG267">
        <v>1</v>
      </c>
      <c r="AH267">
        <v>350</v>
      </c>
      <c r="AI267">
        <v>1</v>
      </c>
      <c r="AJ267">
        <v>350</v>
      </c>
    </row>
    <row r="268" spans="1:40" x14ac:dyDescent="0.2">
      <c r="A268" s="1">
        <v>16</v>
      </c>
      <c r="B268" s="1">
        <v>18</v>
      </c>
      <c r="C268" s="4" t="s">
        <v>836</v>
      </c>
      <c r="D268" s="5">
        <v>267</v>
      </c>
      <c r="E268" s="4" t="s">
        <v>416</v>
      </c>
      <c r="F268" t="s">
        <v>29</v>
      </c>
      <c r="G268" s="4" t="s">
        <v>414</v>
      </c>
      <c r="H268" s="4" t="str">
        <f t="shared" si="8"/>
        <v>Rolina P Momo</v>
      </c>
      <c r="J268" t="str">
        <f t="shared" si="9"/>
        <v>Lot 18  Blk 16, Greenville St., Granville1, Catalunan Pequeno, Davao City</v>
      </c>
      <c r="N268" s="18">
        <v>1</v>
      </c>
      <c r="O268">
        <v>350</v>
      </c>
      <c r="P268" s="18">
        <v>1</v>
      </c>
      <c r="Q268">
        <v>350</v>
      </c>
      <c r="R268" s="18">
        <v>1</v>
      </c>
      <c r="S268">
        <v>350</v>
      </c>
      <c r="T268" s="18">
        <v>1</v>
      </c>
      <c r="U268">
        <v>350</v>
      </c>
      <c r="V268" s="18">
        <v>1</v>
      </c>
      <c r="W268">
        <v>350</v>
      </c>
      <c r="X268" s="18">
        <v>1</v>
      </c>
      <c r="Y268">
        <v>350</v>
      </c>
      <c r="AA268">
        <v>1</v>
      </c>
      <c r="AB268">
        <v>350</v>
      </c>
      <c r="AC268">
        <v>1</v>
      </c>
      <c r="AD268">
        <v>350</v>
      </c>
      <c r="AE268" s="9">
        <v>1</v>
      </c>
      <c r="AF268">
        <v>350</v>
      </c>
      <c r="AG268">
        <v>1</v>
      </c>
      <c r="AH268">
        <v>350</v>
      </c>
      <c r="AI268">
        <v>1</v>
      </c>
      <c r="AJ268">
        <v>350</v>
      </c>
    </row>
    <row r="269" spans="1:40" x14ac:dyDescent="0.2">
      <c r="A269" s="1">
        <v>16</v>
      </c>
      <c r="B269" s="1">
        <v>20</v>
      </c>
      <c r="C269" s="4" t="s">
        <v>836</v>
      </c>
      <c r="D269" s="5">
        <v>268</v>
      </c>
      <c r="E269" s="4" t="s">
        <v>1012</v>
      </c>
      <c r="G269" s="4" t="s">
        <v>1013</v>
      </c>
      <c r="H269" s="4" t="str">
        <f t="shared" si="8"/>
        <v>Jennifer Ann  Padilla</v>
      </c>
      <c r="J269" t="str">
        <f t="shared" si="9"/>
        <v>Lot 20  Blk 16, Greenville St., Granville1, Catalunan Pequeno, Davao City</v>
      </c>
    </row>
    <row r="270" spans="1:40" x14ac:dyDescent="0.2">
      <c r="A270" s="1">
        <v>16</v>
      </c>
      <c r="B270" s="1">
        <v>21</v>
      </c>
      <c r="C270" s="4" t="s">
        <v>837</v>
      </c>
      <c r="D270" s="5">
        <v>269</v>
      </c>
      <c r="E270" s="4" t="s">
        <v>417</v>
      </c>
      <c r="F270" t="s">
        <v>712</v>
      </c>
      <c r="G270" s="4" t="s">
        <v>415</v>
      </c>
      <c r="H270" s="4" t="str">
        <f t="shared" si="8"/>
        <v>Marvin F Patarata</v>
      </c>
      <c r="J270" t="str">
        <f t="shared" si="9"/>
        <v>Lot 21  Blk 16, Crimsonville St., Granville1, Catalunan Pequeno, Davao City</v>
      </c>
      <c r="M270">
        <v>1500</v>
      </c>
      <c r="N270" s="18">
        <v>1</v>
      </c>
      <c r="O270">
        <v>350</v>
      </c>
      <c r="P270" s="18">
        <v>1</v>
      </c>
      <c r="Q270">
        <v>350</v>
      </c>
      <c r="R270" s="18">
        <v>1</v>
      </c>
      <c r="S270">
        <v>350</v>
      </c>
      <c r="T270" s="18">
        <v>1</v>
      </c>
      <c r="U270">
        <v>350</v>
      </c>
      <c r="V270" s="18">
        <v>1</v>
      </c>
      <c r="W270">
        <v>350</v>
      </c>
      <c r="X270" s="18">
        <v>1</v>
      </c>
      <c r="Y270">
        <v>350</v>
      </c>
      <c r="AA270">
        <v>1</v>
      </c>
      <c r="AB270">
        <v>350</v>
      </c>
      <c r="AC270">
        <v>1</v>
      </c>
      <c r="AD270">
        <v>350</v>
      </c>
      <c r="AE270" s="9">
        <v>1</v>
      </c>
      <c r="AF270">
        <v>350</v>
      </c>
      <c r="AG270">
        <v>1</v>
      </c>
      <c r="AH270">
        <v>350</v>
      </c>
      <c r="AI270">
        <v>1</v>
      </c>
      <c r="AJ270">
        <v>350</v>
      </c>
    </row>
    <row r="271" spans="1:40" x14ac:dyDescent="0.2">
      <c r="A271" s="1">
        <v>16</v>
      </c>
      <c r="B271" s="1">
        <v>22</v>
      </c>
      <c r="C271" s="4" t="s">
        <v>836</v>
      </c>
      <c r="D271" s="5">
        <v>270</v>
      </c>
      <c r="E271" s="4" t="s">
        <v>420</v>
      </c>
      <c r="F271" t="s">
        <v>72</v>
      </c>
      <c r="G271" s="4" t="s">
        <v>418</v>
      </c>
      <c r="H271" s="4" t="str">
        <f t="shared" si="8"/>
        <v>Christine T Parada</v>
      </c>
      <c r="J271" t="str">
        <f t="shared" si="9"/>
        <v>Lot 22  Blk 16, Greenville St., Granville1, Catalunan Pequeno, Davao City</v>
      </c>
      <c r="M271" s="3"/>
      <c r="N271" s="20">
        <v>1</v>
      </c>
      <c r="O271" s="3">
        <v>350</v>
      </c>
      <c r="P271" s="20">
        <v>1</v>
      </c>
      <c r="Q271" s="3">
        <v>350</v>
      </c>
      <c r="R271" s="20">
        <v>1</v>
      </c>
      <c r="S271" s="3">
        <v>350</v>
      </c>
      <c r="T271" s="18">
        <v>1</v>
      </c>
      <c r="U271">
        <v>350</v>
      </c>
      <c r="V271" s="18">
        <v>1</v>
      </c>
      <c r="W271">
        <v>350</v>
      </c>
      <c r="X271">
        <v>1</v>
      </c>
      <c r="Y271">
        <v>350</v>
      </c>
      <c r="Z271" s="9" t="s">
        <v>1129</v>
      </c>
      <c r="AA271">
        <v>1</v>
      </c>
      <c r="AB271" s="9">
        <v>350</v>
      </c>
      <c r="AC271">
        <v>1</v>
      </c>
      <c r="AD271" s="9">
        <v>350</v>
      </c>
      <c r="AE271" s="9">
        <v>1</v>
      </c>
      <c r="AF271" s="9">
        <v>350</v>
      </c>
      <c r="AG271" s="9">
        <v>1</v>
      </c>
      <c r="AH271" s="9">
        <v>350</v>
      </c>
      <c r="AI271">
        <v>1</v>
      </c>
      <c r="AJ271" s="9">
        <v>350</v>
      </c>
      <c r="AK271" s="9">
        <v>350</v>
      </c>
      <c r="AL271" s="9"/>
      <c r="AM271" s="9"/>
      <c r="AN271" s="9"/>
    </row>
    <row r="272" spans="1:40" x14ac:dyDescent="0.2">
      <c r="A272" s="1">
        <v>16</v>
      </c>
      <c r="B272" s="1">
        <v>23</v>
      </c>
      <c r="C272" s="4" t="s">
        <v>837</v>
      </c>
      <c r="D272" s="5">
        <v>271</v>
      </c>
      <c r="E272" s="4" t="s">
        <v>422</v>
      </c>
      <c r="F272" t="s">
        <v>72</v>
      </c>
      <c r="G272" s="4" t="s">
        <v>419</v>
      </c>
      <c r="H272" s="4" t="str">
        <f t="shared" si="8"/>
        <v>Precious Jane T Ancajas</v>
      </c>
      <c r="J272" t="str">
        <f t="shared" si="9"/>
        <v>Lot 23  Blk 16, Crimsonville St., Granville1, Catalunan Pequeno, Davao City</v>
      </c>
      <c r="M272" s="3"/>
      <c r="N272" s="20"/>
      <c r="O272" s="3"/>
      <c r="P272" s="20"/>
      <c r="Q272" s="3"/>
      <c r="R272" s="20"/>
      <c r="Z272" s="9" t="s">
        <v>1129</v>
      </c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</row>
    <row r="273" spans="1:40" x14ac:dyDescent="0.2">
      <c r="A273" s="1">
        <v>16</v>
      </c>
      <c r="B273" s="1">
        <v>24</v>
      </c>
      <c r="C273" s="4" t="s">
        <v>836</v>
      </c>
      <c r="D273" s="5">
        <v>272</v>
      </c>
      <c r="E273" s="4" t="s">
        <v>424</v>
      </c>
      <c r="G273" s="4" t="s">
        <v>421</v>
      </c>
      <c r="H273" s="4" t="str">
        <f t="shared" si="8"/>
        <v>Dimple May  Mariscotes</v>
      </c>
      <c r="J273" t="str">
        <f t="shared" si="9"/>
        <v>Lot 24  Blk 16, Greenville St., Granville1, Catalunan Pequeno, Davao City</v>
      </c>
      <c r="N273" s="18">
        <v>1</v>
      </c>
      <c r="O273">
        <v>350</v>
      </c>
      <c r="P273" s="18">
        <v>1</v>
      </c>
      <c r="Q273">
        <v>350</v>
      </c>
      <c r="R273" s="18">
        <v>1</v>
      </c>
      <c r="S273">
        <v>350</v>
      </c>
      <c r="T273" s="18">
        <v>1</v>
      </c>
      <c r="U273">
        <v>350</v>
      </c>
      <c r="V273" s="18">
        <v>1</v>
      </c>
      <c r="W273">
        <v>350</v>
      </c>
      <c r="X273" s="18">
        <v>1</v>
      </c>
      <c r="Y273">
        <v>350</v>
      </c>
      <c r="AA273">
        <v>1</v>
      </c>
      <c r="AB273">
        <v>350</v>
      </c>
      <c r="AC273">
        <v>1</v>
      </c>
      <c r="AD273">
        <v>350</v>
      </c>
      <c r="AE273" s="9">
        <v>1</v>
      </c>
      <c r="AF273">
        <v>350</v>
      </c>
      <c r="AG273">
        <v>1</v>
      </c>
      <c r="AH273">
        <v>350</v>
      </c>
      <c r="AI273">
        <v>1</v>
      </c>
      <c r="AJ273">
        <v>350</v>
      </c>
    </row>
    <row r="274" spans="1:40" x14ac:dyDescent="0.2">
      <c r="A274" s="1">
        <v>17</v>
      </c>
      <c r="B274" s="1">
        <v>1</v>
      </c>
      <c r="C274" s="4" t="s">
        <v>839</v>
      </c>
      <c r="D274" s="5">
        <v>273</v>
      </c>
      <c r="E274" s="4" t="s">
        <v>1014</v>
      </c>
      <c r="F274" t="s">
        <v>72</v>
      </c>
      <c r="G274" s="4" t="s">
        <v>1015</v>
      </c>
      <c r="H274" s="4" t="str">
        <f t="shared" si="8"/>
        <v>Mary Jean T De Gracia</v>
      </c>
      <c r="J274" t="str">
        <f t="shared" si="9"/>
        <v>Lot 1  Blk 17, Hawkinsville St., Granville1, Catalunan Pequeno, Davao City</v>
      </c>
    </row>
    <row r="275" spans="1:40" x14ac:dyDescent="0.2">
      <c r="A275" s="1">
        <v>17</v>
      </c>
      <c r="B275" s="1">
        <v>2</v>
      </c>
      <c r="C275" s="4" t="s">
        <v>837</v>
      </c>
      <c r="D275" s="5">
        <v>274</v>
      </c>
      <c r="E275" s="4" t="s">
        <v>425</v>
      </c>
      <c r="F275" t="s">
        <v>52</v>
      </c>
      <c r="G275" s="4" t="s">
        <v>423</v>
      </c>
      <c r="H275" s="4" t="str">
        <f t="shared" si="8"/>
        <v>Sharon A Llamoso</v>
      </c>
      <c r="J275" t="str">
        <f t="shared" si="9"/>
        <v>Lot 2  Blk 17, Crimsonville St., Granville1, Catalunan Pequeno, Davao City</v>
      </c>
      <c r="M275" s="3"/>
      <c r="N275" s="20">
        <v>1</v>
      </c>
      <c r="O275" s="3">
        <v>350</v>
      </c>
      <c r="P275" s="20">
        <v>1</v>
      </c>
      <c r="Q275" s="3">
        <v>350</v>
      </c>
      <c r="R275" s="20">
        <v>1</v>
      </c>
      <c r="S275" s="3">
        <v>350</v>
      </c>
      <c r="T275" s="18">
        <v>1</v>
      </c>
      <c r="U275">
        <v>350</v>
      </c>
      <c r="V275" s="18">
        <v>1</v>
      </c>
      <c r="W275">
        <v>350</v>
      </c>
      <c r="X275">
        <v>1</v>
      </c>
      <c r="Y275">
        <v>350</v>
      </c>
      <c r="Z275" s="9" t="s">
        <v>1129</v>
      </c>
      <c r="AA275">
        <v>1</v>
      </c>
      <c r="AB275" s="9">
        <v>350</v>
      </c>
      <c r="AC275">
        <v>1</v>
      </c>
      <c r="AD275" s="9">
        <v>350</v>
      </c>
      <c r="AE275" s="9">
        <v>1</v>
      </c>
      <c r="AF275" s="9">
        <v>350</v>
      </c>
      <c r="AG275" s="9"/>
      <c r="AH275" s="9"/>
      <c r="AI275" s="9"/>
      <c r="AJ275" s="9"/>
      <c r="AK275" s="9"/>
      <c r="AL275" s="9"/>
      <c r="AM275" s="9"/>
      <c r="AN275" s="9"/>
    </row>
    <row r="276" spans="1:40" x14ac:dyDescent="0.2">
      <c r="A276" s="1">
        <v>17</v>
      </c>
      <c r="B276" s="1">
        <v>3</v>
      </c>
      <c r="C276" s="4" t="s">
        <v>839</v>
      </c>
      <c r="D276" s="5">
        <v>275</v>
      </c>
      <c r="E276" s="4" t="s">
        <v>428</v>
      </c>
      <c r="F276" t="s">
        <v>96</v>
      </c>
      <c r="G276" s="4" t="s">
        <v>426</v>
      </c>
      <c r="H276" s="4" t="str">
        <f t="shared" si="8"/>
        <v>Doreen D Puzon</v>
      </c>
      <c r="J276" t="str">
        <f t="shared" si="9"/>
        <v>Lot 3  Blk 17, Hawkinsville St., Granville1, Catalunan Pequeno, Davao City</v>
      </c>
      <c r="L276" t="s">
        <v>1122</v>
      </c>
      <c r="N276" s="18">
        <v>1</v>
      </c>
      <c r="O276">
        <v>350</v>
      </c>
      <c r="P276" s="18">
        <v>1</v>
      </c>
      <c r="Q276">
        <v>350</v>
      </c>
      <c r="R276" s="18">
        <v>1</v>
      </c>
      <c r="S276">
        <v>350</v>
      </c>
      <c r="T276" s="18">
        <v>1</v>
      </c>
      <c r="U276">
        <v>350</v>
      </c>
      <c r="V276" s="18">
        <v>1</v>
      </c>
      <c r="W276">
        <v>350</v>
      </c>
      <c r="X276" s="18">
        <v>1</v>
      </c>
      <c r="Y276">
        <v>350</v>
      </c>
      <c r="AA276">
        <v>1</v>
      </c>
      <c r="AB276">
        <v>350</v>
      </c>
      <c r="AC276">
        <v>1</v>
      </c>
      <c r="AD276">
        <v>350</v>
      </c>
      <c r="AE276" s="9">
        <v>1</v>
      </c>
      <c r="AF276">
        <v>350</v>
      </c>
      <c r="AG276">
        <v>1</v>
      </c>
      <c r="AH276">
        <v>350</v>
      </c>
    </row>
    <row r="277" spans="1:40" x14ac:dyDescent="0.2">
      <c r="A277" s="1">
        <v>17</v>
      </c>
      <c r="B277" s="1">
        <v>4</v>
      </c>
      <c r="C277" s="4" t="s">
        <v>837</v>
      </c>
      <c r="D277" s="5">
        <v>276</v>
      </c>
      <c r="E277" s="4" t="s">
        <v>149</v>
      </c>
      <c r="F277" t="s">
        <v>34</v>
      </c>
      <c r="G277" s="4" t="s">
        <v>427</v>
      </c>
      <c r="H277" s="4" t="str">
        <f t="shared" si="8"/>
        <v>Jeffrey C Secuya</v>
      </c>
      <c r="J277" t="str">
        <f t="shared" si="9"/>
        <v>Lot 4  Blk 17, Crimsonville St., Granville1, Catalunan Pequeno, Davao City</v>
      </c>
      <c r="M277" s="3"/>
      <c r="N277" s="20"/>
      <c r="O277" s="3"/>
      <c r="P277" s="20"/>
      <c r="Q277" s="3"/>
      <c r="R277" s="20"/>
      <c r="Z277" s="9" t="s">
        <v>1129</v>
      </c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</row>
    <row r="278" spans="1:40" x14ac:dyDescent="0.2">
      <c r="A278" s="1">
        <v>17</v>
      </c>
      <c r="B278" s="1">
        <v>5</v>
      </c>
      <c r="C278" s="4" t="s">
        <v>839</v>
      </c>
      <c r="D278" s="5">
        <v>277</v>
      </c>
      <c r="E278" s="4" t="s">
        <v>207</v>
      </c>
      <c r="F278" t="s">
        <v>49</v>
      </c>
      <c r="G278" s="4" t="s">
        <v>299</v>
      </c>
      <c r="H278" s="4" t="str">
        <f t="shared" si="8"/>
        <v>Aries S Lemana</v>
      </c>
      <c r="J278" t="str">
        <f t="shared" si="9"/>
        <v>Lot 5  Blk 17, Hawkinsville St., Granville1, Catalunan Pequeno, Davao City</v>
      </c>
      <c r="M278" s="3"/>
      <c r="N278" s="20"/>
      <c r="O278" s="3"/>
      <c r="P278" s="20"/>
      <c r="Q278" s="3"/>
      <c r="R278" s="20"/>
      <c r="Z278" s="9" t="s">
        <v>1129</v>
      </c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</row>
    <row r="279" spans="1:40" x14ac:dyDescent="0.2">
      <c r="A279" s="1">
        <v>17</v>
      </c>
      <c r="B279" s="1">
        <v>6</v>
      </c>
      <c r="C279" s="4" t="s">
        <v>837</v>
      </c>
      <c r="D279" s="5">
        <v>278</v>
      </c>
      <c r="E279" s="4" t="s">
        <v>429</v>
      </c>
      <c r="F279" t="s">
        <v>34</v>
      </c>
      <c r="G279" s="4" t="s">
        <v>430</v>
      </c>
      <c r="H279" s="4" t="str">
        <f t="shared" si="8"/>
        <v>Nolito C Ayongao</v>
      </c>
      <c r="J279" t="str">
        <f t="shared" si="9"/>
        <v>Lot 6  Blk 17, Crimsonville St., Granville1, Catalunan Pequeno, Davao City</v>
      </c>
      <c r="L279" t="s">
        <v>1122</v>
      </c>
      <c r="N279" s="18">
        <v>1</v>
      </c>
      <c r="O279">
        <v>350</v>
      </c>
      <c r="P279" s="18">
        <v>1</v>
      </c>
      <c r="Q279">
        <v>350</v>
      </c>
      <c r="R279" s="18">
        <v>1</v>
      </c>
      <c r="S279">
        <v>350</v>
      </c>
      <c r="T279" s="18">
        <v>1</v>
      </c>
      <c r="U279">
        <v>350</v>
      </c>
      <c r="V279" s="18">
        <v>1</v>
      </c>
      <c r="W279">
        <v>350</v>
      </c>
      <c r="X279" s="18">
        <v>1</v>
      </c>
      <c r="Y279">
        <v>350</v>
      </c>
      <c r="AA279">
        <v>1</v>
      </c>
      <c r="AB279">
        <v>350</v>
      </c>
      <c r="AC279">
        <v>1</v>
      </c>
      <c r="AD279">
        <v>350</v>
      </c>
      <c r="AE279">
        <v>1</v>
      </c>
      <c r="AF279">
        <v>350</v>
      </c>
      <c r="AG279">
        <v>1</v>
      </c>
      <c r="AH279">
        <v>350</v>
      </c>
    </row>
    <row r="280" spans="1:40" x14ac:dyDescent="0.2">
      <c r="A280" s="1">
        <v>17</v>
      </c>
      <c r="B280" s="1">
        <v>7</v>
      </c>
      <c r="C280" s="4" t="s">
        <v>839</v>
      </c>
      <c r="D280" s="5">
        <v>279</v>
      </c>
      <c r="E280" s="4" t="s">
        <v>431</v>
      </c>
      <c r="F280" t="s">
        <v>86</v>
      </c>
      <c r="G280" s="4" t="s">
        <v>596</v>
      </c>
      <c r="H280" s="4" t="str">
        <f t="shared" si="8"/>
        <v>Chindee L Razonable</v>
      </c>
      <c r="J280" t="str">
        <f t="shared" si="9"/>
        <v>Lot 7  Blk 17, Hawkinsville St., Granville1, Catalunan Pequeno, Davao City</v>
      </c>
      <c r="M280">
        <v>1500</v>
      </c>
      <c r="N280" s="18">
        <v>1</v>
      </c>
      <c r="O280">
        <v>350</v>
      </c>
      <c r="P280" s="18">
        <v>1</v>
      </c>
      <c r="Q280">
        <v>350</v>
      </c>
      <c r="R280" s="18">
        <v>1</v>
      </c>
      <c r="S280">
        <v>350</v>
      </c>
      <c r="T280" s="18">
        <v>1</v>
      </c>
      <c r="U280">
        <v>350</v>
      </c>
      <c r="V280" s="18">
        <v>1</v>
      </c>
      <c r="W280">
        <v>350</v>
      </c>
      <c r="X280" s="18">
        <v>1</v>
      </c>
      <c r="Y280">
        <v>350</v>
      </c>
    </row>
    <row r="281" spans="1:40" x14ac:dyDescent="0.2">
      <c r="A281" s="1">
        <v>17</v>
      </c>
      <c r="B281" s="1">
        <v>8</v>
      </c>
      <c r="C281" s="4" t="s">
        <v>837</v>
      </c>
      <c r="D281" s="5">
        <v>280</v>
      </c>
      <c r="E281" s="4" t="s">
        <v>432</v>
      </c>
      <c r="F281" t="s">
        <v>96</v>
      </c>
      <c r="G281" s="4" t="s">
        <v>433</v>
      </c>
      <c r="H281" s="4" t="str">
        <f t="shared" si="8"/>
        <v>Mary Joy D Alcotin</v>
      </c>
      <c r="J281" t="str">
        <f t="shared" si="9"/>
        <v>Lot 8  Blk 17, Crimsonville St., Granville1, Catalunan Pequeno, Davao City</v>
      </c>
      <c r="M281" s="3"/>
      <c r="N281" s="20"/>
      <c r="O281" s="3"/>
      <c r="P281" s="20"/>
      <c r="Q281" s="3"/>
      <c r="R281" s="20"/>
      <c r="Z281" s="9" t="s">
        <v>1129</v>
      </c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</row>
    <row r="282" spans="1:40" x14ac:dyDescent="0.2">
      <c r="A282" s="1">
        <v>17</v>
      </c>
      <c r="B282" s="1">
        <v>9</v>
      </c>
      <c r="C282" s="4" t="s">
        <v>839</v>
      </c>
      <c r="D282" s="5">
        <v>281</v>
      </c>
      <c r="E282" s="4" t="s">
        <v>434</v>
      </c>
      <c r="F282" t="s">
        <v>72</v>
      </c>
      <c r="G282" s="4" t="s">
        <v>238</v>
      </c>
      <c r="H282" s="4" t="str">
        <f t="shared" si="8"/>
        <v>Shiela Mae T Enriquez</v>
      </c>
      <c r="J282" t="str">
        <f t="shared" si="9"/>
        <v>Lot 9  Blk 17, Hawkinsville St., Granville1, Catalunan Pequeno, Davao City</v>
      </c>
      <c r="M282" s="3"/>
      <c r="N282" s="20">
        <v>1</v>
      </c>
      <c r="O282" s="3">
        <v>350</v>
      </c>
      <c r="P282" s="20">
        <v>1</v>
      </c>
      <c r="Q282" s="3">
        <v>350</v>
      </c>
      <c r="R282" s="20">
        <v>1</v>
      </c>
      <c r="S282" s="3">
        <v>350</v>
      </c>
      <c r="T282" s="18">
        <v>1</v>
      </c>
      <c r="U282">
        <v>350</v>
      </c>
      <c r="V282" s="18">
        <v>1</v>
      </c>
      <c r="W282">
        <v>350</v>
      </c>
      <c r="X282">
        <v>1</v>
      </c>
      <c r="Y282">
        <v>350</v>
      </c>
      <c r="Z282" s="9" t="s">
        <v>1129</v>
      </c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</row>
    <row r="283" spans="1:40" x14ac:dyDescent="0.2">
      <c r="A283" s="1">
        <v>17</v>
      </c>
      <c r="B283" s="1">
        <v>10</v>
      </c>
      <c r="C283" s="4" t="s">
        <v>837</v>
      </c>
      <c r="D283" s="5">
        <v>282</v>
      </c>
      <c r="E283" s="4" t="s">
        <v>437</v>
      </c>
      <c r="F283" t="s">
        <v>14</v>
      </c>
      <c r="G283" s="4" t="s">
        <v>435</v>
      </c>
      <c r="H283" s="4" t="str">
        <f t="shared" si="8"/>
        <v>Elena R Baterbonia</v>
      </c>
      <c r="J283" t="str">
        <f t="shared" si="9"/>
        <v>Lot 10  Blk 17, Crimsonville St., Granville1, Catalunan Pequeno, Davao City</v>
      </c>
      <c r="M283">
        <v>1500</v>
      </c>
      <c r="N283" s="18">
        <v>1</v>
      </c>
      <c r="O283">
        <v>350</v>
      </c>
      <c r="P283" s="18">
        <v>1</v>
      </c>
      <c r="Q283">
        <v>350</v>
      </c>
      <c r="R283" s="18">
        <v>1</v>
      </c>
      <c r="S283">
        <v>350</v>
      </c>
      <c r="T283" s="18">
        <v>1</v>
      </c>
      <c r="U283">
        <v>350</v>
      </c>
      <c r="V283" s="18">
        <v>1</v>
      </c>
      <c r="W283">
        <v>350</v>
      </c>
      <c r="X283" s="18">
        <v>1</v>
      </c>
      <c r="Y283">
        <v>350</v>
      </c>
      <c r="AA283">
        <v>1</v>
      </c>
      <c r="AB283">
        <v>350</v>
      </c>
      <c r="AC283">
        <v>1</v>
      </c>
      <c r="AD283">
        <v>350</v>
      </c>
    </row>
    <row r="284" spans="1:40" x14ac:dyDescent="0.2">
      <c r="A284" s="1">
        <v>17</v>
      </c>
      <c r="B284" s="1">
        <v>11</v>
      </c>
      <c r="C284" s="4" t="s">
        <v>839</v>
      </c>
      <c r="D284" s="5">
        <v>283</v>
      </c>
      <c r="E284" s="4" t="s">
        <v>1016</v>
      </c>
      <c r="F284" t="s">
        <v>33</v>
      </c>
      <c r="G284" s="4" t="s">
        <v>407</v>
      </c>
      <c r="H284" s="4" t="str">
        <f t="shared" si="8"/>
        <v>Etchee E Atchero</v>
      </c>
      <c r="J284" t="str">
        <f t="shared" si="9"/>
        <v>Lot 11  Blk 17, Hawkinsville St., Granville1, Catalunan Pequeno, Davao City</v>
      </c>
    </row>
    <row r="285" spans="1:40" x14ac:dyDescent="0.2">
      <c r="A285" s="1">
        <v>17</v>
      </c>
      <c r="B285" s="1">
        <v>12</v>
      </c>
      <c r="C285" s="4" t="s">
        <v>837</v>
      </c>
      <c r="D285" s="5">
        <v>284</v>
      </c>
      <c r="E285" s="4" t="s">
        <v>438</v>
      </c>
      <c r="F285" t="s">
        <v>52</v>
      </c>
      <c r="G285" s="4" t="s">
        <v>436</v>
      </c>
      <c r="H285" s="4" t="str">
        <f t="shared" si="8"/>
        <v>Anita A Lorin</v>
      </c>
      <c r="J285" t="str">
        <f t="shared" si="9"/>
        <v>Lot 12  Blk 17, Crimsonville St., Granville1, Catalunan Pequeno, Davao City</v>
      </c>
      <c r="M285" s="3"/>
      <c r="N285" s="20">
        <v>1</v>
      </c>
      <c r="O285" s="3">
        <v>350</v>
      </c>
      <c r="P285" s="20">
        <v>1</v>
      </c>
      <c r="Q285" s="3">
        <v>350</v>
      </c>
      <c r="R285" s="20">
        <v>1</v>
      </c>
      <c r="S285" s="3">
        <v>350</v>
      </c>
      <c r="T285" s="18">
        <v>1</v>
      </c>
      <c r="U285">
        <v>350</v>
      </c>
      <c r="V285" s="18">
        <v>1</v>
      </c>
      <c r="W285">
        <v>350</v>
      </c>
      <c r="X285">
        <v>1</v>
      </c>
      <c r="Y285">
        <v>350</v>
      </c>
      <c r="Z285" s="9" t="s">
        <v>1129</v>
      </c>
      <c r="AA285">
        <v>1</v>
      </c>
      <c r="AB285" s="9">
        <v>350</v>
      </c>
      <c r="AC285">
        <v>1</v>
      </c>
      <c r="AD285" s="9">
        <v>350</v>
      </c>
      <c r="AE285" s="9">
        <v>1</v>
      </c>
      <c r="AF285" s="9">
        <v>350</v>
      </c>
      <c r="AG285" s="9">
        <v>1</v>
      </c>
      <c r="AH285" s="9">
        <v>350</v>
      </c>
      <c r="AI285" s="9"/>
      <c r="AJ285" s="9"/>
      <c r="AK285" s="9"/>
      <c r="AL285" s="9"/>
      <c r="AM285" s="9"/>
      <c r="AN285" s="9"/>
    </row>
    <row r="286" spans="1:40" x14ac:dyDescent="0.2">
      <c r="A286" s="1">
        <v>17</v>
      </c>
      <c r="B286" s="1">
        <v>13</v>
      </c>
      <c r="C286" s="4" t="s">
        <v>839</v>
      </c>
      <c r="D286" s="5">
        <v>285</v>
      </c>
      <c r="E286" s="4" t="s">
        <v>440</v>
      </c>
      <c r="F286" t="s">
        <v>86</v>
      </c>
      <c r="G286" s="4" t="s">
        <v>441</v>
      </c>
      <c r="H286" s="4" t="str">
        <f t="shared" si="8"/>
        <v>Sabas Jr L Quijano</v>
      </c>
      <c r="J286" t="str">
        <f t="shared" si="9"/>
        <v>Lot 13  Blk 17, Hawkinsville St., Granville1, Catalunan Pequeno, Davao City</v>
      </c>
      <c r="M286" s="3"/>
      <c r="N286" s="20"/>
      <c r="O286" s="3"/>
      <c r="P286" s="20"/>
      <c r="Q286" s="3"/>
      <c r="R286" s="20"/>
      <c r="Z286" s="9" t="s">
        <v>1129</v>
      </c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</row>
    <row r="287" spans="1:40" x14ac:dyDescent="0.2">
      <c r="A287" s="1">
        <v>17</v>
      </c>
      <c r="B287" s="1" t="s">
        <v>1118</v>
      </c>
      <c r="C287" s="4" t="s">
        <v>837</v>
      </c>
      <c r="D287" s="5">
        <v>286</v>
      </c>
      <c r="E287" s="4" t="s">
        <v>442</v>
      </c>
      <c r="F287" t="s">
        <v>52</v>
      </c>
      <c r="G287" s="4" t="s">
        <v>439</v>
      </c>
      <c r="H287" s="4" t="str">
        <f t="shared" si="8"/>
        <v>Romeo A Torres</v>
      </c>
      <c r="J287" t="str">
        <f t="shared" si="9"/>
        <v>Lot 14 &amp; 16  Blk 17, Crimsonville St., Granville1, Catalunan Pequeno, Davao City</v>
      </c>
      <c r="M287" s="3"/>
      <c r="N287" s="20"/>
      <c r="O287" s="3"/>
      <c r="P287" s="20"/>
      <c r="Q287" s="3"/>
      <c r="R287" s="20"/>
      <c r="Z287" s="9" t="s">
        <v>1129</v>
      </c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</row>
    <row r="288" spans="1:40" x14ac:dyDescent="0.2">
      <c r="A288" s="1">
        <v>17</v>
      </c>
      <c r="B288" s="1">
        <v>15</v>
      </c>
      <c r="C288" s="4" t="s">
        <v>839</v>
      </c>
      <c r="D288" s="5">
        <v>287</v>
      </c>
      <c r="E288" s="4" t="s">
        <v>443</v>
      </c>
      <c r="F288" t="s">
        <v>31</v>
      </c>
      <c r="G288" s="4" t="s">
        <v>444</v>
      </c>
      <c r="H288" s="4" t="str">
        <f t="shared" si="8"/>
        <v>Roselieta Q Smith</v>
      </c>
      <c r="J288" t="str">
        <f t="shared" si="9"/>
        <v>Lot 15  Blk 17, Hawkinsville St., Granville1, Catalunan Pequeno, Davao City</v>
      </c>
      <c r="M288" s="3"/>
      <c r="N288" s="20">
        <v>1</v>
      </c>
      <c r="O288" s="3">
        <v>350</v>
      </c>
      <c r="P288" s="20">
        <v>1</v>
      </c>
      <c r="Q288" s="3">
        <v>350</v>
      </c>
      <c r="R288" s="20">
        <v>1</v>
      </c>
      <c r="S288" s="3">
        <v>350</v>
      </c>
      <c r="Z288" s="9" t="s">
        <v>1129</v>
      </c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</row>
    <row r="289" spans="1:43" x14ac:dyDescent="0.2">
      <c r="A289" s="1">
        <v>17</v>
      </c>
      <c r="B289" s="1" t="s">
        <v>904</v>
      </c>
      <c r="C289" s="4" t="s">
        <v>839</v>
      </c>
      <c r="D289" s="5">
        <v>288</v>
      </c>
      <c r="E289" s="4" t="s">
        <v>446</v>
      </c>
      <c r="F289" t="s">
        <v>13</v>
      </c>
      <c r="G289" s="4" t="s">
        <v>445</v>
      </c>
      <c r="H289" s="4" t="str">
        <f t="shared" si="8"/>
        <v>Edbert Alexie B Panoy</v>
      </c>
      <c r="J289" t="str">
        <f t="shared" si="9"/>
        <v>Lot 17 &amp; 19  Blk 17, Hawkinsville St., Granville1, Catalunan Pequeno, Davao City</v>
      </c>
      <c r="L289" t="s">
        <v>1125</v>
      </c>
      <c r="M289">
        <v>1500</v>
      </c>
      <c r="N289" s="18">
        <v>2</v>
      </c>
      <c r="O289">
        <v>700</v>
      </c>
      <c r="P289" s="18">
        <v>2</v>
      </c>
      <c r="Q289">
        <v>700</v>
      </c>
      <c r="R289" s="18">
        <v>2</v>
      </c>
      <c r="S289">
        <v>700</v>
      </c>
      <c r="T289" s="18">
        <v>1</v>
      </c>
      <c r="U289">
        <v>350</v>
      </c>
      <c r="V289" s="18">
        <v>1</v>
      </c>
      <c r="W289">
        <v>350</v>
      </c>
      <c r="X289" s="18">
        <v>1</v>
      </c>
      <c r="Y289">
        <v>350</v>
      </c>
      <c r="AA289">
        <v>1</v>
      </c>
      <c r="AB289">
        <v>350</v>
      </c>
      <c r="AC289">
        <v>1</v>
      </c>
      <c r="AD289">
        <v>350</v>
      </c>
      <c r="AE289">
        <v>1</v>
      </c>
      <c r="AF289">
        <v>350</v>
      </c>
      <c r="AG289">
        <v>1</v>
      </c>
      <c r="AH289">
        <v>350</v>
      </c>
      <c r="AI289">
        <v>1</v>
      </c>
      <c r="AJ289">
        <v>350</v>
      </c>
      <c r="AK289">
        <v>350</v>
      </c>
    </row>
    <row r="290" spans="1:43" x14ac:dyDescent="0.2">
      <c r="A290" s="1">
        <v>17</v>
      </c>
      <c r="B290" s="1">
        <v>18</v>
      </c>
      <c r="C290" s="4" t="s">
        <v>837</v>
      </c>
      <c r="D290" s="5">
        <v>289</v>
      </c>
      <c r="E290" s="4" t="s">
        <v>448</v>
      </c>
      <c r="F290" t="s">
        <v>34</v>
      </c>
      <c r="G290" s="4" t="s">
        <v>447</v>
      </c>
      <c r="H290" s="4" t="str">
        <f t="shared" si="8"/>
        <v>Gil C Idpalina</v>
      </c>
      <c r="J290" t="str">
        <f t="shared" si="9"/>
        <v>Lot 18  Blk 17, Crimsonville St., Granville1, Catalunan Pequeno, Davao City</v>
      </c>
      <c r="N290" s="18">
        <v>1</v>
      </c>
      <c r="O290">
        <v>350</v>
      </c>
      <c r="P290" s="18">
        <v>1</v>
      </c>
      <c r="Q290">
        <v>350</v>
      </c>
      <c r="R290" s="18">
        <v>1</v>
      </c>
      <c r="S290">
        <v>350</v>
      </c>
      <c r="T290" s="18">
        <v>1</v>
      </c>
      <c r="U290">
        <v>350</v>
      </c>
      <c r="V290" s="18">
        <v>1</v>
      </c>
      <c r="W290">
        <v>350</v>
      </c>
      <c r="X290" s="18">
        <v>1</v>
      </c>
      <c r="Y290">
        <v>350</v>
      </c>
      <c r="AA290">
        <v>1</v>
      </c>
      <c r="AB290">
        <v>350</v>
      </c>
      <c r="AC290">
        <v>1</v>
      </c>
      <c r="AD290">
        <v>350</v>
      </c>
      <c r="AE290">
        <v>1</v>
      </c>
      <c r="AF290">
        <v>350</v>
      </c>
    </row>
    <row r="291" spans="1:43" x14ac:dyDescent="0.2">
      <c r="A291" s="1">
        <v>17</v>
      </c>
      <c r="B291" s="1">
        <v>20</v>
      </c>
      <c r="C291" s="4" t="s">
        <v>837</v>
      </c>
      <c r="D291" s="5">
        <v>290</v>
      </c>
      <c r="E291" s="4" t="s">
        <v>450</v>
      </c>
      <c r="G291" s="4" t="s">
        <v>393</v>
      </c>
      <c r="H291" s="4" t="str">
        <f t="shared" si="8"/>
        <v>Christian June  Yap</v>
      </c>
      <c r="I291" s="4" t="s">
        <v>1017</v>
      </c>
      <c r="J291" t="str">
        <f t="shared" si="9"/>
        <v>Lot 20  Blk 17, Crimsonville St., Granville1, Catalunan Pequeno, Davao City</v>
      </c>
      <c r="L291" t="s">
        <v>1122</v>
      </c>
      <c r="N291" s="18">
        <v>1</v>
      </c>
      <c r="O291">
        <v>350</v>
      </c>
      <c r="P291" s="18">
        <v>1</v>
      </c>
      <c r="Q291">
        <v>350</v>
      </c>
      <c r="R291" s="18">
        <v>1</v>
      </c>
      <c r="S291">
        <v>350</v>
      </c>
      <c r="T291" s="18">
        <v>1</v>
      </c>
      <c r="U291">
        <v>350</v>
      </c>
      <c r="V291" s="18">
        <v>1</v>
      </c>
      <c r="W291">
        <v>350</v>
      </c>
      <c r="X291" s="18">
        <v>1</v>
      </c>
      <c r="Y291">
        <v>350</v>
      </c>
      <c r="AA291">
        <v>1</v>
      </c>
      <c r="AB291">
        <v>350</v>
      </c>
      <c r="AC291">
        <v>1</v>
      </c>
      <c r="AD291">
        <v>350</v>
      </c>
      <c r="AE291">
        <v>1</v>
      </c>
      <c r="AF291">
        <v>350</v>
      </c>
    </row>
    <row r="292" spans="1:43" x14ac:dyDescent="0.2">
      <c r="A292" s="1">
        <v>17</v>
      </c>
      <c r="B292" s="1" t="s">
        <v>1119</v>
      </c>
      <c r="C292" s="4" t="s">
        <v>839</v>
      </c>
      <c r="D292" s="5">
        <v>291</v>
      </c>
      <c r="E292" s="4" t="s">
        <v>451</v>
      </c>
      <c r="F292" t="s">
        <v>15</v>
      </c>
      <c r="G292" s="4" t="s">
        <v>449</v>
      </c>
      <c r="H292" s="4" t="str">
        <f t="shared" si="8"/>
        <v>Hidy V Labana</v>
      </c>
      <c r="J292" t="str">
        <f t="shared" si="9"/>
        <v>Lot 21 &amp; 23  Blk 17, Hawkinsville St., Granville1, Catalunan Pequeno, Davao City</v>
      </c>
      <c r="M292" s="3">
        <v>1500</v>
      </c>
      <c r="N292" s="20">
        <v>1</v>
      </c>
      <c r="O292" s="3">
        <v>350</v>
      </c>
      <c r="P292" s="20">
        <v>1</v>
      </c>
      <c r="Q292" s="3">
        <v>350</v>
      </c>
      <c r="R292" s="20">
        <v>1</v>
      </c>
      <c r="S292" s="3">
        <v>350</v>
      </c>
      <c r="T292" s="20">
        <v>1</v>
      </c>
      <c r="U292" s="3">
        <v>350</v>
      </c>
      <c r="V292" s="20">
        <v>1</v>
      </c>
      <c r="W292" s="3">
        <v>350</v>
      </c>
      <c r="X292" s="20">
        <v>1</v>
      </c>
      <c r="Y292" s="3">
        <v>350</v>
      </c>
      <c r="Z292" s="9" t="s">
        <v>1129</v>
      </c>
      <c r="AA292">
        <v>1</v>
      </c>
      <c r="AB292" s="9">
        <v>350</v>
      </c>
      <c r="AC292">
        <v>1</v>
      </c>
      <c r="AD292" s="9">
        <v>350</v>
      </c>
      <c r="AE292" s="9">
        <v>1</v>
      </c>
      <c r="AF292" s="9">
        <v>350</v>
      </c>
      <c r="AG292" s="9">
        <v>1</v>
      </c>
      <c r="AH292" s="9">
        <v>350</v>
      </c>
      <c r="AI292">
        <v>1</v>
      </c>
      <c r="AJ292" s="9">
        <v>350</v>
      </c>
      <c r="AK292" s="9"/>
      <c r="AL292" s="9"/>
      <c r="AM292" s="9"/>
      <c r="AN292" s="9"/>
      <c r="AO292" s="3"/>
      <c r="AP292" s="3"/>
    </row>
    <row r="293" spans="1:43" x14ac:dyDescent="0.2">
      <c r="A293" s="1">
        <v>17</v>
      </c>
      <c r="B293" s="1">
        <v>22</v>
      </c>
      <c r="C293" s="4" t="s">
        <v>837</v>
      </c>
      <c r="D293" s="5">
        <v>292</v>
      </c>
      <c r="E293" s="4" t="s">
        <v>453</v>
      </c>
      <c r="F293" t="s">
        <v>69</v>
      </c>
      <c r="G293" s="4" t="s">
        <v>454</v>
      </c>
      <c r="H293" s="4" t="str">
        <f t="shared" si="8"/>
        <v>Marysol G Quesada</v>
      </c>
      <c r="J293" t="str">
        <f t="shared" si="9"/>
        <v>Lot 22  Blk 17, Crimsonville St., Granville1, Catalunan Pequeno, Davao City</v>
      </c>
      <c r="N293" s="18">
        <v>1</v>
      </c>
      <c r="O293">
        <v>350</v>
      </c>
      <c r="P293" s="18">
        <v>1</v>
      </c>
      <c r="Q293">
        <v>350</v>
      </c>
      <c r="R293" s="18">
        <v>1</v>
      </c>
      <c r="S293">
        <v>350</v>
      </c>
      <c r="T293" s="18">
        <v>1</v>
      </c>
      <c r="U293">
        <v>350</v>
      </c>
      <c r="V293" s="18">
        <v>1</v>
      </c>
      <c r="W293">
        <v>350</v>
      </c>
      <c r="X293" s="18">
        <v>1</v>
      </c>
      <c r="Y293">
        <v>350</v>
      </c>
      <c r="AA293">
        <v>1</v>
      </c>
      <c r="AB293">
        <v>350</v>
      </c>
      <c r="AC293">
        <v>1</v>
      </c>
      <c r="AD293">
        <v>350</v>
      </c>
    </row>
    <row r="294" spans="1:43" x14ac:dyDescent="0.2">
      <c r="A294" s="1">
        <v>17</v>
      </c>
      <c r="B294" s="1">
        <v>24</v>
      </c>
      <c r="C294" s="4" t="s">
        <v>837</v>
      </c>
      <c r="D294" s="5">
        <v>293</v>
      </c>
      <c r="E294" s="4" t="s">
        <v>456</v>
      </c>
      <c r="F294" t="s">
        <v>29</v>
      </c>
      <c r="G294" s="4" t="s">
        <v>452</v>
      </c>
      <c r="H294" s="4" t="str">
        <f t="shared" si="8"/>
        <v>Robert P Galera</v>
      </c>
      <c r="J294" t="str">
        <f t="shared" si="9"/>
        <v>Lot 24  Blk 17, Crimsonville St., Granville1, Catalunan Pequeno, Davao City</v>
      </c>
      <c r="L294" t="s">
        <v>1122</v>
      </c>
      <c r="N294" s="18">
        <v>1</v>
      </c>
      <c r="O294">
        <v>350</v>
      </c>
      <c r="P294" s="18">
        <v>1</v>
      </c>
      <c r="Q294">
        <v>350</v>
      </c>
      <c r="R294" s="18">
        <v>1</v>
      </c>
      <c r="S294">
        <v>350</v>
      </c>
      <c r="T294" s="18">
        <v>1</v>
      </c>
      <c r="U294">
        <v>350</v>
      </c>
      <c r="V294" s="18">
        <v>1</v>
      </c>
      <c r="W294">
        <v>350</v>
      </c>
      <c r="X294" s="18">
        <v>1</v>
      </c>
      <c r="Y294">
        <v>350</v>
      </c>
      <c r="AA294">
        <v>1</v>
      </c>
      <c r="AB294">
        <v>350</v>
      </c>
      <c r="AC294">
        <v>1</v>
      </c>
      <c r="AD294">
        <v>350</v>
      </c>
      <c r="AE294">
        <v>1</v>
      </c>
      <c r="AF294">
        <v>350</v>
      </c>
      <c r="AG294">
        <v>1</v>
      </c>
      <c r="AH294">
        <v>350</v>
      </c>
      <c r="AI294">
        <v>1</v>
      </c>
      <c r="AJ294">
        <v>350</v>
      </c>
      <c r="AK294">
        <v>350</v>
      </c>
    </row>
    <row r="295" spans="1:43" x14ac:dyDescent="0.2">
      <c r="A295" s="1">
        <v>17</v>
      </c>
      <c r="B295" s="1">
        <v>25</v>
      </c>
      <c r="C295" s="4" t="s">
        <v>839</v>
      </c>
      <c r="D295" s="5">
        <v>294</v>
      </c>
      <c r="E295" s="4" t="s">
        <v>455</v>
      </c>
      <c r="F295" t="s">
        <v>99</v>
      </c>
      <c r="G295" s="4" t="s">
        <v>457</v>
      </c>
      <c r="H295" s="4" t="str">
        <f t="shared" si="8"/>
        <v>Marian N Cabonce</v>
      </c>
      <c r="J295" t="str">
        <f t="shared" si="9"/>
        <v>Lot 25  Blk 17, Hawkinsville St., Granville1, Catalunan Pequeno, Davao City</v>
      </c>
      <c r="M295" s="3"/>
      <c r="N295" s="20">
        <v>1</v>
      </c>
      <c r="O295" s="3">
        <v>350</v>
      </c>
      <c r="P295" s="20">
        <v>1</v>
      </c>
      <c r="Q295" s="3">
        <v>350</v>
      </c>
      <c r="R295" s="20">
        <v>1</v>
      </c>
      <c r="S295" s="3">
        <v>350</v>
      </c>
      <c r="T295" s="18">
        <v>1</v>
      </c>
      <c r="U295">
        <v>350</v>
      </c>
      <c r="Z295" s="9" t="s">
        <v>1129</v>
      </c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</row>
    <row r="296" spans="1:43" x14ac:dyDescent="0.2">
      <c r="A296" s="1">
        <v>17</v>
      </c>
      <c r="B296" s="1">
        <v>26</v>
      </c>
      <c r="C296" s="4" t="s">
        <v>837</v>
      </c>
      <c r="D296" s="5">
        <v>295</v>
      </c>
      <c r="E296" s="4" t="s">
        <v>459</v>
      </c>
      <c r="F296" t="s">
        <v>96</v>
      </c>
      <c r="G296" s="4" t="s">
        <v>458</v>
      </c>
      <c r="H296" s="4" t="str">
        <f t="shared" si="8"/>
        <v>Jeanarvie D Guden</v>
      </c>
      <c r="J296" t="str">
        <f t="shared" si="9"/>
        <v>Lot 26  Blk 17, Crimsonville St., Granville1, Catalunan Pequeno, Davao City</v>
      </c>
      <c r="M296">
        <v>1500</v>
      </c>
      <c r="N296" s="18">
        <v>1</v>
      </c>
      <c r="O296">
        <v>350</v>
      </c>
      <c r="P296" s="18">
        <v>1</v>
      </c>
      <c r="Q296">
        <v>350</v>
      </c>
      <c r="R296" s="18">
        <v>1</v>
      </c>
      <c r="S296">
        <v>350</v>
      </c>
      <c r="T296" s="18">
        <v>1</v>
      </c>
      <c r="U296">
        <v>350</v>
      </c>
      <c r="V296" s="18">
        <v>1</v>
      </c>
      <c r="W296">
        <v>350</v>
      </c>
      <c r="X296" s="18">
        <v>1</v>
      </c>
      <c r="Y296">
        <v>350</v>
      </c>
    </row>
    <row r="297" spans="1:43" x14ac:dyDescent="0.2">
      <c r="A297" s="1">
        <v>17</v>
      </c>
      <c r="B297" s="1">
        <v>27</v>
      </c>
      <c r="C297" s="4" t="s">
        <v>839</v>
      </c>
      <c r="D297" s="5">
        <v>296</v>
      </c>
      <c r="E297" s="4" t="s">
        <v>462</v>
      </c>
      <c r="F297" t="s">
        <v>86</v>
      </c>
      <c r="G297" s="4" t="s">
        <v>460</v>
      </c>
      <c r="H297" s="4" t="str">
        <f t="shared" si="8"/>
        <v>Verna Mae L Agtarap</v>
      </c>
      <c r="J297" t="str">
        <f t="shared" si="9"/>
        <v>Lot 27  Blk 17, Hawkinsville St., Granville1, Catalunan Pequeno, Davao City</v>
      </c>
      <c r="L297" t="s">
        <v>1122</v>
      </c>
      <c r="M297" s="3"/>
      <c r="N297" s="20">
        <v>1</v>
      </c>
      <c r="O297" s="3">
        <v>350</v>
      </c>
      <c r="P297" s="20">
        <v>1</v>
      </c>
      <c r="Q297" s="3">
        <v>350</v>
      </c>
      <c r="R297" s="20">
        <v>1</v>
      </c>
      <c r="S297" s="3">
        <v>350</v>
      </c>
      <c r="T297" s="18">
        <v>1</v>
      </c>
      <c r="U297">
        <v>350</v>
      </c>
      <c r="V297" s="18">
        <v>1</v>
      </c>
      <c r="W297">
        <v>350</v>
      </c>
      <c r="X297">
        <v>1</v>
      </c>
      <c r="Y297">
        <v>350</v>
      </c>
      <c r="Z297" s="9" t="s">
        <v>1129</v>
      </c>
      <c r="AA297">
        <v>1</v>
      </c>
      <c r="AB297" s="9">
        <v>350</v>
      </c>
      <c r="AC297">
        <v>1</v>
      </c>
      <c r="AD297" s="9">
        <v>350</v>
      </c>
      <c r="AE297" s="9">
        <v>1</v>
      </c>
      <c r="AF297" s="9">
        <v>350</v>
      </c>
      <c r="AG297" s="9">
        <v>1</v>
      </c>
      <c r="AH297" s="9">
        <v>350</v>
      </c>
      <c r="AI297">
        <v>1</v>
      </c>
      <c r="AJ297" s="9">
        <v>350</v>
      </c>
      <c r="AK297" s="9">
        <v>350</v>
      </c>
      <c r="AL297" s="9">
        <v>350</v>
      </c>
      <c r="AM297" s="9"/>
      <c r="AN297" s="9">
        <v>350</v>
      </c>
      <c r="AO297">
        <v>350</v>
      </c>
      <c r="AP297">
        <v>350</v>
      </c>
      <c r="AQ297">
        <v>350</v>
      </c>
    </row>
    <row r="298" spans="1:43" x14ac:dyDescent="0.2">
      <c r="A298" s="1">
        <v>17</v>
      </c>
      <c r="B298" s="1">
        <v>28</v>
      </c>
      <c r="C298" s="4" t="s">
        <v>837</v>
      </c>
      <c r="D298" s="5">
        <v>297</v>
      </c>
      <c r="E298" s="4" t="s">
        <v>461</v>
      </c>
      <c r="F298" t="s">
        <v>69</v>
      </c>
      <c r="G298" s="4" t="s">
        <v>187</v>
      </c>
      <c r="H298" s="4" t="str">
        <f t="shared" si="8"/>
        <v>Erlinda G Francisco</v>
      </c>
      <c r="J298" t="str">
        <f t="shared" si="9"/>
        <v>Lot 28  Blk 17, Crimsonville St., Granville1, Catalunan Pequeno, Davao City</v>
      </c>
      <c r="M298">
        <v>1500</v>
      </c>
      <c r="N298" s="18">
        <v>1</v>
      </c>
      <c r="O298">
        <v>350</v>
      </c>
      <c r="P298" s="18">
        <v>1</v>
      </c>
      <c r="Q298">
        <v>350</v>
      </c>
      <c r="R298" s="18">
        <v>1</v>
      </c>
      <c r="S298">
        <v>350</v>
      </c>
      <c r="T298" s="18">
        <v>1</v>
      </c>
      <c r="U298">
        <v>350</v>
      </c>
    </row>
    <row r="299" spans="1:43" x14ac:dyDescent="0.2">
      <c r="A299" s="1">
        <v>17</v>
      </c>
      <c r="B299" s="1">
        <v>29</v>
      </c>
      <c r="C299" s="4" t="s">
        <v>839</v>
      </c>
      <c r="D299" s="5">
        <v>298</v>
      </c>
      <c r="E299" s="4" t="s">
        <v>465</v>
      </c>
      <c r="F299" t="s">
        <v>29</v>
      </c>
      <c r="G299" s="4" t="s">
        <v>463</v>
      </c>
      <c r="H299" s="4" t="str">
        <f t="shared" si="8"/>
        <v>Lloyd Mosbic P Pacalundo</v>
      </c>
      <c r="J299" t="str">
        <f t="shared" si="9"/>
        <v>Lot 29  Blk 17, Hawkinsville St., Granville1, Catalunan Pequeno, Davao City</v>
      </c>
      <c r="L299" t="s">
        <v>1155</v>
      </c>
      <c r="M299" s="3"/>
      <c r="N299" s="20"/>
      <c r="O299" s="3"/>
      <c r="P299" s="20"/>
      <c r="Q299" s="3"/>
      <c r="R299" s="20"/>
      <c r="Z299" s="9" t="s">
        <v>1129</v>
      </c>
      <c r="AA299">
        <v>1</v>
      </c>
      <c r="AB299" s="9">
        <v>350</v>
      </c>
      <c r="AC299">
        <v>1</v>
      </c>
      <c r="AD299" s="9">
        <v>350</v>
      </c>
      <c r="AE299" s="9">
        <v>1</v>
      </c>
      <c r="AF299" s="9">
        <v>350</v>
      </c>
      <c r="AG299" s="9"/>
      <c r="AH299" s="9"/>
      <c r="AI299" s="9"/>
      <c r="AJ299" s="9"/>
      <c r="AK299" s="9"/>
      <c r="AL299" s="9"/>
      <c r="AM299" s="9"/>
      <c r="AN299" s="9"/>
    </row>
    <row r="300" spans="1:43" x14ac:dyDescent="0.2">
      <c r="A300" s="1">
        <v>17</v>
      </c>
      <c r="B300" s="1" t="s">
        <v>1120</v>
      </c>
      <c r="C300" s="4" t="s">
        <v>837</v>
      </c>
      <c r="D300" s="5">
        <v>299</v>
      </c>
      <c r="E300" s="4" t="s">
        <v>466</v>
      </c>
      <c r="F300" t="s">
        <v>34</v>
      </c>
      <c r="G300" s="4" t="s">
        <v>464</v>
      </c>
      <c r="H300" s="4" t="str">
        <f t="shared" si="8"/>
        <v>Louie C Juera</v>
      </c>
      <c r="J300" t="str">
        <f t="shared" si="9"/>
        <v>Lot 30 &amp; 32  Blk 17, Crimsonville St., Granville1, Catalunan Pequeno, Davao City</v>
      </c>
      <c r="M300" s="3"/>
      <c r="N300" s="20"/>
      <c r="O300" s="3"/>
      <c r="P300" s="20"/>
      <c r="Q300" s="3"/>
      <c r="R300" s="20"/>
      <c r="Z300" s="9" t="s">
        <v>1129</v>
      </c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</row>
    <row r="301" spans="1:43" x14ac:dyDescent="0.2">
      <c r="A301" s="1">
        <v>17</v>
      </c>
      <c r="B301" s="1">
        <v>31</v>
      </c>
      <c r="C301" s="4" t="s">
        <v>839</v>
      </c>
      <c r="D301" s="5">
        <v>300</v>
      </c>
      <c r="E301" s="4" t="s">
        <v>1018</v>
      </c>
      <c r="F301" t="s">
        <v>86</v>
      </c>
      <c r="G301" s="4" t="s">
        <v>1019</v>
      </c>
      <c r="H301" s="4" t="str">
        <f t="shared" si="8"/>
        <v>Arlene L Tuboro</v>
      </c>
      <c r="J301" t="str">
        <f t="shared" si="9"/>
        <v>Lot 31  Blk 17, Hawkinsville St., Granville1, Catalunan Pequeno, Davao City</v>
      </c>
    </row>
    <row r="302" spans="1:43" x14ac:dyDescent="0.2">
      <c r="A302" s="1">
        <v>17</v>
      </c>
      <c r="B302" s="1">
        <v>33</v>
      </c>
      <c r="C302" s="4" t="s">
        <v>839</v>
      </c>
      <c r="D302" s="5">
        <v>301</v>
      </c>
      <c r="E302" s="4" t="s">
        <v>467</v>
      </c>
      <c r="F302" t="s">
        <v>13</v>
      </c>
      <c r="G302" s="4" t="s">
        <v>468</v>
      </c>
      <c r="H302" s="4" t="str">
        <f t="shared" si="8"/>
        <v>Ramon B Paras</v>
      </c>
      <c r="J302" t="str">
        <f t="shared" si="9"/>
        <v>Lot 33  Blk 17, Hawkinsville St., Granville1, Catalunan Pequeno, Davao City</v>
      </c>
      <c r="M302" s="3">
        <v>1500</v>
      </c>
      <c r="N302" s="20">
        <v>1</v>
      </c>
      <c r="O302" s="3">
        <v>350</v>
      </c>
      <c r="P302" s="20">
        <v>1</v>
      </c>
      <c r="Q302" s="3">
        <v>350</v>
      </c>
      <c r="R302" s="20">
        <v>1</v>
      </c>
      <c r="S302" s="3">
        <v>350</v>
      </c>
      <c r="T302" s="18">
        <v>1</v>
      </c>
      <c r="U302">
        <v>350</v>
      </c>
      <c r="V302" s="18">
        <v>1</v>
      </c>
      <c r="W302">
        <v>350</v>
      </c>
      <c r="X302">
        <v>1</v>
      </c>
      <c r="Y302">
        <v>350</v>
      </c>
      <c r="Z302" s="9" t="s">
        <v>1129</v>
      </c>
      <c r="AA302">
        <v>1</v>
      </c>
      <c r="AB302" s="9">
        <v>350</v>
      </c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</row>
    <row r="303" spans="1:43" x14ac:dyDescent="0.2">
      <c r="A303" s="1">
        <v>17</v>
      </c>
      <c r="B303" s="1">
        <v>34</v>
      </c>
      <c r="C303" s="4" t="s">
        <v>837</v>
      </c>
      <c r="D303" s="5">
        <v>302</v>
      </c>
      <c r="E303" s="4" t="s">
        <v>225</v>
      </c>
      <c r="F303" t="s">
        <v>34</v>
      </c>
      <c r="G303" s="4" t="s">
        <v>469</v>
      </c>
      <c r="H303" s="4" t="str">
        <f t="shared" si="8"/>
        <v>Julienne Eve C Hernandez</v>
      </c>
      <c r="J303" t="str">
        <f t="shared" si="9"/>
        <v>Lot 34  Blk 17, Crimsonville St., Granville1, Catalunan Pequeno, Davao City</v>
      </c>
      <c r="L303" t="s">
        <v>1122</v>
      </c>
      <c r="N303" s="18">
        <v>1</v>
      </c>
      <c r="O303">
        <v>350</v>
      </c>
      <c r="P303" s="18">
        <v>1</v>
      </c>
      <c r="Q303">
        <v>350</v>
      </c>
      <c r="R303" s="18">
        <v>1</v>
      </c>
      <c r="S303">
        <v>350</v>
      </c>
      <c r="T303" s="18">
        <v>1</v>
      </c>
      <c r="U303">
        <v>350</v>
      </c>
      <c r="V303" s="18">
        <v>1</v>
      </c>
      <c r="W303">
        <v>350</v>
      </c>
      <c r="X303" s="18">
        <v>1</v>
      </c>
      <c r="Y303">
        <v>350</v>
      </c>
      <c r="AA303">
        <v>1</v>
      </c>
      <c r="AB303">
        <v>350</v>
      </c>
      <c r="AC303">
        <v>1</v>
      </c>
      <c r="AD303">
        <v>350</v>
      </c>
      <c r="AE303" s="9">
        <v>1</v>
      </c>
      <c r="AF303">
        <v>350</v>
      </c>
    </row>
    <row r="304" spans="1:43" x14ac:dyDescent="0.2">
      <c r="A304" s="1">
        <v>18</v>
      </c>
      <c r="B304" s="1">
        <v>1</v>
      </c>
      <c r="C304" s="4" t="s">
        <v>840</v>
      </c>
      <c r="D304" s="5">
        <v>303</v>
      </c>
      <c r="E304" s="4" t="s">
        <v>470</v>
      </c>
      <c r="F304" t="s">
        <v>72</v>
      </c>
      <c r="G304" s="4" t="s">
        <v>410</v>
      </c>
      <c r="H304" s="4" t="str">
        <f t="shared" si="8"/>
        <v>Ralph T Bisnar</v>
      </c>
      <c r="J304" t="str">
        <f t="shared" si="9"/>
        <v>Lot 1  Blk 18, Knoxville St., Granville1, Catalunan Pequeno, Davao City</v>
      </c>
      <c r="M304" s="3"/>
      <c r="N304" s="18">
        <v>1</v>
      </c>
      <c r="O304" s="3">
        <v>350</v>
      </c>
      <c r="P304" s="20">
        <v>1</v>
      </c>
      <c r="Q304" s="3">
        <v>350</v>
      </c>
      <c r="R304" s="20">
        <v>1</v>
      </c>
      <c r="S304">
        <v>350</v>
      </c>
      <c r="T304" s="18">
        <v>1</v>
      </c>
      <c r="U304">
        <v>350</v>
      </c>
      <c r="V304" s="18">
        <v>1</v>
      </c>
      <c r="W304">
        <v>350</v>
      </c>
      <c r="X304" s="18">
        <v>1</v>
      </c>
      <c r="Y304">
        <v>350</v>
      </c>
      <c r="Z304" s="9" t="s">
        <v>1129</v>
      </c>
      <c r="AA304">
        <v>1</v>
      </c>
      <c r="AB304" s="9">
        <v>350</v>
      </c>
      <c r="AC304">
        <v>1</v>
      </c>
      <c r="AD304" s="9">
        <v>350</v>
      </c>
      <c r="AE304" s="9">
        <v>1</v>
      </c>
      <c r="AF304" s="9">
        <v>350</v>
      </c>
      <c r="AG304" s="9">
        <v>1</v>
      </c>
      <c r="AH304" s="9">
        <v>350</v>
      </c>
      <c r="AI304">
        <v>1</v>
      </c>
      <c r="AJ304" s="9">
        <v>350</v>
      </c>
      <c r="AK304" s="9">
        <v>350</v>
      </c>
      <c r="AL304" s="9"/>
      <c r="AM304" s="9"/>
      <c r="AN304" s="9"/>
    </row>
    <row r="305" spans="1:42" x14ac:dyDescent="0.2">
      <c r="A305" s="1">
        <v>18</v>
      </c>
      <c r="B305" s="1">
        <v>2</v>
      </c>
      <c r="C305" s="4" t="s">
        <v>839</v>
      </c>
      <c r="D305" s="5">
        <v>304</v>
      </c>
      <c r="E305" s="4" t="s">
        <v>471</v>
      </c>
      <c r="F305" t="s">
        <v>52</v>
      </c>
      <c r="G305" s="4" t="s">
        <v>103</v>
      </c>
      <c r="H305" s="4" t="str">
        <f t="shared" si="8"/>
        <v>Janry A Canonio</v>
      </c>
      <c r="J305" t="str">
        <f t="shared" si="9"/>
        <v>Lot 2  Blk 18, Hawkinsville St., Granville1, Catalunan Pequeno, Davao City</v>
      </c>
      <c r="L305" t="s">
        <v>1122</v>
      </c>
      <c r="N305" s="18">
        <v>1</v>
      </c>
      <c r="O305">
        <v>350</v>
      </c>
      <c r="P305" s="18">
        <v>1</v>
      </c>
      <c r="Q305">
        <v>350</v>
      </c>
      <c r="R305" s="18">
        <v>1</v>
      </c>
      <c r="S305">
        <v>350</v>
      </c>
      <c r="T305" s="18">
        <v>1</v>
      </c>
      <c r="U305">
        <v>350</v>
      </c>
      <c r="V305" s="18">
        <v>1</v>
      </c>
      <c r="W305">
        <v>350</v>
      </c>
      <c r="X305" s="18">
        <v>1</v>
      </c>
      <c r="Y305">
        <v>350</v>
      </c>
      <c r="AA305">
        <v>1</v>
      </c>
      <c r="AB305">
        <v>350</v>
      </c>
    </row>
    <row r="306" spans="1:42" x14ac:dyDescent="0.2">
      <c r="A306" s="1">
        <v>18</v>
      </c>
      <c r="B306" s="1">
        <v>3</v>
      </c>
      <c r="C306" s="4" t="s">
        <v>840</v>
      </c>
      <c r="D306" s="5">
        <v>305</v>
      </c>
      <c r="E306" s="4" t="s">
        <v>473</v>
      </c>
      <c r="F306" t="s">
        <v>33</v>
      </c>
      <c r="G306" s="4" t="s">
        <v>472</v>
      </c>
      <c r="H306" s="4" t="str">
        <f t="shared" si="8"/>
        <v>Bambie E Regacho</v>
      </c>
      <c r="J306" t="str">
        <f t="shared" si="9"/>
        <v>Lot 3  Blk 18, Knoxville St., Granville1, Catalunan Pequeno, Davao City</v>
      </c>
      <c r="N306" s="18">
        <v>1</v>
      </c>
      <c r="O306">
        <v>350</v>
      </c>
      <c r="P306" s="18">
        <v>1</v>
      </c>
      <c r="Q306">
        <v>350</v>
      </c>
      <c r="R306" s="18">
        <v>1</v>
      </c>
      <c r="S306">
        <v>350</v>
      </c>
      <c r="T306" s="18">
        <v>1</v>
      </c>
      <c r="U306">
        <v>350</v>
      </c>
      <c r="V306" s="18">
        <v>1</v>
      </c>
      <c r="W306">
        <v>350</v>
      </c>
      <c r="X306" s="18">
        <v>1</v>
      </c>
      <c r="Y306">
        <v>350</v>
      </c>
      <c r="AA306">
        <v>1</v>
      </c>
      <c r="AB306">
        <v>350</v>
      </c>
      <c r="AC306">
        <v>1</v>
      </c>
      <c r="AD306">
        <v>350</v>
      </c>
      <c r="AE306" s="9">
        <v>1</v>
      </c>
      <c r="AF306">
        <v>350</v>
      </c>
      <c r="AG306">
        <v>1</v>
      </c>
      <c r="AH306">
        <v>350</v>
      </c>
      <c r="AI306">
        <v>1</v>
      </c>
      <c r="AJ306">
        <v>350</v>
      </c>
      <c r="AK306">
        <v>350</v>
      </c>
    </row>
    <row r="307" spans="1:42" x14ac:dyDescent="0.2">
      <c r="A307" s="1">
        <v>18</v>
      </c>
      <c r="B307" s="1">
        <v>4</v>
      </c>
      <c r="C307" s="4" t="s">
        <v>839</v>
      </c>
      <c r="D307" s="5">
        <v>306</v>
      </c>
      <c r="E307" s="4" t="s">
        <v>475</v>
      </c>
      <c r="F307" t="s">
        <v>32</v>
      </c>
      <c r="G307" s="4" t="s">
        <v>474</v>
      </c>
      <c r="H307" s="4" t="str">
        <f t="shared" si="8"/>
        <v>Kathylene M Floranda</v>
      </c>
      <c r="J307" t="str">
        <f t="shared" si="9"/>
        <v>Lot 4  Blk 18, Hawkinsville St., Granville1, Catalunan Pequeno, Davao City</v>
      </c>
      <c r="M307">
        <v>1500</v>
      </c>
      <c r="N307" s="18">
        <v>1</v>
      </c>
      <c r="O307">
        <v>350</v>
      </c>
      <c r="P307" s="18">
        <v>1</v>
      </c>
      <c r="Q307">
        <v>350</v>
      </c>
      <c r="R307" s="18">
        <v>1</v>
      </c>
      <c r="S307">
        <v>350</v>
      </c>
      <c r="T307" s="18">
        <v>1</v>
      </c>
      <c r="U307">
        <v>350</v>
      </c>
      <c r="V307" s="18">
        <v>1</v>
      </c>
      <c r="W307">
        <v>350</v>
      </c>
      <c r="X307" s="18">
        <v>1</v>
      </c>
      <c r="Y307">
        <v>350</v>
      </c>
      <c r="AA307">
        <v>1</v>
      </c>
      <c r="AB307">
        <v>350</v>
      </c>
      <c r="AC307">
        <v>1</v>
      </c>
      <c r="AD307">
        <v>350</v>
      </c>
      <c r="AE307" s="9">
        <v>1</v>
      </c>
      <c r="AF307">
        <v>350</v>
      </c>
      <c r="AG307">
        <v>1</v>
      </c>
      <c r="AH307">
        <v>350</v>
      </c>
    </row>
    <row r="308" spans="1:42" x14ac:dyDescent="0.2">
      <c r="A308" s="1">
        <v>18</v>
      </c>
      <c r="B308" s="1">
        <v>5</v>
      </c>
      <c r="C308" s="4" t="s">
        <v>840</v>
      </c>
      <c r="D308" s="5">
        <v>307</v>
      </c>
      <c r="E308" s="4" t="s">
        <v>478</v>
      </c>
      <c r="F308" t="s">
        <v>29</v>
      </c>
      <c r="G308" s="4" t="s">
        <v>476</v>
      </c>
      <c r="H308" s="4" t="str">
        <f t="shared" si="8"/>
        <v>Josef Ian P Nepomuceno</v>
      </c>
      <c r="J308" t="str">
        <f t="shared" si="9"/>
        <v>Lot 5  Blk 18, Knoxville St., Granville1, Catalunan Pequeno, Davao City</v>
      </c>
      <c r="M308" s="3"/>
      <c r="N308" s="20">
        <v>1</v>
      </c>
      <c r="O308" s="3">
        <v>350</v>
      </c>
      <c r="P308" s="20">
        <v>1</v>
      </c>
      <c r="Q308" s="3">
        <v>350</v>
      </c>
      <c r="R308" s="20">
        <v>1</v>
      </c>
      <c r="S308" s="3">
        <v>350</v>
      </c>
      <c r="T308" s="18">
        <v>1</v>
      </c>
      <c r="U308">
        <v>350</v>
      </c>
      <c r="V308" s="18">
        <v>1</v>
      </c>
      <c r="W308">
        <v>350</v>
      </c>
      <c r="X308" s="18">
        <v>1</v>
      </c>
      <c r="Y308">
        <v>350</v>
      </c>
      <c r="Z308" s="9" t="s">
        <v>1129</v>
      </c>
      <c r="AA308">
        <v>1</v>
      </c>
      <c r="AB308" s="9">
        <v>350</v>
      </c>
      <c r="AC308">
        <v>1</v>
      </c>
      <c r="AD308" s="9">
        <v>350</v>
      </c>
      <c r="AE308" s="9">
        <v>1</v>
      </c>
      <c r="AF308" s="9">
        <v>350</v>
      </c>
      <c r="AG308" s="9">
        <v>1</v>
      </c>
      <c r="AH308" s="9">
        <v>350</v>
      </c>
      <c r="AI308">
        <v>1</v>
      </c>
      <c r="AJ308" s="9">
        <v>350</v>
      </c>
      <c r="AK308" s="9">
        <v>350</v>
      </c>
      <c r="AL308" s="9">
        <v>350</v>
      </c>
      <c r="AM308" s="9">
        <v>250</v>
      </c>
      <c r="AN308" s="9"/>
    </row>
    <row r="309" spans="1:42" x14ac:dyDescent="0.2">
      <c r="A309" s="1">
        <v>18</v>
      </c>
      <c r="B309" s="1">
        <v>6</v>
      </c>
      <c r="C309" s="4" t="s">
        <v>839</v>
      </c>
      <c r="D309" s="5">
        <v>308</v>
      </c>
      <c r="E309" s="4" t="s">
        <v>480</v>
      </c>
      <c r="F309" t="s">
        <v>52</v>
      </c>
      <c r="G309" s="4" t="s">
        <v>477</v>
      </c>
      <c r="H309" s="4" t="str">
        <f t="shared" si="8"/>
        <v>Jemuel A Aballe</v>
      </c>
      <c r="J309" t="str">
        <f t="shared" si="9"/>
        <v>Lot 6  Blk 18, Hawkinsville St., Granville1, Catalunan Pequeno, Davao City</v>
      </c>
      <c r="M309">
        <v>1500</v>
      </c>
      <c r="N309" s="18">
        <v>1</v>
      </c>
      <c r="O309">
        <v>350</v>
      </c>
      <c r="P309" s="18">
        <v>1</v>
      </c>
      <c r="Q309">
        <v>350</v>
      </c>
      <c r="R309" s="18">
        <v>1</v>
      </c>
      <c r="S309">
        <v>350</v>
      </c>
      <c r="T309" s="18">
        <v>1</v>
      </c>
      <c r="U309">
        <v>350</v>
      </c>
      <c r="V309" s="18">
        <v>1</v>
      </c>
      <c r="W309">
        <v>350</v>
      </c>
      <c r="X309" s="18">
        <v>1</v>
      </c>
      <c r="Y309">
        <v>350</v>
      </c>
      <c r="AA309">
        <v>1</v>
      </c>
      <c r="AB309">
        <v>350</v>
      </c>
      <c r="AC309">
        <v>1</v>
      </c>
      <c r="AD309">
        <v>350</v>
      </c>
      <c r="AE309" s="9">
        <v>1</v>
      </c>
      <c r="AF309">
        <v>350</v>
      </c>
      <c r="AG309">
        <v>1</v>
      </c>
      <c r="AH309">
        <v>350</v>
      </c>
    </row>
    <row r="310" spans="1:42" x14ac:dyDescent="0.2">
      <c r="A310" s="1">
        <v>18</v>
      </c>
      <c r="B310" s="1">
        <v>7</v>
      </c>
      <c r="C310" s="4" t="s">
        <v>840</v>
      </c>
      <c r="D310" s="5">
        <v>309</v>
      </c>
      <c r="E310" s="4" t="s">
        <v>481</v>
      </c>
      <c r="F310" t="s">
        <v>29</v>
      </c>
      <c r="G310" s="4" t="s">
        <v>479</v>
      </c>
      <c r="H310" s="4" t="str">
        <f t="shared" si="8"/>
        <v>Yvone P Restauro</v>
      </c>
      <c r="J310" t="str">
        <f t="shared" si="9"/>
        <v>Lot 7  Blk 18, Knoxville St., Granville1, Catalunan Pequeno, Davao City</v>
      </c>
      <c r="M310" s="3"/>
      <c r="N310" s="20"/>
      <c r="O310" s="3"/>
      <c r="P310" s="20"/>
      <c r="Q310" s="3"/>
      <c r="R310" s="20"/>
      <c r="Z310" s="9" t="s">
        <v>1129</v>
      </c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</row>
    <row r="311" spans="1:42" x14ac:dyDescent="0.2">
      <c r="A311" s="1">
        <v>18</v>
      </c>
      <c r="B311" s="1">
        <v>8</v>
      </c>
      <c r="C311" s="4" t="s">
        <v>839</v>
      </c>
      <c r="D311" s="5">
        <v>310</v>
      </c>
      <c r="E311" s="4" t="s">
        <v>483</v>
      </c>
      <c r="F311" t="s">
        <v>96</v>
      </c>
      <c r="G311" s="4" t="s">
        <v>484</v>
      </c>
      <c r="H311" s="4" t="str">
        <f t="shared" si="8"/>
        <v>Ana May D De Ramon</v>
      </c>
      <c r="J311" t="str">
        <f t="shared" si="9"/>
        <v>Lot 8  Blk 18, Hawkinsville St., Granville1, Catalunan Pequeno, Davao City</v>
      </c>
      <c r="N311" s="18">
        <v>1</v>
      </c>
      <c r="O311">
        <v>350</v>
      </c>
      <c r="P311" s="18">
        <v>1</v>
      </c>
      <c r="Q311">
        <v>350</v>
      </c>
      <c r="R311" s="18">
        <v>1</v>
      </c>
      <c r="S311">
        <v>350</v>
      </c>
    </row>
    <row r="312" spans="1:42" x14ac:dyDescent="0.2">
      <c r="A312" s="1">
        <v>18</v>
      </c>
      <c r="B312" s="1">
        <v>9</v>
      </c>
      <c r="C312" s="4" t="s">
        <v>840</v>
      </c>
      <c r="D312" s="5">
        <v>311</v>
      </c>
      <c r="E312" s="4" t="s">
        <v>485</v>
      </c>
      <c r="F312" t="s">
        <v>52</v>
      </c>
      <c r="G312" s="4" t="s">
        <v>482</v>
      </c>
      <c r="H312" s="4" t="str">
        <f t="shared" si="8"/>
        <v>Mario A Samoya</v>
      </c>
      <c r="J312" t="str">
        <f t="shared" si="9"/>
        <v>Lot 9  Blk 18, Knoxville St., Granville1, Catalunan Pequeno, Davao City</v>
      </c>
      <c r="M312" s="3"/>
      <c r="N312" s="20"/>
      <c r="O312" s="3"/>
      <c r="P312" s="20"/>
      <c r="Q312" s="3"/>
      <c r="R312" s="20"/>
      <c r="Z312" s="9" t="s">
        <v>1129</v>
      </c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</row>
    <row r="313" spans="1:42" x14ac:dyDescent="0.2">
      <c r="A313" s="1">
        <v>18</v>
      </c>
      <c r="B313" s="1">
        <v>10</v>
      </c>
      <c r="C313" s="4" t="s">
        <v>839</v>
      </c>
      <c r="D313" s="5">
        <v>312</v>
      </c>
      <c r="E313" s="4" t="s">
        <v>1020</v>
      </c>
      <c r="F313" t="s">
        <v>49</v>
      </c>
      <c r="G313" s="4" t="s">
        <v>1021</v>
      </c>
      <c r="H313" s="4" t="str">
        <f t="shared" si="8"/>
        <v>Mary Therese S Naragas</v>
      </c>
      <c r="J313" t="str">
        <f t="shared" si="9"/>
        <v>Lot 10  Blk 18, Hawkinsville St., Granville1, Catalunan Pequeno, Davao City</v>
      </c>
    </row>
    <row r="314" spans="1:42" x14ac:dyDescent="0.2">
      <c r="A314" s="1">
        <v>18</v>
      </c>
      <c r="B314" s="1">
        <v>11</v>
      </c>
      <c r="C314" s="4" t="s">
        <v>840</v>
      </c>
      <c r="D314" s="5">
        <v>313</v>
      </c>
      <c r="E314" s="4" t="s">
        <v>375</v>
      </c>
      <c r="F314" t="s">
        <v>34</v>
      </c>
      <c r="G314" s="4" t="s">
        <v>486</v>
      </c>
      <c r="H314" s="4" t="str">
        <f t="shared" si="8"/>
        <v>Edna C Taray</v>
      </c>
      <c r="J314" t="str">
        <f t="shared" si="9"/>
        <v>Lot 11  Blk 18, Knoxville St., Granville1, Catalunan Pequeno, Davao City</v>
      </c>
      <c r="M314" s="3"/>
      <c r="N314" s="20"/>
      <c r="O314" s="3"/>
      <c r="P314" s="20"/>
      <c r="Q314" s="3"/>
      <c r="R314" s="20"/>
      <c r="Z314" s="9" t="s">
        <v>1129</v>
      </c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</row>
    <row r="315" spans="1:42" x14ac:dyDescent="0.2">
      <c r="A315" s="1">
        <v>18</v>
      </c>
      <c r="B315" s="1">
        <v>12</v>
      </c>
      <c r="C315" s="4" t="s">
        <v>839</v>
      </c>
      <c r="D315" s="5">
        <v>314</v>
      </c>
      <c r="E315" s="4" t="s">
        <v>1022</v>
      </c>
      <c r="F315" t="s">
        <v>34</v>
      </c>
      <c r="G315" s="4" t="s">
        <v>888</v>
      </c>
      <c r="H315" s="4" t="str">
        <f t="shared" si="8"/>
        <v>Alexander Vincent II C Sayson</v>
      </c>
      <c r="J315" t="str">
        <f t="shared" si="9"/>
        <v>Lot 12  Blk 18, Hawkinsville St., Granville1, Catalunan Pequeno, Davao City</v>
      </c>
    </row>
    <row r="316" spans="1:42" x14ac:dyDescent="0.2">
      <c r="A316" s="1">
        <v>18</v>
      </c>
      <c r="B316" s="1">
        <v>13</v>
      </c>
      <c r="C316" s="4" t="s">
        <v>840</v>
      </c>
      <c r="D316" s="5">
        <v>315</v>
      </c>
      <c r="E316" s="4" t="s">
        <v>488</v>
      </c>
      <c r="F316" t="s">
        <v>29</v>
      </c>
      <c r="G316" s="4" t="s">
        <v>487</v>
      </c>
      <c r="H316" s="4" t="str">
        <f t="shared" si="8"/>
        <v>Fernando Jr P Genotivo</v>
      </c>
      <c r="J316" t="str">
        <f t="shared" si="9"/>
        <v>Lot 13  Blk 18, Knoxville St., Granville1, Catalunan Pequeno, Davao City</v>
      </c>
      <c r="M316" s="3"/>
      <c r="N316" s="20"/>
      <c r="O316" s="3"/>
      <c r="P316" s="20"/>
      <c r="Q316" s="3"/>
      <c r="R316" s="20"/>
      <c r="Z316" s="9" t="s">
        <v>1129</v>
      </c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</row>
    <row r="317" spans="1:42" x14ac:dyDescent="0.2">
      <c r="A317" s="1">
        <v>18</v>
      </c>
      <c r="B317" s="1">
        <v>14</v>
      </c>
      <c r="C317" s="4" t="s">
        <v>839</v>
      </c>
      <c r="D317" s="5">
        <v>316</v>
      </c>
      <c r="E317" s="4" t="s">
        <v>489</v>
      </c>
      <c r="F317" t="s">
        <v>15</v>
      </c>
      <c r="G317" s="4" t="s">
        <v>490</v>
      </c>
      <c r="H317" s="4" t="str">
        <f t="shared" si="8"/>
        <v>Jocelyn V Dela Peña</v>
      </c>
      <c r="J317" t="str">
        <f t="shared" si="9"/>
        <v>Lot 14  Blk 18, Hawkinsville St., Granville1, Catalunan Pequeno, Davao City</v>
      </c>
      <c r="M317" s="3"/>
      <c r="N317" s="20"/>
      <c r="O317" s="3"/>
      <c r="P317" s="20"/>
      <c r="Q317" s="3"/>
      <c r="R317" s="20"/>
      <c r="Z317" s="9" t="s">
        <v>1129</v>
      </c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</row>
    <row r="318" spans="1:42" x14ac:dyDescent="0.2">
      <c r="A318" s="1">
        <v>18</v>
      </c>
      <c r="B318" s="1">
        <v>15</v>
      </c>
      <c r="C318" s="4" t="s">
        <v>840</v>
      </c>
      <c r="D318" s="5">
        <v>317</v>
      </c>
      <c r="E318" s="4" t="s">
        <v>1023</v>
      </c>
      <c r="G318" s="4" t="s">
        <v>494</v>
      </c>
      <c r="H318" s="4" t="str">
        <f t="shared" si="8"/>
        <v>Emee  Martinez</v>
      </c>
      <c r="J318" t="str">
        <f t="shared" si="9"/>
        <v>Lot 15  Blk 18, Knoxville St., Granville1, Catalunan Pequeno, Davao City</v>
      </c>
      <c r="L318" t="s">
        <v>1160</v>
      </c>
      <c r="AG318">
        <v>1</v>
      </c>
      <c r="AH318">
        <v>350</v>
      </c>
      <c r="AI318">
        <v>1</v>
      </c>
      <c r="AJ318">
        <v>350</v>
      </c>
    </row>
    <row r="319" spans="1:42" x14ac:dyDescent="0.2">
      <c r="A319" s="1">
        <v>18</v>
      </c>
      <c r="B319" s="1">
        <v>16</v>
      </c>
      <c r="C319" s="4" t="s">
        <v>839</v>
      </c>
      <c r="D319" s="5">
        <v>318</v>
      </c>
      <c r="E319" s="4" t="s">
        <v>491</v>
      </c>
      <c r="G319" s="4" t="s">
        <v>492</v>
      </c>
      <c r="H319" s="4" t="str">
        <f t="shared" si="8"/>
        <v>Richie  Eder</v>
      </c>
      <c r="J319" t="str">
        <f t="shared" si="9"/>
        <v>Lot 16  Blk 18, Hawkinsville St., Granville1, Catalunan Pequeno, Davao City</v>
      </c>
      <c r="M319" s="3">
        <v>1500</v>
      </c>
      <c r="N319" s="18">
        <v>1</v>
      </c>
      <c r="O319" s="3">
        <v>350</v>
      </c>
      <c r="P319" s="20">
        <v>1</v>
      </c>
      <c r="Q319" s="3">
        <v>350</v>
      </c>
      <c r="R319" s="20">
        <v>1</v>
      </c>
      <c r="S319" s="3">
        <v>350</v>
      </c>
      <c r="T319" s="20">
        <v>1</v>
      </c>
      <c r="U319" s="3">
        <v>350</v>
      </c>
      <c r="V319" s="20">
        <v>1</v>
      </c>
      <c r="W319" s="3">
        <v>350</v>
      </c>
      <c r="X319" s="20">
        <v>1</v>
      </c>
      <c r="Y319" s="3">
        <v>350</v>
      </c>
      <c r="Z319" s="9" t="s">
        <v>1129</v>
      </c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3"/>
      <c r="AP319" s="3"/>
    </row>
    <row r="320" spans="1:42" x14ac:dyDescent="0.2">
      <c r="A320" s="1">
        <v>18</v>
      </c>
      <c r="B320" s="1" t="s">
        <v>904</v>
      </c>
      <c r="C320" s="4" t="s">
        <v>840</v>
      </c>
      <c r="D320" s="5">
        <v>319</v>
      </c>
      <c r="E320" s="4" t="s">
        <v>495</v>
      </c>
      <c r="F320" t="s">
        <v>69</v>
      </c>
      <c r="G320" s="4" t="s">
        <v>493</v>
      </c>
      <c r="H320" s="4" t="str">
        <f t="shared" si="8"/>
        <v>Joanna Marie G Lunar</v>
      </c>
      <c r="J320" t="str">
        <f t="shared" si="9"/>
        <v>Lot 17 &amp; 19  Blk 18, Knoxville St., Granville1, Catalunan Pequeno, Davao City</v>
      </c>
      <c r="N320" s="18">
        <v>1</v>
      </c>
      <c r="O320">
        <v>350</v>
      </c>
      <c r="P320" s="18">
        <v>1</v>
      </c>
      <c r="Q320">
        <v>350</v>
      </c>
    </row>
    <row r="321" spans="1:40" x14ac:dyDescent="0.2">
      <c r="A321" s="1">
        <v>18</v>
      </c>
      <c r="B321" s="1">
        <v>18</v>
      </c>
      <c r="C321" s="4" t="s">
        <v>839</v>
      </c>
      <c r="D321" s="5">
        <v>320</v>
      </c>
      <c r="E321" s="4" t="s">
        <v>257</v>
      </c>
      <c r="F321" t="s">
        <v>34</v>
      </c>
      <c r="G321" s="4" t="s">
        <v>494</v>
      </c>
      <c r="H321" s="4" t="str">
        <f t="shared" si="8"/>
        <v>Brian C Martinez</v>
      </c>
      <c r="J321" t="str">
        <f t="shared" si="9"/>
        <v>Lot 18  Blk 18, Hawkinsville St., Granville1, Catalunan Pequeno, Davao City</v>
      </c>
      <c r="N321" s="18">
        <v>1</v>
      </c>
      <c r="O321">
        <v>350</v>
      </c>
      <c r="P321" s="18">
        <v>1</v>
      </c>
      <c r="Q321">
        <v>350</v>
      </c>
      <c r="R321" s="18">
        <v>1</v>
      </c>
      <c r="S321">
        <v>350</v>
      </c>
      <c r="T321" s="18">
        <v>1</v>
      </c>
      <c r="U321">
        <v>350</v>
      </c>
      <c r="V321" s="18">
        <v>1</v>
      </c>
      <c r="W321">
        <v>350</v>
      </c>
      <c r="X321" s="18">
        <v>1</v>
      </c>
      <c r="Y321">
        <v>350</v>
      </c>
      <c r="AA321">
        <v>1</v>
      </c>
      <c r="AB321">
        <v>350</v>
      </c>
      <c r="AC321">
        <v>1</v>
      </c>
      <c r="AD321">
        <v>350</v>
      </c>
    </row>
    <row r="322" spans="1:40" x14ac:dyDescent="0.2">
      <c r="A322" s="1">
        <v>18</v>
      </c>
      <c r="B322" s="1">
        <v>20</v>
      </c>
      <c r="C322" s="4" t="s">
        <v>839</v>
      </c>
      <c r="D322" s="5">
        <v>321</v>
      </c>
      <c r="E322" s="4" t="s">
        <v>497</v>
      </c>
      <c r="F322" t="s">
        <v>69</v>
      </c>
      <c r="G322" s="4" t="s">
        <v>496</v>
      </c>
      <c r="H322" s="4" t="str">
        <f t="shared" ref="H322:H385" si="10">E322&amp;" "&amp;F322&amp;" "&amp;G322</f>
        <v>Erla G Jabagato</v>
      </c>
      <c r="J322" t="str">
        <f t="shared" ref="J322:J385" si="11">"Lot"&amp;" "&amp;B322&amp;"  "&amp;"Blk"&amp;" "&amp;A322&amp;","&amp;" "&amp;C322&amp;","&amp;" "&amp;"Granville1, Catalunan Pequeno, Davao City"</f>
        <v>Lot 20  Blk 18, Hawkinsville St., Granville1, Catalunan Pequeno, Davao City</v>
      </c>
      <c r="N322" s="18">
        <v>1</v>
      </c>
      <c r="O322">
        <v>350</v>
      </c>
      <c r="P322" s="18">
        <v>1</v>
      </c>
      <c r="Q322">
        <v>350</v>
      </c>
      <c r="R322" s="18">
        <v>1</v>
      </c>
      <c r="S322">
        <v>350</v>
      </c>
      <c r="T322" s="18">
        <v>1</v>
      </c>
      <c r="U322">
        <v>350</v>
      </c>
      <c r="V322" s="18">
        <v>1</v>
      </c>
      <c r="W322">
        <v>350</v>
      </c>
      <c r="X322" s="18">
        <v>1</v>
      </c>
      <c r="Y322">
        <v>350</v>
      </c>
    </row>
    <row r="323" spans="1:40" x14ac:dyDescent="0.2">
      <c r="A323" s="1">
        <v>18</v>
      </c>
      <c r="B323" s="1" t="s">
        <v>1119</v>
      </c>
      <c r="C323" s="4" t="s">
        <v>840</v>
      </c>
      <c r="D323" s="5">
        <v>322</v>
      </c>
      <c r="E323" s="4" t="s">
        <v>500</v>
      </c>
      <c r="F323" t="s">
        <v>52</v>
      </c>
      <c r="G323" s="4" t="s">
        <v>498</v>
      </c>
      <c r="H323" s="4" t="str">
        <f t="shared" si="10"/>
        <v>Louwe A Padillo</v>
      </c>
      <c r="J323" t="str">
        <f t="shared" si="11"/>
        <v>Lot 21 &amp; 23  Blk 18, Knoxville St., Granville1, Catalunan Pequeno, Davao City</v>
      </c>
      <c r="M323" s="3"/>
      <c r="N323" s="20"/>
      <c r="O323" s="3"/>
      <c r="P323" s="20"/>
      <c r="Q323" s="3"/>
      <c r="R323" s="20"/>
      <c r="Z323" s="9" t="s">
        <v>1129</v>
      </c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</row>
    <row r="324" spans="1:40" x14ac:dyDescent="0.2">
      <c r="A324" s="1">
        <v>18</v>
      </c>
      <c r="B324" s="1">
        <v>22</v>
      </c>
      <c r="C324" s="4" t="s">
        <v>839</v>
      </c>
      <c r="D324" s="5">
        <v>323</v>
      </c>
      <c r="E324" s="4" t="s">
        <v>1025</v>
      </c>
      <c r="F324" t="s">
        <v>34</v>
      </c>
      <c r="G324" s="4" t="s">
        <v>499</v>
      </c>
      <c r="H324" s="4" t="str">
        <f t="shared" si="10"/>
        <v>Rona Mae C Espinosa</v>
      </c>
      <c r="I324" s="4" t="s">
        <v>1024</v>
      </c>
      <c r="J324" t="str">
        <f t="shared" si="11"/>
        <v>Lot 22  Blk 18, Hawkinsville St., Granville1, Catalunan Pequeno, Davao City</v>
      </c>
      <c r="M324" s="3"/>
      <c r="N324" s="20"/>
      <c r="O324" s="3"/>
      <c r="P324" s="20"/>
      <c r="Q324" s="3"/>
      <c r="R324" s="20"/>
      <c r="Z324" s="9" t="s">
        <v>1129</v>
      </c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</row>
    <row r="325" spans="1:40" x14ac:dyDescent="0.2">
      <c r="A325" s="1">
        <v>18</v>
      </c>
      <c r="B325" s="1">
        <v>24</v>
      </c>
      <c r="C325" s="4" t="s">
        <v>839</v>
      </c>
      <c r="D325" s="5">
        <v>324</v>
      </c>
      <c r="E325" s="4" t="s">
        <v>1026</v>
      </c>
      <c r="F325" t="s">
        <v>96</v>
      </c>
      <c r="G325" s="4" t="s">
        <v>1027</v>
      </c>
      <c r="H325" s="4" t="str">
        <f t="shared" si="10"/>
        <v>Nova Khris D Bredol</v>
      </c>
      <c r="J325" t="str">
        <f t="shared" si="11"/>
        <v>Lot 24  Blk 18, Hawkinsville St., Granville1, Catalunan Pequeno, Davao City</v>
      </c>
    </row>
    <row r="326" spans="1:40" x14ac:dyDescent="0.2">
      <c r="A326" s="1">
        <v>18</v>
      </c>
      <c r="B326" s="1" t="s">
        <v>1121</v>
      </c>
      <c r="C326" s="4" t="s">
        <v>840</v>
      </c>
      <c r="D326" s="5">
        <v>325</v>
      </c>
      <c r="E326" s="4" t="s">
        <v>503</v>
      </c>
      <c r="F326" t="s">
        <v>83</v>
      </c>
      <c r="G326" s="4" t="s">
        <v>501</v>
      </c>
      <c r="H326" s="4" t="str">
        <f t="shared" si="10"/>
        <v>Roy I Silvosa</v>
      </c>
      <c r="J326" t="str">
        <f t="shared" si="11"/>
        <v>Lot 25 &amp; 27  Blk 18, Knoxville St., Granville1, Catalunan Pequeno, Davao City</v>
      </c>
      <c r="M326" s="3"/>
      <c r="N326" s="20"/>
      <c r="O326" s="3"/>
      <c r="P326" s="20"/>
      <c r="Q326" s="3"/>
      <c r="R326" s="20"/>
      <c r="Z326" s="9" t="s">
        <v>1129</v>
      </c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</row>
    <row r="327" spans="1:40" x14ac:dyDescent="0.2">
      <c r="A327" s="1">
        <v>18</v>
      </c>
      <c r="B327" s="1">
        <v>26</v>
      </c>
      <c r="C327" s="4" t="s">
        <v>839</v>
      </c>
      <c r="D327" s="5">
        <v>326</v>
      </c>
      <c r="E327" s="4" t="s">
        <v>505</v>
      </c>
      <c r="F327" t="s">
        <v>34</v>
      </c>
      <c r="G327" s="4" t="s">
        <v>502</v>
      </c>
      <c r="H327" s="4" t="str">
        <f t="shared" si="10"/>
        <v>Shiena Mae C Aspacio</v>
      </c>
      <c r="J327" t="str">
        <f t="shared" si="11"/>
        <v>Lot 26  Blk 18, Hawkinsville St., Granville1, Catalunan Pequeno, Davao City</v>
      </c>
      <c r="N327" s="18">
        <v>1</v>
      </c>
      <c r="O327">
        <v>350</v>
      </c>
      <c r="P327" s="18">
        <v>1</v>
      </c>
      <c r="Q327">
        <v>350</v>
      </c>
      <c r="R327" s="18">
        <v>1</v>
      </c>
      <c r="S327">
        <v>350</v>
      </c>
      <c r="T327" s="18">
        <v>1</v>
      </c>
      <c r="U327">
        <v>350</v>
      </c>
      <c r="V327" s="18">
        <v>1</v>
      </c>
      <c r="W327">
        <v>350</v>
      </c>
      <c r="X327" s="18">
        <v>1</v>
      </c>
      <c r="Y327">
        <v>350</v>
      </c>
    </row>
    <row r="328" spans="1:40" x14ac:dyDescent="0.2">
      <c r="A328" s="1">
        <v>18</v>
      </c>
      <c r="B328" s="1">
        <v>28</v>
      </c>
      <c r="C328" s="4" t="s">
        <v>839</v>
      </c>
      <c r="D328" s="5">
        <v>327</v>
      </c>
      <c r="E328" s="4" t="s">
        <v>507</v>
      </c>
      <c r="F328" t="s">
        <v>96</v>
      </c>
      <c r="G328" s="4" t="s">
        <v>504</v>
      </c>
      <c r="H328" s="4" t="str">
        <f t="shared" si="10"/>
        <v>Noelvic D Sinangote</v>
      </c>
      <c r="J328" t="str">
        <f t="shared" si="11"/>
        <v>Lot 28  Blk 18, Hawkinsville St., Granville1, Catalunan Pequeno, Davao City</v>
      </c>
      <c r="M328" s="3"/>
      <c r="N328" s="20"/>
      <c r="O328" s="3"/>
      <c r="P328" s="20"/>
      <c r="Q328" s="3"/>
      <c r="R328" s="20"/>
      <c r="Z328" s="9" t="s">
        <v>1129</v>
      </c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</row>
    <row r="329" spans="1:40" x14ac:dyDescent="0.2">
      <c r="A329" s="1">
        <v>18</v>
      </c>
      <c r="B329" s="1">
        <v>29</v>
      </c>
      <c r="C329" s="4" t="s">
        <v>840</v>
      </c>
      <c r="D329" s="5">
        <v>328</v>
      </c>
      <c r="E329" s="4" t="s">
        <v>1028</v>
      </c>
      <c r="F329" t="s">
        <v>13</v>
      </c>
      <c r="G329" s="4" t="s">
        <v>1029</v>
      </c>
      <c r="H329" s="4" t="str">
        <f t="shared" si="10"/>
        <v>Gerardo Jr B Torilla</v>
      </c>
      <c r="J329" t="str">
        <f t="shared" si="11"/>
        <v>Lot 29  Blk 18, Knoxville St., Granville1, Catalunan Pequeno, Davao City</v>
      </c>
    </row>
    <row r="330" spans="1:40" x14ac:dyDescent="0.2">
      <c r="A330" s="1">
        <v>18</v>
      </c>
      <c r="B330" s="1" t="s">
        <v>1120</v>
      </c>
      <c r="C330" s="4" t="s">
        <v>839</v>
      </c>
      <c r="D330" s="5">
        <v>329</v>
      </c>
      <c r="E330" s="4" t="s">
        <v>222</v>
      </c>
      <c r="F330" t="s">
        <v>29</v>
      </c>
      <c r="G330" s="4" t="s">
        <v>506</v>
      </c>
      <c r="H330" s="4" t="str">
        <f t="shared" si="10"/>
        <v>Joseph P Alferez</v>
      </c>
      <c r="J330" t="str">
        <f t="shared" si="11"/>
        <v>Lot 30 &amp; 32  Blk 18, Hawkinsville St., Granville1, Catalunan Pequeno, Davao City</v>
      </c>
      <c r="L330" t="s">
        <v>1125</v>
      </c>
      <c r="M330">
        <v>1500</v>
      </c>
      <c r="N330" s="18">
        <v>2</v>
      </c>
      <c r="O330">
        <v>700</v>
      </c>
      <c r="P330" s="18">
        <v>2</v>
      </c>
      <c r="Q330">
        <v>700</v>
      </c>
      <c r="R330" s="18">
        <v>2</v>
      </c>
      <c r="S330">
        <v>700</v>
      </c>
      <c r="T330" s="18">
        <v>2</v>
      </c>
      <c r="U330">
        <v>700</v>
      </c>
      <c r="V330" s="18">
        <v>2</v>
      </c>
      <c r="W330">
        <v>700</v>
      </c>
      <c r="X330" s="18">
        <v>2</v>
      </c>
      <c r="Y330">
        <v>700</v>
      </c>
      <c r="AA330">
        <v>2</v>
      </c>
      <c r="AB330">
        <v>700</v>
      </c>
      <c r="AC330">
        <v>2</v>
      </c>
      <c r="AD330">
        <v>700</v>
      </c>
      <c r="AE330">
        <v>2</v>
      </c>
      <c r="AF330">
        <v>700</v>
      </c>
      <c r="AG330">
        <v>2</v>
      </c>
      <c r="AH330">
        <v>700</v>
      </c>
      <c r="AI330">
        <v>2</v>
      </c>
      <c r="AJ330">
        <v>700</v>
      </c>
    </row>
    <row r="331" spans="1:40" x14ac:dyDescent="0.2">
      <c r="A331" s="1">
        <v>18</v>
      </c>
      <c r="B331" s="1">
        <v>31</v>
      </c>
      <c r="C331" s="4" t="s">
        <v>840</v>
      </c>
      <c r="D331" s="5">
        <v>330</v>
      </c>
      <c r="E331" s="4" t="s">
        <v>509</v>
      </c>
      <c r="F331" t="s">
        <v>13</v>
      </c>
      <c r="G331" s="4" t="s">
        <v>508</v>
      </c>
      <c r="H331" s="4" t="str">
        <f t="shared" si="10"/>
        <v>Ianie Jane B Villegas</v>
      </c>
      <c r="J331" t="str">
        <f t="shared" si="11"/>
        <v>Lot 31  Blk 18, Knoxville St., Granville1, Catalunan Pequeno, Davao City</v>
      </c>
      <c r="M331" s="3"/>
      <c r="N331" s="20"/>
      <c r="O331" s="3"/>
      <c r="P331" s="20"/>
      <c r="Q331" s="3"/>
      <c r="R331" s="20"/>
      <c r="Z331" s="9" t="s">
        <v>1129</v>
      </c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</row>
    <row r="332" spans="1:40" x14ac:dyDescent="0.2">
      <c r="A332" s="1">
        <v>18</v>
      </c>
      <c r="B332" s="1">
        <v>33</v>
      </c>
      <c r="C332" s="4" t="s">
        <v>840</v>
      </c>
      <c r="D332" s="5">
        <v>331</v>
      </c>
      <c r="E332" s="4" t="s">
        <v>511</v>
      </c>
      <c r="F332" t="s">
        <v>86</v>
      </c>
      <c r="G332" s="4" t="s">
        <v>510</v>
      </c>
      <c r="H332" s="4" t="str">
        <f t="shared" si="10"/>
        <v>Marie Carmel L Corpuz</v>
      </c>
      <c r="J332" t="str">
        <f t="shared" si="11"/>
        <v>Lot 33  Blk 18, Knoxville St., Granville1, Catalunan Pequeno, Davao City</v>
      </c>
      <c r="N332" s="18">
        <v>1</v>
      </c>
      <c r="O332">
        <v>350</v>
      </c>
      <c r="P332" s="18">
        <v>1</v>
      </c>
      <c r="Q332">
        <v>350</v>
      </c>
      <c r="R332" s="18">
        <v>1</v>
      </c>
      <c r="S332">
        <v>350</v>
      </c>
      <c r="T332" s="18">
        <v>1</v>
      </c>
      <c r="U332">
        <v>350</v>
      </c>
      <c r="V332" s="18">
        <v>1</v>
      </c>
      <c r="W332">
        <v>350</v>
      </c>
      <c r="X332" s="18">
        <v>1</v>
      </c>
      <c r="Y332">
        <v>350</v>
      </c>
      <c r="AA332">
        <v>1</v>
      </c>
      <c r="AB332">
        <v>350</v>
      </c>
      <c r="AC332">
        <v>1</v>
      </c>
      <c r="AD332">
        <v>350</v>
      </c>
      <c r="AE332" s="9">
        <v>1</v>
      </c>
      <c r="AF332">
        <v>350</v>
      </c>
      <c r="AG332">
        <v>1</v>
      </c>
      <c r="AH332">
        <v>350</v>
      </c>
      <c r="AI332">
        <v>1</v>
      </c>
      <c r="AJ332">
        <v>350</v>
      </c>
    </row>
    <row r="333" spans="1:40" x14ac:dyDescent="0.2">
      <c r="A333" s="1">
        <v>18</v>
      </c>
      <c r="B333" s="1">
        <v>34</v>
      </c>
      <c r="C333" s="4" t="s">
        <v>839</v>
      </c>
      <c r="D333" s="5">
        <v>332</v>
      </c>
      <c r="E333" s="4" t="s">
        <v>514</v>
      </c>
      <c r="F333" t="s">
        <v>29</v>
      </c>
      <c r="G333" s="4" t="s">
        <v>512</v>
      </c>
      <c r="H333" s="4" t="str">
        <f t="shared" si="10"/>
        <v>Ranie P Sawe</v>
      </c>
      <c r="J333" t="str">
        <f t="shared" si="11"/>
        <v>Lot 34  Blk 18, Hawkinsville St., Granville1, Catalunan Pequeno, Davao City</v>
      </c>
      <c r="M333">
        <v>1500</v>
      </c>
      <c r="N333" s="18">
        <v>1</v>
      </c>
      <c r="O333">
        <v>350</v>
      </c>
      <c r="P333" s="18">
        <v>1</v>
      </c>
      <c r="Q333">
        <v>350</v>
      </c>
      <c r="R333" s="18">
        <v>1</v>
      </c>
      <c r="S333">
        <v>350</v>
      </c>
      <c r="T333" s="18">
        <v>1</v>
      </c>
      <c r="U333">
        <v>350</v>
      </c>
      <c r="V333" s="18">
        <v>1</v>
      </c>
      <c r="W333">
        <v>350</v>
      </c>
      <c r="X333" s="18">
        <v>1</v>
      </c>
      <c r="Y333">
        <v>350</v>
      </c>
      <c r="AA333">
        <v>1</v>
      </c>
      <c r="AB333">
        <v>350</v>
      </c>
      <c r="AC333">
        <v>1</v>
      </c>
      <c r="AD333">
        <v>350</v>
      </c>
      <c r="AE333" s="9">
        <v>1</v>
      </c>
      <c r="AF333">
        <v>350</v>
      </c>
      <c r="AG333">
        <v>1</v>
      </c>
      <c r="AH333">
        <v>350</v>
      </c>
      <c r="AI333">
        <v>1</v>
      </c>
      <c r="AJ333">
        <v>350</v>
      </c>
    </row>
    <row r="334" spans="1:40" x14ac:dyDescent="0.2">
      <c r="A334" s="1">
        <v>19</v>
      </c>
      <c r="B334" s="1">
        <v>1</v>
      </c>
      <c r="C334" s="4" t="s">
        <v>841</v>
      </c>
      <c r="D334" s="5">
        <v>333</v>
      </c>
      <c r="E334" s="4" t="s">
        <v>516</v>
      </c>
      <c r="F334" t="s">
        <v>34</v>
      </c>
      <c r="G334" s="4" t="s">
        <v>513</v>
      </c>
      <c r="H334" s="4" t="str">
        <f t="shared" si="10"/>
        <v>Rosanna C Castin</v>
      </c>
      <c r="J334" t="str">
        <f t="shared" si="11"/>
        <v>Lot 1  Blk 19, Oroville St., Granville1, Catalunan Pequeno, Davao City</v>
      </c>
      <c r="M334">
        <v>1500</v>
      </c>
      <c r="N334" s="18">
        <v>1</v>
      </c>
      <c r="O334">
        <v>350</v>
      </c>
      <c r="P334" s="18">
        <v>1</v>
      </c>
      <c r="Q334">
        <v>350</v>
      </c>
      <c r="R334" s="18">
        <v>1</v>
      </c>
      <c r="S334">
        <v>350</v>
      </c>
      <c r="T334" s="18">
        <v>1</v>
      </c>
      <c r="U334">
        <v>350</v>
      </c>
      <c r="V334" s="18">
        <v>1</v>
      </c>
      <c r="W334">
        <v>350</v>
      </c>
      <c r="X334" s="18">
        <v>1</v>
      </c>
      <c r="Y334">
        <v>350</v>
      </c>
      <c r="AA334">
        <v>1</v>
      </c>
      <c r="AB334">
        <v>350</v>
      </c>
      <c r="AC334">
        <v>1</v>
      </c>
      <c r="AD334">
        <v>350</v>
      </c>
      <c r="AE334" s="9">
        <v>1</v>
      </c>
      <c r="AF334">
        <v>350</v>
      </c>
      <c r="AG334">
        <v>1</v>
      </c>
      <c r="AH334">
        <v>350</v>
      </c>
    </row>
    <row r="335" spans="1:40" x14ac:dyDescent="0.2">
      <c r="A335" s="1">
        <v>19</v>
      </c>
      <c r="B335" s="1">
        <v>2</v>
      </c>
      <c r="C335" s="4" t="s">
        <v>840</v>
      </c>
      <c r="D335" s="5">
        <v>334</v>
      </c>
      <c r="E335" s="4" t="s">
        <v>112</v>
      </c>
      <c r="F335" t="s">
        <v>13</v>
      </c>
      <c r="G335" s="4" t="s">
        <v>515</v>
      </c>
      <c r="H335" s="4" t="str">
        <f t="shared" si="10"/>
        <v>Liezl B Mondejar</v>
      </c>
      <c r="J335" t="str">
        <f t="shared" si="11"/>
        <v>Lot 2  Blk 19, Knoxville St., Granville1, Catalunan Pequeno, Davao City</v>
      </c>
      <c r="M335" s="3"/>
      <c r="N335" s="20">
        <v>1</v>
      </c>
      <c r="O335" s="3">
        <v>350</v>
      </c>
      <c r="P335" s="20">
        <v>1</v>
      </c>
      <c r="Q335" s="3">
        <v>350</v>
      </c>
      <c r="R335" s="20">
        <v>1</v>
      </c>
      <c r="S335" s="3">
        <v>350</v>
      </c>
      <c r="T335" s="18">
        <v>1</v>
      </c>
      <c r="U335">
        <v>350</v>
      </c>
      <c r="V335" s="18">
        <v>1</v>
      </c>
      <c r="W335">
        <v>350</v>
      </c>
      <c r="X335">
        <v>1</v>
      </c>
      <c r="Y335">
        <v>350</v>
      </c>
      <c r="Z335" s="9" t="s">
        <v>1129</v>
      </c>
      <c r="AA335">
        <v>1</v>
      </c>
      <c r="AB335" s="9">
        <v>350</v>
      </c>
      <c r="AC335">
        <v>1</v>
      </c>
      <c r="AD335" s="9">
        <v>350</v>
      </c>
      <c r="AE335" s="9"/>
      <c r="AF335" s="9"/>
      <c r="AG335" s="9"/>
      <c r="AH335" s="9"/>
      <c r="AI335" s="9"/>
      <c r="AJ335" s="9"/>
      <c r="AK335" s="9"/>
      <c r="AL335" s="9"/>
      <c r="AM335" s="9"/>
      <c r="AN335" s="9"/>
    </row>
    <row r="336" spans="1:40" x14ac:dyDescent="0.2">
      <c r="A336" s="1">
        <v>19</v>
      </c>
      <c r="B336" s="1">
        <v>3</v>
      </c>
      <c r="C336" s="4" t="s">
        <v>841</v>
      </c>
      <c r="D336" s="5">
        <v>335</v>
      </c>
      <c r="E336" s="4" t="s">
        <v>519</v>
      </c>
      <c r="F336" t="s">
        <v>14</v>
      </c>
      <c r="G336" s="4" t="s">
        <v>517</v>
      </c>
      <c r="H336" s="4" t="str">
        <f t="shared" si="10"/>
        <v>Rhea Mae R Patac</v>
      </c>
      <c r="J336" t="str">
        <f t="shared" si="11"/>
        <v>Lot 3  Blk 19, Oroville St., Granville1, Catalunan Pequeno, Davao City</v>
      </c>
      <c r="M336" s="3"/>
      <c r="N336" s="20">
        <v>1</v>
      </c>
      <c r="O336" s="3">
        <v>350</v>
      </c>
      <c r="P336" s="20">
        <v>1</v>
      </c>
      <c r="Q336" s="3">
        <v>350</v>
      </c>
      <c r="R336" s="20">
        <v>1</v>
      </c>
      <c r="S336" s="3">
        <v>350</v>
      </c>
      <c r="T336" s="18">
        <v>1</v>
      </c>
      <c r="U336">
        <v>350</v>
      </c>
      <c r="V336" s="18">
        <v>1</v>
      </c>
      <c r="W336">
        <v>350</v>
      </c>
      <c r="X336">
        <v>1</v>
      </c>
      <c r="Y336">
        <v>350</v>
      </c>
      <c r="Z336" s="9" t="s">
        <v>1129</v>
      </c>
      <c r="AA336">
        <v>1</v>
      </c>
      <c r="AB336" s="9">
        <v>350</v>
      </c>
      <c r="AC336">
        <v>1</v>
      </c>
      <c r="AD336" s="9">
        <v>350</v>
      </c>
      <c r="AE336" s="9"/>
      <c r="AF336" s="9"/>
      <c r="AG336" s="9"/>
      <c r="AH336" s="9"/>
      <c r="AI336" s="9"/>
      <c r="AJ336" s="9"/>
      <c r="AK336" s="9"/>
      <c r="AL336" s="9"/>
      <c r="AM336" s="9"/>
      <c r="AN336" s="9"/>
    </row>
    <row r="337" spans="1:40" x14ac:dyDescent="0.2">
      <c r="A337" s="1">
        <v>19</v>
      </c>
      <c r="B337" s="1">
        <v>4</v>
      </c>
      <c r="C337" s="4" t="s">
        <v>840</v>
      </c>
      <c r="D337" s="5">
        <v>336</v>
      </c>
      <c r="E337" s="4" t="s">
        <v>521</v>
      </c>
      <c r="F337" t="s">
        <v>14</v>
      </c>
      <c r="G337" s="4" t="s">
        <v>518</v>
      </c>
      <c r="H337" s="4" t="str">
        <f t="shared" si="10"/>
        <v>Allen Mark R Eltagonde</v>
      </c>
      <c r="J337" t="str">
        <f t="shared" si="11"/>
        <v>Lot 4  Blk 19, Knoxville St., Granville1, Catalunan Pequeno, Davao City</v>
      </c>
      <c r="M337">
        <v>1500</v>
      </c>
      <c r="N337" s="18">
        <v>1</v>
      </c>
      <c r="O337">
        <v>350</v>
      </c>
      <c r="P337" s="18">
        <v>1</v>
      </c>
      <c r="Q337">
        <v>350</v>
      </c>
      <c r="R337" s="18">
        <v>1</v>
      </c>
      <c r="S337">
        <v>350</v>
      </c>
      <c r="T337" s="18">
        <v>1</v>
      </c>
      <c r="U337">
        <v>350</v>
      </c>
      <c r="V337" s="18">
        <v>1</v>
      </c>
      <c r="W337">
        <v>350</v>
      </c>
      <c r="X337" s="18">
        <v>1</v>
      </c>
      <c r="Y337">
        <v>350</v>
      </c>
      <c r="AA337">
        <v>1</v>
      </c>
      <c r="AB337">
        <v>350</v>
      </c>
      <c r="AC337">
        <v>1</v>
      </c>
      <c r="AD337">
        <v>350</v>
      </c>
      <c r="AE337" s="9">
        <v>1</v>
      </c>
      <c r="AF337">
        <v>350</v>
      </c>
      <c r="AG337">
        <v>1</v>
      </c>
      <c r="AH337">
        <v>350</v>
      </c>
      <c r="AI337">
        <v>1</v>
      </c>
      <c r="AJ337">
        <v>350</v>
      </c>
      <c r="AK337">
        <v>350</v>
      </c>
      <c r="AL337">
        <v>350</v>
      </c>
    </row>
    <row r="338" spans="1:40" x14ac:dyDescent="0.2">
      <c r="A338" s="1">
        <v>19</v>
      </c>
      <c r="B338" s="1">
        <v>5</v>
      </c>
      <c r="C338" s="4" t="s">
        <v>841</v>
      </c>
      <c r="D338" s="5">
        <v>337</v>
      </c>
      <c r="E338" s="4" t="s">
        <v>65</v>
      </c>
      <c r="G338" s="4" t="s">
        <v>520</v>
      </c>
      <c r="H338" s="4" t="str">
        <f t="shared" si="10"/>
        <v>Michelle  Paclibar</v>
      </c>
      <c r="J338" t="str">
        <f t="shared" si="11"/>
        <v>Lot 5  Blk 19, Oroville St., Granville1, Catalunan Pequeno, Davao City</v>
      </c>
      <c r="M338" s="3"/>
      <c r="N338" s="20">
        <v>1</v>
      </c>
      <c r="O338" s="3">
        <v>350</v>
      </c>
      <c r="P338" s="20">
        <v>1</v>
      </c>
      <c r="Q338" s="3">
        <v>350</v>
      </c>
      <c r="R338" s="20">
        <v>1</v>
      </c>
      <c r="S338" s="3">
        <v>350</v>
      </c>
      <c r="T338" s="18">
        <v>1</v>
      </c>
      <c r="U338">
        <v>350</v>
      </c>
      <c r="V338" s="18">
        <v>1</v>
      </c>
      <c r="W338">
        <v>350</v>
      </c>
      <c r="X338">
        <v>1</v>
      </c>
      <c r="Y338">
        <v>350</v>
      </c>
      <c r="Z338" s="9" t="s">
        <v>1129</v>
      </c>
      <c r="AA338">
        <v>1</v>
      </c>
      <c r="AB338" s="9">
        <v>350</v>
      </c>
      <c r="AC338">
        <v>1</v>
      </c>
      <c r="AD338" s="9">
        <v>350</v>
      </c>
      <c r="AE338" s="9">
        <v>1</v>
      </c>
      <c r="AF338" s="9">
        <v>350</v>
      </c>
      <c r="AG338" s="9">
        <v>1</v>
      </c>
      <c r="AH338" s="9">
        <v>350</v>
      </c>
      <c r="AI338" s="9"/>
      <c r="AJ338" s="9"/>
      <c r="AK338" s="9"/>
      <c r="AL338" s="9"/>
      <c r="AM338" s="9"/>
      <c r="AN338" s="9"/>
    </row>
    <row r="339" spans="1:40" x14ac:dyDescent="0.2">
      <c r="A339" s="1">
        <v>19</v>
      </c>
      <c r="B339" s="1">
        <v>6</v>
      </c>
      <c r="C339" s="4" t="s">
        <v>840</v>
      </c>
      <c r="D339" s="5">
        <v>338</v>
      </c>
      <c r="E339" s="4" t="s">
        <v>524</v>
      </c>
      <c r="F339" t="s">
        <v>712</v>
      </c>
      <c r="G339" s="4" t="s">
        <v>522</v>
      </c>
      <c r="H339" s="4" t="str">
        <f t="shared" si="10"/>
        <v>Maria Theresa F Rulete</v>
      </c>
      <c r="J339" t="str">
        <f t="shared" si="11"/>
        <v>Lot 6  Blk 19, Knoxville St., Granville1, Catalunan Pequeno, Davao City</v>
      </c>
      <c r="M339">
        <v>1500</v>
      </c>
      <c r="N339" s="18">
        <v>1</v>
      </c>
      <c r="O339">
        <v>350</v>
      </c>
      <c r="P339" s="18">
        <v>1</v>
      </c>
      <c r="Q339">
        <v>350</v>
      </c>
      <c r="R339" s="18">
        <v>1</v>
      </c>
      <c r="S339">
        <v>350</v>
      </c>
      <c r="T339" s="18">
        <v>1</v>
      </c>
      <c r="U339">
        <v>350</v>
      </c>
      <c r="V339" s="18">
        <v>1</v>
      </c>
      <c r="W339">
        <v>350</v>
      </c>
      <c r="X339" s="18">
        <v>1</v>
      </c>
      <c r="Y339">
        <v>350</v>
      </c>
      <c r="AA339">
        <v>1</v>
      </c>
      <c r="AB339">
        <v>350</v>
      </c>
      <c r="AC339">
        <v>1</v>
      </c>
      <c r="AD339">
        <v>350</v>
      </c>
      <c r="AE339" s="9">
        <v>1</v>
      </c>
      <c r="AF339">
        <v>350</v>
      </c>
      <c r="AG339">
        <v>1</v>
      </c>
      <c r="AH339">
        <v>350</v>
      </c>
      <c r="AI339">
        <v>1</v>
      </c>
      <c r="AJ339">
        <v>350</v>
      </c>
      <c r="AK339">
        <v>350</v>
      </c>
    </row>
    <row r="340" spans="1:40" x14ac:dyDescent="0.2">
      <c r="A340" s="1">
        <v>19</v>
      </c>
      <c r="B340" s="1">
        <v>7</v>
      </c>
      <c r="C340" s="4" t="s">
        <v>841</v>
      </c>
      <c r="D340" s="5">
        <v>339</v>
      </c>
      <c r="E340" s="4" t="s">
        <v>526</v>
      </c>
      <c r="F340" t="s">
        <v>34</v>
      </c>
      <c r="G340" s="4" t="s">
        <v>523</v>
      </c>
      <c r="H340" s="4" t="str">
        <f t="shared" si="10"/>
        <v>Daisy Lyn C Magallanes</v>
      </c>
      <c r="J340" t="str">
        <f t="shared" si="11"/>
        <v>Lot 7  Blk 19, Oroville St., Granville1, Catalunan Pequeno, Davao City</v>
      </c>
      <c r="M340" s="3"/>
      <c r="N340" s="18">
        <v>1</v>
      </c>
      <c r="O340" s="3">
        <v>350</v>
      </c>
      <c r="P340" s="20">
        <v>1</v>
      </c>
      <c r="Q340">
        <v>350</v>
      </c>
      <c r="R340" s="18">
        <v>1</v>
      </c>
      <c r="S340">
        <v>350</v>
      </c>
      <c r="T340" s="18">
        <v>1</v>
      </c>
      <c r="U340">
        <v>350</v>
      </c>
      <c r="V340" s="18">
        <v>1</v>
      </c>
      <c r="W340">
        <v>350</v>
      </c>
      <c r="X340" s="18">
        <v>1</v>
      </c>
      <c r="Y340">
        <v>350</v>
      </c>
      <c r="Z340" s="9" t="s">
        <v>1129</v>
      </c>
      <c r="AA340">
        <v>1</v>
      </c>
      <c r="AB340" s="9">
        <v>350</v>
      </c>
      <c r="AC340">
        <v>1</v>
      </c>
      <c r="AD340" s="9">
        <v>350</v>
      </c>
      <c r="AE340" s="9">
        <v>1</v>
      </c>
      <c r="AF340" s="9">
        <v>350</v>
      </c>
      <c r="AG340" s="9"/>
      <c r="AH340" s="9"/>
      <c r="AI340" s="9"/>
      <c r="AJ340" s="9"/>
      <c r="AK340" s="9"/>
      <c r="AL340" s="9"/>
      <c r="AM340" s="9"/>
      <c r="AN340" s="9"/>
    </row>
    <row r="341" spans="1:40" x14ac:dyDescent="0.2">
      <c r="A341" s="1">
        <v>19</v>
      </c>
      <c r="B341" s="1">
        <v>8</v>
      </c>
      <c r="C341" s="4" t="s">
        <v>840</v>
      </c>
      <c r="D341" s="5">
        <v>340</v>
      </c>
      <c r="E341" s="4" t="s">
        <v>528</v>
      </c>
      <c r="G341" s="4" t="s">
        <v>525</v>
      </c>
      <c r="H341" s="4" t="str">
        <f t="shared" si="10"/>
        <v>Romie  Sinining</v>
      </c>
      <c r="J341" t="str">
        <f t="shared" si="11"/>
        <v>Lot 8  Blk 19, Knoxville St., Granville1, Catalunan Pequeno, Davao City</v>
      </c>
      <c r="M341" s="3"/>
      <c r="N341" s="20"/>
      <c r="O341" s="3"/>
      <c r="P341" s="20"/>
      <c r="Q341" s="3"/>
      <c r="R341" s="20"/>
      <c r="Z341" s="9" t="s">
        <v>1129</v>
      </c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</row>
    <row r="342" spans="1:40" x14ac:dyDescent="0.2">
      <c r="A342" s="1">
        <v>19</v>
      </c>
      <c r="B342" s="1">
        <v>9</v>
      </c>
      <c r="C342" s="4" t="s">
        <v>841</v>
      </c>
      <c r="D342" s="5">
        <v>341</v>
      </c>
      <c r="E342" s="4" t="s">
        <v>530</v>
      </c>
      <c r="F342" t="s">
        <v>34</v>
      </c>
      <c r="G342" s="4" t="s">
        <v>527</v>
      </c>
      <c r="H342" s="4" t="str">
        <f t="shared" si="10"/>
        <v>Jofred C Quilaton</v>
      </c>
      <c r="J342" t="str">
        <f t="shared" si="11"/>
        <v>Lot 9  Blk 19, Oroville St., Granville1, Catalunan Pequeno, Davao City</v>
      </c>
      <c r="N342" s="18">
        <v>1</v>
      </c>
      <c r="O342">
        <v>350</v>
      </c>
      <c r="P342" s="18">
        <v>1</v>
      </c>
      <c r="Q342">
        <v>350</v>
      </c>
      <c r="R342" s="18">
        <v>1</v>
      </c>
      <c r="S342">
        <v>350</v>
      </c>
      <c r="T342" s="18">
        <v>1</v>
      </c>
      <c r="U342">
        <v>350</v>
      </c>
      <c r="V342" s="18">
        <v>1</v>
      </c>
      <c r="W342">
        <v>350</v>
      </c>
      <c r="X342" s="18">
        <v>1</v>
      </c>
      <c r="Y342">
        <v>350</v>
      </c>
    </row>
    <row r="343" spans="1:40" x14ac:dyDescent="0.2">
      <c r="A343" s="1">
        <v>19</v>
      </c>
      <c r="B343" s="1">
        <v>10</v>
      </c>
      <c r="C343" s="4" t="s">
        <v>840</v>
      </c>
      <c r="D343" s="5">
        <v>342</v>
      </c>
      <c r="E343" s="4" t="s">
        <v>531</v>
      </c>
      <c r="F343" t="s">
        <v>29</v>
      </c>
      <c r="G343" s="4" t="s">
        <v>529</v>
      </c>
      <c r="H343" s="4" t="str">
        <f t="shared" si="10"/>
        <v>Cheryl P Bosito</v>
      </c>
      <c r="J343" t="str">
        <f t="shared" si="11"/>
        <v>Lot 10  Blk 19, Knoxville St., Granville1, Catalunan Pequeno, Davao City</v>
      </c>
      <c r="M343" s="3"/>
      <c r="N343" s="20">
        <v>1</v>
      </c>
      <c r="O343" s="3">
        <v>350</v>
      </c>
      <c r="P343" s="20">
        <v>1</v>
      </c>
      <c r="Q343" s="3">
        <v>350</v>
      </c>
      <c r="R343" s="20">
        <v>1</v>
      </c>
      <c r="S343" s="3">
        <v>350</v>
      </c>
      <c r="T343" s="18">
        <v>1</v>
      </c>
      <c r="U343">
        <v>350</v>
      </c>
      <c r="V343" s="18">
        <v>1</v>
      </c>
      <c r="W343">
        <v>350</v>
      </c>
      <c r="X343">
        <v>1</v>
      </c>
      <c r="Y343">
        <v>350</v>
      </c>
      <c r="Z343" s="9" t="s">
        <v>1129</v>
      </c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</row>
    <row r="344" spans="1:40" x14ac:dyDescent="0.2">
      <c r="A344" s="1">
        <v>19</v>
      </c>
      <c r="B344" s="1">
        <v>11</v>
      </c>
      <c r="C344" s="4" t="s">
        <v>841</v>
      </c>
      <c r="D344" s="5">
        <v>343</v>
      </c>
      <c r="E344" s="4" t="s">
        <v>532</v>
      </c>
      <c r="F344" t="s">
        <v>52</v>
      </c>
      <c r="G344" s="4" t="s">
        <v>533</v>
      </c>
      <c r="H344" s="4" t="str">
        <f t="shared" si="10"/>
        <v>Elsie A Belarga</v>
      </c>
      <c r="J344" t="str">
        <f t="shared" si="11"/>
        <v>Lot 11  Blk 19, Oroville St., Granville1, Catalunan Pequeno, Davao City</v>
      </c>
      <c r="M344" s="3"/>
      <c r="N344" s="20"/>
      <c r="O344" s="3"/>
      <c r="P344" s="20"/>
      <c r="Q344" s="3"/>
      <c r="R344" s="20"/>
      <c r="Z344" s="9" t="s">
        <v>1129</v>
      </c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</row>
    <row r="345" spans="1:40" x14ac:dyDescent="0.2">
      <c r="A345" s="1">
        <v>19</v>
      </c>
      <c r="B345" s="1">
        <v>12</v>
      </c>
      <c r="C345" s="4" t="s">
        <v>840</v>
      </c>
      <c r="D345" s="5">
        <v>344</v>
      </c>
      <c r="E345" s="4" t="s">
        <v>534</v>
      </c>
      <c r="F345" t="s">
        <v>96</v>
      </c>
      <c r="G345" s="4" t="s">
        <v>535</v>
      </c>
      <c r="H345" s="4" t="str">
        <f t="shared" si="10"/>
        <v>Danielle D Tulibas</v>
      </c>
      <c r="J345" t="str">
        <f t="shared" si="11"/>
        <v>Lot 12  Blk 19, Knoxville St., Granville1, Catalunan Pequeno, Davao City</v>
      </c>
      <c r="L345" t="s">
        <v>1127</v>
      </c>
      <c r="M345">
        <v>200</v>
      </c>
      <c r="N345" s="18">
        <v>1</v>
      </c>
      <c r="O345" s="3">
        <v>350</v>
      </c>
      <c r="P345" s="18">
        <v>1</v>
      </c>
      <c r="Q345" s="3">
        <v>350</v>
      </c>
    </row>
    <row r="346" spans="1:40" x14ac:dyDescent="0.2">
      <c r="A346" s="1">
        <v>19</v>
      </c>
      <c r="B346" s="1">
        <v>13</v>
      </c>
      <c r="C346" s="4" t="s">
        <v>841</v>
      </c>
      <c r="D346" s="5">
        <v>345</v>
      </c>
      <c r="E346" s="4" t="s">
        <v>536</v>
      </c>
      <c r="F346" t="s">
        <v>13</v>
      </c>
      <c r="G346" s="4" t="s">
        <v>42</v>
      </c>
      <c r="H346" s="4" t="str">
        <f t="shared" si="10"/>
        <v>John Paul B Cuizon</v>
      </c>
      <c r="J346" t="str">
        <f t="shared" si="11"/>
        <v>Lot 13  Blk 19, Oroville St., Granville1, Catalunan Pequeno, Davao City</v>
      </c>
      <c r="M346" s="3"/>
      <c r="N346" s="18">
        <v>1</v>
      </c>
      <c r="O346" s="3">
        <v>350</v>
      </c>
      <c r="P346" s="20">
        <v>1</v>
      </c>
      <c r="Q346" s="3">
        <v>350</v>
      </c>
      <c r="R346" s="20">
        <v>1</v>
      </c>
      <c r="S346">
        <v>350</v>
      </c>
      <c r="T346" s="18">
        <v>1</v>
      </c>
      <c r="U346">
        <v>350</v>
      </c>
      <c r="V346" s="18">
        <v>1</v>
      </c>
      <c r="W346">
        <v>350</v>
      </c>
      <c r="X346" s="18">
        <v>1</v>
      </c>
      <c r="Y346">
        <v>350</v>
      </c>
      <c r="Z346" s="9" t="s">
        <v>1129</v>
      </c>
      <c r="AA346">
        <v>1</v>
      </c>
      <c r="AB346" s="9">
        <v>350</v>
      </c>
      <c r="AC346">
        <v>1</v>
      </c>
      <c r="AD346" s="9">
        <v>350</v>
      </c>
      <c r="AE346" s="9">
        <v>1</v>
      </c>
      <c r="AF346" s="9">
        <v>350</v>
      </c>
      <c r="AG346" s="9"/>
      <c r="AH346" s="9"/>
      <c r="AI346" s="9"/>
      <c r="AJ346" s="9"/>
      <c r="AK346" s="9"/>
      <c r="AL346" s="9"/>
      <c r="AM346" s="9"/>
      <c r="AN346" s="9"/>
    </row>
    <row r="347" spans="1:40" x14ac:dyDescent="0.2">
      <c r="A347" s="1">
        <v>19</v>
      </c>
      <c r="B347" s="1">
        <v>14</v>
      </c>
      <c r="C347" s="4" t="s">
        <v>840</v>
      </c>
      <c r="D347" s="5">
        <v>346</v>
      </c>
      <c r="E347" s="4" t="s">
        <v>538</v>
      </c>
      <c r="F347" t="s">
        <v>86</v>
      </c>
      <c r="G347" s="4" t="s">
        <v>537</v>
      </c>
      <c r="H347" s="4" t="str">
        <f t="shared" si="10"/>
        <v>Paul Bryan L Rana</v>
      </c>
      <c r="J347" t="str">
        <f t="shared" si="11"/>
        <v>Lot 14  Blk 19, Knoxville St., Granville1, Catalunan Pequeno, Davao City</v>
      </c>
      <c r="M347" s="3"/>
      <c r="N347" s="20">
        <v>1</v>
      </c>
      <c r="O347" s="3">
        <v>350</v>
      </c>
      <c r="P347" s="20">
        <v>1</v>
      </c>
      <c r="Q347" s="3">
        <v>350</v>
      </c>
      <c r="R347" s="20">
        <v>1</v>
      </c>
      <c r="S347" s="3">
        <v>350</v>
      </c>
      <c r="Z347" s="9" t="s">
        <v>1129</v>
      </c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</row>
    <row r="348" spans="1:40" x14ac:dyDescent="0.2">
      <c r="A348" s="1">
        <v>19</v>
      </c>
      <c r="B348" s="1">
        <v>15</v>
      </c>
      <c r="C348" s="4" t="s">
        <v>841</v>
      </c>
      <c r="D348" s="5">
        <v>347</v>
      </c>
      <c r="E348" s="4" t="s">
        <v>362</v>
      </c>
      <c r="F348" t="s">
        <v>13</v>
      </c>
      <c r="G348" s="4" t="s">
        <v>42</v>
      </c>
      <c r="H348" s="4" t="str">
        <f t="shared" si="10"/>
        <v>Janice B Cuizon</v>
      </c>
      <c r="J348" t="str">
        <f t="shared" si="11"/>
        <v>Lot 15  Blk 19, Oroville St., Granville1, Catalunan Pequeno, Davao City</v>
      </c>
      <c r="M348" s="3"/>
      <c r="N348" s="20">
        <v>1</v>
      </c>
      <c r="O348" s="3">
        <v>350</v>
      </c>
      <c r="P348" s="20">
        <v>1</v>
      </c>
      <c r="Q348" s="3">
        <v>350</v>
      </c>
      <c r="R348" s="20">
        <v>1</v>
      </c>
      <c r="S348" s="3">
        <v>350</v>
      </c>
      <c r="T348" s="18">
        <v>1</v>
      </c>
      <c r="U348">
        <v>350</v>
      </c>
      <c r="V348" s="18">
        <v>1</v>
      </c>
      <c r="W348">
        <v>350</v>
      </c>
      <c r="X348">
        <v>1</v>
      </c>
      <c r="Y348">
        <v>350</v>
      </c>
      <c r="Z348" s="9" t="s">
        <v>1129</v>
      </c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</row>
    <row r="349" spans="1:40" x14ac:dyDescent="0.2">
      <c r="A349" s="1">
        <v>19</v>
      </c>
      <c r="B349" s="1">
        <v>16</v>
      </c>
      <c r="C349" s="4" t="s">
        <v>840</v>
      </c>
      <c r="D349" s="5">
        <v>348</v>
      </c>
      <c r="E349" s="4" t="s">
        <v>540</v>
      </c>
      <c r="F349" t="s">
        <v>86</v>
      </c>
      <c r="G349" s="4" t="s">
        <v>539</v>
      </c>
      <c r="H349" s="4" t="str">
        <f t="shared" si="10"/>
        <v>Ellen L Lomantas</v>
      </c>
      <c r="J349" t="str">
        <f t="shared" si="11"/>
        <v>Lot 16  Blk 19, Knoxville St., Granville1, Catalunan Pequeno, Davao City</v>
      </c>
      <c r="M349" s="3">
        <v>1500</v>
      </c>
      <c r="N349" s="20">
        <v>1</v>
      </c>
      <c r="O349" s="3">
        <v>350</v>
      </c>
      <c r="P349" s="20">
        <v>1</v>
      </c>
      <c r="Q349" s="3">
        <v>350</v>
      </c>
      <c r="R349" s="20">
        <v>1</v>
      </c>
      <c r="S349" s="3">
        <v>350</v>
      </c>
      <c r="T349" s="18">
        <v>1</v>
      </c>
      <c r="U349">
        <v>350</v>
      </c>
      <c r="V349" s="18">
        <v>1</v>
      </c>
      <c r="W349">
        <v>350</v>
      </c>
      <c r="X349">
        <v>1</v>
      </c>
      <c r="Y349">
        <v>350</v>
      </c>
      <c r="Z349" s="9" t="s">
        <v>1129</v>
      </c>
      <c r="AA349">
        <v>1</v>
      </c>
      <c r="AB349" s="9">
        <v>350</v>
      </c>
      <c r="AC349">
        <v>1</v>
      </c>
      <c r="AD349" s="9">
        <v>350</v>
      </c>
      <c r="AE349" s="9">
        <v>1</v>
      </c>
      <c r="AF349" s="9">
        <v>350</v>
      </c>
      <c r="AG349" s="9">
        <v>1</v>
      </c>
      <c r="AH349" s="9">
        <v>350</v>
      </c>
      <c r="AI349" s="9"/>
      <c r="AJ349" s="9"/>
      <c r="AK349" s="9"/>
      <c r="AL349" s="9"/>
      <c r="AM349" s="9"/>
      <c r="AN349" s="9"/>
    </row>
    <row r="350" spans="1:40" x14ac:dyDescent="0.2">
      <c r="A350" s="1">
        <v>19</v>
      </c>
      <c r="B350" s="1">
        <v>17</v>
      </c>
      <c r="C350" s="4" t="s">
        <v>841</v>
      </c>
      <c r="D350" s="5">
        <v>349</v>
      </c>
      <c r="E350" s="4" t="s">
        <v>541</v>
      </c>
      <c r="F350" t="s">
        <v>29</v>
      </c>
      <c r="G350" s="4" t="s">
        <v>542</v>
      </c>
      <c r="H350" s="4" t="str">
        <f t="shared" si="10"/>
        <v>Baby Jane P Andoy</v>
      </c>
      <c r="J350" t="str">
        <f t="shared" si="11"/>
        <v>Lot 17  Blk 19, Oroville St., Granville1, Catalunan Pequeno, Davao City</v>
      </c>
      <c r="N350" s="18">
        <v>1</v>
      </c>
      <c r="O350">
        <v>350</v>
      </c>
      <c r="P350" s="18">
        <v>1</v>
      </c>
      <c r="Q350">
        <v>350</v>
      </c>
      <c r="R350" s="18">
        <v>1</v>
      </c>
      <c r="S350">
        <v>350</v>
      </c>
      <c r="T350" s="18">
        <v>1</v>
      </c>
      <c r="U350">
        <v>350</v>
      </c>
      <c r="V350" s="18">
        <v>1</v>
      </c>
      <c r="W350">
        <v>350</v>
      </c>
      <c r="X350" s="18">
        <v>1</v>
      </c>
      <c r="Y350">
        <v>350</v>
      </c>
      <c r="AA350">
        <v>1</v>
      </c>
      <c r="AB350">
        <v>350</v>
      </c>
      <c r="AC350">
        <v>1</v>
      </c>
      <c r="AD350">
        <v>350</v>
      </c>
      <c r="AE350" s="9">
        <v>1</v>
      </c>
      <c r="AF350">
        <v>350</v>
      </c>
      <c r="AG350">
        <v>1</v>
      </c>
      <c r="AH350">
        <v>350</v>
      </c>
    </row>
    <row r="351" spans="1:40" x14ac:dyDescent="0.2">
      <c r="A351" s="1">
        <v>19</v>
      </c>
      <c r="B351" s="1">
        <v>18</v>
      </c>
      <c r="C351" s="4" t="s">
        <v>840</v>
      </c>
      <c r="D351" s="5">
        <v>350</v>
      </c>
      <c r="E351" s="4" t="s">
        <v>543</v>
      </c>
      <c r="F351" t="s">
        <v>49</v>
      </c>
      <c r="G351" s="4" t="s">
        <v>544</v>
      </c>
      <c r="H351" s="4" t="str">
        <f t="shared" si="10"/>
        <v>Precy Maureen S Dela Cerna</v>
      </c>
      <c r="J351" t="str">
        <f t="shared" si="11"/>
        <v>Lot 18  Blk 19, Knoxville St., Granville1, Catalunan Pequeno, Davao City</v>
      </c>
      <c r="M351" s="3"/>
      <c r="N351" s="20">
        <v>1</v>
      </c>
      <c r="O351" s="3">
        <v>350</v>
      </c>
      <c r="P351" s="20">
        <v>1</v>
      </c>
      <c r="Q351" s="3">
        <v>350</v>
      </c>
      <c r="R351" s="20">
        <v>1</v>
      </c>
      <c r="S351" s="3">
        <v>350</v>
      </c>
      <c r="T351" s="18">
        <v>1</v>
      </c>
      <c r="U351">
        <v>350</v>
      </c>
      <c r="V351" s="18">
        <v>1</v>
      </c>
      <c r="W351">
        <v>350</v>
      </c>
      <c r="X351">
        <v>1</v>
      </c>
      <c r="Y351">
        <v>350</v>
      </c>
      <c r="Z351" s="9" t="s">
        <v>1129</v>
      </c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</row>
    <row r="352" spans="1:40" x14ac:dyDescent="0.2">
      <c r="A352" s="1">
        <v>19</v>
      </c>
      <c r="B352" s="1">
        <v>19</v>
      </c>
      <c r="C352" s="4" t="s">
        <v>841</v>
      </c>
      <c r="D352" s="5">
        <v>351</v>
      </c>
      <c r="E352" s="4" t="s">
        <v>545</v>
      </c>
      <c r="F352" t="s">
        <v>96</v>
      </c>
      <c r="G352" s="4" t="s">
        <v>546</v>
      </c>
      <c r="H352" s="4" t="str">
        <f t="shared" si="10"/>
        <v>Julieta D Catalbas</v>
      </c>
      <c r="J352" t="str">
        <f t="shared" si="11"/>
        <v>Lot 19  Blk 19, Oroville St., Granville1, Catalunan Pequeno, Davao City</v>
      </c>
      <c r="N352" s="18">
        <v>1</v>
      </c>
      <c r="O352">
        <v>350</v>
      </c>
      <c r="P352" s="18">
        <v>1</v>
      </c>
      <c r="Q352">
        <v>350</v>
      </c>
      <c r="R352" s="18">
        <v>1</v>
      </c>
      <c r="S352">
        <v>350</v>
      </c>
      <c r="T352" s="18">
        <v>1</v>
      </c>
      <c r="U352">
        <v>350</v>
      </c>
      <c r="V352" s="18">
        <v>1</v>
      </c>
      <c r="W352">
        <v>350</v>
      </c>
      <c r="X352" s="18">
        <v>1</v>
      </c>
      <c r="Y352">
        <v>350</v>
      </c>
      <c r="AA352">
        <v>1</v>
      </c>
      <c r="AB352">
        <v>350</v>
      </c>
      <c r="AC352">
        <v>1</v>
      </c>
      <c r="AD352">
        <v>350</v>
      </c>
    </row>
    <row r="353" spans="1:40" x14ac:dyDescent="0.2">
      <c r="A353" s="1">
        <v>19</v>
      </c>
      <c r="B353" s="1">
        <v>20</v>
      </c>
      <c r="C353" s="4" t="s">
        <v>840</v>
      </c>
      <c r="D353" s="5">
        <v>352</v>
      </c>
      <c r="E353" s="4" t="s">
        <v>547</v>
      </c>
      <c r="G353" s="4" t="s">
        <v>548</v>
      </c>
      <c r="H353" s="4" t="str">
        <f t="shared" si="10"/>
        <v>Leevan Boy  Varquez</v>
      </c>
      <c r="J353" t="str">
        <f t="shared" si="11"/>
        <v>Lot 20  Blk 19, Knoxville St., Granville1, Catalunan Pequeno, Davao City</v>
      </c>
      <c r="N353" s="18">
        <v>1</v>
      </c>
      <c r="O353">
        <v>350</v>
      </c>
      <c r="P353" s="18">
        <v>1</v>
      </c>
      <c r="Q353">
        <v>350</v>
      </c>
      <c r="R353" s="18">
        <v>1</v>
      </c>
      <c r="S353">
        <v>350</v>
      </c>
      <c r="T353" s="18">
        <v>1</v>
      </c>
      <c r="U353">
        <v>350</v>
      </c>
      <c r="V353" s="18">
        <v>1</v>
      </c>
      <c r="W353">
        <v>350</v>
      </c>
      <c r="X353" s="18">
        <v>1</v>
      </c>
      <c r="Y353">
        <v>350</v>
      </c>
      <c r="AA353">
        <v>1</v>
      </c>
      <c r="AB353">
        <v>350</v>
      </c>
      <c r="AC353">
        <v>1</v>
      </c>
      <c r="AD353">
        <v>350</v>
      </c>
    </row>
    <row r="354" spans="1:40" x14ac:dyDescent="0.2">
      <c r="A354" s="1">
        <v>19</v>
      </c>
      <c r="B354" s="1" t="s">
        <v>1119</v>
      </c>
      <c r="C354" s="4" t="s">
        <v>841</v>
      </c>
      <c r="D354" s="5">
        <v>353</v>
      </c>
      <c r="E354" s="4" t="s">
        <v>550</v>
      </c>
      <c r="F354" t="s">
        <v>11</v>
      </c>
      <c r="G354" s="4" t="s">
        <v>549</v>
      </c>
      <c r="H354" s="4" t="str">
        <f t="shared" si="10"/>
        <v>Vanessa J Mondragon</v>
      </c>
      <c r="J354" t="str">
        <f t="shared" si="11"/>
        <v>Lot 21 &amp; 23  Blk 19, Oroville St., Granville1, Catalunan Pequeno, Davao City</v>
      </c>
      <c r="L354" t="s">
        <v>1125</v>
      </c>
      <c r="M354" s="3"/>
      <c r="N354" s="18">
        <v>2</v>
      </c>
      <c r="O354" s="3">
        <v>700</v>
      </c>
      <c r="P354" s="20">
        <v>2</v>
      </c>
      <c r="Q354" s="3">
        <v>700</v>
      </c>
      <c r="R354" s="20">
        <v>2</v>
      </c>
      <c r="S354">
        <v>700</v>
      </c>
      <c r="T354" s="18">
        <v>2</v>
      </c>
      <c r="U354">
        <v>700</v>
      </c>
      <c r="V354" s="18">
        <v>2</v>
      </c>
      <c r="W354">
        <v>700</v>
      </c>
      <c r="X354" s="18">
        <v>2</v>
      </c>
      <c r="Y354">
        <v>700</v>
      </c>
      <c r="Z354" s="9" t="s">
        <v>1129</v>
      </c>
      <c r="AA354" s="9">
        <v>2</v>
      </c>
      <c r="AB354" s="9">
        <v>700</v>
      </c>
      <c r="AC354" s="9">
        <v>2</v>
      </c>
      <c r="AD354" s="9">
        <v>700</v>
      </c>
      <c r="AE354" s="9">
        <v>1</v>
      </c>
      <c r="AF354" s="9">
        <v>350</v>
      </c>
      <c r="AG354" s="9">
        <v>1</v>
      </c>
      <c r="AH354" s="9">
        <v>350</v>
      </c>
      <c r="AI354" s="9"/>
      <c r="AJ354" s="9"/>
      <c r="AK354" s="9"/>
      <c r="AL354" s="9"/>
      <c r="AM354" s="9"/>
      <c r="AN354" s="9"/>
    </row>
    <row r="355" spans="1:40" x14ac:dyDescent="0.2">
      <c r="A355" s="1">
        <v>19</v>
      </c>
      <c r="B355" s="1">
        <v>22</v>
      </c>
      <c r="C355" s="4" t="s">
        <v>840</v>
      </c>
      <c r="D355" s="5">
        <v>354</v>
      </c>
      <c r="E355" s="4" t="s">
        <v>551</v>
      </c>
      <c r="F355" t="s">
        <v>29</v>
      </c>
      <c r="G355" s="4" t="s">
        <v>548</v>
      </c>
      <c r="H355" s="4" t="str">
        <f t="shared" si="10"/>
        <v>Juvilyn P Varquez</v>
      </c>
      <c r="J355" t="str">
        <f t="shared" si="11"/>
        <v>Lot 22  Blk 19, Knoxville St., Granville1, Catalunan Pequeno, Davao City</v>
      </c>
    </row>
    <row r="356" spans="1:40" x14ac:dyDescent="0.2">
      <c r="A356" s="1">
        <v>19</v>
      </c>
      <c r="B356" s="1">
        <v>24</v>
      </c>
      <c r="C356" s="4" t="s">
        <v>840</v>
      </c>
      <c r="D356" s="5">
        <v>355</v>
      </c>
      <c r="E356" s="4" t="s">
        <v>1030</v>
      </c>
      <c r="F356" t="s">
        <v>33</v>
      </c>
      <c r="G356" s="4" t="s">
        <v>510</v>
      </c>
      <c r="H356" s="4" t="str">
        <f t="shared" si="10"/>
        <v>Joven Sten E Corpuz</v>
      </c>
      <c r="J356" t="str">
        <f t="shared" si="11"/>
        <v>Lot 24  Blk 19, Knoxville St., Granville1, Catalunan Pequeno, Davao City</v>
      </c>
      <c r="N356" s="18">
        <v>1</v>
      </c>
      <c r="O356">
        <v>350</v>
      </c>
      <c r="P356" s="18">
        <v>1</v>
      </c>
      <c r="Q356">
        <v>350</v>
      </c>
      <c r="R356" s="18">
        <v>1</v>
      </c>
      <c r="S356">
        <v>350</v>
      </c>
      <c r="T356" s="18">
        <v>1</v>
      </c>
      <c r="U356">
        <v>350</v>
      </c>
      <c r="V356" s="18">
        <v>1</v>
      </c>
      <c r="W356">
        <v>350</v>
      </c>
      <c r="X356" s="18">
        <v>1</v>
      </c>
      <c r="Y356">
        <v>350</v>
      </c>
      <c r="AA356">
        <v>1</v>
      </c>
      <c r="AB356">
        <v>350</v>
      </c>
      <c r="AC356">
        <v>1</v>
      </c>
      <c r="AD356">
        <v>350</v>
      </c>
      <c r="AE356" s="9">
        <v>1</v>
      </c>
      <c r="AF356">
        <v>350</v>
      </c>
    </row>
    <row r="357" spans="1:40" x14ac:dyDescent="0.2">
      <c r="A357" s="1">
        <v>19</v>
      </c>
      <c r="B357" s="1">
        <v>25</v>
      </c>
      <c r="C357" s="4" t="s">
        <v>841</v>
      </c>
      <c r="D357" s="5">
        <v>356</v>
      </c>
      <c r="E357" s="4" t="s">
        <v>552</v>
      </c>
      <c r="F357" t="s">
        <v>96</v>
      </c>
      <c r="G357" s="4" t="s">
        <v>553</v>
      </c>
      <c r="H357" s="4" t="str">
        <f t="shared" si="10"/>
        <v>Marlito D Ayala</v>
      </c>
      <c r="J357" t="str">
        <f t="shared" si="11"/>
        <v>Lot 25  Blk 19, Oroville St., Granville1, Catalunan Pequeno, Davao City</v>
      </c>
      <c r="L357" t="s">
        <v>1127</v>
      </c>
      <c r="M357">
        <v>750</v>
      </c>
      <c r="N357" s="18">
        <v>1</v>
      </c>
      <c r="O357">
        <v>350</v>
      </c>
      <c r="P357" s="18">
        <v>1</v>
      </c>
      <c r="Q357">
        <v>350</v>
      </c>
      <c r="R357" s="18">
        <v>1</v>
      </c>
      <c r="S357">
        <v>350</v>
      </c>
      <c r="T357" s="18">
        <v>1</v>
      </c>
      <c r="U357">
        <v>350</v>
      </c>
      <c r="V357" s="18">
        <v>1</v>
      </c>
      <c r="W357">
        <v>350</v>
      </c>
      <c r="X357" s="18">
        <v>1</v>
      </c>
      <c r="Y357">
        <v>350</v>
      </c>
      <c r="AA357">
        <v>1</v>
      </c>
      <c r="AB357">
        <v>350</v>
      </c>
      <c r="AC357">
        <v>1</v>
      </c>
      <c r="AD357">
        <v>350</v>
      </c>
      <c r="AE357" s="9">
        <v>1</v>
      </c>
      <c r="AF357">
        <v>350</v>
      </c>
      <c r="AG357">
        <v>1</v>
      </c>
      <c r="AH357">
        <v>350</v>
      </c>
    </row>
    <row r="358" spans="1:40" x14ac:dyDescent="0.2">
      <c r="A358" s="1">
        <v>19</v>
      </c>
      <c r="B358" s="1">
        <v>26</v>
      </c>
      <c r="C358" s="4" t="s">
        <v>840</v>
      </c>
      <c r="D358" s="5">
        <v>357</v>
      </c>
      <c r="E358" s="4" t="s">
        <v>554</v>
      </c>
      <c r="F358" t="s">
        <v>52</v>
      </c>
      <c r="G358" s="4" t="s">
        <v>556</v>
      </c>
      <c r="H358" s="4" t="str">
        <f t="shared" si="10"/>
        <v>Marissa A Viscayno</v>
      </c>
      <c r="J358" t="str">
        <f t="shared" si="11"/>
        <v>Lot 26  Blk 19, Knoxville St., Granville1, Catalunan Pequeno, Davao City</v>
      </c>
      <c r="N358" s="18">
        <v>1</v>
      </c>
      <c r="O358">
        <v>350</v>
      </c>
      <c r="P358" s="18">
        <v>1</v>
      </c>
      <c r="Q358">
        <v>350</v>
      </c>
      <c r="R358" s="18">
        <v>1</v>
      </c>
      <c r="S358">
        <v>350</v>
      </c>
      <c r="T358" s="18">
        <v>1</v>
      </c>
      <c r="U358">
        <v>350</v>
      </c>
      <c r="V358" s="18">
        <v>1</v>
      </c>
      <c r="W358">
        <v>350</v>
      </c>
      <c r="X358" s="18">
        <v>1</v>
      </c>
      <c r="Y358">
        <v>350</v>
      </c>
      <c r="AA358">
        <v>1</v>
      </c>
      <c r="AB358">
        <v>350</v>
      </c>
      <c r="AC358">
        <v>1</v>
      </c>
      <c r="AD358">
        <v>350</v>
      </c>
      <c r="AE358" s="9">
        <v>1</v>
      </c>
      <c r="AF358">
        <v>350</v>
      </c>
      <c r="AG358">
        <v>1</v>
      </c>
      <c r="AH358">
        <v>350</v>
      </c>
    </row>
    <row r="359" spans="1:40" x14ac:dyDescent="0.2">
      <c r="A359" s="1">
        <v>19</v>
      </c>
      <c r="B359" s="1">
        <v>27</v>
      </c>
      <c r="C359" s="4" t="s">
        <v>841</v>
      </c>
      <c r="D359" s="5">
        <v>358</v>
      </c>
      <c r="E359" s="4" t="s">
        <v>557</v>
      </c>
      <c r="F359" t="s">
        <v>49</v>
      </c>
      <c r="G359" s="4" t="s">
        <v>555</v>
      </c>
      <c r="H359" s="4" t="str">
        <f t="shared" si="10"/>
        <v>Rojell S Cruiz</v>
      </c>
      <c r="J359" t="str">
        <f t="shared" si="11"/>
        <v>Lot 27  Blk 19, Oroville St., Granville1, Catalunan Pequeno, Davao City</v>
      </c>
      <c r="L359" t="s">
        <v>1122</v>
      </c>
      <c r="N359" s="18">
        <v>1</v>
      </c>
      <c r="O359">
        <v>350</v>
      </c>
      <c r="P359" s="18">
        <v>1</v>
      </c>
      <c r="Q359">
        <v>350</v>
      </c>
      <c r="R359" s="18">
        <v>1</v>
      </c>
      <c r="S359">
        <v>350</v>
      </c>
      <c r="T359" s="18">
        <v>1</v>
      </c>
      <c r="U359">
        <v>350</v>
      </c>
      <c r="V359" s="18">
        <v>1</v>
      </c>
      <c r="W359">
        <v>350</v>
      </c>
      <c r="X359" s="18">
        <v>1</v>
      </c>
      <c r="Y359">
        <v>350</v>
      </c>
      <c r="AA359">
        <v>1</v>
      </c>
      <c r="AB359">
        <v>350</v>
      </c>
      <c r="AC359">
        <v>1</v>
      </c>
      <c r="AD359">
        <v>350</v>
      </c>
      <c r="AE359" s="9">
        <v>1</v>
      </c>
      <c r="AF359">
        <v>350</v>
      </c>
      <c r="AG359">
        <v>1</v>
      </c>
      <c r="AH359">
        <v>350</v>
      </c>
      <c r="AI359">
        <v>1</v>
      </c>
      <c r="AJ359">
        <v>350</v>
      </c>
      <c r="AK359">
        <v>350</v>
      </c>
    </row>
    <row r="360" spans="1:40" x14ac:dyDescent="0.2">
      <c r="A360" s="1">
        <v>19</v>
      </c>
      <c r="B360" s="1">
        <v>28</v>
      </c>
      <c r="C360" s="4" t="s">
        <v>840</v>
      </c>
      <c r="D360" s="5">
        <v>359</v>
      </c>
      <c r="E360" s="4" t="s">
        <v>558</v>
      </c>
      <c r="F360" t="s">
        <v>12</v>
      </c>
      <c r="G360" s="4" t="s">
        <v>556</v>
      </c>
      <c r="H360" s="4" t="str">
        <f t="shared" si="10"/>
        <v>Ken Mae O Viscayno</v>
      </c>
      <c r="J360" t="str">
        <f t="shared" si="11"/>
        <v>Lot 28  Blk 19, Knoxville St., Granville1, Catalunan Pequeno, Davao City</v>
      </c>
      <c r="M360">
        <v>1500</v>
      </c>
      <c r="N360" s="18">
        <v>1</v>
      </c>
      <c r="O360">
        <v>350</v>
      </c>
      <c r="P360" s="18">
        <v>1</v>
      </c>
      <c r="Q360">
        <v>350</v>
      </c>
      <c r="R360" s="18">
        <v>1</v>
      </c>
      <c r="S360">
        <v>350</v>
      </c>
      <c r="T360" s="18">
        <v>1</v>
      </c>
      <c r="U360">
        <v>350</v>
      </c>
      <c r="V360" s="18">
        <v>1</v>
      </c>
      <c r="W360">
        <v>350</v>
      </c>
    </row>
    <row r="361" spans="1:40" x14ac:dyDescent="0.2">
      <c r="A361" s="1">
        <v>19</v>
      </c>
      <c r="B361" s="1">
        <v>29</v>
      </c>
      <c r="C361" s="4" t="s">
        <v>841</v>
      </c>
      <c r="D361" s="5">
        <v>360</v>
      </c>
      <c r="E361" s="4" t="s">
        <v>561</v>
      </c>
      <c r="F361" t="s">
        <v>99</v>
      </c>
      <c r="G361" s="4" t="s">
        <v>559</v>
      </c>
      <c r="H361" s="4" t="str">
        <f t="shared" si="10"/>
        <v>Christian Ged N Bagay</v>
      </c>
      <c r="J361" t="str">
        <f t="shared" si="11"/>
        <v>Lot 29  Blk 19, Oroville St., Granville1, Catalunan Pequeno, Davao City</v>
      </c>
      <c r="N361" s="18">
        <v>1</v>
      </c>
      <c r="O361">
        <v>350</v>
      </c>
      <c r="P361" s="18">
        <v>1</v>
      </c>
      <c r="Q361">
        <v>350</v>
      </c>
      <c r="R361" s="18">
        <v>1</v>
      </c>
      <c r="S361">
        <v>350</v>
      </c>
      <c r="T361" s="18">
        <v>1</v>
      </c>
      <c r="U361">
        <v>350</v>
      </c>
      <c r="V361" s="18">
        <v>1</v>
      </c>
      <c r="W361">
        <v>350</v>
      </c>
      <c r="X361" s="18">
        <v>1</v>
      </c>
      <c r="Y361">
        <v>350</v>
      </c>
      <c r="AA361">
        <v>1</v>
      </c>
      <c r="AB361">
        <v>350</v>
      </c>
      <c r="AC361">
        <v>1</v>
      </c>
      <c r="AD361">
        <v>350</v>
      </c>
      <c r="AE361" s="9">
        <v>1</v>
      </c>
      <c r="AF361">
        <v>350</v>
      </c>
      <c r="AG361">
        <v>1</v>
      </c>
      <c r="AH361">
        <v>350</v>
      </c>
    </row>
    <row r="362" spans="1:40" x14ac:dyDescent="0.2">
      <c r="A362" s="1">
        <v>19</v>
      </c>
      <c r="B362" s="1">
        <v>30</v>
      </c>
      <c r="C362" s="4" t="s">
        <v>840</v>
      </c>
      <c r="D362" s="5">
        <v>361</v>
      </c>
      <c r="E362" s="4" t="s">
        <v>563</v>
      </c>
      <c r="F362" t="s">
        <v>13</v>
      </c>
      <c r="G362" s="4" t="s">
        <v>560</v>
      </c>
      <c r="H362" s="4" t="str">
        <f t="shared" si="10"/>
        <v>Jonas Theo B Bayaron</v>
      </c>
      <c r="J362" t="str">
        <f t="shared" si="11"/>
        <v>Lot 30  Blk 19, Knoxville St., Granville1, Catalunan Pequeno, Davao City</v>
      </c>
      <c r="M362" s="3"/>
      <c r="N362" s="20">
        <v>1</v>
      </c>
      <c r="O362" s="3">
        <v>350</v>
      </c>
      <c r="P362" s="20">
        <v>1</v>
      </c>
      <c r="Q362" s="3">
        <v>350</v>
      </c>
      <c r="R362" s="20">
        <v>1</v>
      </c>
      <c r="S362" s="3">
        <v>350</v>
      </c>
      <c r="T362" s="18">
        <v>1</v>
      </c>
      <c r="U362">
        <v>350</v>
      </c>
      <c r="V362" s="18">
        <v>1</v>
      </c>
      <c r="W362">
        <v>350</v>
      </c>
      <c r="X362" s="18">
        <v>1</v>
      </c>
      <c r="Y362">
        <v>350</v>
      </c>
      <c r="Z362" s="9" t="s">
        <v>1129</v>
      </c>
      <c r="AA362">
        <v>1</v>
      </c>
      <c r="AB362" s="9">
        <v>350</v>
      </c>
      <c r="AC362">
        <v>1</v>
      </c>
      <c r="AD362" s="9">
        <v>350</v>
      </c>
      <c r="AE362" s="9">
        <v>1</v>
      </c>
      <c r="AF362" s="9">
        <v>350</v>
      </c>
      <c r="AG362" s="9">
        <v>1</v>
      </c>
      <c r="AH362" s="9">
        <v>350</v>
      </c>
      <c r="AI362" s="9"/>
      <c r="AJ362" s="9"/>
      <c r="AK362" s="9"/>
      <c r="AL362" s="9"/>
      <c r="AM362" s="9"/>
      <c r="AN362" s="9"/>
    </row>
    <row r="363" spans="1:40" x14ac:dyDescent="0.2">
      <c r="A363" s="1">
        <v>19</v>
      </c>
      <c r="B363" s="1">
        <v>31</v>
      </c>
      <c r="C363" s="4" t="s">
        <v>841</v>
      </c>
      <c r="D363" s="5">
        <v>362</v>
      </c>
      <c r="E363" s="4" t="s">
        <v>564</v>
      </c>
      <c r="F363" t="s">
        <v>29</v>
      </c>
      <c r="G363" s="4" t="s">
        <v>562</v>
      </c>
      <c r="H363" s="4" t="str">
        <f t="shared" si="10"/>
        <v>Jeanlyn P Panglinawan</v>
      </c>
      <c r="J363" t="str">
        <f t="shared" si="11"/>
        <v>Lot 31  Blk 19, Oroville St., Granville1, Catalunan Pequeno, Davao City</v>
      </c>
      <c r="M363" s="3"/>
      <c r="N363" s="20"/>
      <c r="O363" s="3"/>
      <c r="P363" s="20"/>
      <c r="Q363" s="3"/>
      <c r="R363" s="20"/>
      <c r="Z363" s="9" t="s">
        <v>1129</v>
      </c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</row>
    <row r="364" spans="1:40" x14ac:dyDescent="0.2">
      <c r="A364" s="1">
        <v>19</v>
      </c>
      <c r="B364" s="1">
        <v>32</v>
      </c>
      <c r="C364" s="4" t="s">
        <v>840</v>
      </c>
      <c r="D364" s="5">
        <v>363</v>
      </c>
      <c r="E364" s="4" t="s">
        <v>565</v>
      </c>
      <c r="F364" t="s">
        <v>13</v>
      </c>
      <c r="G364" s="4" t="s">
        <v>566</v>
      </c>
      <c r="H364" s="4" t="str">
        <f t="shared" si="10"/>
        <v>Philip Roy B Rosales</v>
      </c>
      <c r="J364" t="str">
        <f t="shared" si="11"/>
        <v>Lot 32  Blk 19, Knoxville St., Granville1, Catalunan Pequeno, Davao City</v>
      </c>
      <c r="N364" s="18">
        <v>1</v>
      </c>
      <c r="O364">
        <v>350</v>
      </c>
      <c r="P364" s="18">
        <v>1</v>
      </c>
      <c r="Q364">
        <v>350</v>
      </c>
      <c r="R364" s="18">
        <v>1</v>
      </c>
      <c r="S364">
        <v>350</v>
      </c>
      <c r="T364" s="18">
        <v>1</v>
      </c>
      <c r="U364">
        <v>350</v>
      </c>
      <c r="V364" s="18">
        <v>1</v>
      </c>
      <c r="W364">
        <v>350</v>
      </c>
      <c r="X364" s="18">
        <v>1</v>
      </c>
      <c r="Y364">
        <v>350</v>
      </c>
      <c r="AA364">
        <v>1</v>
      </c>
      <c r="AB364">
        <v>350</v>
      </c>
      <c r="AC364">
        <v>1</v>
      </c>
      <c r="AD364">
        <v>350</v>
      </c>
      <c r="AE364" s="9">
        <v>1</v>
      </c>
      <c r="AF364">
        <v>350</v>
      </c>
    </row>
    <row r="365" spans="1:40" x14ac:dyDescent="0.2">
      <c r="A365" s="1">
        <v>19</v>
      </c>
      <c r="B365" s="1">
        <v>33</v>
      </c>
      <c r="C365" s="4" t="s">
        <v>841</v>
      </c>
      <c r="D365" s="5">
        <v>364</v>
      </c>
      <c r="E365" s="4" t="s">
        <v>568</v>
      </c>
      <c r="F365" t="s">
        <v>13</v>
      </c>
      <c r="G365" s="4" t="s">
        <v>567</v>
      </c>
      <c r="H365" s="4" t="str">
        <f t="shared" si="10"/>
        <v>Armand Joseph B Lacdaying</v>
      </c>
      <c r="J365" t="str">
        <f t="shared" si="11"/>
        <v>Lot 33  Blk 19, Oroville St., Granville1, Catalunan Pequeno, Davao City</v>
      </c>
      <c r="K365" t="s">
        <v>849</v>
      </c>
      <c r="L365" t="s">
        <v>1122</v>
      </c>
      <c r="N365" s="18">
        <v>1</v>
      </c>
      <c r="O365">
        <v>350</v>
      </c>
      <c r="P365" s="18">
        <v>1</v>
      </c>
      <c r="Q365">
        <v>350</v>
      </c>
      <c r="R365" s="18">
        <v>1</v>
      </c>
      <c r="S365">
        <v>350</v>
      </c>
      <c r="T365" s="18">
        <v>1</v>
      </c>
      <c r="U365">
        <v>350</v>
      </c>
      <c r="V365" s="18">
        <v>1</v>
      </c>
      <c r="W365">
        <v>350</v>
      </c>
      <c r="X365" s="18">
        <v>1</v>
      </c>
      <c r="Y365">
        <v>350</v>
      </c>
      <c r="AA365">
        <v>1</v>
      </c>
      <c r="AB365">
        <v>350</v>
      </c>
      <c r="AC365">
        <v>1</v>
      </c>
      <c r="AD365">
        <v>350</v>
      </c>
      <c r="AE365" s="9">
        <v>1</v>
      </c>
      <c r="AF365">
        <v>350</v>
      </c>
      <c r="AG365">
        <v>1</v>
      </c>
      <c r="AH365">
        <v>350</v>
      </c>
    </row>
    <row r="366" spans="1:40" x14ac:dyDescent="0.2">
      <c r="A366" s="1">
        <v>19</v>
      </c>
      <c r="B366" s="1">
        <v>34</v>
      </c>
      <c r="C366" s="4" t="s">
        <v>840</v>
      </c>
      <c r="D366" s="5">
        <v>365</v>
      </c>
      <c r="E366" s="4" t="s">
        <v>570</v>
      </c>
      <c r="F366" t="s">
        <v>86</v>
      </c>
      <c r="G366" s="4" t="s">
        <v>566</v>
      </c>
      <c r="H366" s="4" t="str">
        <f t="shared" si="10"/>
        <v>Antonette L Rosales</v>
      </c>
      <c r="J366" t="str">
        <f t="shared" si="11"/>
        <v>Lot 34  Blk 19, Knoxville St., Granville1, Catalunan Pequeno, Davao City</v>
      </c>
      <c r="N366" s="18">
        <v>1</v>
      </c>
      <c r="O366">
        <v>350</v>
      </c>
      <c r="P366" s="18">
        <v>1</v>
      </c>
      <c r="Q366">
        <v>350</v>
      </c>
      <c r="R366" s="18">
        <v>1</v>
      </c>
      <c r="S366">
        <v>350</v>
      </c>
      <c r="T366" s="18">
        <v>1</v>
      </c>
      <c r="U366">
        <v>350</v>
      </c>
      <c r="V366" s="18">
        <v>1</v>
      </c>
      <c r="W366">
        <v>350</v>
      </c>
      <c r="X366" s="18">
        <v>1</v>
      </c>
      <c r="Y366">
        <v>350</v>
      </c>
      <c r="AA366">
        <v>1</v>
      </c>
      <c r="AB366">
        <v>350</v>
      </c>
      <c r="AC366">
        <v>1</v>
      </c>
      <c r="AD366">
        <v>350</v>
      </c>
      <c r="AE366" s="9">
        <v>1</v>
      </c>
      <c r="AF366">
        <v>350</v>
      </c>
    </row>
    <row r="367" spans="1:40" x14ac:dyDescent="0.2">
      <c r="A367" s="1">
        <v>20</v>
      </c>
      <c r="B367" s="1">
        <v>1</v>
      </c>
      <c r="C367" s="4" t="s">
        <v>842</v>
      </c>
      <c r="D367" s="5">
        <v>366</v>
      </c>
      <c r="E367" s="4" t="s">
        <v>572</v>
      </c>
      <c r="F367" t="s">
        <v>96</v>
      </c>
      <c r="G367" s="4" t="s">
        <v>569</v>
      </c>
      <c r="H367" s="4" t="str">
        <f t="shared" si="10"/>
        <v>Teresa D Apurada</v>
      </c>
      <c r="J367" t="str">
        <f t="shared" si="11"/>
        <v>Lot 1  Blk 20, Scottsville St., Granville1, Catalunan Pequeno, Davao City</v>
      </c>
      <c r="M367" s="3"/>
      <c r="N367" s="20"/>
      <c r="O367" s="3"/>
      <c r="P367" s="20"/>
      <c r="Q367" s="3"/>
      <c r="R367" s="20"/>
      <c r="Z367" s="9" t="s">
        <v>1129</v>
      </c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</row>
    <row r="368" spans="1:40" x14ac:dyDescent="0.2">
      <c r="A368" s="1">
        <v>20</v>
      </c>
      <c r="B368" s="1">
        <v>2</v>
      </c>
      <c r="C368" s="4" t="s">
        <v>841</v>
      </c>
      <c r="D368" s="5">
        <v>367</v>
      </c>
      <c r="E368" s="4" t="s">
        <v>574</v>
      </c>
      <c r="F368" t="s">
        <v>29</v>
      </c>
      <c r="G368" s="4" t="s">
        <v>571</v>
      </c>
      <c r="H368" s="4" t="str">
        <f t="shared" si="10"/>
        <v>Russel P Balolot</v>
      </c>
      <c r="J368" t="str">
        <f t="shared" si="11"/>
        <v>Lot 2  Blk 20, Oroville St., Granville1, Catalunan Pequeno, Davao City</v>
      </c>
      <c r="M368" s="3"/>
      <c r="N368" s="20"/>
      <c r="O368" s="3"/>
      <c r="P368" s="20"/>
      <c r="Q368" s="3"/>
      <c r="R368" s="20"/>
      <c r="Z368" s="9" t="s">
        <v>1129</v>
      </c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</row>
    <row r="369" spans="1:43" x14ac:dyDescent="0.2">
      <c r="A369" s="1">
        <v>20</v>
      </c>
      <c r="B369" s="1">
        <v>3</v>
      </c>
      <c r="C369" s="4" t="s">
        <v>842</v>
      </c>
      <c r="D369" s="5">
        <v>368</v>
      </c>
      <c r="E369" s="4" t="s">
        <v>576</v>
      </c>
      <c r="F369" t="s">
        <v>96</v>
      </c>
      <c r="G369" s="4" t="s">
        <v>573</v>
      </c>
      <c r="H369" s="4" t="str">
        <f t="shared" si="10"/>
        <v>Rhea Pauline D Ongkingco</v>
      </c>
      <c r="J369" t="str">
        <f t="shared" si="11"/>
        <v>Lot 3  Blk 20, Scottsville St., Granville1, Catalunan Pequeno, Davao City</v>
      </c>
      <c r="N369" s="18">
        <v>1</v>
      </c>
      <c r="O369">
        <v>350</v>
      </c>
      <c r="P369" s="18">
        <v>1</v>
      </c>
      <c r="Q369">
        <v>350</v>
      </c>
      <c r="R369" s="18">
        <v>1</v>
      </c>
      <c r="S369">
        <v>350</v>
      </c>
      <c r="T369" s="18">
        <v>1</v>
      </c>
      <c r="U369">
        <v>350</v>
      </c>
      <c r="V369" s="18">
        <v>1</v>
      </c>
      <c r="W369">
        <v>350</v>
      </c>
    </row>
    <row r="370" spans="1:43" x14ac:dyDescent="0.2">
      <c r="A370" s="1">
        <v>20</v>
      </c>
      <c r="B370" s="1">
        <v>4</v>
      </c>
      <c r="C370" s="4" t="s">
        <v>841</v>
      </c>
      <c r="D370" s="5">
        <v>369</v>
      </c>
      <c r="E370" s="4" t="s">
        <v>577</v>
      </c>
      <c r="F370" t="s">
        <v>96</v>
      </c>
      <c r="G370" s="4" t="s">
        <v>575</v>
      </c>
      <c r="H370" s="4" t="str">
        <f t="shared" si="10"/>
        <v>Juvenile D Arbutante</v>
      </c>
      <c r="J370" t="str">
        <f t="shared" si="11"/>
        <v>Lot 4  Blk 20, Oroville St., Granville1, Catalunan Pequeno, Davao City</v>
      </c>
      <c r="N370" s="18">
        <v>1</v>
      </c>
      <c r="O370">
        <v>350</v>
      </c>
      <c r="P370" s="18">
        <v>1</v>
      </c>
      <c r="Q370">
        <v>350</v>
      </c>
      <c r="R370" s="18">
        <v>1</v>
      </c>
      <c r="S370">
        <v>350</v>
      </c>
      <c r="T370" s="18">
        <v>1</v>
      </c>
      <c r="U370">
        <v>350</v>
      </c>
      <c r="V370" s="18">
        <v>1</v>
      </c>
      <c r="W370">
        <v>350</v>
      </c>
      <c r="X370" s="18">
        <v>1</v>
      </c>
      <c r="Y370">
        <v>350</v>
      </c>
      <c r="AA370">
        <v>1</v>
      </c>
      <c r="AB370">
        <v>350</v>
      </c>
      <c r="AC370">
        <v>1</v>
      </c>
      <c r="AD370">
        <v>350</v>
      </c>
      <c r="AE370" s="9">
        <v>1</v>
      </c>
      <c r="AF370">
        <v>350</v>
      </c>
      <c r="AG370">
        <v>1</v>
      </c>
      <c r="AH370">
        <v>350</v>
      </c>
      <c r="AI370">
        <v>1</v>
      </c>
      <c r="AJ370">
        <v>350</v>
      </c>
      <c r="AQ370" s="18"/>
    </row>
    <row r="371" spans="1:43" x14ac:dyDescent="0.2">
      <c r="A371" s="1">
        <v>20</v>
      </c>
      <c r="B371" s="1">
        <v>5</v>
      </c>
      <c r="C371" s="4" t="s">
        <v>842</v>
      </c>
      <c r="D371" s="5">
        <v>370</v>
      </c>
      <c r="E371" s="4" t="s">
        <v>580</v>
      </c>
      <c r="F371" t="s">
        <v>49</v>
      </c>
      <c r="G371" s="4" t="s">
        <v>578</v>
      </c>
      <c r="H371" s="4" t="str">
        <f t="shared" si="10"/>
        <v>Jesselvie Grace S Cubero</v>
      </c>
      <c r="J371" t="str">
        <f t="shared" si="11"/>
        <v>Lot 5  Blk 20, Scottsville St., Granville1, Catalunan Pequeno, Davao City</v>
      </c>
      <c r="M371" s="3"/>
      <c r="N371" s="18">
        <v>1</v>
      </c>
      <c r="O371" s="3">
        <v>350</v>
      </c>
      <c r="P371" s="20">
        <v>1</v>
      </c>
      <c r="Q371" s="3">
        <v>350</v>
      </c>
      <c r="R371" s="20">
        <v>1</v>
      </c>
      <c r="S371">
        <v>350</v>
      </c>
      <c r="T371" s="18">
        <v>1</v>
      </c>
      <c r="U371">
        <v>350</v>
      </c>
      <c r="V371" s="18">
        <v>1</v>
      </c>
      <c r="W371">
        <v>350</v>
      </c>
      <c r="X371" s="18">
        <v>1</v>
      </c>
      <c r="Y371">
        <v>350</v>
      </c>
      <c r="Z371" s="9" t="s">
        <v>1129</v>
      </c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</row>
    <row r="372" spans="1:43" x14ac:dyDescent="0.2">
      <c r="A372" s="1">
        <v>20</v>
      </c>
      <c r="B372" s="1">
        <v>6</v>
      </c>
      <c r="C372" s="4" t="s">
        <v>841</v>
      </c>
      <c r="D372" s="5">
        <v>371</v>
      </c>
      <c r="E372" s="4" t="s">
        <v>582</v>
      </c>
      <c r="F372" t="s">
        <v>29</v>
      </c>
      <c r="G372" s="4" t="s">
        <v>579</v>
      </c>
      <c r="H372" s="4" t="str">
        <f t="shared" si="10"/>
        <v>Aileen P Bautista</v>
      </c>
      <c r="J372" t="str">
        <f t="shared" si="11"/>
        <v>Lot 6  Blk 20, Oroville St., Granville1, Catalunan Pequeno, Davao City</v>
      </c>
      <c r="M372" s="3"/>
      <c r="N372" s="18">
        <v>1</v>
      </c>
      <c r="O372" s="3">
        <v>350</v>
      </c>
      <c r="P372" s="20">
        <v>1</v>
      </c>
      <c r="Q372" s="3">
        <v>350</v>
      </c>
      <c r="R372" s="20">
        <v>1</v>
      </c>
      <c r="S372">
        <v>350</v>
      </c>
      <c r="T372" s="18">
        <v>1</v>
      </c>
      <c r="U372">
        <v>350</v>
      </c>
      <c r="V372" s="18">
        <v>1</v>
      </c>
      <c r="W372">
        <v>350</v>
      </c>
      <c r="X372" s="18">
        <v>1</v>
      </c>
      <c r="Y372">
        <v>350</v>
      </c>
      <c r="Z372" s="9" t="s">
        <v>1129</v>
      </c>
      <c r="AA372">
        <v>1</v>
      </c>
      <c r="AB372" s="9">
        <v>350</v>
      </c>
      <c r="AC372">
        <v>1</v>
      </c>
      <c r="AD372" s="9">
        <v>350</v>
      </c>
      <c r="AE372" s="9">
        <v>1</v>
      </c>
      <c r="AF372" s="9">
        <v>350</v>
      </c>
      <c r="AG372" s="9">
        <v>1</v>
      </c>
      <c r="AH372" s="9">
        <v>350</v>
      </c>
      <c r="AI372">
        <v>1</v>
      </c>
      <c r="AJ372" s="9">
        <v>350</v>
      </c>
      <c r="AK372" s="9"/>
      <c r="AL372" s="9"/>
      <c r="AM372" s="9"/>
      <c r="AN372" s="9"/>
    </row>
    <row r="373" spans="1:43" x14ac:dyDescent="0.2">
      <c r="A373" s="1">
        <v>20</v>
      </c>
      <c r="B373" s="1">
        <v>7</v>
      </c>
      <c r="C373" s="4" t="s">
        <v>842</v>
      </c>
      <c r="D373" s="5">
        <v>372</v>
      </c>
      <c r="E373" s="4" t="s">
        <v>583</v>
      </c>
      <c r="F373" t="s">
        <v>69</v>
      </c>
      <c r="G373" s="4" t="s">
        <v>581</v>
      </c>
      <c r="H373" s="4" t="str">
        <f t="shared" si="10"/>
        <v>Russell G Gulle</v>
      </c>
      <c r="J373" t="str">
        <f t="shared" si="11"/>
        <v>Lot 7  Blk 20, Scottsville St., Granville1, Catalunan Pequeno, Davao City</v>
      </c>
      <c r="N373" s="18">
        <v>1</v>
      </c>
      <c r="O373">
        <v>350</v>
      </c>
      <c r="P373" s="18">
        <v>1</v>
      </c>
      <c r="Q373">
        <v>350</v>
      </c>
      <c r="R373" s="18">
        <v>1</v>
      </c>
      <c r="S373">
        <v>350</v>
      </c>
      <c r="T373" s="18">
        <v>1</v>
      </c>
      <c r="U373">
        <v>350</v>
      </c>
      <c r="V373" s="18">
        <v>1</v>
      </c>
      <c r="W373">
        <v>350</v>
      </c>
      <c r="X373" s="18">
        <v>1</v>
      </c>
      <c r="Y373">
        <v>350</v>
      </c>
      <c r="AA373">
        <v>1</v>
      </c>
      <c r="AB373">
        <v>350</v>
      </c>
      <c r="AC373">
        <v>1</v>
      </c>
      <c r="AD373">
        <v>350</v>
      </c>
      <c r="AE373" s="9">
        <v>1</v>
      </c>
      <c r="AF373">
        <v>350</v>
      </c>
      <c r="AG373">
        <v>1</v>
      </c>
      <c r="AH373">
        <v>350</v>
      </c>
    </row>
    <row r="374" spans="1:43" x14ac:dyDescent="0.2">
      <c r="A374" s="1">
        <v>20</v>
      </c>
      <c r="B374" s="1">
        <v>8</v>
      </c>
      <c r="C374" s="4" t="s">
        <v>841</v>
      </c>
      <c r="D374" s="5">
        <v>373</v>
      </c>
      <c r="E374" s="4" t="s">
        <v>584</v>
      </c>
      <c r="F374" t="s">
        <v>29</v>
      </c>
      <c r="G374" s="4" t="s">
        <v>579</v>
      </c>
      <c r="H374" s="4" t="str">
        <f t="shared" si="10"/>
        <v>Arturo Jr P Bautista</v>
      </c>
      <c r="J374" t="str">
        <f t="shared" si="11"/>
        <v>Lot 8  Blk 20, Oroville St., Granville1, Catalunan Pequeno, Davao City</v>
      </c>
      <c r="M374" s="3"/>
      <c r="N374" s="18">
        <v>1</v>
      </c>
      <c r="O374" s="3">
        <v>350</v>
      </c>
      <c r="P374" s="20">
        <v>1</v>
      </c>
      <c r="Q374" s="3">
        <v>350</v>
      </c>
      <c r="R374" s="20">
        <v>1</v>
      </c>
      <c r="S374">
        <v>350</v>
      </c>
      <c r="T374" s="18">
        <v>1</v>
      </c>
      <c r="U374">
        <v>350</v>
      </c>
      <c r="V374" s="18">
        <v>1</v>
      </c>
      <c r="W374">
        <v>350</v>
      </c>
      <c r="X374" s="18">
        <v>1</v>
      </c>
      <c r="Y374">
        <v>350</v>
      </c>
      <c r="Z374" s="9" t="s">
        <v>1129</v>
      </c>
      <c r="AA374">
        <v>1</v>
      </c>
      <c r="AB374" s="9">
        <v>350</v>
      </c>
      <c r="AC374">
        <v>1</v>
      </c>
      <c r="AD374" s="9">
        <v>350</v>
      </c>
      <c r="AE374" s="9">
        <v>1</v>
      </c>
      <c r="AF374" s="9">
        <v>350</v>
      </c>
      <c r="AG374" s="9">
        <v>1</v>
      </c>
      <c r="AH374" s="9">
        <v>350</v>
      </c>
      <c r="AI374" s="9"/>
      <c r="AJ374" s="9"/>
      <c r="AK374" s="9"/>
      <c r="AL374" s="9"/>
      <c r="AM374" s="9"/>
      <c r="AN374" s="9"/>
    </row>
    <row r="375" spans="1:43" x14ac:dyDescent="0.2">
      <c r="A375" s="1">
        <v>20</v>
      </c>
      <c r="B375" s="1">
        <v>9</v>
      </c>
      <c r="C375" s="4" t="s">
        <v>842</v>
      </c>
      <c r="D375" s="5">
        <v>374</v>
      </c>
      <c r="E375" s="4" t="s">
        <v>587</v>
      </c>
      <c r="F375" t="s">
        <v>13</v>
      </c>
      <c r="G375" s="4" t="s">
        <v>585</v>
      </c>
      <c r="H375" s="4" t="str">
        <f t="shared" si="10"/>
        <v>Eufemia B Obrique</v>
      </c>
      <c r="J375" t="str">
        <f t="shared" si="11"/>
        <v>Lot 9  Blk 20, Scottsville St., Granville1, Catalunan Pequeno, Davao City</v>
      </c>
      <c r="M375" s="3"/>
      <c r="N375" s="20"/>
      <c r="O375" s="3"/>
      <c r="P375" s="20"/>
      <c r="Q375" s="3"/>
      <c r="R375" s="20"/>
      <c r="Z375" s="9" t="s">
        <v>1129</v>
      </c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</row>
    <row r="376" spans="1:43" x14ac:dyDescent="0.2">
      <c r="A376" s="1">
        <v>20</v>
      </c>
      <c r="B376" s="1">
        <v>10</v>
      </c>
      <c r="C376" s="4" t="s">
        <v>841</v>
      </c>
      <c r="D376" s="5">
        <v>375</v>
      </c>
      <c r="E376" s="4" t="s">
        <v>1032</v>
      </c>
      <c r="F376" t="s">
        <v>96</v>
      </c>
      <c r="G376" s="4" t="s">
        <v>586</v>
      </c>
      <c r="H376" s="4" t="str">
        <f t="shared" si="10"/>
        <v>Primo D Bokingkito</v>
      </c>
      <c r="I376" s="4" t="s">
        <v>1031</v>
      </c>
      <c r="J376" t="str">
        <f t="shared" si="11"/>
        <v>Lot 10  Blk 20, Oroville St., Granville1, Catalunan Pequeno, Davao City</v>
      </c>
      <c r="L376" t="s">
        <v>1122</v>
      </c>
      <c r="N376" s="18">
        <v>1</v>
      </c>
      <c r="O376">
        <v>350</v>
      </c>
      <c r="P376" s="18">
        <v>1</v>
      </c>
      <c r="Q376">
        <v>350</v>
      </c>
      <c r="R376" s="18">
        <v>1</v>
      </c>
      <c r="S376">
        <v>350</v>
      </c>
      <c r="T376" s="18">
        <v>1</v>
      </c>
      <c r="U376">
        <v>350</v>
      </c>
      <c r="V376" s="18">
        <v>1</v>
      </c>
      <c r="W376">
        <v>350</v>
      </c>
      <c r="X376" s="18">
        <v>1</v>
      </c>
      <c r="Y376">
        <v>350</v>
      </c>
      <c r="AA376">
        <v>1</v>
      </c>
      <c r="AB376">
        <v>350</v>
      </c>
      <c r="AC376">
        <v>1</v>
      </c>
      <c r="AD376">
        <v>350</v>
      </c>
    </row>
    <row r="377" spans="1:43" x14ac:dyDescent="0.2">
      <c r="A377" s="1">
        <v>20</v>
      </c>
      <c r="B377" s="1">
        <v>11</v>
      </c>
      <c r="C377" s="4" t="s">
        <v>842</v>
      </c>
      <c r="D377" s="5">
        <v>376</v>
      </c>
      <c r="E377" s="4" t="s">
        <v>588</v>
      </c>
      <c r="F377" t="s">
        <v>13</v>
      </c>
      <c r="G377" s="4" t="s">
        <v>585</v>
      </c>
      <c r="H377" s="4" t="str">
        <f t="shared" si="10"/>
        <v>Dave Erol B Obrique</v>
      </c>
      <c r="J377" t="str">
        <f t="shared" si="11"/>
        <v>Lot 11  Blk 20, Scottsville St., Granville1, Catalunan Pequeno, Davao City</v>
      </c>
      <c r="M377" s="3">
        <v>1500</v>
      </c>
      <c r="N377" s="18">
        <v>1</v>
      </c>
      <c r="O377" s="3">
        <v>350</v>
      </c>
      <c r="P377" s="20">
        <v>1</v>
      </c>
      <c r="Q377" s="3">
        <v>350</v>
      </c>
      <c r="R377" s="20">
        <v>1</v>
      </c>
      <c r="S377">
        <v>350</v>
      </c>
      <c r="T377" s="18">
        <v>1</v>
      </c>
      <c r="U377">
        <v>350</v>
      </c>
      <c r="V377" s="18">
        <v>1</v>
      </c>
      <c r="W377">
        <v>350</v>
      </c>
      <c r="X377" s="18">
        <v>1</v>
      </c>
      <c r="Y377">
        <v>350</v>
      </c>
      <c r="Z377" s="9" t="s">
        <v>1129</v>
      </c>
      <c r="AA377">
        <v>1</v>
      </c>
      <c r="AB377" s="9">
        <v>350</v>
      </c>
      <c r="AC377">
        <v>1</v>
      </c>
      <c r="AD377" s="9">
        <v>350</v>
      </c>
      <c r="AE377" s="9">
        <v>1</v>
      </c>
      <c r="AF377" s="9">
        <v>350</v>
      </c>
      <c r="AG377" s="9">
        <v>1</v>
      </c>
      <c r="AH377" s="9">
        <v>350</v>
      </c>
      <c r="AI377" s="9"/>
      <c r="AJ377" s="9"/>
      <c r="AK377" s="9"/>
      <c r="AL377" s="9"/>
      <c r="AM377" s="9"/>
      <c r="AN377" s="9"/>
    </row>
    <row r="378" spans="1:43" x14ac:dyDescent="0.2">
      <c r="A378" s="1">
        <v>20</v>
      </c>
      <c r="B378" s="1">
        <v>12</v>
      </c>
      <c r="C378" s="4" t="s">
        <v>841</v>
      </c>
      <c r="D378" s="5">
        <v>377</v>
      </c>
      <c r="E378" s="4" t="s">
        <v>417</v>
      </c>
      <c r="F378" t="s">
        <v>52</v>
      </c>
      <c r="G378" s="4" t="s">
        <v>242</v>
      </c>
      <c r="H378" s="4" t="str">
        <f t="shared" si="10"/>
        <v>Marvin A Garcia</v>
      </c>
      <c r="J378" t="str">
        <f t="shared" si="11"/>
        <v>Lot 12  Blk 20, Oroville St., Granville1, Catalunan Pequeno, Davao City</v>
      </c>
      <c r="N378" s="18">
        <v>1</v>
      </c>
      <c r="O378">
        <v>350</v>
      </c>
      <c r="P378" s="18">
        <v>1</v>
      </c>
      <c r="Q378">
        <v>350</v>
      </c>
      <c r="R378" s="18">
        <v>1</v>
      </c>
      <c r="S378">
        <v>350</v>
      </c>
      <c r="T378" s="18">
        <v>1</v>
      </c>
      <c r="U378">
        <v>350</v>
      </c>
      <c r="V378" s="18">
        <v>1</v>
      </c>
      <c r="W378">
        <v>350</v>
      </c>
      <c r="X378" s="18">
        <v>1</v>
      </c>
      <c r="Y378">
        <v>350</v>
      </c>
      <c r="AA378">
        <v>1</v>
      </c>
      <c r="AB378">
        <v>350</v>
      </c>
      <c r="AC378">
        <v>1</v>
      </c>
      <c r="AD378">
        <v>350</v>
      </c>
      <c r="AE378" s="9">
        <v>1</v>
      </c>
      <c r="AF378">
        <v>350</v>
      </c>
    </row>
    <row r="379" spans="1:43" x14ac:dyDescent="0.2">
      <c r="A379" s="1">
        <v>20</v>
      </c>
      <c r="B379" s="1" t="s">
        <v>1116</v>
      </c>
      <c r="C379" s="4" t="s">
        <v>842</v>
      </c>
      <c r="D379" s="5">
        <v>378</v>
      </c>
      <c r="E379" s="4" t="s">
        <v>591</v>
      </c>
      <c r="F379" t="s">
        <v>14</v>
      </c>
      <c r="G379" s="4" t="s">
        <v>589</v>
      </c>
      <c r="H379" s="4" t="str">
        <f t="shared" si="10"/>
        <v>Analyn R Alviola</v>
      </c>
      <c r="J379" t="str">
        <f t="shared" si="11"/>
        <v>Lot 13 &amp; 15  Blk 20, Scottsville St., Granville1, Catalunan Pequeno, Davao City</v>
      </c>
      <c r="M379" s="3"/>
      <c r="N379" s="20">
        <v>1</v>
      </c>
      <c r="O379" s="3">
        <v>350</v>
      </c>
      <c r="P379" s="20">
        <v>1</v>
      </c>
      <c r="Q379" s="3">
        <v>350</v>
      </c>
      <c r="R379" s="20"/>
      <c r="Z379" s="9" t="s">
        <v>1129</v>
      </c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</row>
    <row r="380" spans="1:43" x14ac:dyDescent="0.2">
      <c r="A380" s="1">
        <v>20</v>
      </c>
      <c r="B380" s="1">
        <v>14</v>
      </c>
      <c r="C380" s="4" t="s">
        <v>841</v>
      </c>
      <c r="D380" s="5">
        <v>379</v>
      </c>
      <c r="E380" s="4" t="s">
        <v>1033</v>
      </c>
      <c r="F380" t="s">
        <v>34</v>
      </c>
      <c r="G380" s="4" t="s">
        <v>590</v>
      </c>
      <c r="H380" s="4" t="str">
        <f t="shared" si="10"/>
        <v>Johndel Kay Patrick C Callora</v>
      </c>
      <c r="J380" t="str">
        <f t="shared" si="11"/>
        <v>Lot 14  Blk 20, Oroville St., Granville1, Catalunan Pequeno, Davao City</v>
      </c>
      <c r="M380" s="3"/>
      <c r="N380" s="20">
        <v>1</v>
      </c>
      <c r="O380" s="3">
        <v>350</v>
      </c>
      <c r="P380" s="20">
        <v>1</v>
      </c>
      <c r="Q380" s="3">
        <v>350</v>
      </c>
      <c r="R380" s="20">
        <v>1</v>
      </c>
      <c r="S380" s="3">
        <v>350</v>
      </c>
      <c r="T380" s="18">
        <v>1</v>
      </c>
      <c r="U380">
        <v>350</v>
      </c>
      <c r="V380" s="18">
        <v>1</v>
      </c>
      <c r="W380">
        <v>350</v>
      </c>
      <c r="X380">
        <v>1</v>
      </c>
      <c r="Y380">
        <v>350</v>
      </c>
      <c r="Z380" s="9" t="s">
        <v>1129</v>
      </c>
      <c r="AA380">
        <v>1</v>
      </c>
      <c r="AB380" s="9">
        <v>350</v>
      </c>
      <c r="AC380">
        <v>1</v>
      </c>
      <c r="AD380" s="9">
        <v>350</v>
      </c>
      <c r="AE380" s="9"/>
      <c r="AF380" s="9"/>
      <c r="AG380" s="9"/>
      <c r="AH380" s="9"/>
      <c r="AI380" s="9"/>
      <c r="AJ380" s="9"/>
      <c r="AK380" s="9"/>
      <c r="AL380" s="9"/>
      <c r="AM380" s="9"/>
      <c r="AN380" s="9"/>
    </row>
    <row r="381" spans="1:43" x14ac:dyDescent="0.2">
      <c r="A381" s="1">
        <v>20</v>
      </c>
      <c r="B381" s="1">
        <v>16</v>
      </c>
      <c r="C381" s="4" t="s">
        <v>841</v>
      </c>
      <c r="D381" s="5">
        <v>380</v>
      </c>
      <c r="E381" s="4" t="s">
        <v>593</v>
      </c>
      <c r="F381" t="s">
        <v>31</v>
      </c>
      <c r="G381" s="4" t="s">
        <v>592</v>
      </c>
      <c r="H381" s="4" t="str">
        <f t="shared" si="10"/>
        <v>Jake Ryan Q Alboroto</v>
      </c>
      <c r="J381" t="str">
        <f t="shared" si="11"/>
        <v>Lot 16  Blk 20, Oroville St., Granville1, Catalunan Pequeno, Davao City</v>
      </c>
      <c r="M381" s="3">
        <v>1500</v>
      </c>
      <c r="N381" s="18">
        <v>1</v>
      </c>
      <c r="O381" s="3">
        <v>350</v>
      </c>
      <c r="P381" s="20">
        <v>1</v>
      </c>
      <c r="Q381" s="3">
        <v>350</v>
      </c>
      <c r="R381" s="20">
        <v>1</v>
      </c>
      <c r="S381">
        <v>350</v>
      </c>
      <c r="T381" s="18">
        <v>1</v>
      </c>
      <c r="U381">
        <v>350</v>
      </c>
      <c r="V381" s="18">
        <v>1</v>
      </c>
      <c r="W381">
        <v>350</v>
      </c>
      <c r="X381" s="18">
        <v>1</v>
      </c>
      <c r="Y381">
        <v>350</v>
      </c>
      <c r="Z381" s="9" t="s">
        <v>1129</v>
      </c>
      <c r="AA381">
        <v>1</v>
      </c>
      <c r="AB381" s="9">
        <v>350</v>
      </c>
      <c r="AC381">
        <v>1</v>
      </c>
      <c r="AD381" s="9">
        <v>350</v>
      </c>
      <c r="AE381" s="9">
        <v>1</v>
      </c>
      <c r="AF381" s="9">
        <v>350</v>
      </c>
      <c r="AG381" s="9">
        <v>1</v>
      </c>
      <c r="AH381" s="9">
        <v>350</v>
      </c>
      <c r="AI381" s="9"/>
      <c r="AJ381" s="9"/>
      <c r="AK381" s="9"/>
      <c r="AL381" s="9"/>
      <c r="AM381" s="9"/>
      <c r="AN381" s="9"/>
    </row>
    <row r="382" spans="1:43" x14ac:dyDescent="0.2">
      <c r="A382" s="1">
        <v>20</v>
      </c>
      <c r="B382" s="1">
        <v>17</v>
      </c>
      <c r="C382" s="4" t="s">
        <v>842</v>
      </c>
      <c r="D382" s="5">
        <v>381</v>
      </c>
      <c r="E382" s="4" t="s">
        <v>595</v>
      </c>
      <c r="F382" t="s">
        <v>96</v>
      </c>
      <c r="G382" s="4" t="s">
        <v>594</v>
      </c>
      <c r="H382" s="4" t="str">
        <f t="shared" si="10"/>
        <v>Karlo D Esmeralda</v>
      </c>
      <c r="J382" t="str">
        <f t="shared" si="11"/>
        <v>Lot 17  Blk 20, Scottsville St., Granville1, Catalunan Pequeno, Davao City</v>
      </c>
      <c r="N382" s="18">
        <v>1</v>
      </c>
      <c r="O382">
        <v>350</v>
      </c>
      <c r="P382" s="18">
        <v>1</v>
      </c>
      <c r="Q382">
        <v>350</v>
      </c>
      <c r="R382" s="18">
        <v>1</v>
      </c>
      <c r="S382">
        <v>350</v>
      </c>
      <c r="T382" s="18">
        <v>1</v>
      </c>
      <c r="U382">
        <v>350</v>
      </c>
      <c r="V382" s="18">
        <v>1</v>
      </c>
      <c r="W382">
        <v>350</v>
      </c>
      <c r="X382" s="18">
        <v>1</v>
      </c>
      <c r="Y382">
        <v>350</v>
      </c>
      <c r="AA382">
        <v>1</v>
      </c>
      <c r="AB382">
        <v>350</v>
      </c>
      <c r="AC382">
        <v>1</v>
      </c>
      <c r="AD382">
        <v>350</v>
      </c>
    </row>
    <row r="383" spans="1:43" x14ac:dyDescent="0.2">
      <c r="A383" s="1">
        <v>20</v>
      </c>
      <c r="B383" s="1">
        <v>18</v>
      </c>
      <c r="C383" s="4" t="s">
        <v>841</v>
      </c>
      <c r="D383" s="5">
        <v>382</v>
      </c>
      <c r="E383" s="4" t="s">
        <v>597</v>
      </c>
      <c r="F383" t="s">
        <v>49</v>
      </c>
      <c r="G383" s="4" t="s">
        <v>187</v>
      </c>
      <c r="H383" s="4" t="str">
        <f t="shared" si="10"/>
        <v>Frances John S Francisco</v>
      </c>
      <c r="J383" t="str">
        <f t="shared" si="11"/>
        <v>Lot 18  Blk 20, Oroville St., Granville1, Catalunan Pequeno, Davao City</v>
      </c>
      <c r="M383" s="3"/>
      <c r="N383" s="18">
        <v>1</v>
      </c>
      <c r="O383" s="3">
        <v>350</v>
      </c>
      <c r="P383" s="20">
        <v>1</v>
      </c>
      <c r="Q383" s="3">
        <v>350</v>
      </c>
      <c r="R383" s="20">
        <v>1</v>
      </c>
      <c r="S383">
        <v>350</v>
      </c>
      <c r="T383" s="18">
        <v>1</v>
      </c>
      <c r="U383">
        <v>350</v>
      </c>
      <c r="V383" s="18">
        <v>1</v>
      </c>
      <c r="W383">
        <v>350</v>
      </c>
      <c r="X383" s="18">
        <v>1</v>
      </c>
      <c r="Y383">
        <v>350</v>
      </c>
      <c r="Z383" s="9" t="s">
        <v>1129</v>
      </c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</row>
    <row r="384" spans="1:43" x14ac:dyDescent="0.2">
      <c r="A384" s="1">
        <v>20</v>
      </c>
      <c r="B384" s="1">
        <v>19</v>
      </c>
      <c r="C384" s="4" t="s">
        <v>842</v>
      </c>
      <c r="D384" s="5">
        <v>383</v>
      </c>
      <c r="E384" s="4" t="s">
        <v>599</v>
      </c>
      <c r="F384" t="s">
        <v>83</v>
      </c>
      <c r="G384" s="4" t="s">
        <v>596</v>
      </c>
      <c r="H384" s="4" t="str">
        <f t="shared" si="10"/>
        <v>Robbie John I Razonable</v>
      </c>
      <c r="J384" t="str">
        <f t="shared" si="11"/>
        <v>Lot 19  Blk 20, Scottsville St., Granville1, Catalunan Pequeno, Davao City</v>
      </c>
      <c r="M384">
        <v>1500</v>
      </c>
      <c r="N384" s="18">
        <v>1</v>
      </c>
      <c r="O384">
        <v>350</v>
      </c>
      <c r="P384" s="18">
        <v>1</v>
      </c>
      <c r="Q384">
        <v>350</v>
      </c>
      <c r="R384" s="18">
        <v>1</v>
      </c>
      <c r="S384">
        <v>350</v>
      </c>
    </row>
    <row r="385" spans="1:40" x14ac:dyDescent="0.2">
      <c r="A385" s="1">
        <v>20</v>
      </c>
      <c r="B385" s="1">
        <v>20</v>
      </c>
      <c r="C385" s="4" t="s">
        <v>841</v>
      </c>
      <c r="D385" s="5">
        <v>384</v>
      </c>
      <c r="E385" s="4" t="s">
        <v>601</v>
      </c>
      <c r="G385" s="4" t="s">
        <v>598</v>
      </c>
      <c r="H385" s="4" t="str">
        <f t="shared" si="10"/>
        <v>Roldan  Raganas</v>
      </c>
      <c r="J385" t="str">
        <f t="shared" si="11"/>
        <v>Lot 20  Blk 20, Oroville St., Granville1, Catalunan Pequeno, Davao City</v>
      </c>
      <c r="M385" s="3"/>
      <c r="N385" s="20"/>
      <c r="O385" s="3"/>
      <c r="P385" s="20"/>
      <c r="Q385" s="3"/>
      <c r="R385" s="20"/>
      <c r="Z385" s="9" t="s">
        <v>1129</v>
      </c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</row>
    <row r="386" spans="1:40" x14ac:dyDescent="0.2">
      <c r="A386" s="1">
        <v>20</v>
      </c>
      <c r="B386" s="1" t="s">
        <v>1119</v>
      </c>
      <c r="C386" s="4" t="s">
        <v>842</v>
      </c>
      <c r="D386" s="5">
        <v>385</v>
      </c>
      <c r="E386" s="4" t="s">
        <v>603</v>
      </c>
      <c r="F386" t="s">
        <v>14</v>
      </c>
      <c r="G386" s="4" t="s">
        <v>600</v>
      </c>
      <c r="H386" s="4" t="str">
        <f t="shared" ref="H386:H449" si="12">E386&amp;" "&amp;F386&amp;" "&amp;G386</f>
        <v>Jerwin R Palmero</v>
      </c>
      <c r="J386" t="str">
        <f t="shared" ref="J386:J449" si="13">"Lot"&amp;" "&amp;B386&amp;"  "&amp;"Blk"&amp;" "&amp;A386&amp;","&amp;" "&amp;C386&amp;","&amp;" "&amp;"Granville1, Catalunan Pequeno, Davao City"</f>
        <v>Lot 21 &amp; 23  Blk 20, Scottsville St., Granville1, Catalunan Pequeno, Davao City</v>
      </c>
      <c r="M386" s="3"/>
      <c r="N386" s="20">
        <v>1</v>
      </c>
      <c r="O386" s="3">
        <v>350</v>
      </c>
      <c r="P386" s="20">
        <v>1</v>
      </c>
      <c r="Q386" s="3">
        <v>350</v>
      </c>
      <c r="R386" s="20"/>
      <c r="Z386" s="9" t="s">
        <v>1129</v>
      </c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</row>
    <row r="387" spans="1:40" x14ac:dyDescent="0.2">
      <c r="A387" s="1">
        <v>20</v>
      </c>
      <c r="B387" s="1">
        <v>22</v>
      </c>
      <c r="C387" s="4" t="s">
        <v>841</v>
      </c>
      <c r="D387" s="5">
        <v>386</v>
      </c>
      <c r="E387" s="4" t="s">
        <v>604</v>
      </c>
      <c r="F387" t="s">
        <v>49</v>
      </c>
      <c r="G387" s="4" t="s">
        <v>602</v>
      </c>
      <c r="H387" s="4" t="str">
        <f t="shared" si="12"/>
        <v>Rosario Ched S Mumar</v>
      </c>
      <c r="J387" t="str">
        <f t="shared" si="13"/>
        <v>Lot 22  Blk 20, Oroville St., Granville1, Catalunan Pequeno, Davao City</v>
      </c>
      <c r="M387" s="3"/>
      <c r="N387" s="18">
        <v>1</v>
      </c>
      <c r="O387" s="3">
        <v>350</v>
      </c>
      <c r="P387" s="20">
        <v>1</v>
      </c>
      <c r="Q387" s="3">
        <v>350</v>
      </c>
      <c r="R387" s="20">
        <v>1</v>
      </c>
      <c r="S387">
        <v>350</v>
      </c>
      <c r="T387" s="18">
        <v>1</v>
      </c>
      <c r="U387">
        <v>350</v>
      </c>
      <c r="V387" s="18">
        <v>1</v>
      </c>
      <c r="W387">
        <v>350</v>
      </c>
      <c r="X387" s="18">
        <v>1</v>
      </c>
      <c r="Y387">
        <v>350</v>
      </c>
      <c r="Z387" s="9" t="s">
        <v>1129</v>
      </c>
      <c r="AA387">
        <v>1</v>
      </c>
      <c r="AB387" s="9">
        <v>350</v>
      </c>
      <c r="AC387">
        <v>1</v>
      </c>
      <c r="AD387" s="9">
        <v>350</v>
      </c>
      <c r="AE387" s="9">
        <v>1</v>
      </c>
      <c r="AF387" s="9">
        <v>350</v>
      </c>
      <c r="AG387" s="9">
        <v>1</v>
      </c>
      <c r="AH387" s="9">
        <v>350</v>
      </c>
      <c r="AI387">
        <v>1</v>
      </c>
      <c r="AJ387" s="9">
        <v>350</v>
      </c>
      <c r="AK387" s="9">
        <v>350</v>
      </c>
      <c r="AL387" s="9"/>
      <c r="AM387" s="9"/>
      <c r="AN387" s="9"/>
    </row>
    <row r="388" spans="1:40" x14ac:dyDescent="0.2">
      <c r="A388" s="1">
        <v>20</v>
      </c>
      <c r="B388" s="1">
        <v>24</v>
      </c>
      <c r="C388" s="4" t="s">
        <v>841</v>
      </c>
      <c r="D388" s="5">
        <v>387</v>
      </c>
      <c r="E388" s="4" t="s">
        <v>607</v>
      </c>
      <c r="F388" t="s">
        <v>34</v>
      </c>
      <c r="G388" s="4" t="s">
        <v>605</v>
      </c>
      <c r="H388" s="4" t="str">
        <f t="shared" si="12"/>
        <v>Gina C Anacta</v>
      </c>
      <c r="J388" t="str">
        <f t="shared" si="13"/>
        <v>Lot 24  Blk 20, Oroville St., Granville1, Catalunan Pequeno, Davao City</v>
      </c>
      <c r="N388" s="18">
        <v>1</v>
      </c>
      <c r="O388">
        <v>350</v>
      </c>
      <c r="P388" s="18">
        <v>1</v>
      </c>
      <c r="Q388">
        <v>350</v>
      </c>
      <c r="R388" s="18">
        <v>1</v>
      </c>
      <c r="S388">
        <v>350</v>
      </c>
      <c r="T388" s="18">
        <v>1</v>
      </c>
      <c r="U388">
        <v>350</v>
      </c>
      <c r="V388" s="18">
        <v>1</v>
      </c>
      <c r="W388">
        <v>350</v>
      </c>
      <c r="X388" s="18">
        <v>1</v>
      </c>
      <c r="Y388">
        <v>350</v>
      </c>
      <c r="AA388">
        <v>1</v>
      </c>
      <c r="AB388">
        <v>350</v>
      </c>
      <c r="AC388">
        <v>1</v>
      </c>
      <c r="AD388">
        <v>350</v>
      </c>
      <c r="AE388" s="9">
        <v>1</v>
      </c>
      <c r="AF388">
        <v>350</v>
      </c>
      <c r="AG388">
        <v>1</v>
      </c>
      <c r="AH388">
        <v>350</v>
      </c>
    </row>
    <row r="389" spans="1:40" x14ac:dyDescent="0.2">
      <c r="A389" s="1">
        <v>20</v>
      </c>
      <c r="B389" s="1">
        <v>25</v>
      </c>
      <c r="C389" s="4" t="s">
        <v>842</v>
      </c>
      <c r="D389" s="5">
        <v>388</v>
      </c>
      <c r="E389" s="4" t="s">
        <v>609</v>
      </c>
      <c r="F389" t="s">
        <v>52</v>
      </c>
      <c r="G389" s="4" t="s">
        <v>606</v>
      </c>
      <c r="H389" s="4" t="str">
        <f t="shared" si="12"/>
        <v>Neil Anjelo Brix A Trazona</v>
      </c>
      <c r="J389" t="str">
        <f t="shared" si="13"/>
        <v>Lot 25  Blk 20, Scottsville St., Granville1, Catalunan Pequeno, Davao City</v>
      </c>
      <c r="M389" s="3"/>
      <c r="N389" s="20"/>
      <c r="O389" s="3"/>
      <c r="P389" s="20"/>
      <c r="Q389" s="3"/>
      <c r="R389" s="20"/>
      <c r="Z389" s="9" t="s">
        <v>1129</v>
      </c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</row>
    <row r="390" spans="1:40" x14ac:dyDescent="0.2">
      <c r="A390" s="1">
        <v>20</v>
      </c>
      <c r="B390" s="1">
        <v>26</v>
      </c>
      <c r="C390" s="4" t="s">
        <v>841</v>
      </c>
      <c r="D390" s="5">
        <v>389</v>
      </c>
      <c r="E390" s="4" t="s">
        <v>611</v>
      </c>
      <c r="F390" t="s">
        <v>52</v>
      </c>
      <c r="G390" s="4" t="s">
        <v>608</v>
      </c>
      <c r="H390" s="4" t="str">
        <f t="shared" si="12"/>
        <v>Edgar A Palma</v>
      </c>
      <c r="J390" t="str">
        <f t="shared" si="13"/>
        <v>Lot 26  Blk 20, Oroville St., Granville1, Catalunan Pequeno, Davao City</v>
      </c>
      <c r="N390" s="18">
        <v>1</v>
      </c>
      <c r="O390">
        <v>350</v>
      </c>
      <c r="P390" s="18">
        <v>1</v>
      </c>
      <c r="Q390">
        <v>350</v>
      </c>
    </row>
    <row r="391" spans="1:40" x14ac:dyDescent="0.2">
      <c r="A391" s="1">
        <v>20</v>
      </c>
      <c r="B391" s="1">
        <v>27</v>
      </c>
      <c r="C391" s="4" t="s">
        <v>842</v>
      </c>
      <c r="D391" s="5">
        <v>390</v>
      </c>
      <c r="E391" s="4" t="s">
        <v>613</v>
      </c>
      <c r="F391" t="s">
        <v>49</v>
      </c>
      <c r="G391" s="4" t="s">
        <v>610</v>
      </c>
      <c r="H391" s="4" t="str">
        <f t="shared" si="12"/>
        <v>Dennis S Jacobo</v>
      </c>
      <c r="J391" t="str">
        <f t="shared" si="13"/>
        <v>Lot 27  Blk 20, Scottsville St., Granville1, Catalunan Pequeno, Davao City</v>
      </c>
      <c r="M391" s="3"/>
      <c r="N391" s="20"/>
      <c r="O391" s="3"/>
      <c r="P391" s="20"/>
      <c r="Q391" s="3"/>
      <c r="R391" s="20"/>
      <c r="Z391" s="9" t="s">
        <v>1129</v>
      </c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</row>
    <row r="392" spans="1:40" x14ac:dyDescent="0.2">
      <c r="A392" s="1">
        <v>20</v>
      </c>
      <c r="B392" s="1">
        <v>28</v>
      </c>
      <c r="C392" s="4" t="s">
        <v>841</v>
      </c>
      <c r="D392" s="5">
        <v>391</v>
      </c>
      <c r="E392" s="4" t="s">
        <v>356</v>
      </c>
      <c r="F392" t="s">
        <v>712</v>
      </c>
      <c r="G392" s="4" t="s">
        <v>612</v>
      </c>
      <c r="H392" s="4" t="str">
        <f t="shared" si="12"/>
        <v>Imelda F Lantaya</v>
      </c>
      <c r="J392" t="str">
        <f t="shared" si="13"/>
        <v>Lot 28  Blk 20, Oroville St., Granville1, Catalunan Pequeno, Davao City</v>
      </c>
      <c r="M392" s="3"/>
      <c r="N392" s="20"/>
      <c r="O392" s="3"/>
      <c r="P392" s="20"/>
      <c r="Q392" s="3"/>
      <c r="R392" s="20"/>
      <c r="Z392" s="9" t="s">
        <v>1129</v>
      </c>
      <c r="AA392">
        <v>1</v>
      </c>
      <c r="AB392" s="9">
        <v>350</v>
      </c>
      <c r="AC392">
        <v>1</v>
      </c>
      <c r="AD392" s="9">
        <v>350</v>
      </c>
      <c r="AE392" s="9"/>
      <c r="AF392" s="9"/>
      <c r="AG392" s="9"/>
      <c r="AH392" s="9"/>
      <c r="AI392" s="9"/>
      <c r="AJ392" s="9"/>
      <c r="AK392" s="9"/>
      <c r="AL392" s="9"/>
      <c r="AM392" s="9"/>
      <c r="AN392" s="9"/>
    </row>
    <row r="393" spans="1:40" x14ac:dyDescent="0.2">
      <c r="A393" s="1">
        <v>20</v>
      </c>
      <c r="B393" s="1">
        <v>29</v>
      </c>
      <c r="C393" s="4" t="s">
        <v>842</v>
      </c>
      <c r="D393" s="5">
        <v>392</v>
      </c>
      <c r="E393" s="4" t="s">
        <v>616</v>
      </c>
      <c r="F393" t="s">
        <v>86</v>
      </c>
      <c r="G393" s="4" t="s">
        <v>614</v>
      </c>
      <c r="H393" s="4" t="str">
        <f t="shared" si="12"/>
        <v>Jonaly L Arañez</v>
      </c>
      <c r="J393" t="str">
        <f t="shared" si="13"/>
        <v>Lot 29  Blk 20, Scottsville St., Granville1, Catalunan Pequeno, Davao City</v>
      </c>
      <c r="M393" s="3"/>
      <c r="N393" s="18">
        <v>1</v>
      </c>
      <c r="O393" s="3">
        <v>350</v>
      </c>
      <c r="P393" s="20">
        <v>1</v>
      </c>
      <c r="Q393" s="3">
        <v>350</v>
      </c>
      <c r="R393" s="20">
        <v>1</v>
      </c>
      <c r="S393">
        <v>350</v>
      </c>
      <c r="T393" s="18">
        <v>1</v>
      </c>
      <c r="U393">
        <v>350</v>
      </c>
      <c r="V393" s="18">
        <v>1</v>
      </c>
      <c r="W393">
        <v>350</v>
      </c>
      <c r="X393" s="18">
        <v>1</v>
      </c>
      <c r="Y393">
        <v>350</v>
      </c>
      <c r="Z393" s="9" t="s">
        <v>1129</v>
      </c>
      <c r="AA393">
        <v>1</v>
      </c>
      <c r="AB393" s="9">
        <v>350</v>
      </c>
      <c r="AC393">
        <v>1</v>
      </c>
      <c r="AD393" s="9">
        <v>350</v>
      </c>
      <c r="AE393" s="9">
        <v>1</v>
      </c>
      <c r="AF393" s="9">
        <v>350</v>
      </c>
      <c r="AG393" s="9">
        <v>1</v>
      </c>
      <c r="AH393" s="9">
        <v>350</v>
      </c>
      <c r="AI393">
        <v>1</v>
      </c>
      <c r="AJ393" s="9">
        <v>350</v>
      </c>
      <c r="AK393" s="9"/>
      <c r="AL393" s="9"/>
      <c r="AM393" s="9"/>
      <c r="AN393" s="9"/>
    </row>
    <row r="394" spans="1:40" x14ac:dyDescent="0.2">
      <c r="A394" s="1">
        <v>20</v>
      </c>
      <c r="B394" s="1">
        <v>30</v>
      </c>
      <c r="C394" s="4" t="s">
        <v>841</v>
      </c>
      <c r="D394" s="5">
        <v>393</v>
      </c>
      <c r="E394" s="4" t="s">
        <v>618</v>
      </c>
      <c r="F394" s="1" t="s">
        <v>52</v>
      </c>
      <c r="G394" s="4" t="s">
        <v>615</v>
      </c>
      <c r="H394" s="4" t="str">
        <f t="shared" si="12"/>
        <v>Analie A Ganados</v>
      </c>
      <c r="J394" t="str">
        <f t="shared" si="13"/>
        <v>Lot 30  Blk 20, Oroville St., Granville1, Catalunan Pequeno, Davao City</v>
      </c>
      <c r="L394" t="s">
        <v>1127</v>
      </c>
      <c r="M394">
        <v>300</v>
      </c>
      <c r="N394" s="18">
        <v>1</v>
      </c>
      <c r="O394">
        <v>350</v>
      </c>
      <c r="P394" s="18">
        <v>1</v>
      </c>
      <c r="Q394">
        <v>350</v>
      </c>
      <c r="R394" s="18">
        <v>1</v>
      </c>
      <c r="S394">
        <v>350</v>
      </c>
      <c r="T394" s="18">
        <v>1</v>
      </c>
      <c r="U394">
        <v>350</v>
      </c>
      <c r="V394" s="18">
        <v>1</v>
      </c>
      <c r="W394">
        <v>350</v>
      </c>
      <c r="X394" s="18">
        <v>1</v>
      </c>
      <c r="Y394">
        <v>350</v>
      </c>
      <c r="AA394">
        <v>1</v>
      </c>
      <c r="AB394">
        <v>350</v>
      </c>
      <c r="AC394">
        <v>1</v>
      </c>
      <c r="AD394">
        <v>350</v>
      </c>
      <c r="AE394" s="9">
        <v>1</v>
      </c>
      <c r="AF394">
        <v>350</v>
      </c>
      <c r="AG394">
        <v>1</v>
      </c>
      <c r="AH394">
        <v>350</v>
      </c>
      <c r="AI394">
        <v>1</v>
      </c>
      <c r="AJ394">
        <v>350</v>
      </c>
    </row>
    <row r="395" spans="1:40" x14ac:dyDescent="0.2">
      <c r="A395" s="1">
        <v>20</v>
      </c>
      <c r="B395" s="1">
        <v>31</v>
      </c>
      <c r="C395" s="4" t="s">
        <v>842</v>
      </c>
      <c r="D395" s="5">
        <v>394</v>
      </c>
      <c r="E395" s="4" t="s">
        <v>246</v>
      </c>
      <c r="F395" t="s">
        <v>34</v>
      </c>
      <c r="G395" s="4" t="s">
        <v>617</v>
      </c>
      <c r="H395" s="4" t="str">
        <f t="shared" si="12"/>
        <v>Marilou C Guevarra</v>
      </c>
      <c r="J395" t="str">
        <f t="shared" si="13"/>
        <v>Lot 31  Blk 20, Scottsville St., Granville1, Catalunan Pequeno, Davao City</v>
      </c>
      <c r="M395" s="3"/>
      <c r="N395" s="18">
        <v>1</v>
      </c>
      <c r="O395" s="3">
        <v>350</v>
      </c>
      <c r="P395" s="20">
        <v>1</v>
      </c>
      <c r="Q395" s="3">
        <v>350</v>
      </c>
      <c r="R395" s="20"/>
      <c r="Z395" s="9" t="s">
        <v>1129</v>
      </c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</row>
    <row r="396" spans="1:40" x14ac:dyDescent="0.2">
      <c r="A396" s="1">
        <v>20</v>
      </c>
      <c r="B396" s="1">
        <v>32</v>
      </c>
      <c r="C396" s="4" t="s">
        <v>841</v>
      </c>
      <c r="D396" s="5">
        <v>395</v>
      </c>
      <c r="E396" s="4" t="s">
        <v>621</v>
      </c>
      <c r="F396" t="s">
        <v>86</v>
      </c>
      <c r="G396" s="4" t="s">
        <v>619</v>
      </c>
      <c r="H396" s="4" t="str">
        <f t="shared" si="12"/>
        <v>Karen L Cabalhin</v>
      </c>
      <c r="J396" t="str">
        <f t="shared" si="13"/>
        <v>Lot 32  Blk 20, Oroville St., Granville1, Catalunan Pequeno, Davao City</v>
      </c>
      <c r="L396" t="s">
        <v>1126</v>
      </c>
      <c r="N396" s="18">
        <v>1</v>
      </c>
      <c r="O396">
        <v>350</v>
      </c>
      <c r="P396" s="18">
        <v>1</v>
      </c>
      <c r="Q396">
        <v>350</v>
      </c>
      <c r="R396" s="18">
        <v>1</v>
      </c>
      <c r="S396">
        <v>350</v>
      </c>
      <c r="T396" s="18">
        <v>1</v>
      </c>
      <c r="U396">
        <v>350</v>
      </c>
      <c r="V396" s="18">
        <v>1</v>
      </c>
      <c r="W396">
        <v>350</v>
      </c>
      <c r="X396" s="18">
        <v>1</v>
      </c>
      <c r="Y396">
        <v>350</v>
      </c>
      <c r="AA396">
        <v>1</v>
      </c>
      <c r="AB396">
        <v>350</v>
      </c>
      <c r="AC396">
        <v>1</v>
      </c>
      <c r="AD396">
        <v>350</v>
      </c>
      <c r="AE396" s="9">
        <v>1</v>
      </c>
      <c r="AF396">
        <v>350</v>
      </c>
      <c r="AG396">
        <v>1</v>
      </c>
      <c r="AH396">
        <v>350</v>
      </c>
      <c r="AI396">
        <v>1</v>
      </c>
      <c r="AJ396">
        <v>350</v>
      </c>
      <c r="AK396">
        <v>350</v>
      </c>
    </row>
    <row r="397" spans="1:40" x14ac:dyDescent="0.2">
      <c r="A397" s="1">
        <v>20</v>
      </c>
      <c r="B397" s="1">
        <v>33</v>
      </c>
      <c r="C397" s="4" t="s">
        <v>842</v>
      </c>
      <c r="D397" s="5">
        <v>396</v>
      </c>
      <c r="E397" s="4" t="s">
        <v>623</v>
      </c>
      <c r="F397" t="s">
        <v>72</v>
      </c>
      <c r="G397" s="4" t="s">
        <v>620</v>
      </c>
      <c r="H397" s="4" t="str">
        <f t="shared" si="12"/>
        <v>Virgilio T Bibat</v>
      </c>
      <c r="J397" t="str">
        <f t="shared" si="13"/>
        <v>Lot 33  Blk 20, Scottsville St., Granville1, Catalunan Pequeno, Davao City</v>
      </c>
      <c r="N397" s="18">
        <v>1</v>
      </c>
      <c r="O397">
        <v>350</v>
      </c>
      <c r="P397" s="18">
        <v>1</v>
      </c>
      <c r="Q397">
        <v>350</v>
      </c>
      <c r="R397" s="18">
        <v>1</v>
      </c>
      <c r="S397">
        <v>350</v>
      </c>
      <c r="T397" s="18">
        <v>1</v>
      </c>
      <c r="U397">
        <v>350</v>
      </c>
      <c r="V397" s="18">
        <v>1</v>
      </c>
      <c r="W397">
        <v>350</v>
      </c>
      <c r="X397" s="18">
        <v>1</v>
      </c>
      <c r="Y397">
        <v>350</v>
      </c>
      <c r="AA397">
        <v>1</v>
      </c>
      <c r="AB397">
        <v>350</v>
      </c>
      <c r="AC397">
        <v>1</v>
      </c>
      <c r="AD397">
        <v>350</v>
      </c>
      <c r="AE397" s="9">
        <v>1</v>
      </c>
      <c r="AF397">
        <v>350</v>
      </c>
      <c r="AG397">
        <v>1</v>
      </c>
      <c r="AH397">
        <v>350</v>
      </c>
      <c r="AI397">
        <v>1</v>
      </c>
      <c r="AJ397">
        <v>350</v>
      </c>
      <c r="AK397">
        <v>350</v>
      </c>
      <c r="AL397">
        <v>350</v>
      </c>
    </row>
    <row r="398" spans="1:40" x14ac:dyDescent="0.2">
      <c r="A398" s="1">
        <v>20</v>
      </c>
      <c r="B398" s="1">
        <v>34</v>
      </c>
      <c r="C398" s="4" t="s">
        <v>841</v>
      </c>
      <c r="D398" s="5">
        <v>397</v>
      </c>
      <c r="E398" s="4" t="s">
        <v>140</v>
      </c>
      <c r="F398" t="s">
        <v>34</v>
      </c>
      <c r="G398" s="4" t="s">
        <v>622</v>
      </c>
      <c r="H398" s="4" t="str">
        <f t="shared" si="12"/>
        <v>Emily C Biron</v>
      </c>
      <c r="J398" t="str">
        <f t="shared" si="13"/>
        <v>Lot 34  Blk 20, Oroville St., Granville1, Catalunan Pequeno, Davao City</v>
      </c>
      <c r="L398" t="s">
        <v>1157</v>
      </c>
      <c r="M398" s="3"/>
      <c r="N398" s="18">
        <v>1</v>
      </c>
      <c r="O398" s="3">
        <v>350</v>
      </c>
      <c r="P398" s="20">
        <v>1</v>
      </c>
      <c r="Q398" s="3">
        <v>350</v>
      </c>
      <c r="R398" s="20">
        <v>1</v>
      </c>
      <c r="S398">
        <v>350</v>
      </c>
      <c r="T398" s="18">
        <v>1</v>
      </c>
      <c r="U398">
        <v>350</v>
      </c>
      <c r="V398" s="18">
        <v>1</v>
      </c>
      <c r="W398">
        <v>350</v>
      </c>
      <c r="X398" s="18">
        <v>1</v>
      </c>
      <c r="Y398">
        <v>350</v>
      </c>
      <c r="Z398" s="9" t="s">
        <v>1129</v>
      </c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</row>
    <row r="399" spans="1:40" x14ac:dyDescent="0.2">
      <c r="A399" s="1">
        <v>20</v>
      </c>
      <c r="B399" s="1">
        <v>35</v>
      </c>
      <c r="C399" s="4" t="s">
        <v>842</v>
      </c>
      <c r="D399" s="5">
        <v>398</v>
      </c>
      <c r="E399" s="4" t="s">
        <v>626</v>
      </c>
      <c r="F399" t="s">
        <v>86</v>
      </c>
      <c r="G399" s="4" t="s">
        <v>624</v>
      </c>
      <c r="H399" s="4" t="str">
        <f t="shared" si="12"/>
        <v>John Dave L Macatol</v>
      </c>
      <c r="J399" t="str">
        <f t="shared" si="13"/>
        <v>Lot 35  Blk 20, Scottsville St., Granville1, Catalunan Pequeno, Davao City</v>
      </c>
      <c r="M399" s="3"/>
      <c r="N399" s="20"/>
      <c r="O399" s="3"/>
      <c r="P399" s="20"/>
      <c r="Q399" s="3"/>
      <c r="R399" s="20"/>
      <c r="Z399" s="9" t="s">
        <v>1129</v>
      </c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</row>
    <row r="400" spans="1:40" x14ac:dyDescent="0.2">
      <c r="A400" s="1">
        <v>20</v>
      </c>
      <c r="B400" s="1">
        <v>36</v>
      </c>
      <c r="C400" s="4" t="s">
        <v>841</v>
      </c>
      <c r="D400" s="5">
        <v>399</v>
      </c>
      <c r="E400" s="4" t="s">
        <v>628</v>
      </c>
      <c r="F400" t="s">
        <v>32</v>
      </c>
      <c r="G400" s="4" t="s">
        <v>625</v>
      </c>
      <c r="H400" s="4" t="str">
        <f t="shared" si="12"/>
        <v>Ma. Elena M San Pablo</v>
      </c>
      <c r="J400" t="str">
        <f t="shared" si="13"/>
        <v>Lot 36  Blk 20, Oroville St., Granville1, Catalunan Pequeno, Davao City</v>
      </c>
      <c r="M400" s="3"/>
      <c r="N400" s="20">
        <v>1</v>
      </c>
      <c r="O400" s="3">
        <v>350</v>
      </c>
      <c r="P400" s="20">
        <v>1</v>
      </c>
      <c r="Q400" s="3">
        <v>350</v>
      </c>
      <c r="R400" s="20">
        <v>1</v>
      </c>
      <c r="S400" s="3">
        <v>350</v>
      </c>
      <c r="T400" s="18">
        <v>1</v>
      </c>
      <c r="U400">
        <v>350</v>
      </c>
      <c r="V400" s="18">
        <v>1</v>
      </c>
      <c r="W400">
        <v>350</v>
      </c>
      <c r="X400">
        <v>1</v>
      </c>
      <c r="Y400">
        <v>350</v>
      </c>
      <c r="Z400" s="9" t="s">
        <v>1129</v>
      </c>
      <c r="AA400">
        <v>1</v>
      </c>
      <c r="AB400" s="9">
        <v>350</v>
      </c>
      <c r="AC400">
        <v>1</v>
      </c>
      <c r="AD400" s="9">
        <v>350</v>
      </c>
      <c r="AE400" s="9"/>
      <c r="AF400" s="9"/>
      <c r="AG400" s="9"/>
      <c r="AH400" s="9"/>
      <c r="AI400" s="9"/>
      <c r="AJ400" s="9"/>
      <c r="AK400" s="9"/>
      <c r="AL400" s="9"/>
      <c r="AM400" s="9"/>
      <c r="AN400" s="9"/>
    </row>
    <row r="401" spans="1:43" x14ac:dyDescent="0.2">
      <c r="A401" s="1">
        <v>21</v>
      </c>
      <c r="B401" s="1">
        <v>1</v>
      </c>
      <c r="C401" s="4" t="s">
        <v>843</v>
      </c>
      <c r="D401" s="5">
        <v>400</v>
      </c>
      <c r="E401" s="4" t="s">
        <v>630</v>
      </c>
      <c r="F401" t="s">
        <v>96</v>
      </c>
      <c r="G401" s="4" t="s">
        <v>627</v>
      </c>
      <c r="H401" s="4" t="str">
        <f t="shared" si="12"/>
        <v>Lemuel D Catanus</v>
      </c>
      <c r="J401" t="str">
        <f t="shared" si="13"/>
        <v>Lot 1  Blk 21, Seiverville St., Granville1, Catalunan Pequeno, Davao City</v>
      </c>
      <c r="M401" s="3"/>
      <c r="N401" s="20"/>
      <c r="O401" s="3"/>
      <c r="P401" s="20"/>
      <c r="Q401" s="3"/>
      <c r="R401" s="20"/>
      <c r="Z401" s="9" t="s">
        <v>1129</v>
      </c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</row>
    <row r="402" spans="1:43" x14ac:dyDescent="0.2">
      <c r="A402" s="1">
        <v>21</v>
      </c>
      <c r="B402" s="1">
        <v>2</v>
      </c>
      <c r="C402" s="4" t="s">
        <v>842</v>
      </c>
      <c r="D402" s="5">
        <v>401</v>
      </c>
      <c r="E402" s="4" t="s">
        <v>632</v>
      </c>
      <c r="F402" t="s">
        <v>52</v>
      </c>
      <c r="G402" s="4" t="s">
        <v>629</v>
      </c>
      <c r="H402" s="4" t="str">
        <f t="shared" si="12"/>
        <v>Juliet A Hirano</v>
      </c>
      <c r="J402" t="str">
        <f t="shared" si="13"/>
        <v>Lot 2  Blk 21, Scottsville St., Granville1, Catalunan Pequeno, Davao City</v>
      </c>
      <c r="M402" s="3"/>
      <c r="N402" s="20"/>
      <c r="O402" s="3"/>
      <c r="P402" s="20"/>
      <c r="Q402" s="3"/>
      <c r="R402" s="20"/>
      <c r="Z402" s="9" t="s">
        <v>1129</v>
      </c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</row>
    <row r="403" spans="1:43" x14ac:dyDescent="0.2">
      <c r="A403" s="1">
        <v>21</v>
      </c>
      <c r="B403" s="1">
        <v>3</v>
      </c>
      <c r="C403" s="4" t="s">
        <v>843</v>
      </c>
      <c r="D403" s="5">
        <v>402</v>
      </c>
      <c r="E403" s="4" t="s">
        <v>634</v>
      </c>
      <c r="F403" t="s">
        <v>11</v>
      </c>
      <c r="G403" s="4" t="s">
        <v>631</v>
      </c>
      <c r="H403" s="4" t="str">
        <f t="shared" si="12"/>
        <v>Charisse J Trinidad</v>
      </c>
      <c r="J403" t="str">
        <f t="shared" si="13"/>
        <v>Lot 3  Blk 21, Seiverville St., Granville1, Catalunan Pequeno, Davao City</v>
      </c>
      <c r="M403" s="3"/>
      <c r="N403" s="20">
        <v>1</v>
      </c>
      <c r="O403" s="3">
        <v>350</v>
      </c>
      <c r="P403" s="20">
        <v>1</v>
      </c>
      <c r="Q403" s="3">
        <v>350</v>
      </c>
      <c r="R403" s="20">
        <v>1</v>
      </c>
      <c r="S403" s="3">
        <v>350</v>
      </c>
      <c r="T403" s="18">
        <v>1</v>
      </c>
      <c r="U403">
        <v>350</v>
      </c>
      <c r="V403" s="18">
        <v>1</v>
      </c>
      <c r="W403">
        <v>350</v>
      </c>
      <c r="X403">
        <v>1</v>
      </c>
      <c r="Y403">
        <v>350</v>
      </c>
      <c r="Z403" s="9" t="s">
        <v>1129</v>
      </c>
      <c r="AA403">
        <v>1</v>
      </c>
      <c r="AB403" s="9">
        <v>350</v>
      </c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</row>
    <row r="404" spans="1:43" x14ac:dyDescent="0.2">
      <c r="A404" s="1">
        <v>21</v>
      </c>
      <c r="B404" s="1">
        <v>4</v>
      </c>
      <c r="C404" s="4" t="s">
        <v>842</v>
      </c>
      <c r="D404" s="5">
        <v>403</v>
      </c>
      <c r="E404" s="4" t="s">
        <v>636</v>
      </c>
      <c r="F404" t="s">
        <v>69</v>
      </c>
      <c r="G404" s="4" t="s">
        <v>633</v>
      </c>
      <c r="H404" s="4" t="str">
        <f t="shared" si="12"/>
        <v>Emerson G Sayman</v>
      </c>
      <c r="J404" t="str">
        <f t="shared" si="13"/>
        <v>Lot 4  Blk 21, Scottsville St., Granville1, Catalunan Pequeno, Davao City</v>
      </c>
      <c r="M404" s="3"/>
      <c r="N404" s="20">
        <v>1</v>
      </c>
      <c r="O404" s="3">
        <v>350</v>
      </c>
      <c r="P404" s="20">
        <v>1</v>
      </c>
      <c r="Q404" s="3">
        <v>350</v>
      </c>
      <c r="R404" s="20">
        <v>1</v>
      </c>
      <c r="S404" s="3">
        <v>350</v>
      </c>
      <c r="T404" s="18">
        <v>1</v>
      </c>
      <c r="U404">
        <v>350</v>
      </c>
      <c r="V404" s="18">
        <v>1</v>
      </c>
      <c r="W404">
        <v>350</v>
      </c>
      <c r="X404">
        <v>1</v>
      </c>
      <c r="Y404">
        <v>350</v>
      </c>
      <c r="Z404" s="9" t="s">
        <v>1129</v>
      </c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</row>
    <row r="405" spans="1:43" x14ac:dyDescent="0.2">
      <c r="A405" s="1">
        <v>21</v>
      </c>
      <c r="B405" s="1">
        <v>5</v>
      </c>
      <c r="C405" s="4" t="s">
        <v>843</v>
      </c>
      <c r="D405" s="5">
        <v>404</v>
      </c>
      <c r="E405" s="4" t="s">
        <v>638</v>
      </c>
      <c r="F405" t="s">
        <v>49</v>
      </c>
      <c r="G405" s="4" t="s">
        <v>635</v>
      </c>
      <c r="H405" s="4" t="str">
        <f t="shared" si="12"/>
        <v>Rene Boy S Gamido</v>
      </c>
      <c r="I405" s="4" t="s">
        <v>1034</v>
      </c>
      <c r="J405" t="str">
        <f t="shared" si="13"/>
        <v>Lot 5  Blk 21, Seiverville St., Granville1, Catalunan Pequeno, Davao City</v>
      </c>
      <c r="M405" s="3"/>
      <c r="N405" s="20"/>
      <c r="O405" s="3"/>
      <c r="P405" s="20"/>
      <c r="Q405" s="3"/>
      <c r="R405" s="20"/>
      <c r="Z405" s="9" t="s">
        <v>1129</v>
      </c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</row>
    <row r="406" spans="1:43" x14ac:dyDescent="0.2">
      <c r="A406" s="1">
        <v>21</v>
      </c>
      <c r="B406" s="1">
        <v>6</v>
      </c>
      <c r="C406" s="4" t="s">
        <v>842</v>
      </c>
      <c r="D406" s="5">
        <v>405</v>
      </c>
      <c r="E406" s="4" t="s">
        <v>640</v>
      </c>
      <c r="F406" t="s">
        <v>49</v>
      </c>
      <c r="G406" s="4" t="s">
        <v>637</v>
      </c>
      <c r="H406" s="4" t="str">
        <f t="shared" si="12"/>
        <v>Rosiedel S Matsuo</v>
      </c>
      <c r="J406" t="str">
        <f t="shared" si="13"/>
        <v>Lot 6  Blk 21, Scottsville St., Granville1, Catalunan Pequeno, Davao City</v>
      </c>
      <c r="M406" s="3"/>
      <c r="N406" s="20"/>
      <c r="O406" s="3"/>
      <c r="P406" s="20"/>
      <c r="Q406" s="3"/>
      <c r="R406" s="20"/>
      <c r="Z406" s="9" t="s">
        <v>1129</v>
      </c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</row>
    <row r="407" spans="1:43" x14ac:dyDescent="0.2">
      <c r="A407" s="1">
        <v>21</v>
      </c>
      <c r="B407" s="1">
        <v>7</v>
      </c>
      <c r="C407" s="4" t="s">
        <v>843</v>
      </c>
      <c r="D407" s="5">
        <v>406</v>
      </c>
      <c r="E407" s="4" t="s">
        <v>642</v>
      </c>
      <c r="F407" t="s">
        <v>52</v>
      </c>
      <c r="G407" s="4" t="s">
        <v>639</v>
      </c>
      <c r="H407" s="4" t="str">
        <f t="shared" si="12"/>
        <v>John Carlo A Petinglay</v>
      </c>
      <c r="J407" t="str">
        <f t="shared" si="13"/>
        <v>Lot 7  Blk 21, Seiverville St., Granville1, Catalunan Pequeno, Davao City</v>
      </c>
      <c r="M407">
        <v>1500</v>
      </c>
      <c r="N407" s="18">
        <v>1</v>
      </c>
      <c r="O407">
        <v>350</v>
      </c>
      <c r="P407" s="18">
        <v>1</v>
      </c>
      <c r="Q407">
        <v>350</v>
      </c>
      <c r="R407" s="18">
        <v>1</v>
      </c>
      <c r="S407">
        <v>350</v>
      </c>
      <c r="T407" s="18">
        <v>1</v>
      </c>
      <c r="U407">
        <v>350</v>
      </c>
      <c r="V407" s="18">
        <v>1</v>
      </c>
      <c r="W407">
        <v>350</v>
      </c>
      <c r="X407" s="18">
        <v>1</v>
      </c>
      <c r="Y407">
        <v>350</v>
      </c>
      <c r="AA407">
        <v>1</v>
      </c>
      <c r="AB407">
        <v>350</v>
      </c>
      <c r="AC407">
        <v>1</v>
      </c>
      <c r="AD407">
        <v>350</v>
      </c>
      <c r="AE407" s="9">
        <v>1</v>
      </c>
      <c r="AF407">
        <v>350</v>
      </c>
      <c r="AG407">
        <v>1</v>
      </c>
      <c r="AH407">
        <v>350</v>
      </c>
    </row>
    <row r="408" spans="1:43" x14ac:dyDescent="0.2">
      <c r="A408" s="1">
        <v>21</v>
      </c>
      <c r="B408" s="1">
        <v>8</v>
      </c>
      <c r="C408" s="4" t="s">
        <v>842</v>
      </c>
      <c r="D408" s="5">
        <v>407</v>
      </c>
      <c r="E408" s="4" t="s">
        <v>644</v>
      </c>
      <c r="F408" t="s">
        <v>13</v>
      </c>
      <c r="G408" s="4" t="s">
        <v>641</v>
      </c>
      <c r="H408" s="4" t="str">
        <f t="shared" si="12"/>
        <v>Charle Magne B Cejuela</v>
      </c>
      <c r="J408" t="str">
        <f t="shared" si="13"/>
        <v>Lot 8  Blk 21, Scottsville St., Granville1, Catalunan Pequeno, Davao City</v>
      </c>
      <c r="M408" s="3"/>
      <c r="N408" s="20">
        <v>1</v>
      </c>
      <c r="O408" s="3">
        <v>350</v>
      </c>
      <c r="P408" s="20">
        <v>1</v>
      </c>
      <c r="Q408" s="3">
        <v>350</v>
      </c>
      <c r="R408" s="20">
        <v>1</v>
      </c>
      <c r="S408" s="3">
        <v>350</v>
      </c>
      <c r="T408" s="18">
        <v>1</v>
      </c>
      <c r="U408">
        <v>350</v>
      </c>
      <c r="V408" s="18">
        <v>1</v>
      </c>
      <c r="W408">
        <v>350</v>
      </c>
      <c r="X408">
        <v>1</v>
      </c>
      <c r="Y408">
        <v>350</v>
      </c>
      <c r="Z408" s="9" t="s">
        <v>1129</v>
      </c>
      <c r="AA408">
        <v>1</v>
      </c>
      <c r="AB408" s="9">
        <v>350</v>
      </c>
      <c r="AC408">
        <v>1</v>
      </c>
      <c r="AD408" s="9">
        <v>350</v>
      </c>
      <c r="AE408" s="9">
        <v>1</v>
      </c>
      <c r="AF408" s="9">
        <v>350</v>
      </c>
      <c r="AG408" s="9">
        <v>1</v>
      </c>
      <c r="AH408" s="9">
        <v>350</v>
      </c>
      <c r="AI408" s="9"/>
      <c r="AJ408" s="9"/>
      <c r="AK408" s="9"/>
      <c r="AL408" s="9"/>
      <c r="AM408" s="9"/>
      <c r="AN408" s="9"/>
    </row>
    <row r="409" spans="1:43" x14ac:dyDescent="0.2">
      <c r="A409" s="1">
        <v>21</v>
      </c>
      <c r="B409" s="1">
        <v>9</v>
      </c>
      <c r="C409" s="4" t="s">
        <v>843</v>
      </c>
      <c r="D409" s="5">
        <v>408</v>
      </c>
      <c r="E409" s="4" t="s">
        <v>646</v>
      </c>
      <c r="F409" t="s">
        <v>52</v>
      </c>
      <c r="G409" s="4" t="s">
        <v>643</v>
      </c>
      <c r="H409" s="4" t="str">
        <f t="shared" si="12"/>
        <v>Ryzel Mae A Rabanes</v>
      </c>
      <c r="J409" t="str">
        <f t="shared" si="13"/>
        <v>Lot 9  Blk 21, Seiverville St., Granville1, Catalunan Pequeno, Davao City</v>
      </c>
      <c r="L409" t="s">
        <v>1164</v>
      </c>
      <c r="M409">
        <v>150</v>
      </c>
      <c r="V409" s="18">
        <v>1</v>
      </c>
      <c r="W409">
        <v>350</v>
      </c>
      <c r="X409">
        <v>1</v>
      </c>
      <c r="Y409">
        <v>350</v>
      </c>
      <c r="AA409">
        <v>1</v>
      </c>
      <c r="AB409">
        <v>350</v>
      </c>
      <c r="AC409">
        <v>1</v>
      </c>
      <c r="AD409">
        <v>350</v>
      </c>
      <c r="AE409" s="9">
        <v>1</v>
      </c>
      <c r="AF409">
        <v>350</v>
      </c>
      <c r="AG409">
        <v>1</v>
      </c>
      <c r="AH409">
        <v>350</v>
      </c>
      <c r="AI409">
        <v>1</v>
      </c>
      <c r="AJ409">
        <v>350</v>
      </c>
    </row>
    <row r="410" spans="1:43" x14ac:dyDescent="0.2">
      <c r="A410" s="1">
        <v>21</v>
      </c>
      <c r="B410" s="1">
        <v>10</v>
      </c>
      <c r="C410" s="4" t="s">
        <v>842</v>
      </c>
      <c r="D410" s="5">
        <v>409</v>
      </c>
      <c r="E410" s="4" t="s">
        <v>648</v>
      </c>
      <c r="F410" t="s">
        <v>86</v>
      </c>
      <c r="G410" s="4" t="s">
        <v>645</v>
      </c>
      <c r="H410" s="4" t="str">
        <f t="shared" si="12"/>
        <v>Rynnier L Caguco</v>
      </c>
      <c r="J410" t="str">
        <f t="shared" si="13"/>
        <v>Lot 10  Blk 21, Scottsville St., Granville1, Catalunan Pequeno, Davao City</v>
      </c>
      <c r="M410" s="3"/>
      <c r="N410" s="20"/>
      <c r="O410" s="3"/>
      <c r="P410" s="20"/>
      <c r="Q410" s="3"/>
      <c r="R410" s="20"/>
      <c r="Z410" s="9" t="s">
        <v>1129</v>
      </c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</row>
    <row r="411" spans="1:43" x14ac:dyDescent="0.2">
      <c r="A411" s="1">
        <v>21</v>
      </c>
      <c r="B411" s="1">
        <v>11</v>
      </c>
      <c r="C411" s="4" t="s">
        <v>843</v>
      </c>
      <c r="D411" s="5">
        <v>410</v>
      </c>
      <c r="E411" s="4" t="s">
        <v>650</v>
      </c>
      <c r="F411" t="s">
        <v>86</v>
      </c>
      <c r="G411" s="4" t="s">
        <v>647</v>
      </c>
      <c r="H411" s="4" t="str">
        <f t="shared" si="12"/>
        <v>Christian Philip L Corias</v>
      </c>
      <c r="J411" t="str">
        <f t="shared" si="13"/>
        <v>Lot 11  Blk 21, Seiverville St., Granville1, Catalunan Pequeno, Davao City</v>
      </c>
      <c r="M411" s="3"/>
      <c r="N411" s="20"/>
      <c r="O411" s="3"/>
      <c r="P411" s="20"/>
      <c r="Q411" s="3"/>
      <c r="R411" s="20"/>
      <c r="Z411" s="9" t="s">
        <v>1129</v>
      </c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</row>
    <row r="412" spans="1:43" x14ac:dyDescent="0.2">
      <c r="A412" s="1">
        <v>21</v>
      </c>
      <c r="B412" s="1">
        <v>12</v>
      </c>
      <c r="C412" s="4" t="s">
        <v>842</v>
      </c>
      <c r="D412" s="5">
        <v>411</v>
      </c>
      <c r="E412" s="4" t="s">
        <v>67</v>
      </c>
      <c r="F412" t="s">
        <v>96</v>
      </c>
      <c r="G412" s="4" t="s">
        <v>202</v>
      </c>
      <c r="H412" s="4" t="str">
        <f t="shared" si="12"/>
        <v>Grace D Calamba</v>
      </c>
      <c r="J412" t="str">
        <f t="shared" si="13"/>
        <v>Lot 12  Blk 21, Scottsville St., Granville1, Catalunan Pequeno, Davao City</v>
      </c>
    </row>
    <row r="413" spans="1:43" x14ac:dyDescent="0.2">
      <c r="A413" s="1">
        <v>21</v>
      </c>
      <c r="B413" s="1">
        <v>13</v>
      </c>
      <c r="C413" s="4" t="s">
        <v>843</v>
      </c>
      <c r="D413" s="5">
        <v>412</v>
      </c>
      <c r="E413" s="4" t="s">
        <v>652</v>
      </c>
      <c r="F413" t="s">
        <v>49</v>
      </c>
      <c r="G413" s="4" t="s">
        <v>649</v>
      </c>
      <c r="H413" s="4" t="str">
        <f t="shared" si="12"/>
        <v>Novy S Sun</v>
      </c>
      <c r="J413" t="str">
        <f t="shared" si="13"/>
        <v>Lot 13  Blk 21, Seiverville St., Granville1, Catalunan Pequeno, Davao City</v>
      </c>
      <c r="L413" t="s">
        <v>1122</v>
      </c>
      <c r="N413" s="18">
        <v>1</v>
      </c>
      <c r="O413">
        <v>350</v>
      </c>
      <c r="P413" s="18">
        <v>1</v>
      </c>
      <c r="Q413">
        <v>350</v>
      </c>
      <c r="R413" s="18">
        <v>1</v>
      </c>
      <c r="S413">
        <v>350</v>
      </c>
      <c r="T413" s="18">
        <v>1</v>
      </c>
      <c r="U413">
        <v>350</v>
      </c>
      <c r="V413" s="18">
        <v>1</v>
      </c>
      <c r="W413">
        <v>350</v>
      </c>
      <c r="X413" s="18">
        <v>1</v>
      </c>
      <c r="Y413">
        <v>350</v>
      </c>
      <c r="AA413">
        <v>1</v>
      </c>
      <c r="AB413">
        <v>350</v>
      </c>
      <c r="AC413">
        <v>1</v>
      </c>
      <c r="AD413">
        <v>350</v>
      </c>
      <c r="AE413" s="9">
        <v>1</v>
      </c>
      <c r="AF413">
        <v>350</v>
      </c>
      <c r="AG413">
        <v>1</v>
      </c>
      <c r="AH413">
        <v>350</v>
      </c>
      <c r="AI413">
        <v>1</v>
      </c>
      <c r="AJ413">
        <v>350</v>
      </c>
      <c r="AK413">
        <v>350</v>
      </c>
      <c r="AL413">
        <v>350</v>
      </c>
      <c r="AM413">
        <v>350</v>
      </c>
      <c r="AN413">
        <v>350</v>
      </c>
      <c r="AO413">
        <v>350</v>
      </c>
      <c r="AP413">
        <v>350</v>
      </c>
      <c r="AQ413">
        <v>350</v>
      </c>
    </row>
    <row r="414" spans="1:43" x14ac:dyDescent="0.2">
      <c r="A414" s="1">
        <v>21</v>
      </c>
      <c r="B414" s="1">
        <v>14</v>
      </c>
      <c r="C414" s="4" t="s">
        <v>842</v>
      </c>
      <c r="D414" s="5">
        <v>413</v>
      </c>
      <c r="E414" s="4" t="s">
        <v>654</v>
      </c>
      <c r="F414" t="s">
        <v>34</v>
      </c>
      <c r="G414" s="4" t="s">
        <v>651</v>
      </c>
      <c r="H414" s="4" t="str">
        <f t="shared" si="12"/>
        <v>Richel C Dapudong</v>
      </c>
      <c r="J414" t="str">
        <f t="shared" si="13"/>
        <v>Lot 14  Blk 21, Scottsville St., Granville1, Catalunan Pequeno, Davao City</v>
      </c>
      <c r="M414">
        <v>1500</v>
      </c>
      <c r="N414" s="18">
        <v>1</v>
      </c>
      <c r="O414">
        <v>350</v>
      </c>
      <c r="P414" s="18">
        <v>1</v>
      </c>
      <c r="Q414">
        <v>350</v>
      </c>
      <c r="R414" s="18">
        <v>1</v>
      </c>
      <c r="S414">
        <v>350</v>
      </c>
    </row>
    <row r="415" spans="1:43" x14ac:dyDescent="0.2">
      <c r="A415" s="1">
        <v>21</v>
      </c>
      <c r="B415" s="1">
        <v>15</v>
      </c>
      <c r="C415" s="4" t="s">
        <v>843</v>
      </c>
      <c r="D415" s="5">
        <v>414</v>
      </c>
      <c r="E415" s="4" t="s">
        <v>656</v>
      </c>
      <c r="F415" t="s">
        <v>29</v>
      </c>
      <c r="G415" s="4" t="s">
        <v>653</v>
      </c>
      <c r="H415" s="4" t="str">
        <f t="shared" si="12"/>
        <v>Karen Mae P Casilac</v>
      </c>
      <c r="J415" t="str">
        <f t="shared" si="13"/>
        <v>Lot 15  Blk 21, Seiverville St., Granville1, Catalunan Pequeno, Davao City</v>
      </c>
      <c r="N415" s="18">
        <v>1</v>
      </c>
      <c r="O415">
        <v>350</v>
      </c>
      <c r="P415" s="18">
        <v>1</v>
      </c>
      <c r="Q415">
        <v>350</v>
      </c>
      <c r="R415" s="18">
        <v>1</v>
      </c>
      <c r="S415">
        <v>350</v>
      </c>
      <c r="T415" s="18">
        <v>1</v>
      </c>
      <c r="U415">
        <v>350</v>
      </c>
      <c r="V415" s="18">
        <v>1</v>
      </c>
      <c r="W415">
        <v>350</v>
      </c>
      <c r="X415" s="18">
        <v>1</v>
      </c>
      <c r="Y415">
        <v>350</v>
      </c>
      <c r="AA415">
        <v>1</v>
      </c>
      <c r="AB415">
        <v>350</v>
      </c>
      <c r="AC415">
        <v>1</v>
      </c>
      <c r="AD415">
        <v>350</v>
      </c>
      <c r="AE415" s="9">
        <v>1</v>
      </c>
      <c r="AF415">
        <v>350</v>
      </c>
      <c r="AG415">
        <v>1</v>
      </c>
      <c r="AH415">
        <v>350</v>
      </c>
      <c r="AI415">
        <v>1</v>
      </c>
      <c r="AJ415">
        <v>350</v>
      </c>
      <c r="AK415">
        <v>350</v>
      </c>
      <c r="AL415">
        <v>350</v>
      </c>
      <c r="AM415">
        <v>350</v>
      </c>
    </row>
    <row r="416" spans="1:43" x14ac:dyDescent="0.2">
      <c r="A416" s="1">
        <v>21</v>
      </c>
      <c r="B416" s="1">
        <v>16</v>
      </c>
      <c r="C416" s="4" t="s">
        <v>842</v>
      </c>
      <c r="D416" s="5">
        <v>415</v>
      </c>
      <c r="E416" s="4" t="s">
        <v>658</v>
      </c>
      <c r="F416" t="s">
        <v>13</v>
      </c>
      <c r="G416" s="4" t="s">
        <v>655</v>
      </c>
      <c r="H416" s="4" t="str">
        <f t="shared" si="12"/>
        <v>Alma B Silvestre</v>
      </c>
      <c r="J416" t="str">
        <f t="shared" si="13"/>
        <v>Lot 16  Blk 21, Scottsville St., Granville1, Catalunan Pequeno, Davao City</v>
      </c>
      <c r="M416" s="3"/>
      <c r="N416" s="20"/>
      <c r="O416" s="3"/>
      <c r="P416" s="20"/>
      <c r="Q416" s="3"/>
      <c r="R416" s="20"/>
      <c r="Z416" s="9" t="s">
        <v>1129</v>
      </c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</row>
    <row r="417" spans="1:40" x14ac:dyDescent="0.2">
      <c r="A417" s="1">
        <v>21</v>
      </c>
      <c r="B417" s="1" t="s">
        <v>904</v>
      </c>
      <c r="C417" s="4" t="s">
        <v>843</v>
      </c>
      <c r="D417" s="5">
        <v>416</v>
      </c>
      <c r="E417" s="4" t="s">
        <v>660</v>
      </c>
      <c r="F417" t="s">
        <v>86</v>
      </c>
      <c r="G417" s="4" t="s">
        <v>657</v>
      </c>
      <c r="H417" s="4" t="str">
        <f t="shared" si="12"/>
        <v>Lorendo L Manalo</v>
      </c>
      <c r="J417" t="str">
        <f t="shared" si="13"/>
        <v>Lot 17 &amp; 19  Blk 21, Seiverville St., Granville1, Catalunan Pequeno, Davao City</v>
      </c>
      <c r="L417" t="s">
        <v>1122</v>
      </c>
      <c r="N417" s="18">
        <v>1</v>
      </c>
      <c r="O417">
        <v>350</v>
      </c>
      <c r="P417" s="18">
        <v>1</v>
      </c>
      <c r="Q417">
        <v>350</v>
      </c>
      <c r="R417" s="18">
        <v>1</v>
      </c>
      <c r="S417">
        <v>350</v>
      </c>
      <c r="T417" s="18">
        <v>1</v>
      </c>
      <c r="U417">
        <v>350</v>
      </c>
      <c r="V417" s="18">
        <v>1</v>
      </c>
      <c r="W417">
        <v>350</v>
      </c>
      <c r="X417" s="18">
        <v>1</v>
      </c>
      <c r="Y417">
        <v>350</v>
      </c>
      <c r="AA417">
        <v>1</v>
      </c>
      <c r="AB417">
        <v>350</v>
      </c>
      <c r="AC417">
        <v>1</v>
      </c>
      <c r="AD417">
        <v>350</v>
      </c>
      <c r="AE417" s="9">
        <v>1</v>
      </c>
      <c r="AF417">
        <v>350</v>
      </c>
      <c r="AG417">
        <v>1</v>
      </c>
      <c r="AH417">
        <v>350</v>
      </c>
      <c r="AI417">
        <v>1</v>
      </c>
      <c r="AJ417">
        <v>350</v>
      </c>
    </row>
    <row r="418" spans="1:40" x14ac:dyDescent="0.2">
      <c r="A418" s="1">
        <v>21</v>
      </c>
      <c r="B418" s="1" t="s">
        <v>905</v>
      </c>
      <c r="C418" s="4" t="s">
        <v>842</v>
      </c>
      <c r="D418" s="5">
        <v>417</v>
      </c>
      <c r="E418" s="4" t="s">
        <v>662</v>
      </c>
      <c r="F418" t="s">
        <v>86</v>
      </c>
      <c r="G418" s="4" t="s">
        <v>659</v>
      </c>
      <c r="H418" s="4" t="str">
        <f t="shared" si="12"/>
        <v>Ronelin L Agulan</v>
      </c>
      <c r="J418" t="str">
        <f t="shared" si="13"/>
        <v>Lot 18 &amp; 20  Blk 21, Scottsville St., Granville1, Catalunan Pequeno, Davao City</v>
      </c>
      <c r="M418">
        <v>1500</v>
      </c>
      <c r="N418" s="18">
        <v>1</v>
      </c>
      <c r="O418">
        <v>350</v>
      </c>
      <c r="P418" s="18">
        <v>1</v>
      </c>
      <c r="Q418">
        <v>350</v>
      </c>
      <c r="R418" s="18">
        <v>1</v>
      </c>
      <c r="S418">
        <v>350</v>
      </c>
      <c r="T418" s="18">
        <v>1</v>
      </c>
      <c r="U418">
        <v>350</v>
      </c>
      <c r="V418" s="18">
        <v>1</v>
      </c>
      <c r="W418">
        <v>350</v>
      </c>
      <c r="X418" s="18">
        <v>1</v>
      </c>
      <c r="Y418">
        <v>350</v>
      </c>
    </row>
    <row r="419" spans="1:40" x14ac:dyDescent="0.2">
      <c r="A419" s="1">
        <v>21</v>
      </c>
      <c r="B419" s="1">
        <v>21</v>
      </c>
      <c r="C419" s="4" t="s">
        <v>843</v>
      </c>
      <c r="D419" s="5">
        <v>418</v>
      </c>
      <c r="E419" s="4" t="s">
        <v>664</v>
      </c>
      <c r="F419" t="s">
        <v>11</v>
      </c>
      <c r="G419" s="4" t="s">
        <v>661</v>
      </c>
      <c r="H419" s="4" t="str">
        <f t="shared" si="12"/>
        <v>Joemoren J Moreno</v>
      </c>
      <c r="J419" t="str">
        <f t="shared" si="13"/>
        <v>Lot 21  Blk 21, Seiverville St., Granville1, Catalunan Pequeno, Davao City</v>
      </c>
      <c r="L419" t="s">
        <v>1122</v>
      </c>
      <c r="N419" s="18">
        <v>1</v>
      </c>
      <c r="O419">
        <v>350</v>
      </c>
      <c r="P419" s="18">
        <v>1</v>
      </c>
      <c r="Q419">
        <v>350</v>
      </c>
      <c r="R419" s="18">
        <v>1</v>
      </c>
      <c r="S419">
        <v>350</v>
      </c>
      <c r="T419" s="18">
        <v>1</v>
      </c>
      <c r="U419">
        <v>350</v>
      </c>
      <c r="V419" s="18">
        <v>1</v>
      </c>
      <c r="W419">
        <v>350</v>
      </c>
      <c r="X419" s="18">
        <v>1</v>
      </c>
      <c r="Y419">
        <v>350</v>
      </c>
      <c r="AA419">
        <v>1</v>
      </c>
      <c r="AB419">
        <v>350</v>
      </c>
      <c r="AC419">
        <v>1</v>
      </c>
      <c r="AD419">
        <v>350</v>
      </c>
      <c r="AE419" s="9">
        <v>1</v>
      </c>
      <c r="AF419">
        <v>350</v>
      </c>
      <c r="AG419">
        <v>1</v>
      </c>
      <c r="AH419">
        <v>350</v>
      </c>
    </row>
    <row r="420" spans="1:40" x14ac:dyDescent="0.2">
      <c r="A420" s="1">
        <v>21</v>
      </c>
      <c r="B420" s="1">
        <v>22</v>
      </c>
      <c r="C420" s="4" t="s">
        <v>842</v>
      </c>
      <c r="D420" s="5">
        <v>419</v>
      </c>
      <c r="E420" s="4" t="s">
        <v>666</v>
      </c>
      <c r="F420" t="s">
        <v>34</v>
      </c>
      <c r="G420" s="4" t="s">
        <v>663</v>
      </c>
      <c r="H420" s="4" t="str">
        <f t="shared" si="12"/>
        <v>Kelvin Cris C Singco</v>
      </c>
      <c r="J420" t="str">
        <f t="shared" si="13"/>
        <v>Lot 22  Blk 21, Scottsville St., Granville1, Catalunan Pequeno, Davao City</v>
      </c>
      <c r="L420" t="s">
        <v>1122</v>
      </c>
      <c r="N420" s="18">
        <v>1</v>
      </c>
      <c r="O420">
        <v>350</v>
      </c>
      <c r="P420" s="18">
        <v>1</v>
      </c>
      <c r="Q420">
        <v>350</v>
      </c>
      <c r="R420" s="18">
        <v>1</v>
      </c>
      <c r="S420">
        <v>350</v>
      </c>
      <c r="T420" s="18">
        <v>1</v>
      </c>
      <c r="U420">
        <v>350</v>
      </c>
      <c r="V420" s="18">
        <v>1</v>
      </c>
      <c r="W420">
        <v>350</v>
      </c>
      <c r="X420" s="18">
        <v>1</v>
      </c>
      <c r="Y420">
        <v>350</v>
      </c>
      <c r="AA420">
        <v>1</v>
      </c>
      <c r="AB420">
        <v>350</v>
      </c>
      <c r="AC420">
        <v>1</v>
      </c>
      <c r="AD420">
        <v>350</v>
      </c>
    </row>
    <row r="421" spans="1:40" x14ac:dyDescent="0.2">
      <c r="A421" s="1">
        <v>21</v>
      </c>
      <c r="B421" s="1">
        <v>23</v>
      </c>
      <c r="C421" s="4" t="s">
        <v>843</v>
      </c>
      <c r="D421" s="5">
        <v>420</v>
      </c>
      <c r="E421" s="4" t="s">
        <v>667</v>
      </c>
      <c r="F421" t="s">
        <v>34</v>
      </c>
      <c r="G421" s="4" t="s">
        <v>665</v>
      </c>
      <c r="H421" s="4" t="str">
        <f t="shared" si="12"/>
        <v>Lester Anne C Carmona</v>
      </c>
      <c r="J421" t="str">
        <f t="shared" si="13"/>
        <v>Lot 23  Blk 21, Seiverville St., Granville1, Catalunan Pequeno, Davao City</v>
      </c>
      <c r="N421" s="18">
        <v>1</v>
      </c>
      <c r="O421">
        <v>350</v>
      </c>
      <c r="P421" s="18">
        <v>1</v>
      </c>
      <c r="Q421">
        <v>350</v>
      </c>
      <c r="R421" s="18">
        <v>1</v>
      </c>
      <c r="S421">
        <v>350</v>
      </c>
      <c r="T421" s="18">
        <v>1</v>
      </c>
      <c r="U421">
        <v>350</v>
      </c>
      <c r="V421" s="18">
        <v>1</v>
      </c>
      <c r="W421">
        <v>350</v>
      </c>
      <c r="X421" s="18">
        <v>1</v>
      </c>
      <c r="Y421">
        <v>350</v>
      </c>
      <c r="AA421">
        <v>1</v>
      </c>
      <c r="AB421">
        <v>350</v>
      </c>
      <c r="AC421">
        <v>1</v>
      </c>
      <c r="AD421">
        <v>350</v>
      </c>
      <c r="AE421" s="9">
        <v>1</v>
      </c>
      <c r="AF421">
        <v>350</v>
      </c>
      <c r="AG421">
        <v>1</v>
      </c>
      <c r="AH421">
        <v>350</v>
      </c>
    </row>
    <row r="422" spans="1:40" x14ac:dyDescent="0.2">
      <c r="A422" s="1">
        <v>21</v>
      </c>
      <c r="B422" s="1">
        <v>24</v>
      </c>
      <c r="C422" s="4" t="s">
        <v>842</v>
      </c>
      <c r="D422" s="5">
        <v>421</v>
      </c>
      <c r="E422" s="4" t="s">
        <v>668</v>
      </c>
      <c r="F422" t="s">
        <v>96</v>
      </c>
      <c r="G422" s="4" t="s">
        <v>469</v>
      </c>
      <c r="H422" s="4" t="str">
        <f t="shared" si="12"/>
        <v>Herman D Hernandez</v>
      </c>
      <c r="J422" t="str">
        <f t="shared" si="13"/>
        <v>Lot 24  Blk 21, Scottsville St., Granville1, Catalunan Pequeno, Davao City</v>
      </c>
      <c r="M422" s="3"/>
      <c r="N422" s="20">
        <v>1</v>
      </c>
      <c r="O422" s="3">
        <v>350</v>
      </c>
      <c r="P422" s="20">
        <v>1</v>
      </c>
      <c r="Q422" s="3">
        <v>350</v>
      </c>
      <c r="R422" s="20">
        <v>1</v>
      </c>
      <c r="S422" s="3">
        <v>350</v>
      </c>
      <c r="T422" s="18">
        <v>1</v>
      </c>
      <c r="U422">
        <v>350</v>
      </c>
      <c r="V422" s="18">
        <v>1</v>
      </c>
      <c r="W422">
        <v>350</v>
      </c>
      <c r="X422" s="18">
        <v>1</v>
      </c>
      <c r="Y422">
        <v>350</v>
      </c>
      <c r="Z422" s="9" t="s">
        <v>1129</v>
      </c>
      <c r="AA422">
        <v>1</v>
      </c>
      <c r="AB422" s="9">
        <v>350</v>
      </c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</row>
    <row r="423" spans="1:40" x14ac:dyDescent="0.2">
      <c r="A423" s="1">
        <v>21</v>
      </c>
      <c r="B423" s="1">
        <v>25</v>
      </c>
      <c r="C423" s="4" t="s">
        <v>843</v>
      </c>
      <c r="D423" s="5">
        <v>422</v>
      </c>
      <c r="E423" s="4" t="s">
        <v>671</v>
      </c>
      <c r="F423" t="s">
        <v>15</v>
      </c>
      <c r="G423" s="4" t="s">
        <v>669</v>
      </c>
      <c r="H423" s="4" t="str">
        <f t="shared" si="12"/>
        <v>Butch Ian V Uy</v>
      </c>
      <c r="J423" t="str">
        <f t="shared" si="13"/>
        <v>Lot 25  Blk 21, Seiverville St., Granville1, Catalunan Pequeno, Davao City</v>
      </c>
      <c r="N423" s="18">
        <v>1</v>
      </c>
      <c r="O423">
        <v>350</v>
      </c>
      <c r="P423" s="18">
        <v>1</v>
      </c>
      <c r="Q423">
        <v>350</v>
      </c>
      <c r="R423" s="18">
        <v>1</v>
      </c>
      <c r="S423">
        <v>350</v>
      </c>
      <c r="T423" s="18">
        <v>1</v>
      </c>
      <c r="U423">
        <v>350</v>
      </c>
      <c r="V423" s="18">
        <v>1</v>
      </c>
      <c r="W423">
        <v>350</v>
      </c>
      <c r="X423" s="18">
        <v>1</v>
      </c>
      <c r="Y423">
        <v>350</v>
      </c>
      <c r="AA423">
        <v>1</v>
      </c>
      <c r="AB423">
        <v>350</v>
      </c>
      <c r="AC423">
        <v>1</v>
      </c>
      <c r="AD423">
        <v>350</v>
      </c>
      <c r="AE423" s="9">
        <v>1</v>
      </c>
      <c r="AF423">
        <v>350</v>
      </c>
    </row>
    <row r="424" spans="1:40" x14ac:dyDescent="0.2">
      <c r="A424" s="1">
        <v>21</v>
      </c>
      <c r="B424" s="1">
        <v>26</v>
      </c>
      <c r="C424" s="4" t="s">
        <v>842</v>
      </c>
      <c r="D424" s="5">
        <v>423</v>
      </c>
      <c r="E424" s="4" t="s">
        <v>673</v>
      </c>
      <c r="F424" t="s">
        <v>72</v>
      </c>
      <c r="G424" s="4" t="s">
        <v>670</v>
      </c>
      <c r="H424" s="4" t="str">
        <f t="shared" si="12"/>
        <v>Mary Ann T Ragadio</v>
      </c>
      <c r="J424" t="str">
        <f t="shared" si="13"/>
        <v>Lot 26  Blk 21, Scottsville St., Granville1, Catalunan Pequeno, Davao City</v>
      </c>
      <c r="M424" s="3"/>
      <c r="N424" s="20"/>
      <c r="O424" s="3"/>
      <c r="P424" s="20"/>
      <c r="Q424" s="3"/>
      <c r="R424" s="20"/>
      <c r="Z424" s="9" t="s">
        <v>1129</v>
      </c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</row>
    <row r="425" spans="1:40" x14ac:dyDescent="0.2">
      <c r="A425" s="1">
        <v>21</v>
      </c>
      <c r="B425" s="1">
        <v>27</v>
      </c>
      <c r="C425" s="4" t="s">
        <v>843</v>
      </c>
      <c r="D425" s="5">
        <v>424</v>
      </c>
      <c r="E425" s="4" t="s">
        <v>519</v>
      </c>
      <c r="F425" t="s">
        <v>34</v>
      </c>
      <c r="G425" s="4" t="s">
        <v>672</v>
      </c>
      <c r="H425" s="4" t="str">
        <f t="shared" si="12"/>
        <v>Rhea Mae C Panaligan</v>
      </c>
      <c r="J425" t="str">
        <f t="shared" si="13"/>
        <v>Lot 27  Blk 21, Seiverville St., Granville1, Catalunan Pequeno, Davao City</v>
      </c>
      <c r="L425" t="s">
        <v>1122</v>
      </c>
      <c r="N425" s="18">
        <v>1</v>
      </c>
      <c r="O425">
        <v>350</v>
      </c>
      <c r="P425" s="18">
        <v>1</v>
      </c>
      <c r="Q425">
        <v>350</v>
      </c>
      <c r="R425" s="18">
        <v>1</v>
      </c>
      <c r="S425">
        <v>350</v>
      </c>
      <c r="T425" s="18">
        <v>1</v>
      </c>
      <c r="U425">
        <v>350</v>
      </c>
      <c r="V425" s="18">
        <v>1</v>
      </c>
      <c r="W425">
        <v>350</v>
      </c>
      <c r="X425" s="18">
        <v>1</v>
      </c>
      <c r="Y425">
        <v>350</v>
      </c>
      <c r="AA425">
        <v>1</v>
      </c>
      <c r="AB425">
        <v>350</v>
      </c>
      <c r="AC425">
        <v>1</v>
      </c>
      <c r="AD425">
        <v>350</v>
      </c>
      <c r="AE425" s="9">
        <v>1</v>
      </c>
      <c r="AF425">
        <v>350</v>
      </c>
      <c r="AG425">
        <v>1</v>
      </c>
      <c r="AH425">
        <v>350</v>
      </c>
      <c r="AI425">
        <v>1</v>
      </c>
      <c r="AJ425">
        <v>350</v>
      </c>
    </row>
    <row r="426" spans="1:40" x14ac:dyDescent="0.2">
      <c r="A426" s="1">
        <v>21</v>
      </c>
      <c r="B426" s="1">
        <v>28</v>
      </c>
      <c r="C426" s="4" t="s">
        <v>842</v>
      </c>
      <c r="D426" s="5">
        <v>425</v>
      </c>
      <c r="E426" s="4" t="s">
        <v>676</v>
      </c>
      <c r="F426" t="s">
        <v>13</v>
      </c>
      <c r="G426" s="4" t="s">
        <v>674</v>
      </c>
      <c r="H426" s="4" t="str">
        <f t="shared" si="12"/>
        <v>Cherie B Birrey</v>
      </c>
      <c r="J426" t="str">
        <f t="shared" si="13"/>
        <v>Lot 28  Blk 21, Scottsville St., Granville1, Catalunan Pequeno, Davao City</v>
      </c>
      <c r="M426" s="3"/>
      <c r="N426" s="20"/>
      <c r="O426" s="3"/>
      <c r="P426" s="20"/>
      <c r="Q426" s="3"/>
      <c r="R426" s="20"/>
      <c r="Z426" s="9" t="s">
        <v>1129</v>
      </c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</row>
    <row r="427" spans="1:40" x14ac:dyDescent="0.2">
      <c r="A427" s="1">
        <v>22</v>
      </c>
      <c r="B427" s="1">
        <v>1</v>
      </c>
      <c r="C427" s="4" t="s">
        <v>844</v>
      </c>
      <c r="D427" s="5">
        <v>426</v>
      </c>
      <c r="E427" s="4" t="s">
        <v>678</v>
      </c>
      <c r="F427" t="s">
        <v>32</v>
      </c>
      <c r="G427" s="4" t="s">
        <v>675</v>
      </c>
      <c r="H427" s="4" t="str">
        <f t="shared" si="12"/>
        <v>John Robin M Aguilar</v>
      </c>
      <c r="J427" t="str">
        <f t="shared" si="13"/>
        <v>Lot 1  Blk 22, Perkinsville St., Granville1, Catalunan Pequeno, Davao City</v>
      </c>
      <c r="M427" s="3">
        <v>1500</v>
      </c>
      <c r="N427" s="20"/>
      <c r="O427" s="3"/>
      <c r="P427" s="20"/>
      <c r="Q427" s="3"/>
      <c r="R427" s="20">
        <v>1</v>
      </c>
      <c r="S427">
        <v>350</v>
      </c>
      <c r="T427" s="18">
        <v>1</v>
      </c>
      <c r="U427">
        <v>350</v>
      </c>
      <c r="V427" s="18">
        <v>1</v>
      </c>
      <c r="W427">
        <v>350</v>
      </c>
      <c r="X427" s="18">
        <v>1</v>
      </c>
      <c r="Y427">
        <v>350</v>
      </c>
      <c r="Z427" s="9" t="s">
        <v>1129</v>
      </c>
      <c r="AA427">
        <v>1</v>
      </c>
      <c r="AB427" s="9">
        <v>350</v>
      </c>
      <c r="AC427">
        <v>1</v>
      </c>
      <c r="AD427" s="9">
        <v>350</v>
      </c>
      <c r="AE427" s="9">
        <v>1</v>
      </c>
      <c r="AF427" s="9">
        <v>350</v>
      </c>
      <c r="AG427" s="9">
        <v>1</v>
      </c>
      <c r="AH427" s="9">
        <v>350</v>
      </c>
      <c r="AI427">
        <v>1</v>
      </c>
      <c r="AJ427" s="9">
        <v>350</v>
      </c>
      <c r="AK427" s="9"/>
      <c r="AL427" s="9"/>
      <c r="AM427" s="9"/>
      <c r="AN427" s="9"/>
    </row>
    <row r="428" spans="1:40" x14ac:dyDescent="0.2">
      <c r="A428" s="1">
        <v>22</v>
      </c>
      <c r="B428" s="1">
        <v>2</v>
      </c>
      <c r="C428" s="4" t="s">
        <v>843</v>
      </c>
      <c r="D428" s="5">
        <v>427</v>
      </c>
      <c r="E428" s="4" t="s">
        <v>1035</v>
      </c>
      <c r="F428" t="s">
        <v>14</v>
      </c>
      <c r="G428" s="4" t="s">
        <v>677</v>
      </c>
      <c r="H428" s="4" t="str">
        <f t="shared" si="12"/>
        <v>Joel Jr R Bulangkit</v>
      </c>
      <c r="J428" t="str">
        <f t="shared" si="13"/>
        <v>Lot 2  Blk 22, Seiverville St., Granville1, Catalunan Pequeno, Davao City</v>
      </c>
      <c r="M428" s="3"/>
      <c r="N428" s="18">
        <v>1</v>
      </c>
      <c r="O428" s="3">
        <v>350</v>
      </c>
      <c r="P428" s="20">
        <v>1</v>
      </c>
      <c r="Q428" s="3">
        <v>350</v>
      </c>
      <c r="R428" s="20">
        <v>1</v>
      </c>
      <c r="S428">
        <v>350</v>
      </c>
      <c r="T428" s="18">
        <v>1</v>
      </c>
      <c r="U428" s="3">
        <v>350</v>
      </c>
      <c r="V428" s="20">
        <v>1</v>
      </c>
      <c r="W428" s="3">
        <v>350</v>
      </c>
      <c r="X428" s="3">
        <v>1</v>
      </c>
      <c r="Y428" s="3">
        <v>350</v>
      </c>
      <c r="Z428" s="9" t="s">
        <v>1129</v>
      </c>
      <c r="AA428">
        <v>1</v>
      </c>
      <c r="AB428" s="23">
        <v>350</v>
      </c>
      <c r="AC428">
        <v>1</v>
      </c>
      <c r="AD428" s="23">
        <v>350</v>
      </c>
      <c r="AE428" s="9">
        <v>1</v>
      </c>
      <c r="AF428" s="9">
        <v>350</v>
      </c>
      <c r="AG428" s="9"/>
      <c r="AH428" s="9"/>
      <c r="AI428" s="9"/>
      <c r="AJ428" s="9"/>
      <c r="AK428" s="9"/>
      <c r="AL428" s="9"/>
      <c r="AM428" s="9"/>
      <c r="AN428" s="9"/>
    </row>
    <row r="429" spans="1:40" x14ac:dyDescent="0.2">
      <c r="A429" s="1">
        <v>22</v>
      </c>
      <c r="B429" s="1">
        <v>3</v>
      </c>
      <c r="C429" s="4" t="s">
        <v>844</v>
      </c>
      <c r="D429" s="5">
        <v>428</v>
      </c>
      <c r="E429" s="4" t="s">
        <v>681</v>
      </c>
      <c r="F429" t="s">
        <v>52</v>
      </c>
      <c r="G429" s="4" t="s">
        <v>679</v>
      </c>
      <c r="H429" s="4" t="str">
        <f t="shared" si="12"/>
        <v>Reginald A Sahidsahid</v>
      </c>
      <c r="J429" t="str">
        <f t="shared" si="13"/>
        <v>Lot 3  Blk 22, Perkinsville St., Granville1, Catalunan Pequeno, Davao City</v>
      </c>
      <c r="M429" s="3"/>
      <c r="N429" s="20">
        <v>1</v>
      </c>
      <c r="O429" s="3">
        <v>350</v>
      </c>
      <c r="P429" s="20">
        <v>1</v>
      </c>
      <c r="Q429" s="3">
        <v>350</v>
      </c>
      <c r="R429" s="20">
        <v>1</v>
      </c>
      <c r="S429" s="3">
        <v>350</v>
      </c>
      <c r="T429" s="18">
        <v>1</v>
      </c>
      <c r="U429">
        <v>350</v>
      </c>
      <c r="V429" s="18">
        <v>1</v>
      </c>
      <c r="W429">
        <v>350</v>
      </c>
      <c r="X429">
        <v>1</v>
      </c>
      <c r="Y429">
        <v>350</v>
      </c>
      <c r="Z429" s="9" t="s">
        <v>1129</v>
      </c>
      <c r="AA429">
        <v>1</v>
      </c>
      <c r="AB429" s="9">
        <v>350</v>
      </c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</row>
    <row r="430" spans="1:40" x14ac:dyDescent="0.2">
      <c r="A430" s="1">
        <v>22</v>
      </c>
      <c r="B430" s="1">
        <v>4</v>
      </c>
      <c r="C430" s="4" t="s">
        <v>843</v>
      </c>
      <c r="D430" s="5">
        <v>429</v>
      </c>
      <c r="E430" s="4" t="s">
        <v>683</v>
      </c>
      <c r="F430" t="s">
        <v>14</v>
      </c>
      <c r="G430" s="4" t="s">
        <v>680</v>
      </c>
      <c r="H430" s="4" t="str">
        <f t="shared" si="12"/>
        <v>Roni R Ceriales</v>
      </c>
      <c r="J430" t="str">
        <f t="shared" si="13"/>
        <v>Lot 4  Blk 22, Seiverville St., Granville1, Catalunan Pequeno, Davao City</v>
      </c>
      <c r="N430" s="18">
        <v>1</v>
      </c>
      <c r="O430">
        <v>350</v>
      </c>
      <c r="P430" s="18">
        <v>1</v>
      </c>
      <c r="Q430">
        <v>350</v>
      </c>
      <c r="R430" s="18">
        <v>1</v>
      </c>
      <c r="S430">
        <v>350</v>
      </c>
      <c r="T430" s="18">
        <v>1</v>
      </c>
      <c r="U430">
        <v>350</v>
      </c>
      <c r="V430" s="18">
        <v>1</v>
      </c>
      <c r="W430">
        <v>350</v>
      </c>
      <c r="X430" s="18">
        <v>1</v>
      </c>
      <c r="Y430">
        <v>350</v>
      </c>
    </row>
    <row r="431" spans="1:40" x14ac:dyDescent="0.2">
      <c r="A431" s="1">
        <v>22</v>
      </c>
      <c r="B431" s="1">
        <v>5</v>
      </c>
      <c r="C431" s="4" t="s">
        <v>844</v>
      </c>
      <c r="D431" s="5">
        <v>430</v>
      </c>
      <c r="E431" s="4" t="s">
        <v>895</v>
      </c>
      <c r="F431" t="s">
        <v>34</v>
      </c>
      <c r="G431" s="4" t="s">
        <v>682</v>
      </c>
      <c r="H431" s="4" t="str">
        <f t="shared" si="12"/>
        <v>Irene Venice C Fuentes</v>
      </c>
      <c r="J431" t="str">
        <f t="shared" si="13"/>
        <v>Lot 5  Blk 22, Perkinsville St., Granville1, Catalunan Pequeno, Davao City</v>
      </c>
      <c r="N431" s="18">
        <v>1</v>
      </c>
      <c r="O431">
        <v>350</v>
      </c>
      <c r="P431" s="18">
        <v>1</v>
      </c>
      <c r="Q431">
        <v>350</v>
      </c>
      <c r="R431" s="18">
        <v>1</v>
      </c>
      <c r="S431">
        <v>350</v>
      </c>
      <c r="T431" s="18">
        <v>1</v>
      </c>
      <c r="U431">
        <v>350</v>
      </c>
      <c r="V431" s="18">
        <v>1</v>
      </c>
      <c r="W431">
        <v>350</v>
      </c>
      <c r="X431" s="18">
        <v>1</v>
      </c>
      <c r="Y431">
        <v>350</v>
      </c>
      <c r="AA431">
        <v>1</v>
      </c>
      <c r="AB431">
        <v>350</v>
      </c>
      <c r="AC431">
        <v>1</v>
      </c>
      <c r="AD431">
        <v>350</v>
      </c>
    </row>
    <row r="432" spans="1:40" x14ac:dyDescent="0.2">
      <c r="A432" s="1">
        <v>22</v>
      </c>
      <c r="B432" s="1">
        <v>6</v>
      </c>
      <c r="C432" s="4" t="s">
        <v>843</v>
      </c>
      <c r="D432" s="5">
        <v>431</v>
      </c>
      <c r="E432" s="4" t="s">
        <v>685</v>
      </c>
      <c r="F432" t="s">
        <v>12</v>
      </c>
      <c r="G432" s="4" t="s">
        <v>258</v>
      </c>
      <c r="H432" s="4" t="str">
        <f t="shared" si="12"/>
        <v>Ireneo Jr O Cortez</v>
      </c>
      <c r="J432" t="str">
        <f t="shared" si="13"/>
        <v>Lot 6  Blk 22, Seiverville St., Granville1, Catalunan Pequeno, Davao City</v>
      </c>
      <c r="M432">
        <v>1500</v>
      </c>
      <c r="N432" s="18">
        <v>1</v>
      </c>
      <c r="O432">
        <v>350</v>
      </c>
      <c r="P432" s="18">
        <v>1</v>
      </c>
      <c r="Q432">
        <v>350</v>
      </c>
      <c r="R432" s="18">
        <v>1</v>
      </c>
      <c r="S432">
        <v>350</v>
      </c>
      <c r="T432" s="18">
        <v>1</v>
      </c>
      <c r="U432">
        <v>350</v>
      </c>
      <c r="V432" s="18">
        <v>1</v>
      </c>
      <c r="W432">
        <v>350</v>
      </c>
      <c r="X432" s="18">
        <v>1</v>
      </c>
      <c r="Y432">
        <v>350</v>
      </c>
      <c r="AA432">
        <v>1</v>
      </c>
      <c r="AB432">
        <v>350</v>
      </c>
      <c r="AC432">
        <v>1</v>
      </c>
      <c r="AD432">
        <v>350</v>
      </c>
      <c r="AE432" s="9">
        <v>1</v>
      </c>
      <c r="AF432">
        <v>350</v>
      </c>
      <c r="AG432">
        <v>1</v>
      </c>
      <c r="AH432">
        <v>350</v>
      </c>
      <c r="AI432">
        <v>1</v>
      </c>
      <c r="AJ432">
        <v>350</v>
      </c>
      <c r="AK432">
        <v>350</v>
      </c>
    </row>
    <row r="433" spans="1:43" x14ac:dyDescent="0.2">
      <c r="A433" s="1">
        <v>22</v>
      </c>
      <c r="B433" s="1">
        <v>7</v>
      </c>
      <c r="C433" s="4" t="s">
        <v>844</v>
      </c>
      <c r="D433" s="5">
        <v>432</v>
      </c>
      <c r="E433" s="4" t="s">
        <v>686</v>
      </c>
      <c r="F433" t="s">
        <v>32</v>
      </c>
      <c r="G433" s="4" t="s">
        <v>684</v>
      </c>
      <c r="H433" s="4" t="str">
        <f t="shared" si="12"/>
        <v>Virginia M Takita</v>
      </c>
      <c r="J433" t="str">
        <f t="shared" si="13"/>
        <v>Lot 7  Blk 22, Perkinsville St., Granville1, Catalunan Pequeno, Davao City</v>
      </c>
      <c r="M433" s="3"/>
      <c r="N433" s="20"/>
      <c r="O433" s="3"/>
      <c r="P433" s="20"/>
      <c r="Q433" s="3"/>
      <c r="R433" s="20"/>
      <c r="Z433" s="9" t="s">
        <v>1129</v>
      </c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</row>
    <row r="434" spans="1:43" x14ac:dyDescent="0.2">
      <c r="A434" s="1">
        <v>22</v>
      </c>
      <c r="B434" s="1">
        <v>8</v>
      </c>
      <c r="C434" s="4" t="s">
        <v>843</v>
      </c>
      <c r="D434" s="5">
        <v>433</v>
      </c>
      <c r="E434" s="4" t="s">
        <v>1036</v>
      </c>
      <c r="F434" t="s">
        <v>49</v>
      </c>
      <c r="G434" s="4" t="s">
        <v>896</v>
      </c>
      <c r="H434" s="4" t="str">
        <f t="shared" si="12"/>
        <v>Mark S Moises</v>
      </c>
      <c r="J434" t="str">
        <f t="shared" si="13"/>
        <v>Lot 8  Blk 22, Seiverville St., Granville1, Catalunan Pequeno, Davao City</v>
      </c>
      <c r="N434" s="18">
        <v>1</v>
      </c>
      <c r="O434">
        <v>350</v>
      </c>
      <c r="P434" s="18">
        <v>1</v>
      </c>
      <c r="Q434">
        <v>350</v>
      </c>
      <c r="R434" s="18">
        <v>1</v>
      </c>
      <c r="S434">
        <v>350</v>
      </c>
      <c r="T434" s="18">
        <v>1</v>
      </c>
      <c r="U434">
        <v>350</v>
      </c>
      <c r="V434" s="18">
        <v>1</v>
      </c>
      <c r="W434">
        <v>350</v>
      </c>
      <c r="X434" s="18">
        <v>1</v>
      </c>
      <c r="Y434">
        <v>350</v>
      </c>
      <c r="AA434">
        <v>1</v>
      </c>
      <c r="AB434">
        <v>350</v>
      </c>
      <c r="AC434">
        <v>1</v>
      </c>
      <c r="AD434">
        <v>350</v>
      </c>
    </row>
    <row r="435" spans="1:43" x14ac:dyDescent="0.2">
      <c r="A435" s="1">
        <v>22</v>
      </c>
      <c r="B435" s="1">
        <v>9</v>
      </c>
      <c r="C435" s="4" t="s">
        <v>844</v>
      </c>
      <c r="D435" s="5">
        <v>434</v>
      </c>
      <c r="E435" s="4" t="s">
        <v>76</v>
      </c>
      <c r="F435" t="s">
        <v>13</v>
      </c>
      <c r="G435" s="4" t="s">
        <v>687</v>
      </c>
      <c r="H435" s="4" t="str">
        <f t="shared" si="12"/>
        <v>Rowena B Nazareno</v>
      </c>
      <c r="J435" t="str">
        <f t="shared" si="13"/>
        <v>Lot 9  Blk 22, Perkinsville St., Granville1, Catalunan Pequeno, Davao City</v>
      </c>
      <c r="M435">
        <v>1500</v>
      </c>
      <c r="N435" s="18">
        <v>1</v>
      </c>
      <c r="O435">
        <v>350</v>
      </c>
      <c r="P435" s="18">
        <v>1</v>
      </c>
      <c r="Q435">
        <v>350</v>
      </c>
      <c r="R435" s="18">
        <v>1</v>
      </c>
      <c r="S435">
        <v>350</v>
      </c>
      <c r="T435" s="18">
        <v>1</v>
      </c>
      <c r="U435">
        <v>350</v>
      </c>
      <c r="V435" s="18">
        <v>1</v>
      </c>
      <c r="W435">
        <v>350</v>
      </c>
      <c r="X435" s="18">
        <v>1</v>
      </c>
      <c r="Y435">
        <v>350</v>
      </c>
      <c r="AA435">
        <v>1</v>
      </c>
      <c r="AB435">
        <v>350</v>
      </c>
      <c r="AC435">
        <v>1</v>
      </c>
      <c r="AD435">
        <v>350</v>
      </c>
    </row>
    <row r="436" spans="1:43" x14ac:dyDescent="0.2">
      <c r="A436" s="1">
        <v>22</v>
      </c>
      <c r="B436" s="1">
        <v>10</v>
      </c>
      <c r="C436" s="4" t="s">
        <v>843</v>
      </c>
      <c r="D436" s="5">
        <v>435</v>
      </c>
      <c r="E436" s="4" t="s">
        <v>690</v>
      </c>
      <c r="F436" t="s">
        <v>52</v>
      </c>
      <c r="G436" s="4" t="s">
        <v>688</v>
      </c>
      <c r="H436" s="4" t="str">
        <f t="shared" si="12"/>
        <v>Ginnalyn A Barro</v>
      </c>
      <c r="J436" t="str">
        <f t="shared" si="13"/>
        <v>Lot 10  Blk 22, Seiverville St., Granville1, Catalunan Pequeno, Davao City</v>
      </c>
      <c r="N436" s="18">
        <v>1</v>
      </c>
      <c r="O436">
        <v>350</v>
      </c>
      <c r="P436" s="18">
        <v>1</v>
      </c>
      <c r="Q436">
        <v>350</v>
      </c>
      <c r="R436" s="18">
        <v>1</v>
      </c>
      <c r="S436">
        <v>350</v>
      </c>
      <c r="T436" s="18">
        <v>1</v>
      </c>
      <c r="U436">
        <v>350</v>
      </c>
      <c r="V436" s="18">
        <v>1</v>
      </c>
      <c r="W436">
        <v>350</v>
      </c>
      <c r="X436" s="18">
        <v>1</v>
      </c>
      <c r="Y436">
        <v>350</v>
      </c>
      <c r="AA436">
        <v>1</v>
      </c>
      <c r="AB436">
        <v>350</v>
      </c>
      <c r="AC436">
        <v>1</v>
      </c>
      <c r="AD436">
        <v>350</v>
      </c>
      <c r="AE436" s="9">
        <v>1</v>
      </c>
      <c r="AF436">
        <v>350</v>
      </c>
    </row>
    <row r="437" spans="1:43" x14ac:dyDescent="0.2">
      <c r="A437" s="1">
        <v>22</v>
      </c>
      <c r="B437" s="1">
        <v>11</v>
      </c>
      <c r="C437" s="4" t="s">
        <v>844</v>
      </c>
      <c r="D437" s="5">
        <v>436</v>
      </c>
      <c r="E437" s="4" t="s">
        <v>691</v>
      </c>
      <c r="F437" t="s">
        <v>32</v>
      </c>
      <c r="G437" s="4" t="s">
        <v>689</v>
      </c>
      <c r="H437" s="4" t="str">
        <f t="shared" si="12"/>
        <v>Kirby M Balanag</v>
      </c>
      <c r="J437" t="str">
        <f t="shared" si="13"/>
        <v>Lot 11  Blk 22, Perkinsville St., Granville1, Catalunan Pequeno, Davao City</v>
      </c>
      <c r="M437">
        <v>1500</v>
      </c>
      <c r="N437" s="18">
        <v>1</v>
      </c>
      <c r="O437">
        <v>350</v>
      </c>
      <c r="P437" s="18">
        <v>1</v>
      </c>
      <c r="Q437">
        <v>350</v>
      </c>
      <c r="R437" s="18">
        <v>1</v>
      </c>
      <c r="S437">
        <v>350</v>
      </c>
      <c r="T437" s="18">
        <v>1</v>
      </c>
      <c r="U437">
        <v>350</v>
      </c>
    </row>
    <row r="438" spans="1:43" x14ac:dyDescent="0.2">
      <c r="A438" s="1">
        <v>22</v>
      </c>
      <c r="B438" s="1">
        <v>12</v>
      </c>
      <c r="C438" s="4" t="s">
        <v>843</v>
      </c>
      <c r="D438" s="5">
        <v>437</v>
      </c>
      <c r="E438" s="4" t="s">
        <v>694</v>
      </c>
      <c r="F438" t="s">
        <v>11</v>
      </c>
      <c r="G438" s="4" t="s">
        <v>692</v>
      </c>
      <c r="H438" s="4" t="str">
        <f t="shared" si="12"/>
        <v>Thelma J Naboya</v>
      </c>
      <c r="J438" t="str">
        <f t="shared" si="13"/>
        <v>Lot 12  Blk 22, Seiverville St., Granville1, Catalunan Pequeno, Davao City</v>
      </c>
      <c r="N438" s="18">
        <v>1</v>
      </c>
      <c r="O438">
        <v>350</v>
      </c>
      <c r="P438" s="18">
        <v>1</v>
      </c>
      <c r="Q438">
        <v>350</v>
      </c>
      <c r="R438" s="18">
        <v>1</v>
      </c>
      <c r="S438">
        <v>350</v>
      </c>
      <c r="T438" s="18">
        <v>1</v>
      </c>
      <c r="U438">
        <v>350</v>
      </c>
      <c r="V438" s="18">
        <v>1</v>
      </c>
      <c r="W438">
        <v>350</v>
      </c>
      <c r="X438" s="18">
        <v>1</v>
      </c>
      <c r="Y438">
        <v>350</v>
      </c>
      <c r="AA438">
        <v>1</v>
      </c>
      <c r="AB438">
        <v>350</v>
      </c>
      <c r="AC438">
        <v>1</v>
      </c>
      <c r="AD438">
        <v>350</v>
      </c>
      <c r="AE438" s="9">
        <v>1</v>
      </c>
      <c r="AF438">
        <v>350</v>
      </c>
      <c r="AG438">
        <v>1</v>
      </c>
      <c r="AH438">
        <v>350</v>
      </c>
    </row>
    <row r="439" spans="1:43" x14ac:dyDescent="0.2">
      <c r="A439" s="1">
        <v>22</v>
      </c>
      <c r="B439" s="1">
        <v>13</v>
      </c>
      <c r="C439" s="4" t="s">
        <v>844</v>
      </c>
      <c r="D439" s="5">
        <v>438</v>
      </c>
      <c r="E439" s="4" t="s">
        <v>696</v>
      </c>
      <c r="F439" t="s">
        <v>99</v>
      </c>
      <c r="G439" s="4" t="s">
        <v>693</v>
      </c>
      <c r="H439" s="4" t="str">
        <f t="shared" si="12"/>
        <v>Eric N Papas</v>
      </c>
      <c r="J439" t="str">
        <f t="shared" si="13"/>
        <v>Lot 13  Blk 22, Perkinsville St., Granville1, Catalunan Pequeno, Davao City</v>
      </c>
      <c r="N439" s="18">
        <v>1</v>
      </c>
      <c r="O439">
        <v>350</v>
      </c>
      <c r="P439" s="18">
        <v>1</v>
      </c>
      <c r="Q439">
        <v>350</v>
      </c>
      <c r="R439" s="18">
        <v>1</v>
      </c>
      <c r="S439">
        <v>350</v>
      </c>
      <c r="T439" s="18">
        <v>1</v>
      </c>
      <c r="U439">
        <v>350</v>
      </c>
      <c r="V439" s="18">
        <v>1</v>
      </c>
      <c r="W439">
        <v>350</v>
      </c>
      <c r="X439" s="18">
        <v>1</v>
      </c>
      <c r="Y439">
        <v>350</v>
      </c>
      <c r="AA439">
        <v>1</v>
      </c>
      <c r="AB439">
        <v>350</v>
      </c>
      <c r="AC439">
        <v>1</v>
      </c>
      <c r="AD439">
        <v>350</v>
      </c>
      <c r="AE439" s="9">
        <v>1</v>
      </c>
      <c r="AF439">
        <v>350</v>
      </c>
      <c r="AG439">
        <v>1</v>
      </c>
      <c r="AH439">
        <v>350</v>
      </c>
    </row>
    <row r="440" spans="1:43" x14ac:dyDescent="0.2">
      <c r="A440" s="1">
        <v>22</v>
      </c>
      <c r="B440" s="1">
        <v>14</v>
      </c>
      <c r="C440" s="4" t="s">
        <v>843</v>
      </c>
      <c r="D440" s="5">
        <v>439</v>
      </c>
      <c r="E440" s="4" t="s">
        <v>1037</v>
      </c>
      <c r="F440" t="s">
        <v>29</v>
      </c>
      <c r="G440" s="4" t="s">
        <v>258</v>
      </c>
      <c r="H440" s="4" t="str">
        <f t="shared" si="12"/>
        <v>Hernan Jr P Cortez</v>
      </c>
      <c r="J440" t="str">
        <f t="shared" si="13"/>
        <v>Lot 14  Blk 22, Seiverville St., Granville1, Catalunan Pequeno, Davao City</v>
      </c>
      <c r="N440" s="18">
        <v>1</v>
      </c>
      <c r="O440">
        <v>350</v>
      </c>
      <c r="P440" s="18">
        <v>1</v>
      </c>
      <c r="Q440">
        <v>350</v>
      </c>
      <c r="R440" s="18">
        <v>1</v>
      </c>
      <c r="S440">
        <v>350</v>
      </c>
      <c r="V440" s="18">
        <v>1</v>
      </c>
      <c r="W440">
        <v>350</v>
      </c>
      <c r="X440" s="18">
        <v>1</v>
      </c>
      <c r="Y440">
        <v>350</v>
      </c>
      <c r="AA440">
        <v>1</v>
      </c>
      <c r="AB440">
        <v>350</v>
      </c>
      <c r="AC440">
        <v>1</v>
      </c>
      <c r="AD440">
        <v>350</v>
      </c>
      <c r="AE440" s="9">
        <v>1</v>
      </c>
      <c r="AF440">
        <v>350</v>
      </c>
      <c r="AG440">
        <v>1</v>
      </c>
      <c r="AH440">
        <v>350</v>
      </c>
      <c r="AI440">
        <v>1</v>
      </c>
      <c r="AJ440">
        <v>350</v>
      </c>
    </row>
    <row r="441" spans="1:43" x14ac:dyDescent="0.2">
      <c r="A441" s="1">
        <v>22</v>
      </c>
      <c r="B441" s="1">
        <v>15</v>
      </c>
      <c r="C441" s="4" t="s">
        <v>844</v>
      </c>
      <c r="D441" s="5">
        <v>440</v>
      </c>
      <c r="E441" s="4" t="s">
        <v>337</v>
      </c>
      <c r="F441" t="s">
        <v>32</v>
      </c>
      <c r="G441" s="4" t="s">
        <v>695</v>
      </c>
      <c r="H441" s="4" t="str">
        <f t="shared" si="12"/>
        <v>Domingo M Banguis</v>
      </c>
      <c r="J441" t="str">
        <f t="shared" si="13"/>
        <v>Lot 15  Blk 22, Perkinsville St., Granville1, Catalunan Pequeno, Davao City</v>
      </c>
      <c r="M441" s="3"/>
      <c r="N441" s="20">
        <v>1</v>
      </c>
      <c r="O441" s="3">
        <v>350</v>
      </c>
      <c r="P441" s="20">
        <v>1</v>
      </c>
      <c r="Q441" s="3">
        <v>350</v>
      </c>
      <c r="R441" s="20"/>
      <c r="Z441" s="9" t="s">
        <v>1129</v>
      </c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</row>
    <row r="442" spans="1:43" x14ac:dyDescent="0.2">
      <c r="A442" s="1">
        <v>22</v>
      </c>
      <c r="B442" s="1">
        <v>16</v>
      </c>
      <c r="C442" s="4" t="s">
        <v>843</v>
      </c>
      <c r="D442" s="5">
        <v>441</v>
      </c>
      <c r="E442" t="s">
        <v>185</v>
      </c>
      <c r="F442" t="s">
        <v>29</v>
      </c>
      <c r="G442" t="s">
        <v>817</v>
      </c>
      <c r="H442" s="4" t="str">
        <f t="shared" si="12"/>
        <v>Erwin P Jamih</v>
      </c>
      <c r="J442" t="str">
        <f t="shared" si="13"/>
        <v>Lot 16  Blk 22, Seiverville St., Granville1, Catalunan Pequeno, Davao City</v>
      </c>
      <c r="N442" s="18">
        <v>1</v>
      </c>
      <c r="O442">
        <v>350</v>
      </c>
      <c r="P442" s="18">
        <v>1</v>
      </c>
      <c r="Q442">
        <v>350</v>
      </c>
      <c r="R442" s="18">
        <v>1</v>
      </c>
      <c r="S442">
        <v>350</v>
      </c>
      <c r="T442" s="18">
        <v>1</v>
      </c>
      <c r="U442">
        <v>350</v>
      </c>
      <c r="V442" s="18">
        <v>1</v>
      </c>
      <c r="W442">
        <v>350</v>
      </c>
      <c r="X442" s="18">
        <v>1</v>
      </c>
      <c r="Y442">
        <v>350</v>
      </c>
      <c r="AA442">
        <v>1</v>
      </c>
      <c r="AB442">
        <v>350</v>
      </c>
      <c r="AC442">
        <v>1</v>
      </c>
      <c r="AD442">
        <v>350</v>
      </c>
      <c r="AE442" s="9">
        <v>1</v>
      </c>
      <c r="AF442">
        <v>350</v>
      </c>
      <c r="AG442">
        <v>1</v>
      </c>
      <c r="AH442">
        <v>350</v>
      </c>
      <c r="AI442">
        <v>1</v>
      </c>
      <c r="AJ442">
        <v>350</v>
      </c>
      <c r="AK442">
        <v>350</v>
      </c>
      <c r="AQ442" s="18"/>
    </row>
    <row r="443" spans="1:43" x14ac:dyDescent="0.2">
      <c r="A443" s="1">
        <v>22</v>
      </c>
      <c r="B443" s="1">
        <v>17</v>
      </c>
      <c r="C443" s="4" t="s">
        <v>844</v>
      </c>
      <c r="D443" s="5">
        <v>442</v>
      </c>
      <c r="E443" s="4" t="s">
        <v>697</v>
      </c>
      <c r="F443" t="s">
        <v>96</v>
      </c>
      <c r="G443" s="4" t="s">
        <v>698</v>
      </c>
      <c r="H443" s="4" t="str">
        <f t="shared" si="12"/>
        <v>Protacio Jr D Macatual</v>
      </c>
      <c r="J443" t="str">
        <f t="shared" si="13"/>
        <v>Lot 17  Blk 22, Perkinsville St., Granville1, Catalunan Pequeno, Davao City</v>
      </c>
      <c r="N443" s="18">
        <v>1</v>
      </c>
      <c r="O443">
        <v>350</v>
      </c>
      <c r="P443" s="18">
        <v>1</v>
      </c>
      <c r="Q443">
        <v>350</v>
      </c>
      <c r="R443" s="18">
        <v>1</v>
      </c>
      <c r="S443">
        <v>350</v>
      </c>
      <c r="T443" s="18">
        <v>1</v>
      </c>
      <c r="U443">
        <v>350</v>
      </c>
      <c r="V443" s="18">
        <v>1</v>
      </c>
      <c r="W443">
        <v>350</v>
      </c>
      <c r="X443" s="18">
        <v>1</v>
      </c>
      <c r="Y443">
        <v>350</v>
      </c>
      <c r="AA443">
        <v>1</v>
      </c>
      <c r="AB443">
        <v>350</v>
      </c>
      <c r="AC443">
        <v>1</v>
      </c>
      <c r="AD443">
        <v>350</v>
      </c>
      <c r="AE443" s="9">
        <v>1</v>
      </c>
      <c r="AF443">
        <v>350</v>
      </c>
    </row>
    <row r="444" spans="1:43" x14ac:dyDescent="0.2">
      <c r="A444" s="1">
        <v>22</v>
      </c>
      <c r="B444" s="1">
        <v>18</v>
      </c>
      <c r="C444" s="4" t="s">
        <v>843</v>
      </c>
      <c r="D444" s="5">
        <v>443</v>
      </c>
      <c r="E444" s="4" t="s">
        <v>1045</v>
      </c>
      <c r="F444" t="s">
        <v>33</v>
      </c>
      <c r="G444" s="4" t="s">
        <v>1046</v>
      </c>
      <c r="H444" s="4" t="str">
        <f t="shared" si="12"/>
        <v>Lorena E Labang</v>
      </c>
      <c r="J444" t="str">
        <f t="shared" si="13"/>
        <v>Lot 18  Blk 22, Seiverville St., Granville1, Catalunan Pequeno, Davao City</v>
      </c>
    </row>
    <row r="445" spans="1:43" x14ac:dyDescent="0.2">
      <c r="A445" s="1">
        <v>22</v>
      </c>
      <c r="B445" s="1">
        <v>19</v>
      </c>
      <c r="C445" s="4" t="s">
        <v>844</v>
      </c>
      <c r="D445" s="5">
        <v>444</v>
      </c>
      <c r="E445" s="4" t="s">
        <v>95</v>
      </c>
      <c r="F445" t="s">
        <v>12</v>
      </c>
      <c r="G445" s="4" t="s">
        <v>672</v>
      </c>
      <c r="H445" s="4" t="str">
        <f t="shared" si="12"/>
        <v>Reynaldo Jr O Panaligan</v>
      </c>
      <c r="J445" t="str">
        <f t="shared" si="13"/>
        <v>Lot 19  Blk 22, Perkinsville St., Granville1, Catalunan Pequeno, Davao City</v>
      </c>
      <c r="N445" s="18">
        <v>1</v>
      </c>
      <c r="O445">
        <v>350</v>
      </c>
      <c r="P445" s="18">
        <v>1</v>
      </c>
      <c r="Q445">
        <v>350</v>
      </c>
      <c r="R445" s="18">
        <v>1</v>
      </c>
      <c r="S445">
        <v>350</v>
      </c>
      <c r="T445" s="18">
        <v>1</v>
      </c>
      <c r="U445">
        <v>350</v>
      </c>
      <c r="V445" s="18">
        <v>1</v>
      </c>
      <c r="W445">
        <v>350</v>
      </c>
      <c r="X445" s="18">
        <v>1</v>
      </c>
      <c r="Y445">
        <v>350</v>
      </c>
    </row>
    <row r="446" spans="1:43" x14ac:dyDescent="0.2">
      <c r="A446" s="1">
        <v>22</v>
      </c>
      <c r="B446" s="1">
        <v>20</v>
      </c>
      <c r="C446" s="4" t="s">
        <v>843</v>
      </c>
      <c r="D446" s="5">
        <v>445</v>
      </c>
      <c r="E446" s="4" t="s">
        <v>1038</v>
      </c>
      <c r="F446" t="s">
        <v>32</v>
      </c>
      <c r="G446" s="4" t="s">
        <v>1039</v>
      </c>
      <c r="H446" s="4" t="str">
        <f t="shared" si="12"/>
        <v>Vivencio Jr M Jumawan</v>
      </c>
      <c r="J446" t="str">
        <f t="shared" si="13"/>
        <v>Lot 20  Blk 22, Seiverville St., Granville1, Catalunan Pequeno, Davao City</v>
      </c>
    </row>
    <row r="447" spans="1:43" x14ac:dyDescent="0.2">
      <c r="A447" s="1">
        <v>22</v>
      </c>
      <c r="B447" s="1">
        <v>21</v>
      </c>
      <c r="C447" s="4" t="s">
        <v>844</v>
      </c>
      <c r="D447" s="5">
        <v>446</v>
      </c>
      <c r="E447" s="4" t="s">
        <v>700</v>
      </c>
      <c r="F447" t="s">
        <v>14</v>
      </c>
      <c r="G447" s="4" t="s">
        <v>699</v>
      </c>
      <c r="H447" s="4" t="str">
        <f t="shared" si="12"/>
        <v>Frouline R Amancio</v>
      </c>
      <c r="J447" t="str">
        <f t="shared" si="13"/>
        <v>Lot 21  Blk 22, Perkinsville St., Granville1, Catalunan Pequeno, Davao City</v>
      </c>
      <c r="N447" s="18">
        <v>1</v>
      </c>
      <c r="O447">
        <v>350</v>
      </c>
      <c r="P447" s="18">
        <v>1</v>
      </c>
      <c r="Q447">
        <v>350</v>
      </c>
      <c r="R447" s="18">
        <v>1</v>
      </c>
      <c r="S447">
        <v>350</v>
      </c>
      <c r="T447" s="18">
        <v>1</v>
      </c>
      <c r="U447">
        <v>350</v>
      </c>
    </row>
    <row r="448" spans="1:43" x14ac:dyDescent="0.2">
      <c r="A448" s="1">
        <v>22</v>
      </c>
      <c r="B448" s="1">
        <v>22</v>
      </c>
      <c r="C448" s="4" t="s">
        <v>843</v>
      </c>
      <c r="D448" s="5">
        <v>447</v>
      </c>
      <c r="E448" s="4" t="s">
        <v>701</v>
      </c>
      <c r="F448" t="s">
        <v>96</v>
      </c>
      <c r="G448" s="4" t="s">
        <v>601</v>
      </c>
      <c r="H448" s="4" t="str">
        <f t="shared" si="12"/>
        <v>Joscene D Roldan</v>
      </c>
      <c r="J448" t="str">
        <f t="shared" si="13"/>
        <v>Lot 22  Blk 22, Seiverville St., Granville1, Catalunan Pequeno, Davao City</v>
      </c>
      <c r="N448" s="18">
        <v>1</v>
      </c>
      <c r="O448">
        <v>350</v>
      </c>
      <c r="P448" s="18">
        <v>1</v>
      </c>
      <c r="Q448">
        <v>350</v>
      </c>
      <c r="R448" s="18">
        <v>1</v>
      </c>
      <c r="S448">
        <v>350</v>
      </c>
      <c r="T448" s="18">
        <v>1</v>
      </c>
      <c r="U448">
        <v>350</v>
      </c>
      <c r="V448" s="18">
        <v>1</v>
      </c>
      <c r="W448">
        <v>350</v>
      </c>
      <c r="X448" s="18">
        <v>1</v>
      </c>
      <c r="Y448">
        <v>350</v>
      </c>
      <c r="AA448">
        <v>1</v>
      </c>
      <c r="AB448">
        <v>350</v>
      </c>
      <c r="AC448">
        <v>1</v>
      </c>
      <c r="AD448">
        <v>350</v>
      </c>
      <c r="AE448" s="9">
        <v>1</v>
      </c>
      <c r="AF448">
        <v>350</v>
      </c>
      <c r="AG448">
        <v>1</v>
      </c>
      <c r="AH448">
        <v>350</v>
      </c>
      <c r="AI448">
        <v>1</v>
      </c>
      <c r="AJ448">
        <v>350</v>
      </c>
      <c r="AK448">
        <v>350</v>
      </c>
    </row>
    <row r="449" spans="1:43" x14ac:dyDescent="0.2">
      <c r="A449" s="1">
        <v>22</v>
      </c>
      <c r="B449" s="1">
        <v>23</v>
      </c>
      <c r="C449" s="4" t="s">
        <v>844</v>
      </c>
      <c r="D449" s="5">
        <v>448</v>
      </c>
      <c r="E449" s="4" t="s">
        <v>1040</v>
      </c>
      <c r="F449" t="s">
        <v>12</v>
      </c>
      <c r="G449" s="4" t="s">
        <v>1041</v>
      </c>
      <c r="H449" s="4" t="str">
        <f t="shared" si="12"/>
        <v>Rosemarie O Maglantay</v>
      </c>
      <c r="J449" t="str">
        <f t="shared" si="13"/>
        <v>Lot 23  Blk 22, Perkinsville St., Granville1, Catalunan Pequeno, Davao City</v>
      </c>
    </row>
    <row r="450" spans="1:43" x14ac:dyDescent="0.2">
      <c r="A450" s="1">
        <v>22</v>
      </c>
      <c r="B450" s="1">
        <v>24</v>
      </c>
      <c r="C450" s="4" t="s">
        <v>843</v>
      </c>
      <c r="D450" s="5">
        <v>449</v>
      </c>
      <c r="E450" s="4" t="s">
        <v>702</v>
      </c>
      <c r="F450" t="s">
        <v>52</v>
      </c>
      <c r="G450" s="4" t="s">
        <v>107</v>
      </c>
      <c r="H450" s="4" t="str">
        <f t="shared" ref="H450:H513" si="14">E450&amp;" "&amp;F450&amp;" "&amp;G450</f>
        <v>Nancito A Castro</v>
      </c>
      <c r="J450" t="str">
        <f t="shared" ref="J450:J513" si="15">"Lot"&amp;" "&amp;B450&amp;"  "&amp;"Blk"&amp;" "&amp;A450&amp;","&amp;" "&amp;C450&amp;","&amp;" "&amp;"Granville1, Catalunan Pequeno, Davao City"</f>
        <v>Lot 24  Blk 22, Seiverville St., Granville1, Catalunan Pequeno, Davao City</v>
      </c>
      <c r="M450">
        <v>1500</v>
      </c>
      <c r="N450" s="18">
        <v>1</v>
      </c>
      <c r="O450">
        <v>350</v>
      </c>
      <c r="P450" s="18">
        <v>1</v>
      </c>
      <c r="Q450">
        <v>350</v>
      </c>
      <c r="R450" s="18">
        <v>1</v>
      </c>
      <c r="S450">
        <v>350</v>
      </c>
      <c r="T450" s="18">
        <v>1</v>
      </c>
      <c r="U450">
        <v>350</v>
      </c>
      <c r="V450" s="18">
        <v>1</v>
      </c>
      <c r="W450">
        <v>350</v>
      </c>
      <c r="X450" s="18">
        <v>1</v>
      </c>
      <c r="Y450">
        <v>350</v>
      </c>
      <c r="AA450">
        <v>1</v>
      </c>
      <c r="AB450">
        <v>350</v>
      </c>
      <c r="AC450">
        <v>1</v>
      </c>
      <c r="AD450">
        <v>350</v>
      </c>
      <c r="AE450" s="9">
        <v>1</v>
      </c>
      <c r="AF450">
        <v>350</v>
      </c>
      <c r="AG450">
        <v>1</v>
      </c>
      <c r="AH450">
        <v>350</v>
      </c>
      <c r="AI450">
        <v>1</v>
      </c>
      <c r="AJ450">
        <v>350</v>
      </c>
      <c r="AK450">
        <v>350</v>
      </c>
    </row>
    <row r="451" spans="1:43" x14ac:dyDescent="0.2">
      <c r="A451" s="1">
        <v>22</v>
      </c>
      <c r="B451" s="1">
        <v>25</v>
      </c>
      <c r="C451" s="4" t="s">
        <v>844</v>
      </c>
      <c r="D451" s="5">
        <v>450</v>
      </c>
      <c r="E451" s="4" t="s">
        <v>703</v>
      </c>
      <c r="F451" t="s">
        <v>52</v>
      </c>
      <c r="G451" s="4" t="s">
        <v>706</v>
      </c>
      <c r="H451" s="4" t="str">
        <f t="shared" si="14"/>
        <v>Caryl A Advincula</v>
      </c>
      <c r="J451" t="str">
        <f t="shared" si="15"/>
        <v>Lot 25  Blk 22, Perkinsville St., Granville1, Catalunan Pequeno, Davao City</v>
      </c>
      <c r="M451" s="3"/>
      <c r="N451" s="18">
        <v>1</v>
      </c>
      <c r="O451" s="3">
        <v>350</v>
      </c>
      <c r="P451" s="20">
        <v>1</v>
      </c>
      <c r="Q451" s="3">
        <v>350</v>
      </c>
      <c r="R451" s="20">
        <v>1</v>
      </c>
      <c r="S451">
        <v>350</v>
      </c>
      <c r="T451" s="18">
        <v>1</v>
      </c>
      <c r="U451">
        <v>350</v>
      </c>
      <c r="V451" s="18">
        <v>1</v>
      </c>
      <c r="W451">
        <v>350</v>
      </c>
      <c r="X451" s="18">
        <v>1</v>
      </c>
      <c r="Y451">
        <v>350</v>
      </c>
      <c r="Z451" s="9" t="s">
        <v>1129</v>
      </c>
      <c r="AA451">
        <v>1</v>
      </c>
      <c r="AB451" s="9">
        <v>350</v>
      </c>
      <c r="AC451">
        <v>1</v>
      </c>
      <c r="AD451" s="9">
        <v>350</v>
      </c>
      <c r="AE451" s="9">
        <v>1</v>
      </c>
      <c r="AF451" s="9">
        <v>350</v>
      </c>
      <c r="AG451" s="9">
        <v>1</v>
      </c>
      <c r="AH451" s="9">
        <v>350</v>
      </c>
      <c r="AI451" s="9"/>
      <c r="AJ451" s="9"/>
      <c r="AK451" s="9"/>
      <c r="AL451" s="9"/>
      <c r="AM451" s="9"/>
      <c r="AN451" s="9"/>
    </row>
    <row r="452" spans="1:43" x14ac:dyDescent="0.2">
      <c r="A452" s="1">
        <v>22</v>
      </c>
      <c r="B452" s="1">
        <v>26</v>
      </c>
      <c r="C452" s="4" t="s">
        <v>843</v>
      </c>
      <c r="D452" s="5">
        <v>451</v>
      </c>
      <c r="E452" s="4" t="s">
        <v>704</v>
      </c>
      <c r="F452" t="s">
        <v>34</v>
      </c>
      <c r="G452" s="4" t="s">
        <v>707</v>
      </c>
      <c r="H452" s="4" t="str">
        <f t="shared" si="14"/>
        <v>Katreen C Juntilla</v>
      </c>
      <c r="J452" t="str">
        <f t="shared" si="15"/>
        <v>Lot 26  Blk 22, Seiverville St., Granville1, Catalunan Pequeno, Davao City</v>
      </c>
      <c r="N452" s="18">
        <v>1</v>
      </c>
      <c r="O452">
        <v>350</v>
      </c>
      <c r="P452" s="18">
        <v>1</v>
      </c>
      <c r="Q452">
        <v>350</v>
      </c>
      <c r="R452" s="18">
        <v>1</v>
      </c>
      <c r="S452">
        <v>350</v>
      </c>
      <c r="T452" s="18">
        <v>1</v>
      </c>
      <c r="U452">
        <v>350</v>
      </c>
      <c r="V452" s="18">
        <v>1</v>
      </c>
      <c r="W452">
        <v>350</v>
      </c>
      <c r="X452" s="18">
        <v>1</v>
      </c>
      <c r="Y452">
        <v>350</v>
      </c>
    </row>
    <row r="453" spans="1:43" x14ac:dyDescent="0.2">
      <c r="A453" s="1">
        <v>22</v>
      </c>
      <c r="B453" s="1">
        <v>27</v>
      </c>
      <c r="C453" s="4" t="s">
        <v>844</v>
      </c>
      <c r="D453" s="5">
        <v>452</v>
      </c>
      <c r="E453" s="4" t="s">
        <v>1042</v>
      </c>
      <c r="F453" t="s">
        <v>13</v>
      </c>
      <c r="G453" s="4" t="s">
        <v>708</v>
      </c>
      <c r="H453" s="4" t="str">
        <f t="shared" si="14"/>
        <v>Joey Sr B Juezan</v>
      </c>
      <c r="J453" t="str">
        <f t="shared" si="15"/>
        <v>Lot 27  Blk 22, Perkinsville St., Granville1, Catalunan Pequeno, Davao City</v>
      </c>
      <c r="N453" s="18">
        <v>1</v>
      </c>
      <c r="O453">
        <v>350</v>
      </c>
      <c r="P453" s="18">
        <v>1</v>
      </c>
      <c r="Q453">
        <v>350</v>
      </c>
      <c r="R453" s="18">
        <v>1</v>
      </c>
      <c r="S453">
        <v>350</v>
      </c>
    </row>
    <row r="454" spans="1:43" x14ac:dyDescent="0.2">
      <c r="A454" s="1">
        <v>22</v>
      </c>
      <c r="B454" s="1">
        <v>28</v>
      </c>
      <c r="C454" s="4" t="s">
        <v>843</v>
      </c>
      <c r="D454" s="5">
        <v>453</v>
      </c>
      <c r="E454" s="4" t="s">
        <v>705</v>
      </c>
      <c r="F454" t="s">
        <v>14</v>
      </c>
      <c r="G454" s="4" t="s">
        <v>709</v>
      </c>
      <c r="H454" s="4" t="str">
        <f t="shared" si="14"/>
        <v>Genelyn R Sanico</v>
      </c>
      <c r="J454" t="str">
        <f t="shared" si="15"/>
        <v>Lot 28  Blk 22, Seiverville St., Granville1, Catalunan Pequeno, Davao City</v>
      </c>
      <c r="N454" s="18">
        <v>1</v>
      </c>
      <c r="O454">
        <v>350</v>
      </c>
      <c r="P454" s="18">
        <v>1</v>
      </c>
      <c r="Q454">
        <v>350</v>
      </c>
      <c r="R454" s="18">
        <v>1</v>
      </c>
      <c r="S454">
        <v>350</v>
      </c>
      <c r="T454" s="18">
        <v>1</v>
      </c>
      <c r="U454">
        <v>350</v>
      </c>
      <c r="V454" s="18">
        <v>1</v>
      </c>
      <c r="W454">
        <v>350</v>
      </c>
      <c r="X454" s="18">
        <v>1</v>
      </c>
      <c r="Y454">
        <v>350</v>
      </c>
      <c r="AA454">
        <v>1</v>
      </c>
      <c r="AB454">
        <v>350</v>
      </c>
      <c r="AC454">
        <v>1</v>
      </c>
      <c r="AD454">
        <v>350</v>
      </c>
      <c r="AE454" s="9">
        <v>1</v>
      </c>
      <c r="AF454">
        <v>350</v>
      </c>
      <c r="AG454">
        <v>1</v>
      </c>
      <c r="AH454">
        <v>350</v>
      </c>
      <c r="AI454">
        <v>1</v>
      </c>
      <c r="AJ454">
        <v>350</v>
      </c>
    </row>
    <row r="455" spans="1:43" x14ac:dyDescent="0.2">
      <c r="A455" s="1">
        <v>22</v>
      </c>
      <c r="B455" s="1">
        <v>29</v>
      </c>
      <c r="C455" s="4" t="s">
        <v>844</v>
      </c>
      <c r="D455" s="5">
        <v>454</v>
      </c>
      <c r="E455" s="4" t="s">
        <v>1043</v>
      </c>
      <c r="F455" t="s">
        <v>52</v>
      </c>
      <c r="G455" s="4" t="s">
        <v>1044</v>
      </c>
      <c r="H455" s="4" t="str">
        <f t="shared" si="14"/>
        <v>Cyrus A Pamplona</v>
      </c>
      <c r="J455" t="str">
        <f t="shared" si="15"/>
        <v>Lot 29  Blk 22, Perkinsville St., Granville1, Catalunan Pequeno, Davao City</v>
      </c>
    </row>
    <row r="456" spans="1:43" x14ac:dyDescent="0.2">
      <c r="A456" s="1">
        <v>22</v>
      </c>
      <c r="B456" s="1">
        <v>30</v>
      </c>
      <c r="C456" s="4" t="s">
        <v>843</v>
      </c>
      <c r="D456" s="5">
        <v>455</v>
      </c>
      <c r="E456" s="4" t="s">
        <v>470</v>
      </c>
      <c r="F456" t="s">
        <v>712</v>
      </c>
      <c r="G456" s="4" t="s">
        <v>710</v>
      </c>
      <c r="H456" s="4" t="str">
        <f t="shared" si="14"/>
        <v>Ralph F Leyga</v>
      </c>
      <c r="J456" t="str">
        <f t="shared" si="15"/>
        <v>Lot 30  Blk 22, Seiverville St., Granville1, Catalunan Pequeno, Davao City</v>
      </c>
    </row>
    <row r="457" spans="1:43" x14ac:dyDescent="0.2">
      <c r="A457" s="1">
        <v>22</v>
      </c>
      <c r="B457" s="1">
        <v>31</v>
      </c>
      <c r="C457" s="4" t="s">
        <v>844</v>
      </c>
      <c r="D457" s="5">
        <v>456</v>
      </c>
      <c r="E457" s="4" t="s">
        <v>714</v>
      </c>
      <c r="F457" t="s">
        <v>52</v>
      </c>
      <c r="G457" s="4" t="s">
        <v>711</v>
      </c>
      <c r="H457" s="4" t="str">
        <f t="shared" si="14"/>
        <v>Niña Marie A Casinilio</v>
      </c>
      <c r="J457" t="str">
        <f t="shared" si="15"/>
        <v>Lot 31  Blk 22, Perkinsville St., Granville1, Catalunan Pequeno, Davao City</v>
      </c>
      <c r="M457">
        <v>1500</v>
      </c>
      <c r="N457" s="18">
        <v>1</v>
      </c>
      <c r="O457">
        <v>350</v>
      </c>
      <c r="P457" s="18">
        <v>1</v>
      </c>
      <c r="Q457">
        <v>350</v>
      </c>
      <c r="R457" s="18">
        <v>1</v>
      </c>
      <c r="S457">
        <v>350</v>
      </c>
      <c r="T457" s="18">
        <v>1</v>
      </c>
      <c r="U457">
        <v>350</v>
      </c>
      <c r="V457" s="18">
        <v>1</v>
      </c>
      <c r="W457">
        <v>350</v>
      </c>
      <c r="X457" s="18">
        <v>1</v>
      </c>
      <c r="Y457">
        <v>350</v>
      </c>
      <c r="AA457">
        <v>1</v>
      </c>
      <c r="AB457">
        <v>350</v>
      </c>
      <c r="AC457">
        <v>1</v>
      </c>
      <c r="AD457">
        <v>350</v>
      </c>
    </row>
    <row r="458" spans="1:43" x14ac:dyDescent="0.2">
      <c r="A458" s="1">
        <v>22</v>
      </c>
      <c r="B458" s="1">
        <v>32</v>
      </c>
      <c r="C458" s="4" t="s">
        <v>843</v>
      </c>
      <c r="D458" s="5">
        <v>457</v>
      </c>
      <c r="E458" s="4" t="s">
        <v>715</v>
      </c>
      <c r="F458" t="s">
        <v>72</v>
      </c>
      <c r="G458" s="4" t="s">
        <v>713</v>
      </c>
      <c r="H458" s="4" t="str">
        <f t="shared" si="14"/>
        <v>Joemar T Paspe</v>
      </c>
      <c r="J458" t="str">
        <f t="shared" si="15"/>
        <v>Lot 32  Blk 22, Seiverville St., Granville1, Catalunan Pequeno, Davao City</v>
      </c>
      <c r="L458" t="s">
        <v>1122</v>
      </c>
      <c r="N458" s="18">
        <v>1</v>
      </c>
      <c r="O458">
        <v>350</v>
      </c>
      <c r="P458" s="18">
        <v>1</v>
      </c>
      <c r="Q458">
        <v>350</v>
      </c>
      <c r="R458" s="18">
        <v>1</v>
      </c>
      <c r="S458">
        <v>350</v>
      </c>
      <c r="T458" s="18">
        <v>1</v>
      </c>
      <c r="U458">
        <v>350</v>
      </c>
      <c r="V458" s="18">
        <v>1</v>
      </c>
      <c r="W458">
        <v>350</v>
      </c>
      <c r="X458" s="18">
        <v>1</v>
      </c>
      <c r="Y458">
        <v>350</v>
      </c>
      <c r="AA458">
        <v>1</v>
      </c>
      <c r="AB458">
        <v>350</v>
      </c>
      <c r="AC458">
        <v>1</v>
      </c>
      <c r="AD458">
        <v>350</v>
      </c>
      <c r="AE458" s="9">
        <v>1</v>
      </c>
      <c r="AF458">
        <v>350</v>
      </c>
      <c r="AG458">
        <v>1</v>
      </c>
      <c r="AH458">
        <v>350</v>
      </c>
      <c r="AI458">
        <v>1</v>
      </c>
      <c r="AJ458">
        <v>350</v>
      </c>
      <c r="AK458">
        <v>350</v>
      </c>
      <c r="AL458">
        <v>350</v>
      </c>
      <c r="AM458">
        <v>350</v>
      </c>
      <c r="AN458">
        <v>350</v>
      </c>
      <c r="AO458">
        <v>350</v>
      </c>
      <c r="AP458">
        <v>350</v>
      </c>
      <c r="AQ458">
        <v>350</v>
      </c>
    </row>
    <row r="459" spans="1:43" x14ac:dyDescent="0.2">
      <c r="A459" s="1">
        <v>23</v>
      </c>
      <c r="B459" s="1">
        <v>1</v>
      </c>
      <c r="C459" s="4" t="s">
        <v>6</v>
      </c>
      <c r="D459" s="5">
        <v>458</v>
      </c>
      <c r="E459" s="4" t="s">
        <v>876</v>
      </c>
      <c r="F459" t="s">
        <v>86</v>
      </c>
      <c r="G459" s="4" t="s">
        <v>875</v>
      </c>
      <c r="H459" s="4" t="str">
        <f t="shared" si="14"/>
        <v>Virgilia L Pattaui</v>
      </c>
      <c r="J459" t="str">
        <f t="shared" si="15"/>
        <v>Lot 1  Blk 23, Granville Drive, Granville1, Catalunan Pequeno, Davao City</v>
      </c>
      <c r="L459" t="s">
        <v>855</v>
      </c>
      <c r="M459">
        <v>1500</v>
      </c>
      <c r="N459" s="18">
        <v>1</v>
      </c>
      <c r="O459">
        <v>350</v>
      </c>
      <c r="P459" s="18">
        <v>1</v>
      </c>
      <c r="Q459">
        <v>350</v>
      </c>
      <c r="R459" s="18">
        <v>1</v>
      </c>
      <c r="S459">
        <v>350</v>
      </c>
      <c r="T459" s="18">
        <v>1</v>
      </c>
      <c r="U459">
        <v>350</v>
      </c>
      <c r="V459" s="18">
        <v>1</v>
      </c>
      <c r="W459">
        <v>350</v>
      </c>
      <c r="X459" s="18">
        <v>1</v>
      </c>
      <c r="Y459">
        <v>350</v>
      </c>
      <c r="AA459">
        <v>1</v>
      </c>
      <c r="AB459">
        <v>350</v>
      </c>
      <c r="AC459">
        <v>1</v>
      </c>
      <c r="AD459">
        <v>350</v>
      </c>
      <c r="AE459" s="9">
        <v>1</v>
      </c>
      <c r="AF459">
        <v>350</v>
      </c>
      <c r="AG459">
        <v>1</v>
      </c>
      <c r="AH459">
        <v>350</v>
      </c>
      <c r="AI459">
        <v>1</v>
      </c>
      <c r="AJ459">
        <v>350</v>
      </c>
      <c r="AK459">
        <v>350</v>
      </c>
    </row>
    <row r="460" spans="1:43" x14ac:dyDescent="0.2">
      <c r="A460" s="1">
        <v>23</v>
      </c>
      <c r="B460" s="1">
        <v>2</v>
      </c>
      <c r="C460" s="4" t="s">
        <v>834</v>
      </c>
      <c r="D460" s="5">
        <v>459</v>
      </c>
      <c r="E460" s="4" t="s">
        <v>718</v>
      </c>
      <c r="F460" t="s">
        <v>13</v>
      </c>
      <c r="G460" s="4" t="s">
        <v>716</v>
      </c>
      <c r="H460" s="4" t="str">
        <f t="shared" si="14"/>
        <v>Mark John B De Guzman</v>
      </c>
      <c r="J460" t="str">
        <f t="shared" si="15"/>
        <v>Lot 2  Blk 23, Shelbyville St., Granville1, Catalunan Pequeno, Davao City</v>
      </c>
      <c r="M460" s="3">
        <v>1500</v>
      </c>
      <c r="N460" s="18">
        <v>1</v>
      </c>
      <c r="O460" s="3">
        <v>350</v>
      </c>
      <c r="P460" s="20">
        <v>1</v>
      </c>
      <c r="Q460" s="3">
        <v>350</v>
      </c>
      <c r="R460" s="20">
        <v>1</v>
      </c>
      <c r="S460">
        <v>350</v>
      </c>
      <c r="T460" s="18">
        <v>1</v>
      </c>
      <c r="U460">
        <v>350</v>
      </c>
      <c r="V460" s="18">
        <v>1</v>
      </c>
      <c r="W460">
        <v>350</v>
      </c>
      <c r="X460" s="18">
        <v>1</v>
      </c>
      <c r="Y460">
        <v>350</v>
      </c>
      <c r="Z460" s="9" t="s">
        <v>1129</v>
      </c>
      <c r="AA460">
        <v>1</v>
      </c>
      <c r="AB460" s="9">
        <v>350</v>
      </c>
      <c r="AC460">
        <v>1</v>
      </c>
      <c r="AD460" s="9">
        <v>350</v>
      </c>
      <c r="AE460" s="9">
        <v>1</v>
      </c>
      <c r="AF460" s="9">
        <v>350</v>
      </c>
      <c r="AG460" s="9">
        <v>1</v>
      </c>
      <c r="AH460" s="9">
        <v>350</v>
      </c>
      <c r="AI460">
        <v>1</v>
      </c>
      <c r="AJ460" s="9">
        <v>350</v>
      </c>
      <c r="AK460" s="9">
        <v>350</v>
      </c>
      <c r="AL460" s="9">
        <v>350</v>
      </c>
      <c r="AM460" s="9">
        <v>350</v>
      </c>
      <c r="AN460" s="9">
        <v>350</v>
      </c>
      <c r="AO460" s="9">
        <v>350</v>
      </c>
      <c r="AP460" s="9">
        <v>350</v>
      </c>
      <c r="AQ460" s="9">
        <v>350</v>
      </c>
    </row>
    <row r="461" spans="1:43" x14ac:dyDescent="0.2">
      <c r="A461" s="1">
        <v>23</v>
      </c>
      <c r="B461" s="1">
        <v>3</v>
      </c>
      <c r="C461" s="4" t="s">
        <v>6</v>
      </c>
      <c r="D461" s="5">
        <v>460</v>
      </c>
      <c r="E461" s="4" t="s">
        <v>719</v>
      </c>
      <c r="F461" t="s">
        <v>13</v>
      </c>
      <c r="G461" s="4" t="s">
        <v>717</v>
      </c>
      <c r="H461" s="4" t="str">
        <f t="shared" si="14"/>
        <v>Josue II B Daroy</v>
      </c>
      <c r="J461" t="str">
        <f t="shared" si="15"/>
        <v>Lot 3  Blk 23, Granville Drive, Granville1, Catalunan Pequeno, Davao City</v>
      </c>
      <c r="M461" s="3"/>
      <c r="N461" s="20"/>
      <c r="O461" s="3"/>
      <c r="P461" s="20"/>
      <c r="Q461" s="3"/>
      <c r="R461" s="20"/>
      <c r="Z461" s="9" t="s">
        <v>1129</v>
      </c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</row>
    <row r="462" spans="1:43" x14ac:dyDescent="0.2">
      <c r="A462" s="1">
        <v>23</v>
      </c>
      <c r="B462" s="1">
        <v>4</v>
      </c>
      <c r="C462" s="4" t="s">
        <v>834</v>
      </c>
      <c r="D462" s="5">
        <v>461</v>
      </c>
      <c r="E462" s="4" t="s">
        <v>1047</v>
      </c>
      <c r="F462" t="s">
        <v>33</v>
      </c>
      <c r="G462" s="4" t="s">
        <v>1048</v>
      </c>
      <c r="H462" s="4" t="str">
        <f t="shared" si="14"/>
        <v>Jory E Butardo</v>
      </c>
      <c r="J462" t="str">
        <f t="shared" si="15"/>
        <v>Lot 4  Blk 23, Shelbyville St., Granville1, Catalunan Pequeno, Davao City</v>
      </c>
    </row>
    <row r="463" spans="1:43" x14ac:dyDescent="0.2">
      <c r="A463" s="1">
        <v>23</v>
      </c>
      <c r="B463" s="1">
        <v>5</v>
      </c>
      <c r="C463" s="4" t="s">
        <v>6</v>
      </c>
      <c r="D463" s="5">
        <v>462</v>
      </c>
      <c r="E463" s="4" t="s">
        <v>722</v>
      </c>
      <c r="F463" t="s">
        <v>314</v>
      </c>
      <c r="G463" s="4" t="s">
        <v>720</v>
      </c>
      <c r="H463" s="4" t="str">
        <f t="shared" si="14"/>
        <v>Jay Hansel U Ogaya</v>
      </c>
      <c r="J463" t="str">
        <f t="shared" si="15"/>
        <v>Lot 5  Blk 23, Granville Drive, Granville1, Catalunan Pequeno, Davao City</v>
      </c>
      <c r="L463" t="s">
        <v>1122</v>
      </c>
      <c r="N463" s="18">
        <v>1</v>
      </c>
      <c r="O463">
        <v>350</v>
      </c>
      <c r="P463" s="18">
        <v>1</v>
      </c>
      <c r="Q463">
        <v>350</v>
      </c>
      <c r="R463" s="18">
        <v>1</v>
      </c>
      <c r="S463">
        <v>350</v>
      </c>
      <c r="T463" s="18">
        <v>1</v>
      </c>
      <c r="U463">
        <v>350</v>
      </c>
      <c r="V463" s="18">
        <v>1</v>
      </c>
      <c r="W463">
        <v>350</v>
      </c>
      <c r="X463" s="18">
        <v>1</v>
      </c>
      <c r="Y463">
        <v>350</v>
      </c>
      <c r="AA463">
        <v>1</v>
      </c>
      <c r="AB463">
        <v>350</v>
      </c>
      <c r="AC463">
        <v>1</v>
      </c>
      <c r="AD463">
        <v>350</v>
      </c>
      <c r="AE463" s="9">
        <v>1</v>
      </c>
      <c r="AF463">
        <v>350</v>
      </c>
      <c r="AG463">
        <v>1</v>
      </c>
      <c r="AH463">
        <v>350</v>
      </c>
      <c r="AI463">
        <v>1</v>
      </c>
      <c r="AJ463">
        <v>350</v>
      </c>
      <c r="AK463">
        <v>350</v>
      </c>
    </row>
    <row r="464" spans="1:43" x14ac:dyDescent="0.2">
      <c r="A464" s="1">
        <v>23</v>
      </c>
      <c r="B464" s="1">
        <v>6</v>
      </c>
      <c r="C464" s="4" t="s">
        <v>834</v>
      </c>
      <c r="D464" s="5">
        <v>463</v>
      </c>
      <c r="E464" s="4" t="s">
        <v>724</v>
      </c>
      <c r="F464" t="s">
        <v>49</v>
      </c>
      <c r="G464" s="4" t="s">
        <v>721</v>
      </c>
      <c r="H464" s="4" t="str">
        <f t="shared" si="14"/>
        <v>Richam S Escabarte</v>
      </c>
      <c r="J464" t="str">
        <f t="shared" si="15"/>
        <v>Lot 6  Blk 23, Shelbyville St., Granville1, Catalunan Pequeno, Davao City</v>
      </c>
      <c r="M464" s="3">
        <v>1500</v>
      </c>
      <c r="N464" s="18">
        <v>1</v>
      </c>
      <c r="O464" s="3">
        <v>350</v>
      </c>
      <c r="P464" s="20">
        <v>1</v>
      </c>
      <c r="Q464" s="3">
        <v>350</v>
      </c>
      <c r="R464" s="20">
        <v>1</v>
      </c>
      <c r="S464">
        <v>350</v>
      </c>
      <c r="T464" s="18">
        <v>1</v>
      </c>
      <c r="U464">
        <v>350</v>
      </c>
      <c r="Z464" s="9" t="s">
        <v>1129</v>
      </c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</row>
    <row r="465" spans="1:43" x14ac:dyDescent="0.2">
      <c r="A465" s="1">
        <v>23</v>
      </c>
      <c r="B465" s="1">
        <v>7</v>
      </c>
      <c r="C465" s="4" t="s">
        <v>6</v>
      </c>
      <c r="D465" s="5">
        <v>464</v>
      </c>
      <c r="E465" s="4" t="s">
        <v>726</v>
      </c>
      <c r="F465" t="s">
        <v>14</v>
      </c>
      <c r="G465" s="4" t="s">
        <v>723</v>
      </c>
      <c r="H465" s="4" t="str">
        <f t="shared" si="14"/>
        <v>Arnold R Abar</v>
      </c>
      <c r="J465" t="str">
        <f t="shared" si="15"/>
        <v>Lot 7  Blk 23, Granville Drive, Granville1, Catalunan Pequeno, Davao City</v>
      </c>
      <c r="N465" s="18">
        <v>1</v>
      </c>
      <c r="O465">
        <v>350</v>
      </c>
      <c r="P465" s="18">
        <v>1</v>
      </c>
      <c r="Q465">
        <v>350</v>
      </c>
      <c r="R465" s="18">
        <v>1</v>
      </c>
      <c r="S465">
        <v>350</v>
      </c>
      <c r="T465" s="18">
        <v>1</v>
      </c>
      <c r="U465">
        <v>350</v>
      </c>
      <c r="V465" s="18">
        <v>1</v>
      </c>
      <c r="W465">
        <v>350</v>
      </c>
      <c r="X465" s="18">
        <v>1</v>
      </c>
      <c r="Y465">
        <v>350</v>
      </c>
      <c r="AA465">
        <v>1</v>
      </c>
      <c r="AB465">
        <v>350</v>
      </c>
      <c r="AC465">
        <v>1</v>
      </c>
      <c r="AD465">
        <v>350</v>
      </c>
      <c r="AE465" s="9">
        <v>1</v>
      </c>
      <c r="AF465">
        <v>350</v>
      </c>
      <c r="AG465">
        <v>1</v>
      </c>
      <c r="AH465">
        <v>350</v>
      </c>
      <c r="AI465">
        <v>1</v>
      </c>
      <c r="AJ465">
        <v>350</v>
      </c>
      <c r="AK465">
        <v>350</v>
      </c>
    </row>
    <row r="466" spans="1:43" x14ac:dyDescent="0.2">
      <c r="A466" s="1">
        <v>23</v>
      </c>
      <c r="B466" s="1">
        <v>8</v>
      </c>
      <c r="C466" s="4" t="s">
        <v>834</v>
      </c>
      <c r="D466" s="5">
        <v>465</v>
      </c>
      <c r="E466" s="4" t="s">
        <v>728</v>
      </c>
      <c r="F466" t="s">
        <v>69</v>
      </c>
      <c r="G466" s="4" t="s">
        <v>725</v>
      </c>
      <c r="H466" s="4" t="str">
        <f t="shared" si="14"/>
        <v>Maricar G Artubado</v>
      </c>
      <c r="J466" t="str">
        <f t="shared" si="15"/>
        <v>Lot 8  Blk 23, Shelbyville St., Granville1, Catalunan Pequeno, Davao City</v>
      </c>
      <c r="N466" s="18">
        <v>1</v>
      </c>
      <c r="O466">
        <v>350</v>
      </c>
      <c r="P466" s="18">
        <v>1</v>
      </c>
      <c r="Q466">
        <v>350</v>
      </c>
      <c r="R466" s="18">
        <v>1</v>
      </c>
      <c r="S466">
        <v>350</v>
      </c>
      <c r="T466" s="18">
        <v>1</v>
      </c>
      <c r="U466">
        <v>350</v>
      </c>
      <c r="V466" s="18">
        <v>1</v>
      </c>
      <c r="W466">
        <v>350</v>
      </c>
      <c r="X466" s="18">
        <v>1</v>
      </c>
      <c r="Y466">
        <v>350</v>
      </c>
      <c r="AA466">
        <v>1</v>
      </c>
      <c r="AB466">
        <v>350</v>
      </c>
      <c r="AC466">
        <v>1</v>
      </c>
      <c r="AD466">
        <v>350</v>
      </c>
      <c r="AE466" s="9">
        <v>1</v>
      </c>
      <c r="AF466">
        <v>350</v>
      </c>
      <c r="AG466">
        <v>1</v>
      </c>
      <c r="AH466">
        <v>350</v>
      </c>
    </row>
    <row r="467" spans="1:43" x14ac:dyDescent="0.2">
      <c r="A467" s="1">
        <v>23</v>
      </c>
      <c r="B467" s="1">
        <v>9</v>
      </c>
      <c r="C467" s="4" t="s">
        <v>825</v>
      </c>
      <c r="D467" s="5">
        <v>466</v>
      </c>
      <c r="E467" s="4" t="s">
        <v>730</v>
      </c>
      <c r="F467" t="s">
        <v>69</v>
      </c>
      <c r="G467" s="4" t="s">
        <v>727</v>
      </c>
      <c r="H467" s="4" t="str">
        <f t="shared" si="14"/>
        <v>Daphne Jezelle G Alojado</v>
      </c>
      <c r="J467" t="str">
        <f t="shared" si="15"/>
        <v>Lot 9  Blk 23, Rollinsville East St., Granville1, Catalunan Pequeno, Davao City</v>
      </c>
      <c r="M467" s="3"/>
      <c r="N467" s="20"/>
      <c r="O467" s="3"/>
      <c r="P467" s="20"/>
      <c r="Q467" s="3"/>
      <c r="R467" s="20"/>
      <c r="Z467" s="9" t="s">
        <v>1129</v>
      </c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</row>
    <row r="468" spans="1:43" x14ac:dyDescent="0.2">
      <c r="A468" s="1">
        <v>23</v>
      </c>
      <c r="B468" s="1">
        <v>10</v>
      </c>
      <c r="C468" s="4" t="s">
        <v>825</v>
      </c>
      <c r="D468" s="5">
        <v>467</v>
      </c>
      <c r="E468" s="4" t="s">
        <v>732</v>
      </c>
      <c r="F468" t="s">
        <v>34</v>
      </c>
      <c r="G468" s="4" t="s">
        <v>729</v>
      </c>
      <c r="H468" s="4" t="str">
        <f t="shared" si="14"/>
        <v>Sheena Adcelmae C Belamide</v>
      </c>
      <c r="J468" t="str">
        <f t="shared" si="15"/>
        <v>Lot 10  Blk 23, Rollinsville East St., Granville1, Catalunan Pequeno, Davao City</v>
      </c>
      <c r="N468" s="18">
        <v>1</v>
      </c>
      <c r="O468">
        <v>350</v>
      </c>
      <c r="P468" s="18">
        <v>1</v>
      </c>
      <c r="Q468">
        <v>350</v>
      </c>
      <c r="R468" s="18">
        <v>1</v>
      </c>
      <c r="S468">
        <v>350</v>
      </c>
      <c r="T468" s="18">
        <v>1</v>
      </c>
      <c r="U468">
        <v>350</v>
      </c>
      <c r="V468" s="18">
        <v>1</v>
      </c>
      <c r="W468">
        <v>350</v>
      </c>
      <c r="X468" s="18">
        <v>1</v>
      </c>
      <c r="Y468">
        <v>350</v>
      </c>
    </row>
    <row r="469" spans="1:43" x14ac:dyDescent="0.2">
      <c r="A469" s="1">
        <v>23</v>
      </c>
      <c r="B469" s="1">
        <v>11</v>
      </c>
      <c r="C469" s="4" t="s">
        <v>825</v>
      </c>
      <c r="D469" s="5">
        <v>468</v>
      </c>
      <c r="E469" s="4" t="s">
        <v>733</v>
      </c>
      <c r="F469" t="s">
        <v>49</v>
      </c>
      <c r="G469" s="4" t="s">
        <v>731</v>
      </c>
      <c r="H469" s="4" t="str">
        <f t="shared" si="14"/>
        <v>Gloryvic S Cinco</v>
      </c>
      <c r="J469" t="str">
        <f t="shared" si="15"/>
        <v>Lot 11  Blk 23, Rollinsville East St., Granville1, Catalunan Pequeno, Davao City</v>
      </c>
      <c r="N469" s="18">
        <v>1</v>
      </c>
      <c r="O469">
        <v>350</v>
      </c>
      <c r="P469" s="18">
        <v>1</v>
      </c>
      <c r="Q469">
        <v>350</v>
      </c>
      <c r="R469" s="18">
        <v>1</v>
      </c>
      <c r="S469">
        <v>350</v>
      </c>
      <c r="T469" s="18">
        <v>1</v>
      </c>
      <c r="U469">
        <v>350</v>
      </c>
      <c r="V469" s="18">
        <v>1</v>
      </c>
      <c r="W469">
        <v>350</v>
      </c>
      <c r="X469" s="18">
        <v>1</v>
      </c>
      <c r="Y469">
        <v>350</v>
      </c>
      <c r="AA469">
        <v>1</v>
      </c>
      <c r="AB469">
        <v>350</v>
      </c>
      <c r="AC469">
        <v>1</v>
      </c>
      <c r="AD469">
        <v>350</v>
      </c>
      <c r="AE469" s="9">
        <v>1</v>
      </c>
      <c r="AF469">
        <v>350</v>
      </c>
      <c r="AG469">
        <v>1</v>
      </c>
      <c r="AH469">
        <v>350</v>
      </c>
      <c r="AI469">
        <v>1</v>
      </c>
      <c r="AJ469">
        <v>350</v>
      </c>
      <c r="AK469">
        <v>350</v>
      </c>
    </row>
    <row r="470" spans="1:43" x14ac:dyDescent="0.2">
      <c r="A470" s="1">
        <v>23</v>
      </c>
      <c r="B470" s="1">
        <v>12</v>
      </c>
      <c r="C470" s="4" t="s">
        <v>844</v>
      </c>
      <c r="D470" s="5">
        <v>469</v>
      </c>
      <c r="E470" s="4" t="s">
        <v>735</v>
      </c>
      <c r="F470" t="s">
        <v>72</v>
      </c>
      <c r="G470" s="4" t="s">
        <v>439</v>
      </c>
      <c r="H470" s="4" t="str">
        <f t="shared" si="14"/>
        <v>Ruth T Torres</v>
      </c>
      <c r="J470" t="str">
        <f t="shared" si="15"/>
        <v>Lot 12  Blk 23, Perkinsville St., Granville1, Catalunan Pequeno, Davao City</v>
      </c>
      <c r="N470" s="18">
        <v>1</v>
      </c>
      <c r="O470">
        <v>350</v>
      </c>
      <c r="P470" s="18">
        <v>1</v>
      </c>
      <c r="Q470">
        <v>350</v>
      </c>
      <c r="R470" s="18">
        <v>1</v>
      </c>
      <c r="S470">
        <v>350</v>
      </c>
      <c r="T470" s="18">
        <v>1</v>
      </c>
      <c r="U470">
        <v>350</v>
      </c>
      <c r="V470" s="18">
        <v>1</v>
      </c>
      <c r="W470">
        <v>350</v>
      </c>
      <c r="X470" s="18">
        <v>1</v>
      </c>
      <c r="Y470">
        <v>350</v>
      </c>
      <c r="AA470">
        <v>1</v>
      </c>
      <c r="AB470">
        <v>350</v>
      </c>
    </row>
    <row r="471" spans="1:43" x14ac:dyDescent="0.2">
      <c r="A471" s="1">
        <v>23</v>
      </c>
      <c r="B471" s="1">
        <v>13</v>
      </c>
      <c r="C471" s="4" t="s">
        <v>825</v>
      </c>
      <c r="D471" s="5">
        <v>470</v>
      </c>
      <c r="E471" s="4" t="s">
        <v>737</v>
      </c>
      <c r="F471" t="s">
        <v>96</v>
      </c>
      <c r="G471" s="4" t="s">
        <v>734</v>
      </c>
      <c r="H471" s="4" t="str">
        <f t="shared" si="14"/>
        <v>Freemar D Dagandan</v>
      </c>
      <c r="J471" t="str">
        <f t="shared" si="15"/>
        <v>Lot 13  Blk 23, Rollinsville East St., Granville1, Catalunan Pequeno, Davao City</v>
      </c>
      <c r="M471" s="3"/>
      <c r="N471" s="20">
        <v>1</v>
      </c>
      <c r="O471" s="3">
        <v>350</v>
      </c>
      <c r="P471" s="20">
        <v>1</v>
      </c>
      <c r="Q471" s="3">
        <v>350</v>
      </c>
      <c r="R471" s="20">
        <v>1</v>
      </c>
      <c r="S471" s="3">
        <v>350</v>
      </c>
      <c r="T471" s="20">
        <v>1</v>
      </c>
      <c r="U471" s="3">
        <v>350</v>
      </c>
      <c r="V471" s="20">
        <v>1</v>
      </c>
      <c r="W471" s="3">
        <v>350</v>
      </c>
      <c r="X471" s="18">
        <v>1</v>
      </c>
      <c r="Y471">
        <v>350</v>
      </c>
      <c r="Z471" s="9" t="s">
        <v>1129</v>
      </c>
      <c r="AA471">
        <v>1</v>
      </c>
      <c r="AB471" s="9">
        <v>350</v>
      </c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</row>
    <row r="472" spans="1:43" x14ac:dyDescent="0.2">
      <c r="A472" s="1">
        <v>23</v>
      </c>
      <c r="B472" s="1">
        <v>14</v>
      </c>
      <c r="C472" s="4" t="s">
        <v>844</v>
      </c>
      <c r="D472" s="5">
        <v>471</v>
      </c>
      <c r="E472" s="4" t="s">
        <v>738</v>
      </c>
      <c r="F472" t="s">
        <v>29</v>
      </c>
      <c r="G472" s="4" t="s">
        <v>736</v>
      </c>
      <c r="H472" s="4" t="str">
        <f t="shared" si="14"/>
        <v>Jerusell P Barlizo</v>
      </c>
      <c r="J472" t="str">
        <f t="shared" si="15"/>
        <v>Lot 14  Blk 23, Perkinsville St., Granville1, Catalunan Pequeno, Davao City</v>
      </c>
      <c r="M472" s="3"/>
      <c r="N472" s="20">
        <v>1</v>
      </c>
      <c r="O472" s="3">
        <v>350</v>
      </c>
      <c r="P472" s="20"/>
      <c r="Q472" s="3"/>
      <c r="R472" s="20"/>
      <c r="Z472" s="9" t="s">
        <v>1129</v>
      </c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</row>
    <row r="473" spans="1:43" x14ac:dyDescent="0.2">
      <c r="A473" s="1">
        <v>23</v>
      </c>
      <c r="B473" s="1">
        <v>15</v>
      </c>
      <c r="C473" s="4" t="s">
        <v>825</v>
      </c>
      <c r="D473" s="5">
        <v>472</v>
      </c>
      <c r="E473" s="4" t="s">
        <v>613</v>
      </c>
      <c r="F473" t="s">
        <v>52</v>
      </c>
      <c r="G473" s="4" t="s">
        <v>739</v>
      </c>
      <c r="H473" s="4" t="str">
        <f t="shared" si="14"/>
        <v>Dennis A Magnaye</v>
      </c>
      <c r="J473" t="str">
        <f t="shared" si="15"/>
        <v>Lot 15  Blk 23, Rollinsville East St., Granville1, Catalunan Pequeno, Davao City</v>
      </c>
      <c r="N473" s="18">
        <v>1</v>
      </c>
      <c r="O473">
        <v>350</v>
      </c>
      <c r="P473" s="18">
        <v>1</v>
      </c>
      <c r="Q473">
        <v>350</v>
      </c>
      <c r="R473" s="18">
        <v>1</v>
      </c>
      <c r="S473">
        <v>350</v>
      </c>
      <c r="T473" s="18">
        <v>1</v>
      </c>
      <c r="U473">
        <v>350</v>
      </c>
      <c r="V473" s="18">
        <v>1</v>
      </c>
      <c r="W473">
        <v>350</v>
      </c>
      <c r="X473" s="18">
        <v>1</v>
      </c>
      <c r="Y473">
        <v>350</v>
      </c>
      <c r="AA473">
        <v>1</v>
      </c>
      <c r="AB473">
        <v>350</v>
      </c>
      <c r="AC473">
        <v>1</v>
      </c>
      <c r="AD473">
        <v>350</v>
      </c>
      <c r="AE473" s="9">
        <v>1</v>
      </c>
      <c r="AF473">
        <v>350</v>
      </c>
    </row>
    <row r="474" spans="1:43" x14ac:dyDescent="0.2">
      <c r="A474" s="1">
        <v>23</v>
      </c>
      <c r="B474" s="1">
        <v>16</v>
      </c>
      <c r="C474" s="4" t="s">
        <v>844</v>
      </c>
      <c r="D474" s="5">
        <v>473</v>
      </c>
      <c r="E474" s="4" t="s">
        <v>741</v>
      </c>
      <c r="F474" t="s">
        <v>29</v>
      </c>
      <c r="G474" s="4" t="s">
        <v>740</v>
      </c>
      <c r="H474" s="4" t="str">
        <f t="shared" si="14"/>
        <v>Ferdinand P Gagucas</v>
      </c>
      <c r="J474" t="str">
        <f t="shared" si="15"/>
        <v>Lot 16  Blk 23, Perkinsville St., Granville1, Catalunan Pequeno, Davao City</v>
      </c>
      <c r="N474" s="18">
        <v>1</v>
      </c>
      <c r="O474">
        <v>350</v>
      </c>
      <c r="P474" s="18">
        <v>1</v>
      </c>
      <c r="Q474">
        <v>350</v>
      </c>
      <c r="R474" s="18">
        <v>1</v>
      </c>
      <c r="S474">
        <v>350</v>
      </c>
      <c r="T474" s="18">
        <v>1</v>
      </c>
      <c r="U474">
        <v>350</v>
      </c>
      <c r="V474" s="18">
        <v>1</v>
      </c>
      <c r="W474">
        <v>350</v>
      </c>
      <c r="X474" s="18">
        <v>1</v>
      </c>
      <c r="Y474">
        <v>350</v>
      </c>
      <c r="AA474">
        <v>1</v>
      </c>
      <c r="AB474">
        <v>350</v>
      </c>
      <c r="AC474">
        <v>1</v>
      </c>
      <c r="AD474">
        <v>350</v>
      </c>
      <c r="AE474" s="9">
        <v>1</v>
      </c>
      <c r="AF474">
        <v>350</v>
      </c>
    </row>
    <row r="475" spans="1:43" x14ac:dyDescent="0.2">
      <c r="A475" s="1">
        <v>23</v>
      </c>
      <c r="B475" s="1">
        <v>17</v>
      </c>
      <c r="C475" s="4" t="s">
        <v>825</v>
      </c>
      <c r="D475" s="5">
        <v>474</v>
      </c>
      <c r="E475" s="4" t="s">
        <v>743</v>
      </c>
      <c r="F475" t="s">
        <v>15</v>
      </c>
      <c r="G475" s="4" t="s">
        <v>1049</v>
      </c>
      <c r="H475" s="4" t="str">
        <f t="shared" si="14"/>
        <v>Caryn V Pepito</v>
      </c>
      <c r="J475" t="str">
        <f t="shared" si="15"/>
        <v>Lot 17  Blk 23, Rollinsville East St., Granville1, Catalunan Pequeno, Davao City</v>
      </c>
      <c r="L475" t="s">
        <v>1122</v>
      </c>
      <c r="N475" s="18">
        <v>1</v>
      </c>
      <c r="O475">
        <v>350</v>
      </c>
      <c r="P475" s="18">
        <v>1</v>
      </c>
      <c r="Q475">
        <v>350</v>
      </c>
      <c r="R475" s="18">
        <v>1</v>
      </c>
      <c r="S475">
        <v>350</v>
      </c>
      <c r="T475" s="18">
        <v>1</v>
      </c>
      <c r="U475">
        <v>350</v>
      </c>
      <c r="V475" s="18">
        <v>1</v>
      </c>
      <c r="W475">
        <v>350</v>
      </c>
      <c r="X475" s="18">
        <v>1</v>
      </c>
      <c r="Y475">
        <v>350</v>
      </c>
      <c r="AA475">
        <v>1</v>
      </c>
      <c r="AB475">
        <v>350</v>
      </c>
      <c r="AC475">
        <v>1</v>
      </c>
      <c r="AD475">
        <v>350</v>
      </c>
      <c r="AE475" s="9">
        <v>1</v>
      </c>
      <c r="AF475">
        <v>350</v>
      </c>
      <c r="AG475">
        <v>1</v>
      </c>
      <c r="AH475">
        <v>350</v>
      </c>
      <c r="AQ475" s="18"/>
    </row>
    <row r="476" spans="1:43" x14ac:dyDescent="0.2">
      <c r="A476" s="1">
        <v>23</v>
      </c>
      <c r="B476" s="1" t="s">
        <v>905</v>
      </c>
      <c r="C476" s="4" t="s">
        <v>844</v>
      </c>
      <c r="D476" s="5">
        <v>475</v>
      </c>
      <c r="E476" s="4" t="s">
        <v>634</v>
      </c>
      <c r="F476" t="s">
        <v>96</v>
      </c>
      <c r="G476" s="4" t="s">
        <v>742</v>
      </c>
      <c r="H476" s="4" t="str">
        <f t="shared" si="14"/>
        <v>Charisse D Tojembara</v>
      </c>
      <c r="J476" t="str">
        <f t="shared" si="15"/>
        <v>Lot 18 &amp; 20  Blk 23, Perkinsville St., Granville1, Catalunan Pequeno, Davao City</v>
      </c>
      <c r="M476" s="3"/>
      <c r="N476" s="20">
        <v>1</v>
      </c>
      <c r="O476" s="3">
        <v>350</v>
      </c>
      <c r="P476" s="20">
        <v>1</v>
      </c>
      <c r="Q476" s="3">
        <v>350</v>
      </c>
      <c r="R476" s="20">
        <v>1</v>
      </c>
      <c r="S476" s="3">
        <v>350</v>
      </c>
      <c r="T476" s="18">
        <v>1</v>
      </c>
      <c r="U476">
        <v>350</v>
      </c>
      <c r="V476" s="18">
        <v>1</v>
      </c>
      <c r="W476">
        <v>350</v>
      </c>
      <c r="X476" s="18">
        <v>1</v>
      </c>
      <c r="Y476">
        <v>350</v>
      </c>
      <c r="Z476" s="9" t="s">
        <v>1129</v>
      </c>
      <c r="AA476">
        <v>1</v>
      </c>
      <c r="AB476" s="9">
        <v>350</v>
      </c>
      <c r="AC476">
        <v>1</v>
      </c>
      <c r="AD476" s="9">
        <v>350</v>
      </c>
      <c r="AE476" s="9">
        <v>1</v>
      </c>
      <c r="AF476" s="9">
        <v>350</v>
      </c>
      <c r="AG476" s="9">
        <v>1</v>
      </c>
      <c r="AH476" s="9">
        <v>350</v>
      </c>
      <c r="AI476" s="9"/>
      <c r="AJ476" s="9"/>
      <c r="AK476" s="9"/>
      <c r="AL476" s="9"/>
      <c r="AM476" s="9"/>
      <c r="AN476" s="9"/>
    </row>
    <row r="477" spans="1:43" x14ac:dyDescent="0.2">
      <c r="A477" s="1">
        <v>23</v>
      </c>
      <c r="B477" s="1">
        <v>19</v>
      </c>
      <c r="C477" s="4" t="s">
        <v>825</v>
      </c>
      <c r="D477" s="5">
        <v>476</v>
      </c>
      <c r="E477" s="4" t="s">
        <v>1050</v>
      </c>
      <c r="F477" t="s">
        <v>72</v>
      </c>
      <c r="G477" s="4" t="s">
        <v>1051</v>
      </c>
      <c r="H477" s="4" t="str">
        <f t="shared" si="14"/>
        <v>Antonio Jr T Torrefiel</v>
      </c>
      <c r="J477" t="str">
        <f t="shared" si="15"/>
        <v>Lot 19  Blk 23, Rollinsville East St., Granville1, Catalunan Pequeno, Davao City</v>
      </c>
    </row>
    <row r="478" spans="1:43" x14ac:dyDescent="0.2">
      <c r="A478" s="1">
        <v>23</v>
      </c>
      <c r="B478" s="1">
        <v>21</v>
      </c>
      <c r="C478" s="4" t="s">
        <v>825</v>
      </c>
      <c r="D478" s="5">
        <v>477</v>
      </c>
      <c r="E478" s="4" t="s">
        <v>746</v>
      </c>
      <c r="F478" t="s">
        <v>33</v>
      </c>
      <c r="G478" s="4" t="s">
        <v>744</v>
      </c>
      <c r="H478" s="4" t="str">
        <f t="shared" si="14"/>
        <v>Eric Jason E Loquellano</v>
      </c>
      <c r="J478" t="str">
        <f t="shared" si="15"/>
        <v>Lot 21  Blk 23, Rollinsville East St., Granville1, Catalunan Pequeno, Davao City</v>
      </c>
      <c r="N478" s="18">
        <v>1</v>
      </c>
      <c r="O478">
        <v>350</v>
      </c>
      <c r="P478" s="18">
        <v>1</v>
      </c>
      <c r="Q478">
        <v>350</v>
      </c>
      <c r="R478" s="18">
        <v>1</v>
      </c>
      <c r="S478">
        <v>350</v>
      </c>
      <c r="T478" s="18">
        <v>1</v>
      </c>
      <c r="U478">
        <v>350</v>
      </c>
      <c r="V478" s="18">
        <v>1</v>
      </c>
      <c r="W478">
        <v>350</v>
      </c>
      <c r="X478" s="18">
        <v>1</v>
      </c>
      <c r="Y478">
        <v>350</v>
      </c>
      <c r="AA478">
        <v>1</v>
      </c>
      <c r="AB478">
        <v>350</v>
      </c>
      <c r="AC478">
        <v>1</v>
      </c>
      <c r="AD478">
        <v>350</v>
      </c>
      <c r="AE478">
        <v>1</v>
      </c>
      <c r="AF478">
        <v>350</v>
      </c>
      <c r="AG478">
        <v>1</v>
      </c>
      <c r="AH478">
        <v>350</v>
      </c>
      <c r="AI478">
        <v>1</v>
      </c>
      <c r="AJ478">
        <v>350</v>
      </c>
      <c r="AK478">
        <v>350</v>
      </c>
    </row>
    <row r="479" spans="1:43" x14ac:dyDescent="0.2">
      <c r="A479" s="1">
        <v>23</v>
      </c>
      <c r="B479" s="1">
        <v>22</v>
      </c>
      <c r="C479" s="4" t="s">
        <v>844</v>
      </c>
      <c r="D479" s="5">
        <v>478</v>
      </c>
      <c r="E479" s="4" t="s">
        <v>748</v>
      </c>
      <c r="F479" t="s">
        <v>86</v>
      </c>
      <c r="G479" s="4" t="s">
        <v>745</v>
      </c>
      <c r="H479" s="4" t="str">
        <f t="shared" si="14"/>
        <v>Syvil Sugar L Belleza</v>
      </c>
      <c r="J479" t="str">
        <f t="shared" si="15"/>
        <v>Lot 22  Blk 23, Perkinsville St., Granville1, Catalunan Pequeno, Davao City</v>
      </c>
      <c r="N479" s="18">
        <v>1</v>
      </c>
      <c r="O479">
        <v>350</v>
      </c>
      <c r="P479" s="18">
        <v>1</v>
      </c>
      <c r="Q479">
        <v>350</v>
      </c>
      <c r="R479" s="18">
        <v>1</v>
      </c>
      <c r="S479">
        <v>350</v>
      </c>
    </row>
    <row r="480" spans="1:43" x14ac:dyDescent="0.2">
      <c r="A480" s="1">
        <v>23</v>
      </c>
      <c r="B480" s="1">
        <v>23</v>
      </c>
      <c r="C480" s="4" t="s">
        <v>825</v>
      </c>
      <c r="D480" s="5">
        <v>479</v>
      </c>
      <c r="E480" s="4" t="s">
        <v>750</v>
      </c>
      <c r="F480" t="s">
        <v>96</v>
      </c>
      <c r="G480" s="4" t="s">
        <v>747</v>
      </c>
      <c r="H480" s="4" t="str">
        <f t="shared" si="14"/>
        <v>Joanna Mae D Villa</v>
      </c>
      <c r="J480" t="str">
        <f t="shared" si="15"/>
        <v>Lot 23  Blk 23, Rollinsville East St., Granville1, Catalunan Pequeno, Davao City</v>
      </c>
      <c r="M480" s="3"/>
      <c r="N480" s="20"/>
      <c r="O480" s="3"/>
      <c r="P480" s="20"/>
      <c r="Q480" s="3"/>
      <c r="R480" s="20"/>
      <c r="Z480" s="9" t="s">
        <v>1129</v>
      </c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</row>
    <row r="481" spans="1:42" x14ac:dyDescent="0.2">
      <c r="A481" s="1">
        <v>23</v>
      </c>
      <c r="B481" s="1">
        <v>24</v>
      </c>
      <c r="C481" s="4" t="s">
        <v>844</v>
      </c>
      <c r="D481" s="5">
        <v>480</v>
      </c>
      <c r="E481" s="4" t="s">
        <v>752</v>
      </c>
      <c r="F481" t="s">
        <v>14</v>
      </c>
      <c r="G481" s="4" t="s">
        <v>749</v>
      </c>
      <c r="H481" s="4" t="str">
        <f t="shared" si="14"/>
        <v>Arben Callistus R Sison</v>
      </c>
      <c r="J481" t="str">
        <f t="shared" si="15"/>
        <v>Lot 24  Blk 23, Perkinsville St., Granville1, Catalunan Pequeno, Davao City</v>
      </c>
      <c r="L481" t="s">
        <v>1122</v>
      </c>
      <c r="N481" s="18">
        <v>1</v>
      </c>
      <c r="O481">
        <v>350</v>
      </c>
      <c r="P481" s="18">
        <v>1</v>
      </c>
      <c r="Q481">
        <v>350</v>
      </c>
      <c r="R481" s="18">
        <v>1</v>
      </c>
      <c r="S481">
        <v>350</v>
      </c>
      <c r="T481" s="18">
        <v>1</v>
      </c>
      <c r="U481">
        <v>350</v>
      </c>
      <c r="V481" s="18">
        <v>1</v>
      </c>
      <c r="W481">
        <v>350</v>
      </c>
      <c r="X481" s="18">
        <v>1</v>
      </c>
      <c r="Y481">
        <v>350</v>
      </c>
      <c r="AA481">
        <v>1</v>
      </c>
      <c r="AB481">
        <v>350</v>
      </c>
      <c r="AC481">
        <v>1</v>
      </c>
      <c r="AD481">
        <v>350</v>
      </c>
      <c r="AE481" s="9">
        <v>1</v>
      </c>
      <c r="AF481">
        <v>350</v>
      </c>
      <c r="AG481">
        <v>1</v>
      </c>
      <c r="AH481">
        <v>350</v>
      </c>
      <c r="AI481">
        <v>1</v>
      </c>
      <c r="AJ481">
        <v>350</v>
      </c>
    </row>
    <row r="482" spans="1:42" x14ac:dyDescent="0.2">
      <c r="A482" s="1">
        <v>23</v>
      </c>
      <c r="B482" s="1">
        <v>25</v>
      </c>
      <c r="C482" s="4" t="s">
        <v>825</v>
      </c>
      <c r="D482" s="5">
        <v>481</v>
      </c>
      <c r="E482" s="4" t="s">
        <v>754</v>
      </c>
      <c r="F482" t="s">
        <v>49</v>
      </c>
      <c r="G482" s="4" t="s">
        <v>751</v>
      </c>
      <c r="H482" s="4" t="str">
        <f t="shared" si="14"/>
        <v>Marna Joy S Dahuyag</v>
      </c>
      <c r="J482" t="str">
        <f t="shared" si="15"/>
        <v>Lot 25  Blk 23, Rollinsville East St., Granville1, Catalunan Pequeno, Davao City</v>
      </c>
      <c r="M482">
        <v>1500</v>
      </c>
      <c r="N482" s="18">
        <v>1</v>
      </c>
      <c r="O482">
        <v>350</v>
      </c>
      <c r="P482" s="18">
        <v>1</v>
      </c>
      <c r="Q482">
        <v>350</v>
      </c>
      <c r="R482" s="18">
        <v>1</v>
      </c>
      <c r="S482">
        <v>350</v>
      </c>
      <c r="T482" s="18">
        <v>1</v>
      </c>
      <c r="U482">
        <v>350</v>
      </c>
      <c r="V482" s="18">
        <v>1</v>
      </c>
      <c r="W482">
        <v>350</v>
      </c>
      <c r="X482" s="18">
        <v>1</v>
      </c>
      <c r="Y482">
        <v>350</v>
      </c>
      <c r="AA482">
        <v>1</v>
      </c>
      <c r="AB482">
        <v>350</v>
      </c>
      <c r="AC482">
        <v>1</v>
      </c>
      <c r="AD482">
        <v>350</v>
      </c>
      <c r="AE482" s="9">
        <v>1</v>
      </c>
      <c r="AF482">
        <v>350</v>
      </c>
      <c r="AG482">
        <v>1</v>
      </c>
      <c r="AH482">
        <v>350</v>
      </c>
      <c r="AI482">
        <v>1</v>
      </c>
      <c r="AJ482">
        <v>350</v>
      </c>
      <c r="AK482">
        <v>350</v>
      </c>
      <c r="AL482">
        <v>350</v>
      </c>
      <c r="AM482">
        <v>350</v>
      </c>
    </row>
    <row r="483" spans="1:42" x14ac:dyDescent="0.2">
      <c r="A483" s="1">
        <v>23</v>
      </c>
      <c r="B483" s="1">
        <v>26</v>
      </c>
      <c r="C483" s="4" t="s">
        <v>844</v>
      </c>
      <c r="D483" s="5">
        <v>482</v>
      </c>
      <c r="E483" s="4" t="s">
        <v>755</v>
      </c>
      <c r="F483" t="s">
        <v>72</v>
      </c>
      <c r="G483" s="4" t="s">
        <v>753</v>
      </c>
      <c r="H483" s="4" t="str">
        <f t="shared" si="14"/>
        <v>Cam T Albania</v>
      </c>
      <c r="J483" t="str">
        <f t="shared" si="15"/>
        <v>Lot 26  Blk 23, Perkinsville St., Granville1, Catalunan Pequeno, Davao City</v>
      </c>
      <c r="N483" s="18">
        <v>1</v>
      </c>
      <c r="O483">
        <v>350</v>
      </c>
      <c r="P483" s="18">
        <v>1</v>
      </c>
      <c r="Q483">
        <v>350</v>
      </c>
      <c r="R483" s="18">
        <v>1</v>
      </c>
      <c r="S483">
        <v>350</v>
      </c>
      <c r="T483" s="18">
        <v>1</v>
      </c>
      <c r="U483">
        <v>350</v>
      </c>
      <c r="V483" s="18">
        <v>1</v>
      </c>
      <c r="W483">
        <v>350</v>
      </c>
      <c r="X483" s="18">
        <v>1</v>
      </c>
      <c r="Y483">
        <v>350</v>
      </c>
      <c r="AA483">
        <v>1</v>
      </c>
      <c r="AB483">
        <v>350</v>
      </c>
      <c r="AC483">
        <v>1</v>
      </c>
      <c r="AD483">
        <v>350</v>
      </c>
      <c r="AE483" s="9">
        <v>1</v>
      </c>
      <c r="AF483">
        <v>350</v>
      </c>
      <c r="AG483">
        <v>1</v>
      </c>
      <c r="AH483">
        <v>350</v>
      </c>
      <c r="AI483">
        <v>1</v>
      </c>
      <c r="AJ483">
        <v>350</v>
      </c>
      <c r="AK483">
        <v>350</v>
      </c>
      <c r="AL483">
        <v>350</v>
      </c>
    </row>
    <row r="484" spans="1:42" x14ac:dyDescent="0.2">
      <c r="A484" s="1">
        <v>23</v>
      </c>
      <c r="B484" s="1">
        <v>27</v>
      </c>
      <c r="C484" s="4" t="s">
        <v>825</v>
      </c>
      <c r="D484" s="5">
        <v>483</v>
      </c>
      <c r="E484" s="4" t="s">
        <v>756</v>
      </c>
      <c r="F484" t="s">
        <v>32</v>
      </c>
      <c r="G484" s="4" t="s">
        <v>196</v>
      </c>
      <c r="H484" s="4" t="str">
        <f t="shared" si="14"/>
        <v>Chris John M Flores</v>
      </c>
      <c r="J484" t="str">
        <f t="shared" si="15"/>
        <v>Lot 27  Blk 23, Rollinsville East St., Granville1, Catalunan Pequeno, Davao City</v>
      </c>
      <c r="N484" s="18">
        <v>1</v>
      </c>
      <c r="O484">
        <v>350</v>
      </c>
      <c r="P484" s="18">
        <v>1</v>
      </c>
      <c r="Q484">
        <v>350</v>
      </c>
      <c r="R484" s="18">
        <v>1</v>
      </c>
      <c r="S484">
        <v>350</v>
      </c>
      <c r="T484" s="18">
        <v>1</v>
      </c>
      <c r="U484">
        <v>350</v>
      </c>
      <c r="V484" s="18">
        <v>1</v>
      </c>
      <c r="W484">
        <v>350</v>
      </c>
      <c r="X484" s="18">
        <v>1</v>
      </c>
      <c r="Y484">
        <v>350</v>
      </c>
      <c r="AA484">
        <v>1</v>
      </c>
      <c r="AB484">
        <v>350</v>
      </c>
      <c r="AC484">
        <v>1</v>
      </c>
      <c r="AD484">
        <v>350</v>
      </c>
    </row>
    <row r="485" spans="1:42" x14ac:dyDescent="0.2">
      <c r="A485" s="1">
        <v>23</v>
      </c>
      <c r="B485" s="1">
        <v>28</v>
      </c>
      <c r="C485" s="4" t="s">
        <v>844</v>
      </c>
      <c r="D485" s="5">
        <v>484</v>
      </c>
      <c r="E485" s="4" t="s">
        <v>758</v>
      </c>
      <c r="F485" t="s">
        <v>13</v>
      </c>
      <c r="G485" s="4" t="s">
        <v>706</v>
      </c>
      <c r="H485" s="4" t="str">
        <f t="shared" si="14"/>
        <v>Marlon B Advincula</v>
      </c>
      <c r="J485" t="str">
        <f t="shared" si="15"/>
        <v>Lot 28  Blk 23, Perkinsville St., Granville1, Catalunan Pequeno, Davao City</v>
      </c>
      <c r="N485" s="18">
        <v>1</v>
      </c>
      <c r="O485">
        <v>350</v>
      </c>
      <c r="P485" s="18">
        <v>1</v>
      </c>
      <c r="Q485">
        <v>350</v>
      </c>
      <c r="R485" s="18">
        <v>1</v>
      </c>
      <c r="S485">
        <v>350</v>
      </c>
    </row>
    <row r="486" spans="1:42" x14ac:dyDescent="0.2">
      <c r="A486" s="1">
        <v>23</v>
      </c>
      <c r="B486" s="1">
        <v>29</v>
      </c>
      <c r="C486" s="4" t="s">
        <v>825</v>
      </c>
      <c r="D486" s="5">
        <v>485</v>
      </c>
      <c r="E486" s="4" t="s">
        <v>1052</v>
      </c>
      <c r="F486" t="s">
        <v>32</v>
      </c>
      <c r="G486" s="4" t="s">
        <v>1053</v>
      </c>
      <c r="H486" s="4" t="str">
        <f t="shared" si="14"/>
        <v>Mark Anthony M Lagmay</v>
      </c>
      <c r="J486" t="str">
        <f t="shared" si="15"/>
        <v>Lot 29  Blk 23, Rollinsville East St., Granville1, Catalunan Pequeno, Davao City</v>
      </c>
    </row>
    <row r="487" spans="1:42" x14ac:dyDescent="0.2">
      <c r="A487" s="1">
        <v>23</v>
      </c>
      <c r="B487" s="1">
        <v>30</v>
      </c>
      <c r="C487" s="4" t="s">
        <v>844</v>
      </c>
      <c r="D487" s="5">
        <v>486</v>
      </c>
      <c r="E487" s="4" t="s">
        <v>760</v>
      </c>
      <c r="F487" t="s">
        <v>49</v>
      </c>
      <c r="G487" s="4" t="s">
        <v>757</v>
      </c>
      <c r="H487" s="4" t="str">
        <f t="shared" si="14"/>
        <v>Sheryll Jane S Fernandez</v>
      </c>
      <c r="J487" t="str">
        <f t="shared" si="15"/>
        <v>Lot 30  Blk 23, Perkinsville St., Granville1, Catalunan Pequeno, Davao City</v>
      </c>
      <c r="M487">
        <v>1500</v>
      </c>
      <c r="N487" s="18">
        <v>1</v>
      </c>
      <c r="O487">
        <v>350</v>
      </c>
      <c r="P487" s="18">
        <v>1</v>
      </c>
      <c r="Q487">
        <v>350</v>
      </c>
      <c r="R487" s="18">
        <v>1</v>
      </c>
      <c r="S487">
        <v>350</v>
      </c>
      <c r="T487" s="18">
        <v>1</v>
      </c>
      <c r="U487">
        <v>350</v>
      </c>
      <c r="V487" s="18">
        <v>1</v>
      </c>
      <c r="W487">
        <v>350</v>
      </c>
      <c r="X487" s="18">
        <v>1</v>
      </c>
      <c r="Y487">
        <v>350</v>
      </c>
    </row>
    <row r="488" spans="1:42" x14ac:dyDescent="0.2">
      <c r="A488" s="1">
        <v>23</v>
      </c>
      <c r="B488" s="1">
        <v>31</v>
      </c>
      <c r="C488" s="4" t="s">
        <v>825</v>
      </c>
      <c r="D488" s="5">
        <v>487</v>
      </c>
      <c r="E488" s="4" t="s">
        <v>67</v>
      </c>
      <c r="F488" t="s">
        <v>86</v>
      </c>
      <c r="G488" s="4" t="s">
        <v>1054</v>
      </c>
      <c r="H488" s="4" t="str">
        <f t="shared" si="14"/>
        <v>Grace L Arat</v>
      </c>
      <c r="J488" t="str">
        <f t="shared" si="15"/>
        <v>Lot 31  Blk 23, Rollinsville East St., Granville1, Catalunan Pequeno, Davao City</v>
      </c>
      <c r="N488" s="18">
        <v>1</v>
      </c>
      <c r="O488">
        <v>350</v>
      </c>
      <c r="P488" s="18">
        <v>1</v>
      </c>
      <c r="Q488">
        <v>350</v>
      </c>
      <c r="R488" s="18">
        <v>1</v>
      </c>
      <c r="S488">
        <v>350</v>
      </c>
      <c r="T488" s="18">
        <v>1</v>
      </c>
      <c r="U488">
        <v>350</v>
      </c>
      <c r="V488" s="18">
        <v>1</v>
      </c>
      <c r="W488">
        <v>350</v>
      </c>
      <c r="X488" s="18">
        <v>1</v>
      </c>
      <c r="Y488">
        <v>350</v>
      </c>
      <c r="AA488">
        <v>1</v>
      </c>
      <c r="AB488">
        <v>350</v>
      </c>
      <c r="AC488">
        <v>1</v>
      </c>
      <c r="AD488">
        <v>350</v>
      </c>
      <c r="AE488" s="9">
        <v>1</v>
      </c>
      <c r="AF488">
        <v>350</v>
      </c>
      <c r="AG488">
        <v>1</v>
      </c>
      <c r="AH488">
        <v>350</v>
      </c>
    </row>
    <row r="489" spans="1:42" x14ac:dyDescent="0.2">
      <c r="A489" s="1">
        <v>23</v>
      </c>
      <c r="B489" s="1" t="s">
        <v>906</v>
      </c>
      <c r="C489" s="4" t="s">
        <v>844</v>
      </c>
      <c r="D489" s="5">
        <v>488</v>
      </c>
      <c r="E489" s="4" t="s">
        <v>1056</v>
      </c>
      <c r="F489" t="s">
        <v>32</v>
      </c>
      <c r="G489" s="4" t="s">
        <v>759</v>
      </c>
      <c r="H489" s="4" t="str">
        <f t="shared" si="14"/>
        <v>Cresilda M Calero</v>
      </c>
      <c r="I489" s="4" t="s">
        <v>886</v>
      </c>
      <c r="J489" t="str">
        <f t="shared" si="15"/>
        <v>Lot 32 &amp; 34  Blk 23, Perkinsville St., Granville1, Catalunan Pequeno, Davao City</v>
      </c>
      <c r="K489" t="s">
        <v>852</v>
      </c>
      <c r="M489">
        <v>1500</v>
      </c>
      <c r="N489" s="18">
        <v>1</v>
      </c>
      <c r="O489">
        <v>350</v>
      </c>
      <c r="P489" s="18">
        <v>1</v>
      </c>
      <c r="Q489">
        <v>350</v>
      </c>
      <c r="R489" s="18">
        <v>1</v>
      </c>
      <c r="S489">
        <v>350</v>
      </c>
      <c r="T489" s="18">
        <v>1</v>
      </c>
      <c r="U489">
        <v>350</v>
      </c>
      <c r="V489" s="18">
        <v>1</v>
      </c>
      <c r="W489">
        <v>350</v>
      </c>
      <c r="X489" s="18">
        <v>1</v>
      </c>
      <c r="Y489">
        <v>350</v>
      </c>
      <c r="AA489">
        <v>1</v>
      </c>
      <c r="AB489">
        <v>350</v>
      </c>
      <c r="AC489">
        <v>1</v>
      </c>
      <c r="AD489">
        <v>350</v>
      </c>
      <c r="AE489" s="9">
        <v>1</v>
      </c>
      <c r="AF489">
        <v>350</v>
      </c>
      <c r="AG489">
        <v>1</v>
      </c>
      <c r="AH489">
        <v>350</v>
      </c>
      <c r="AI489">
        <v>1</v>
      </c>
      <c r="AJ489">
        <v>350</v>
      </c>
      <c r="AK489">
        <v>350</v>
      </c>
    </row>
    <row r="490" spans="1:42" x14ac:dyDescent="0.2">
      <c r="A490" s="1">
        <v>23</v>
      </c>
      <c r="B490" s="1">
        <v>33</v>
      </c>
      <c r="C490" s="4" t="s">
        <v>825</v>
      </c>
      <c r="D490" s="5">
        <v>489</v>
      </c>
      <c r="E490" s="4" t="s">
        <v>762</v>
      </c>
      <c r="F490" t="s">
        <v>13</v>
      </c>
      <c r="G490" s="4" t="s">
        <v>761</v>
      </c>
      <c r="H490" s="4" t="str">
        <f t="shared" si="14"/>
        <v>Gliceria B Ibañez</v>
      </c>
      <c r="J490" t="str">
        <f t="shared" si="15"/>
        <v>Lot 33  Blk 23, Rollinsville East St., Granville1, Catalunan Pequeno, Davao City</v>
      </c>
      <c r="M490" s="3"/>
      <c r="N490" s="20">
        <v>1</v>
      </c>
      <c r="O490" s="3">
        <v>350</v>
      </c>
      <c r="P490" s="20">
        <v>1</v>
      </c>
      <c r="Q490" s="3">
        <v>350</v>
      </c>
      <c r="R490" s="20">
        <v>1</v>
      </c>
      <c r="S490" s="3">
        <v>350</v>
      </c>
      <c r="T490" s="20">
        <v>1</v>
      </c>
      <c r="U490" s="3">
        <v>350</v>
      </c>
      <c r="V490" s="20">
        <v>1</v>
      </c>
      <c r="W490" s="3">
        <v>350</v>
      </c>
      <c r="X490" s="3">
        <v>1</v>
      </c>
      <c r="Y490" s="3">
        <v>350</v>
      </c>
      <c r="Z490" s="9" t="s">
        <v>1129</v>
      </c>
      <c r="AA490">
        <v>1</v>
      </c>
      <c r="AB490" s="23">
        <v>350</v>
      </c>
      <c r="AC490">
        <v>1</v>
      </c>
      <c r="AD490" s="23">
        <v>350</v>
      </c>
      <c r="AE490" s="23"/>
      <c r="AF490" s="9"/>
      <c r="AG490" s="9"/>
      <c r="AH490" s="9"/>
      <c r="AI490" s="9"/>
      <c r="AJ490" s="9"/>
      <c r="AK490" s="9"/>
      <c r="AL490" s="9"/>
      <c r="AM490" s="9"/>
      <c r="AN490" s="9"/>
      <c r="AO490" s="3"/>
      <c r="AP490" s="3"/>
    </row>
    <row r="491" spans="1:42" x14ac:dyDescent="0.2">
      <c r="A491" s="1">
        <v>23</v>
      </c>
      <c r="B491" s="1">
        <v>35</v>
      </c>
      <c r="C491" s="4" t="s">
        <v>825</v>
      </c>
      <c r="D491" s="5">
        <v>490</v>
      </c>
      <c r="E491" s="4" t="s">
        <v>900</v>
      </c>
      <c r="F491" t="s">
        <v>31</v>
      </c>
      <c r="G491" s="4" t="s">
        <v>901</v>
      </c>
      <c r="H491" s="4" t="str">
        <f t="shared" si="14"/>
        <v>Rosalinda Q Dela Rosa</v>
      </c>
      <c r="J491" t="str">
        <f t="shared" si="15"/>
        <v>Lot 35  Blk 23, Rollinsville East St., Granville1, Catalunan Pequeno, Davao City</v>
      </c>
      <c r="Z491" s="9" t="s">
        <v>1129</v>
      </c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</row>
    <row r="492" spans="1:42" x14ac:dyDescent="0.2">
      <c r="A492" s="1">
        <v>23</v>
      </c>
      <c r="B492" s="1" t="s">
        <v>907</v>
      </c>
      <c r="C492" s="4" t="s">
        <v>844</v>
      </c>
      <c r="D492" s="5">
        <v>491</v>
      </c>
      <c r="E492" s="4" t="s">
        <v>764</v>
      </c>
      <c r="F492" t="s">
        <v>34</v>
      </c>
      <c r="G492" s="4" t="s">
        <v>765</v>
      </c>
      <c r="H492" s="4" t="str">
        <f t="shared" si="14"/>
        <v>Simforiano Jr C Boligor</v>
      </c>
      <c r="I492" s="4" t="s">
        <v>1057</v>
      </c>
      <c r="J492" t="str">
        <f t="shared" si="15"/>
        <v>Lot 36 &amp; 38  Blk 23, Perkinsville St., Granville1, Catalunan Pequeno, Davao City</v>
      </c>
      <c r="K492" t="s">
        <v>853</v>
      </c>
      <c r="L492" s="4" t="s">
        <v>1127</v>
      </c>
      <c r="M492">
        <v>1000</v>
      </c>
      <c r="N492" s="18">
        <v>1</v>
      </c>
      <c r="O492">
        <v>350</v>
      </c>
      <c r="P492" s="18">
        <v>1</v>
      </c>
      <c r="Q492">
        <v>350</v>
      </c>
      <c r="R492" s="18">
        <v>1</v>
      </c>
      <c r="S492">
        <v>350</v>
      </c>
      <c r="T492" s="18">
        <v>1</v>
      </c>
      <c r="U492">
        <v>350</v>
      </c>
      <c r="V492" s="18">
        <v>1</v>
      </c>
      <c r="W492">
        <v>350</v>
      </c>
      <c r="X492" s="18">
        <v>1</v>
      </c>
      <c r="Y492">
        <v>350</v>
      </c>
      <c r="AA492">
        <v>1</v>
      </c>
      <c r="AB492">
        <v>350</v>
      </c>
      <c r="AC492">
        <v>1</v>
      </c>
      <c r="AD492">
        <v>350</v>
      </c>
    </row>
    <row r="493" spans="1:42" x14ac:dyDescent="0.2">
      <c r="A493" s="1">
        <v>23</v>
      </c>
      <c r="B493" s="1">
        <v>37</v>
      </c>
      <c r="C493" s="4" t="s">
        <v>825</v>
      </c>
      <c r="D493" s="5">
        <v>492</v>
      </c>
      <c r="E493" s="4" t="s">
        <v>767</v>
      </c>
      <c r="F493" t="s">
        <v>13</v>
      </c>
      <c r="G493" s="4" t="s">
        <v>763</v>
      </c>
      <c r="H493" s="4" t="str">
        <f t="shared" si="14"/>
        <v>Bruce B Barriga</v>
      </c>
      <c r="J493" t="str">
        <f t="shared" si="15"/>
        <v>Lot 37  Blk 23, Rollinsville East St., Granville1, Catalunan Pequeno, Davao City</v>
      </c>
      <c r="L493" t="s">
        <v>1159</v>
      </c>
      <c r="M493" s="3">
        <v>1000</v>
      </c>
      <c r="N493" s="20">
        <v>1</v>
      </c>
      <c r="O493" s="3">
        <v>350</v>
      </c>
      <c r="P493" s="20">
        <v>1</v>
      </c>
      <c r="Q493" s="3">
        <v>350</v>
      </c>
      <c r="R493" s="20">
        <v>1</v>
      </c>
      <c r="S493" s="3">
        <v>350</v>
      </c>
      <c r="T493" s="18">
        <v>1</v>
      </c>
      <c r="U493">
        <v>350</v>
      </c>
      <c r="V493" s="18">
        <v>1</v>
      </c>
      <c r="W493">
        <v>350</v>
      </c>
      <c r="X493">
        <v>1</v>
      </c>
      <c r="Y493">
        <v>350</v>
      </c>
      <c r="Z493" s="9" t="s">
        <v>1129</v>
      </c>
      <c r="AA493">
        <v>1</v>
      </c>
      <c r="AB493" s="9">
        <v>350</v>
      </c>
      <c r="AC493">
        <v>1</v>
      </c>
      <c r="AD493" s="9">
        <v>350</v>
      </c>
      <c r="AE493" s="9">
        <v>1</v>
      </c>
      <c r="AF493" s="9">
        <v>350</v>
      </c>
      <c r="AG493" s="9">
        <v>1</v>
      </c>
      <c r="AH493" s="9">
        <v>350</v>
      </c>
      <c r="AI493" s="9"/>
      <c r="AJ493" s="9"/>
      <c r="AK493" s="9"/>
      <c r="AL493" s="9"/>
      <c r="AM493" s="9"/>
      <c r="AN493" s="9"/>
    </row>
    <row r="494" spans="1:42" x14ac:dyDescent="0.2">
      <c r="A494" s="1">
        <v>23</v>
      </c>
      <c r="B494" s="1">
        <v>39</v>
      </c>
      <c r="C494" s="4" t="s">
        <v>825</v>
      </c>
      <c r="D494" s="5">
        <v>493</v>
      </c>
      <c r="E494" s="4" t="s">
        <v>766</v>
      </c>
      <c r="F494" t="s">
        <v>96</v>
      </c>
      <c r="G494" s="4" t="s">
        <v>393</v>
      </c>
      <c r="H494" s="4" t="str">
        <f t="shared" si="14"/>
        <v>Roselle D Yap</v>
      </c>
      <c r="J494" t="str">
        <f t="shared" si="15"/>
        <v>Lot 39  Blk 23, Rollinsville East St., Granville1, Catalunan Pequeno, Davao City</v>
      </c>
      <c r="M494" s="3"/>
      <c r="N494" s="18">
        <v>1</v>
      </c>
      <c r="O494" s="3">
        <v>350</v>
      </c>
      <c r="P494" s="20">
        <v>1</v>
      </c>
      <c r="Q494" s="3">
        <v>350</v>
      </c>
      <c r="R494" s="20">
        <v>1</v>
      </c>
      <c r="S494">
        <v>350</v>
      </c>
      <c r="T494" s="18">
        <v>1</v>
      </c>
      <c r="U494">
        <v>350</v>
      </c>
      <c r="V494" s="18">
        <v>1</v>
      </c>
      <c r="W494">
        <v>350</v>
      </c>
      <c r="X494" s="18">
        <v>1</v>
      </c>
      <c r="Y494">
        <v>350</v>
      </c>
      <c r="Z494" s="9" t="s">
        <v>1129</v>
      </c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</row>
    <row r="495" spans="1:42" x14ac:dyDescent="0.2">
      <c r="A495" s="1">
        <v>23</v>
      </c>
      <c r="B495" s="1">
        <v>40</v>
      </c>
      <c r="C495" s="4" t="s">
        <v>844</v>
      </c>
      <c r="D495" s="5">
        <v>494</v>
      </c>
      <c r="E495" s="4" t="s">
        <v>1055</v>
      </c>
      <c r="F495" t="s">
        <v>29</v>
      </c>
      <c r="G495" s="4" t="s">
        <v>768</v>
      </c>
      <c r="H495" s="4" t="str">
        <f t="shared" si="14"/>
        <v>Anecito Jr P Denawanao</v>
      </c>
      <c r="J495" t="str">
        <f t="shared" si="15"/>
        <v>Lot 40  Blk 23, Perkinsville St., Granville1, Catalunan Pequeno, Davao City</v>
      </c>
      <c r="L495" s="4" t="s">
        <v>1127</v>
      </c>
      <c r="M495">
        <v>1000</v>
      </c>
      <c r="N495" s="18">
        <v>1</v>
      </c>
      <c r="O495">
        <v>350</v>
      </c>
      <c r="P495" s="18">
        <v>1</v>
      </c>
      <c r="Q495">
        <v>350</v>
      </c>
      <c r="R495" s="18">
        <v>1</v>
      </c>
      <c r="S495">
        <v>350</v>
      </c>
      <c r="T495" s="18">
        <v>1</v>
      </c>
      <c r="U495">
        <v>350</v>
      </c>
      <c r="V495" s="18">
        <v>1</v>
      </c>
      <c r="W495">
        <v>350</v>
      </c>
      <c r="X495" s="18">
        <v>1</v>
      </c>
      <c r="Y495">
        <v>350</v>
      </c>
      <c r="AA495">
        <v>1</v>
      </c>
      <c r="AB495">
        <v>350</v>
      </c>
      <c r="AC495">
        <v>1</v>
      </c>
      <c r="AD495">
        <v>350</v>
      </c>
      <c r="AE495" s="9">
        <v>1</v>
      </c>
      <c r="AF495">
        <v>350</v>
      </c>
      <c r="AG495">
        <v>1</v>
      </c>
      <c r="AH495">
        <v>350</v>
      </c>
      <c r="AI495">
        <v>1</v>
      </c>
      <c r="AJ495">
        <v>350</v>
      </c>
    </row>
    <row r="496" spans="1:42" x14ac:dyDescent="0.2">
      <c r="A496" s="1">
        <v>23</v>
      </c>
      <c r="B496" s="1">
        <v>41</v>
      </c>
      <c r="C496" s="4" t="s">
        <v>825</v>
      </c>
      <c r="D496" s="5">
        <v>495</v>
      </c>
      <c r="E496" s="4" t="s">
        <v>771</v>
      </c>
      <c r="F496" t="s">
        <v>52</v>
      </c>
      <c r="G496" s="4" t="s">
        <v>769</v>
      </c>
      <c r="H496" s="4" t="str">
        <f t="shared" si="14"/>
        <v>Crystal Angelie A Cansancio</v>
      </c>
      <c r="J496" t="str">
        <f t="shared" si="15"/>
        <v>Lot 41  Blk 23, Rollinsville East St., Granville1, Catalunan Pequeno, Davao City</v>
      </c>
      <c r="N496" s="18">
        <v>1</v>
      </c>
      <c r="O496">
        <v>350</v>
      </c>
      <c r="P496" s="18">
        <v>1</v>
      </c>
      <c r="Q496">
        <v>350</v>
      </c>
      <c r="R496" s="18">
        <v>1</v>
      </c>
      <c r="S496">
        <v>350</v>
      </c>
      <c r="T496" s="18">
        <v>1</v>
      </c>
      <c r="U496">
        <v>350</v>
      </c>
      <c r="V496" s="18">
        <v>1</v>
      </c>
      <c r="W496">
        <v>350</v>
      </c>
      <c r="X496" s="18">
        <v>1</v>
      </c>
      <c r="Y496">
        <v>350</v>
      </c>
      <c r="AA496">
        <v>1</v>
      </c>
      <c r="AB496">
        <v>350</v>
      </c>
      <c r="AC496">
        <v>1</v>
      </c>
      <c r="AD496">
        <v>350</v>
      </c>
      <c r="AE496" s="9">
        <v>1</v>
      </c>
      <c r="AF496">
        <v>350</v>
      </c>
      <c r="AG496">
        <v>1</v>
      </c>
      <c r="AH496">
        <v>350</v>
      </c>
      <c r="AI496">
        <v>1</v>
      </c>
      <c r="AJ496">
        <v>350</v>
      </c>
      <c r="AK496">
        <v>350</v>
      </c>
    </row>
    <row r="497" spans="1:40" x14ac:dyDescent="0.2">
      <c r="A497" s="1">
        <v>23</v>
      </c>
      <c r="B497" s="1">
        <v>42</v>
      </c>
      <c r="C497" s="4" t="s">
        <v>844</v>
      </c>
      <c r="D497" s="5">
        <v>496</v>
      </c>
      <c r="E497" s="4" t="s">
        <v>773</v>
      </c>
      <c r="F497" t="s">
        <v>33</v>
      </c>
      <c r="G497" s="4" t="s">
        <v>770</v>
      </c>
      <c r="H497" s="4" t="str">
        <f t="shared" si="14"/>
        <v>Levi Jun E Carupo</v>
      </c>
      <c r="J497" t="str">
        <f t="shared" si="15"/>
        <v>Lot 42  Blk 23, Perkinsville St., Granville1, Catalunan Pequeno, Davao City</v>
      </c>
      <c r="M497">
        <v>1500</v>
      </c>
      <c r="N497" s="18">
        <v>1</v>
      </c>
      <c r="O497">
        <v>350</v>
      </c>
      <c r="P497" s="18">
        <v>1</v>
      </c>
      <c r="Q497">
        <v>350</v>
      </c>
      <c r="R497" s="18">
        <v>1</v>
      </c>
      <c r="S497">
        <v>350</v>
      </c>
    </row>
    <row r="498" spans="1:40" x14ac:dyDescent="0.2">
      <c r="A498" s="1">
        <v>24</v>
      </c>
      <c r="B498" s="1">
        <v>1</v>
      </c>
      <c r="C498" s="4" t="s">
        <v>845</v>
      </c>
      <c r="D498" s="5">
        <v>497</v>
      </c>
      <c r="E498" s="4" t="s">
        <v>775</v>
      </c>
      <c r="F498" t="s">
        <v>32</v>
      </c>
      <c r="G498" s="4" t="s">
        <v>772</v>
      </c>
      <c r="H498" s="4" t="str">
        <f t="shared" si="14"/>
        <v>Meiko Ian M Bucalis</v>
      </c>
      <c r="J498" t="str">
        <f t="shared" si="15"/>
        <v>Lot 1  Blk 24, Thneedville St., Granville1, Catalunan Pequeno, Davao City</v>
      </c>
      <c r="L498" s="4" t="s">
        <v>1127</v>
      </c>
      <c r="M498" s="3">
        <v>800</v>
      </c>
      <c r="N498" s="18">
        <v>1</v>
      </c>
      <c r="O498" s="3">
        <v>350</v>
      </c>
      <c r="P498" s="20">
        <v>1</v>
      </c>
      <c r="Q498" s="3">
        <v>350</v>
      </c>
      <c r="R498" s="20">
        <v>1</v>
      </c>
      <c r="S498">
        <v>350</v>
      </c>
      <c r="T498" s="18">
        <v>1</v>
      </c>
      <c r="U498">
        <v>350</v>
      </c>
      <c r="V498" s="18">
        <v>1</v>
      </c>
      <c r="W498">
        <v>350</v>
      </c>
      <c r="X498" s="18">
        <v>1</v>
      </c>
      <c r="Y498">
        <v>350</v>
      </c>
      <c r="Z498" s="9" t="s">
        <v>1129</v>
      </c>
      <c r="AA498">
        <v>1</v>
      </c>
      <c r="AB498" s="9">
        <v>350</v>
      </c>
      <c r="AC498">
        <v>1</v>
      </c>
      <c r="AD498" s="9">
        <v>350</v>
      </c>
      <c r="AE498" s="9">
        <v>1</v>
      </c>
      <c r="AF498" s="9">
        <v>350</v>
      </c>
      <c r="AG498" s="9">
        <v>1</v>
      </c>
      <c r="AH498" s="9">
        <v>350</v>
      </c>
      <c r="AI498">
        <v>1</v>
      </c>
      <c r="AJ498" s="9">
        <v>350</v>
      </c>
      <c r="AK498" s="9"/>
      <c r="AL498" s="9"/>
      <c r="AM498" s="9"/>
      <c r="AN498" s="9"/>
    </row>
    <row r="499" spans="1:40" x14ac:dyDescent="0.2">
      <c r="A499" s="1">
        <v>24</v>
      </c>
      <c r="B499" s="1">
        <v>2</v>
      </c>
      <c r="C499" s="4" t="s">
        <v>845</v>
      </c>
      <c r="D499" s="5">
        <v>498</v>
      </c>
      <c r="E499" s="4" t="s">
        <v>776</v>
      </c>
      <c r="F499" t="s">
        <v>72</v>
      </c>
      <c r="G499" s="4" t="s">
        <v>774</v>
      </c>
      <c r="H499" s="4" t="str">
        <f t="shared" si="14"/>
        <v>Rolyn T Acebron</v>
      </c>
      <c r="J499" t="str">
        <f t="shared" si="15"/>
        <v>Lot 2  Blk 24, Thneedville St., Granville1, Catalunan Pequeno, Davao City</v>
      </c>
      <c r="N499" s="18">
        <v>1</v>
      </c>
      <c r="O499">
        <v>350</v>
      </c>
      <c r="P499" s="18">
        <v>1</v>
      </c>
      <c r="Q499">
        <v>350</v>
      </c>
      <c r="R499" s="18">
        <v>1</v>
      </c>
      <c r="S499">
        <v>350</v>
      </c>
      <c r="T499" s="18">
        <v>1</v>
      </c>
      <c r="U499">
        <v>350</v>
      </c>
      <c r="V499" s="18">
        <v>1</v>
      </c>
      <c r="W499">
        <v>350</v>
      </c>
      <c r="X499" s="18">
        <v>1</v>
      </c>
      <c r="Y499">
        <v>350</v>
      </c>
      <c r="AA499">
        <v>1</v>
      </c>
      <c r="AB499">
        <v>350</v>
      </c>
      <c r="AC499">
        <v>1</v>
      </c>
      <c r="AD499">
        <v>350</v>
      </c>
      <c r="AE499" s="9">
        <v>1</v>
      </c>
      <c r="AF499">
        <v>350</v>
      </c>
      <c r="AG499">
        <v>1</v>
      </c>
      <c r="AH499">
        <v>350</v>
      </c>
    </row>
    <row r="500" spans="1:40" x14ac:dyDescent="0.2">
      <c r="A500" s="1">
        <v>24</v>
      </c>
      <c r="B500" s="1">
        <v>3</v>
      </c>
      <c r="C500" s="4" t="s">
        <v>845</v>
      </c>
      <c r="D500" s="5">
        <v>499</v>
      </c>
      <c r="E500" s="4" t="s">
        <v>777</v>
      </c>
      <c r="F500" t="s">
        <v>33</v>
      </c>
      <c r="G500" s="4" t="s">
        <v>116</v>
      </c>
      <c r="H500" s="4" t="str">
        <f t="shared" si="14"/>
        <v>Lyndon Xaxier E Antonio</v>
      </c>
      <c r="J500" t="str">
        <f t="shared" si="15"/>
        <v>Lot 3  Blk 24, Thneedville St., Granville1, Catalunan Pequeno, Davao City</v>
      </c>
      <c r="M500" s="3"/>
      <c r="N500" s="20"/>
      <c r="O500" s="3"/>
      <c r="P500" s="20"/>
      <c r="Q500" s="3"/>
      <c r="R500" s="20"/>
      <c r="Z500" s="9" t="s">
        <v>1129</v>
      </c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</row>
    <row r="501" spans="1:40" x14ac:dyDescent="0.2">
      <c r="A501" s="1">
        <v>24</v>
      </c>
      <c r="B501" s="1">
        <v>4</v>
      </c>
      <c r="C501" s="4" t="s">
        <v>845</v>
      </c>
      <c r="D501" s="5">
        <v>500</v>
      </c>
      <c r="E501" s="4" t="s">
        <v>779</v>
      </c>
      <c r="F501" t="s">
        <v>12</v>
      </c>
      <c r="G501" s="4" t="s">
        <v>242</v>
      </c>
      <c r="H501" s="4" t="str">
        <f t="shared" si="14"/>
        <v>Kierstine O Garcia</v>
      </c>
      <c r="J501" t="str">
        <f t="shared" si="15"/>
        <v>Lot 4  Blk 24, Thneedville St., Granville1, Catalunan Pequeno, Davao City</v>
      </c>
      <c r="M501" s="3"/>
      <c r="N501" s="20"/>
      <c r="O501" s="3"/>
      <c r="P501" s="20"/>
      <c r="Q501" s="3"/>
      <c r="R501" s="20"/>
      <c r="Z501" s="9" t="s">
        <v>1129</v>
      </c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</row>
    <row r="502" spans="1:40" x14ac:dyDescent="0.2">
      <c r="A502" s="1">
        <v>24</v>
      </c>
      <c r="B502" s="1" t="s">
        <v>908</v>
      </c>
      <c r="C502" s="4" t="s">
        <v>845</v>
      </c>
      <c r="D502" s="5">
        <v>501</v>
      </c>
      <c r="E502" s="4" t="s">
        <v>781</v>
      </c>
      <c r="F502" t="s">
        <v>14</v>
      </c>
      <c r="G502" s="4" t="s">
        <v>778</v>
      </c>
      <c r="H502" s="4" t="str">
        <f t="shared" si="14"/>
        <v>Abigail R Marukot</v>
      </c>
      <c r="J502" t="str">
        <f t="shared" si="15"/>
        <v>Lot 5 &amp; 6  Blk 24, Thneedville St., Granville1, Catalunan Pequeno, Davao City</v>
      </c>
      <c r="M502">
        <v>1500</v>
      </c>
      <c r="N502" s="18">
        <v>1</v>
      </c>
      <c r="O502">
        <v>350</v>
      </c>
      <c r="P502" s="18">
        <v>1</v>
      </c>
      <c r="Q502">
        <v>350</v>
      </c>
      <c r="R502" s="18">
        <v>1</v>
      </c>
      <c r="S502">
        <v>350</v>
      </c>
      <c r="T502" s="18">
        <v>1</v>
      </c>
      <c r="U502">
        <v>350</v>
      </c>
      <c r="V502" s="18">
        <v>1</v>
      </c>
      <c r="W502">
        <v>350</v>
      </c>
      <c r="X502" s="18">
        <v>1</v>
      </c>
      <c r="Y502">
        <v>350</v>
      </c>
      <c r="AA502">
        <v>1</v>
      </c>
      <c r="AB502">
        <v>350</v>
      </c>
      <c r="AC502">
        <v>1</v>
      </c>
      <c r="AD502">
        <v>350</v>
      </c>
      <c r="AE502" s="9">
        <v>1</v>
      </c>
      <c r="AF502">
        <v>350</v>
      </c>
    </row>
    <row r="503" spans="1:40" x14ac:dyDescent="0.2">
      <c r="A503" s="1">
        <v>24</v>
      </c>
      <c r="B503" s="1" t="s">
        <v>909</v>
      </c>
      <c r="C503" s="4" t="s">
        <v>845</v>
      </c>
      <c r="D503" s="5">
        <v>502</v>
      </c>
      <c r="E503" s="4" t="s">
        <v>782</v>
      </c>
      <c r="F503" t="s">
        <v>32</v>
      </c>
      <c r="G503" s="4" t="s">
        <v>780</v>
      </c>
      <c r="H503" s="4" t="str">
        <f t="shared" si="14"/>
        <v>Melizza Mae M Galindo</v>
      </c>
      <c r="J503" t="str">
        <f t="shared" si="15"/>
        <v>Lot 7 &amp; 8  Blk 24, Thneedville St., Granville1, Catalunan Pequeno, Davao City</v>
      </c>
      <c r="M503">
        <v>1500</v>
      </c>
      <c r="N503" s="18">
        <v>1</v>
      </c>
      <c r="O503">
        <v>350</v>
      </c>
      <c r="P503" s="18">
        <v>1</v>
      </c>
      <c r="Q503">
        <v>350</v>
      </c>
      <c r="R503" s="18">
        <v>1</v>
      </c>
      <c r="S503">
        <v>350</v>
      </c>
      <c r="T503" s="18">
        <v>1</v>
      </c>
      <c r="U503">
        <v>350</v>
      </c>
      <c r="V503" s="18">
        <v>1</v>
      </c>
      <c r="W503">
        <v>350</v>
      </c>
      <c r="X503" s="18">
        <v>1</v>
      </c>
      <c r="Y503">
        <v>350</v>
      </c>
      <c r="AA503">
        <v>1</v>
      </c>
      <c r="AB503">
        <v>350</v>
      </c>
      <c r="AC503">
        <v>1</v>
      </c>
      <c r="AD503">
        <v>350</v>
      </c>
      <c r="AE503" s="9">
        <v>1</v>
      </c>
      <c r="AF503">
        <v>350</v>
      </c>
      <c r="AG503">
        <v>1</v>
      </c>
      <c r="AH503">
        <v>350</v>
      </c>
      <c r="AI503">
        <v>1</v>
      </c>
      <c r="AJ503">
        <v>350</v>
      </c>
    </row>
    <row r="504" spans="1:40" x14ac:dyDescent="0.2">
      <c r="A504" s="1">
        <v>24</v>
      </c>
      <c r="B504" s="1">
        <v>9</v>
      </c>
      <c r="C504" s="4" t="s">
        <v>845</v>
      </c>
      <c r="D504" s="5">
        <v>503</v>
      </c>
      <c r="E504" s="4" t="s">
        <v>783</v>
      </c>
      <c r="F504" t="s">
        <v>34</v>
      </c>
      <c r="G504" s="4" t="s">
        <v>162</v>
      </c>
      <c r="H504" s="4" t="str">
        <f t="shared" si="14"/>
        <v>Ruthgar C Salazar</v>
      </c>
      <c r="J504" t="str">
        <f t="shared" si="15"/>
        <v>Lot 9  Blk 24, Thneedville St., Granville1, Catalunan Pequeno, Davao City</v>
      </c>
      <c r="N504" s="18">
        <v>1</v>
      </c>
      <c r="O504">
        <v>350</v>
      </c>
      <c r="P504" s="18">
        <v>1</v>
      </c>
      <c r="Q504">
        <v>350</v>
      </c>
      <c r="R504" s="18">
        <v>1</v>
      </c>
      <c r="S504">
        <v>350</v>
      </c>
      <c r="T504" s="18">
        <v>1</v>
      </c>
      <c r="U504">
        <v>350</v>
      </c>
      <c r="V504" s="18">
        <v>1</v>
      </c>
      <c r="W504">
        <v>350</v>
      </c>
      <c r="X504" s="18">
        <v>1</v>
      </c>
      <c r="Y504">
        <v>350</v>
      </c>
      <c r="AA504">
        <v>1</v>
      </c>
      <c r="AB504">
        <v>350</v>
      </c>
      <c r="AC504">
        <v>1</v>
      </c>
      <c r="AD504">
        <v>350</v>
      </c>
      <c r="AE504" s="9">
        <v>1</v>
      </c>
      <c r="AF504">
        <v>350</v>
      </c>
      <c r="AG504">
        <v>1</v>
      </c>
      <c r="AH504">
        <v>350</v>
      </c>
      <c r="AI504">
        <v>1</v>
      </c>
      <c r="AJ504">
        <v>350</v>
      </c>
    </row>
    <row r="505" spans="1:40" x14ac:dyDescent="0.2">
      <c r="A505" s="1">
        <v>24</v>
      </c>
      <c r="B505" s="1">
        <v>10</v>
      </c>
      <c r="C505" s="4" t="s">
        <v>845</v>
      </c>
      <c r="D505" s="5">
        <v>504</v>
      </c>
      <c r="E505" s="4" t="s">
        <v>420</v>
      </c>
      <c r="F505" s="1" t="s">
        <v>49</v>
      </c>
      <c r="G505" s="4" t="s">
        <v>723</v>
      </c>
      <c r="H505" s="4" t="str">
        <f t="shared" si="14"/>
        <v>Christine S Abar</v>
      </c>
      <c r="I505" s="4" t="s">
        <v>1058</v>
      </c>
      <c r="J505" t="str">
        <f t="shared" si="15"/>
        <v>Lot 10  Blk 24, Thneedville St., Granville1, Catalunan Pequeno, Davao City</v>
      </c>
      <c r="N505" s="18">
        <v>1</v>
      </c>
      <c r="O505">
        <v>350</v>
      </c>
      <c r="P505" s="18">
        <v>1</v>
      </c>
      <c r="Q505">
        <v>350</v>
      </c>
      <c r="R505" s="18">
        <v>1</v>
      </c>
      <c r="S505">
        <v>350</v>
      </c>
      <c r="T505" s="18">
        <v>1</v>
      </c>
      <c r="U505">
        <v>350</v>
      </c>
      <c r="V505" s="18">
        <v>1</v>
      </c>
      <c r="W505">
        <v>350</v>
      </c>
      <c r="X505" s="18">
        <v>1</v>
      </c>
      <c r="Y505">
        <v>350</v>
      </c>
      <c r="AA505">
        <v>1</v>
      </c>
      <c r="AB505">
        <v>350</v>
      </c>
      <c r="AC505">
        <v>1</v>
      </c>
      <c r="AD505">
        <v>350</v>
      </c>
      <c r="AE505" s="9">
        <v>1</v>
      </c>
      <c r="AF505">
        <v>350</v>
      </c>
      <c r="AG505">
        <v>1</v>
      </c>
      <c r="AH505">
        <v>350</v>
      </c>
      <c r="AI505">
        <v>1</v>
      </c>
      <c r="AJ505">
        <v>350</v>
      </c>
      <c r="AK505">
        <v>350</v>
      </c>
    </row>
    <row r="506" spans="1:40" x14ac:dyDescent="0.2">
      <c r="A506" s="1">
        <v>24</v>
      </c>
      <c r="B506" s="1">
        <v>11</v>
      </c>
      <c r="C506" s="4" t="s">
        <v>845</v>
      </c>
      <c r="D506" s="5">
        <v>505</v>
      </c>
      <c r="E506" s="4" t="s">
        <v>785</v>
      </c>
      <c r="F506" t="s">
        <v>13</v>
      </c>
      <c r="G506" s="4" t="s">
        <v>784</v>
      </c>
      <c r="H506" s="4" t="str">
        <f t="shared" si="14"/>
        <v>Melvin B Manayon</v>
      </c>
      <c r="J506" t="str">
        <f t="shared" si="15"/>
        <v>Lot 11  Blk 24, Thneedville St., Granville1, Catalunan Pequeno, Davao City</v>
      </c>
      <c r="N506" s="18">
        <v>1</v>
      </c>
      <c r="O506">
        <v>350</v>
      </c>
      <c r="P506" s="18">
        <v>1</v>
      </c>
      <c r="Q506">
        <v>350</v>
      </c>
      <c r="R506" s="18">
        <v>1</v>
      </c>
      <c r="S506">
        <v>350</v>
      </c>
      <c r="T506" s="18">
        <v>1</v>
      </c>
      <c r="U506">
        <v>350</v>
      </c>
      <c r="V506" s="18">
        <v>1</v>
      </c>
      <c r="W506">
        <v>350</v>
      </c>
      <c r="X506" s="18">
        <v>1</v>
      </c>
      <c r="Y506">
        <v>350</v>
      </c>
      <c r="AA506">
        <v>1</v>
      </c>
      <c r="AB506">
        <v>350</v>
      </c>
      <c r="AC506">
        <v>1</v>
      </c>
      <c r="AD506">
        <v>350</v>
      </c>
      <c r="AE506" s="9">
        <v>1</v>
      </c>
      <c r="AF506">
        <v>350</v>
      </c>
      <c r="AG506">
        <v>1</v>
      </c>
      <c r="AH506">
        <v>350</v>
      </c>
    </row>
    <row r="507" spans="1:40" x14ac:dyDescent="0.2">
      <c r="A507" s="1">
        <v>24</v>
      </c>
      <c r="B507" s="1">
        <v>12</v>
      </c>
      <c r="C507" s="4" t="s">
        <v>845</v>
      </c>
      <c r="D507" s="5">
        <v>506</v>
      </c>
      <c r="E507" s="4" t="s">
        <v>787</v>
      </c>
      <c r="F507" t="s">
        <v>96</v>
      </c>
      <c r="G507" s="4" t="s">
        <v>510</v>
      </c>
      <c r="H507" s="4" t="str">
        <f t="shared" si="14"/>
        <v>Joy D Corpuz</v>
      </c>
      <c r="J507" t="str">
        <f t="shared" si="15"/>
        <v>Lot 12  Blk 24, Thneedville St., Granville1, Catalunan Pequeno, Davao City</v>
      </c>
      <c r="M507" s="3"/>
      <c r="N507" s="20">
        <v>1</v>
      </c>
      <c r="O507" s="3">
        <v>350</v>
      </c>
      <c r="P507" s="20">
        <v>1</v>
      </c>
      <c r="Q507" s="3">
        <v>350</v>
      </c>
      <c r="R507" s="20">
        <v>1</v>
      </c>
      <c r="S507" s="3">
        <v>350</v>
      </c>
      <c r="T507" s="18">
        <v>1</v>
      </c>
      <c r="U507">
        <v>350</v>
      </c>
      <c r="V507" s="18">
        <v>1</v>
      </c>
      <c r="W507">
        <v>350</v>
      </c>
      <c r="X507" s="18">
        <v>1</v>
      </c>
      <c r="Y507">
        <v>350</v>
      </c>
      <c r="Z507" s="9" t="s">
        <v>1129</v>
      </c>
      <c r="AA507">
        <v>1</v>
      </c>
      <c r="AB507" s="9">
        <v>350</v>
      </c>
      <c r="AC507">
        <v>1</v>
      </c>
      <c r="AD507" s="9">
        <v>350</v>
      </c>
      <c r="AE507" s="9">
        <v>1</v>
      </c>
      <c r="AF507" s="9">
        <v>350</v>
      </c>
      <c r="AG507" s="9">
        <v>1</v>
      </c>
      <c r="AH507" s="9">
        <v>350</v>
      </c>
      <c r="AI507">
        <v>1</v>
      </c>
      <c r="AJ507" s="9">
        <v>350</v>
      </c>
      <c r="AK507" s="9"/>
      <c r="AL507" s="9"/>
      <c r="AM507" s="9"/>
      <c r="AN507" s="9"/>
    </row>
    <row r="508" spans="1:40" x14ac:dyDescent="0.2">
      <c r="A508" s="1">
        <v>24</v>
      </c>
      <c r="B508" s="1">
        <v>13</v>
      </c>
      <c r="C508" s="4" t="s">
        <v>845</v>
      </c>
      <c r="D508" s="5">
        <v>507</v>
      </c>
      <c r="E508" s="4" t="s">
        <v>47</v>
      </c>
      <c r="F508" t="s">
        <v>52</v>
      </c>
      <c r="G508" s="4" t="s">
        <v>786</v>
      </c>
      <c r="H508" s="4" t="str">
        <f t="shared" si="14"/>
        <v>Mary Grace A Miciano</v>
      </c>
      <c r="J508" t="str">
        <f t="shared" si="15"/>
        <v>Lot 13  Blk 24, Thneedville St., Granville1, Catalunan Pequeno, Davao City</v>
      </c>
      <c r="M508" s="3"/>
      <c r="N508" s="20">
        <v>1</v>
      </c>
      <c r="O508" s="3">
        <v>350</v>
      </c>
      <c r="P508" s="20">
        <v>1</v>
      </c>
      <c r="Q508" s="3">
        <v>350</v>
      </c>
      <c r="R508" s="20">
        <v>1</v>
      </c>
      <c r="S508" s="3">
        <v>350</v>
      </c>
      <c r="T508" s="20">
        <v>1</v>
      </c>
      <c r="U508" s="3">
        <v>350</v>
      </c>
      <c r="V508" s="20">
        <v>1</v>
      </c>
      <c r="W508" s="3">
        <v>350</v>
      </c>
      <c r="X508" s="3">
        <v>1</v>
      </c>
      <c r="Y508" s="3">
        <v>350</v>
      </c>
      <c r="Z508" s="9" t="s">
        <v>1129</v>
      </c>
      <c r="AA508">
        <v>1</v>
      </c>
      <c r="AB508" s="23">
        <v>350</v>
      </c>
      <c r="AC508">
        <v>1</v>
      </c>
      <c r="AD508" s="23">
        <v>350</v>
      </c>
      <c r="AE508" s="23"/>
      <c r="AF508" s="9"/>
      <c r="AG508" s="9"/>
      <c r="AH508" s="9"/>
      <c r="AI508" s="9"/>
      <c r="AJ508" s="9"/>
      <c r="AK508" s="9"/>
      <c r="AL508" s="9"/>
      <c r="AM508" s="9"/>
      <c r="AN508" s="9"/>
    </row>
    <row r="509" spans="1:40" x14ac:dyDescent="0.2">
      <c r="A509" s="1">
        <v>24</v>
      </c>
      <c r="B509" s="1">
        <v>14</v>
      </c>
      <c r="C509" s="4" t="s">
        <v>845</v>
      </c>
      <c r="D509" s="5">
        <v>508</v>
      </c>
      <c r="E509" s="4" t="s">
        <v>790</v>
      </c>
      <c r="F509" t="s">
        <v>32</v>
      </c>
      <c r="G509" s="4" t="s">
        <v>788</v>
      </c>
      <c r="H509" s="4" t="str">
        <f t="shared" si="14"/>
        <v>Ronnie M Manigo</v>
      </c>
      <c r="J509" t="str">
        <f t="shared" si="15"/>
        <v>Lot 14  Blk 24, Thneedville St., Granville1, Catalunan Pequeno, Davao City</v>
      </c>
      <c r="M509" s="3"/>
      <c r="N509" s="18">
        <v>1</v>
      </c>
      <c r="O509" s="3">
        <v>350</v>
      </c>
      <c r="P509" s="20">
        <v>1</v>
      </c>
      <c r="Q509" s="3">
        <v>350</v>
      </c>
      <c r="R509" s="20">
        <v>1</v>
      </c>
      <c r="S509">
        <v>350</v>
      </c>
      <c r="T509" s="18">
        <v>1</v>
      </c>
      <c r="U509">
        <v>350</v>
      </c>
      <c r="V509" s="18">
        <v>1</v>
      </c>
      <c r="W509">
        <v>350</v>
      </c>
      <c r="X509" s="18">
        <v>1</v>
      </c>
      <c r="Y509">
        <v>350</v>
      </c>
      <c r="Z509" s="9" t="s">
        <v>1129</v>
      </c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</row>
    <row r="510" spans="1:40" x14ac:dyDescent="0.2">
      <c r="A510" s="1">
        <v>24</v>
      </c>
      <c r="B510" s="1">
        <v>15</v>
      </c>
      <c r="C510" s="4" t="s">
        <v>845</v>
      </c>
      <c r="D510" s="5">
        <v>509</v>
      </c>
      <c r="E510" s="4" t="s">
        <v>791</v>
      </c>
      <c r="F510" t="s">
        <v>52</v>
      </c>
      <c r="G510" s="4" t="s">
        <v>789</v>
      </c>
      <c r="H510" s="4" t="str">
        <f t="shared" si="14"/>
        <v>Julius A Orcullo</v>
      </c>
      <c r="J510" t="str">
        <f t="shared" si="15"/>
        <v>Lot 15  Blk 24, Thneedville St., Granville1, Catalunan Pequeno, Davao City</v>
      </c>
      <c r="N510" s="18">
        <v>1</v>
      </c>
      <c r="O510">
        <v>350</v>
      </c>
      <c r="P510" s="18">
        <v>1</v>
      </c>
      <c r="Q510">
        <v>350</v>
      </c>
      <c r="R510" s="18">
        <v>1</v>
      </c>
      <c r="S510">
        <v>350</v>
      </c>
      <c r="T510" s="18">
        <v>1</v>
      </c>
      <c r="U510">
        <v>350</v>
      </c>
      <c r="V510" s="18">
        <v>1</v>
      </c>
      <c r="W510">
        <v>350</v>
      </c>
      <c r="X510" s="18">
        <v>1</v>
      </c>
      <c r="Y510">
        <v>350</v>
      </c>
      <c r="AA510">
        <v>1</v>
      </c>
      <c r="AB510">
        <v>350</v>
      </c>
      <c r="AC510">
        <v>1</v>
      </c>
      <c r="AD510">
        <v>350</v>
      </c>
      <c r="AE510" s="9">
        <v>1</v>
      </c>
      <c r="AF510">
        <v>350</v>
      </c>
    </row>
    <row r="511" spans="1:40" x14ac:dyDescent="0.2">
      <c r="A511" s="1">
        <v>24</v>
      </c>
      <c r="B511" s="1">
        <v>16</v>
      </c>
      <c r="C511" s="4" t="s">
        <v>845</v>
      </c>
      <c r="D511" s="5">
        <v>510</v>
      </c>
      <c r="E511" s="4" t="s">
        <v>794</v>
      </c>
      <c r="F511" t="s">
        <v>96</v>
      </c>
      <c r="G511" s="4" t="s">
        <v>792</v>
      </c>
      <c r="H511" s="4" t="str">
        <f t="shared" si="14"/>
        <v>Aljelyn D Sibi</v>
      </c>
      <c r="J511" t="str">
        <f t="shared" si="15"/>
        <v>Lot 16  Blk 24, Thneedville St., Granville1, Catalunan Pequeno, Davao City</v>
      </c>
      <c r="N511" s="18">
        <v>1</v>
      </c>
      <c r="O511">
        <v>350</v>
      </c>
      <c r="P511" s="18">
        <v>1</v>
      </c>
      <c r="Q511">
        <v>350</v>
      </c>
      <c r="R511" s="18">
        <v>1</v>
      </c>
      <c r="S511">
        <v>350</v>
      </c>
      <c r="T511" s="18">
        <v>1</v>
      </c>
      <c r="U511">
        <v>350</v>
      </c>
      <c r="V511" s="18">
        <v>1</v>
      </c>
      <c r="W511">
        <v>350</v>
      </c>
      <c r="X511" s="18">
        <v>1</v>
      </c>
      <c r="Y511">
        <v>350</v>
      </c>
      <c r="AA511">
        <v>1</v>
      </c>
      <c r="AB511">
        <v>350</v>
      </c>
      <c r="AC511">
        <v>1</v>
      </c>
      <c r="AD511">
        <v>350</v>
      </c>
      <c r="AE511" s="9">
        <v>1</v>
      </c>
      <c r="AF511">
        <v>350</v>
      </c>
    </row>
    <row r="512" spans="1:40" x14ac:dyDescent="0.2">
      <c r="A512" s="1">
        <v>24</v>
      </c>
      <c r="B512" s="1">
        <v>17</v>
      </c>
      <c r="C512" s="4" t="s">
        <v>845</v>
      </c>
      <c r="D512" s="5">
        <v>511</v>
      </c>
      <c r="E512" s="4" t="s">
        <v>796</v>
      </c>
      <c r="F512" t="s">
        <v>49</v>
      </c>
      <c r="G512" s="4" t="s">
        <v>793</v>
      </c>
      <c r="H512" s="4" t="str">
        <f t="shared" si="14"/>
        <v>Rosalyn S Okabe</v>
      </c>
      <c r="J512" t="str">
        <f t="shared" si="15"/>
        <v>Lot 17  Blk 24, Thneedville St., Granville1, Catalunan Pequeno, Davao City</v>
      </c>
      <c r="N512" s="18">
        <v>1</v>
      </c>
      <c r="O512">
        <v>350</v>
      </c>
      <c r="P512" s="18">
        <v>1</v>
      </c>
      <c r="Q512">
        <v>350</v>
      </c>
      <c r="R512" s="18">
        <v>1</v>
      </c>
      <c r="S512">
        <v>350</v>
      </c>
      <c r="T512" s="18">
        <v>1</v>
      </c>
      <c r="U512">
        <v>350</v>
      </c>
      <c r="V512" s="18">
        <v>1</v>
      </c>
      <c r="W512">
        <v>350</v>
      </c>
      <c r="X512" s="18">
        <v>1</v>
      </c>
      <c r="Y512">
        <v>350</v>
      </c>
      <c r="AA512">
        <v>1</v>
      </c>
      <c r="AB512">
        <v>350</v>
      </c>
      <c r="AC512">
        <v>1</v>
      </c>
      <c r="AD512">
        <v>350</v>
      </c>
      <c r="AE512" s="9">
        <v>1</v>
      </c>
      <c r="AF512">
        <v>350</v>
      </c>
    </row>
    <row r="513" spans="1:43" x14ac:dyDescent="0.2">
      <c r="A513" s="1">
        <v>24</v>
      </c>
      <c r="B513" s="1">
        <v>18</v>
      </c>
      <c r="C513" s="4" t="s">
        <v>845</v>
      </c>
      <c r="D513" s="5">
        <v>512</v>
      </c>
      <c r="E513" s="4" t="s">
        <v>924</v>
      </c>
      <c r="F513" t="s">
        <v>712</v>
      </c>
      <c r="G513" s="4" t="s">
        <v>1059</v>
      </c>
      <c r="H513" s="4" t="str">
        <f t="shared" si="14"/>
        <v>Edwin Jr F Cotamora</v>
      </c>
      <c r="J513" t="str">
        <f t="shared" si="15"/>
        <v>Lot 18  Blk 24, Thneedville St., Granville1, Catalunan Pequeno, Davao City</v>
      </c>
    </row>
    <row r="514" spans="1:43" x14ac:dyDescent="0.2">
      <c r="A514" s="1">
        <v>24</v>
      </c>
      <c r="B514" s="1">
        <v>19</v>
      </c>
      <c r="C514" s="4" t="s">
        <v>845</v>
      </c>
      <c r="D514" s="5">
        <v>513</v>
      </c>
      <c r="E514" s="4" t="s">
        <v>797</v>
      </c>
      <c r="F514" t="s">
        <v>49</v>
      </c>
      <c r="G514" s="4" t="s">
        <v>795</v>
      </c>
      <c r="H514" s="4" t="str">
        <f t="shared" ref="H514:H564" si="16">E514&amp;" "&amp;F514&amp;" "&amp;G514</f>
        <v>Melanie Joy S Pallada</v>
      </c>
      <c r="J514" t="str">
        <f t="shared" ref="J514:J523" si="17">"Lot"&amp;" "&amp;B514&amp;"  "&amp;"Blk"&amp;" "&amp;A514&amp;","&amp;" "&amp;C514&amp;","&amp;" "&amp;"Granville1, Catalunan Pequeno, Davao City"</f>
        <v>Lot 19  Blk 24, Thneedville St., Granville1, Catalunan Pequeno, Davao City</v>
      </c>
      <c r="N514" s="18">
        <v>1</v>
      </c>
      <c r="O514">
        <v>350</v>
      </c>
      <c r="P514" s="18">
        <v>1</v>
      </c>
      <c r="Q514">
        <v>350</v>
      </c>
      <c r="R514" s="18">
        <v>1</v>
      </c>
      <c r="S514">
        <v>350</v>
      </c>
    </row>
    <row r="515" spans="1:43" x14ac:dyDescent="0.2">
      <c r="A515" s="1">
        <v>24</v>
      </c>
      <c r="B515" s="1">
        <v>20</v>
      </c>
      <c r="C515" s="4" t="s">
        <v>845</v>
      </c>
      <c r="D515" s="5">
        <v>514</v>
      </c>
      <c r="E515" s="4" t="s">
        <v>800</v>
      </c>
      <c r="F515" t="s">
        <v>29</v>
      </c>
      <c r="G515" s="4" t="s">
        <v>798</v>
      </c>
      <c r="H515" s="4" t="str">
        <f t="shared" si="16"/>
        <v>Maeran P Duco</v>
      </c>
      <c r="J515" t="str">
        <f t="shared" si="17"/>
        <v>Lot 20  Blk 24, Thneedville St., Granville1, Catalunan Pequeno, Davao City</v>
      </c>
      <c r="M515" s="3"/>
      <c r="N515" s="20">
        <v>1</v>
      </c>
      <c r="O515" s="3">
        <v>350</v>
      </c>
      <c r="P515" s="20">
        <v>1</v>
      </c>
      <c r="Q515" s="3">
        <v>350</v>
      </c>
      <c r="R515" s="20">
        <v>1</v>
      </c>
      <c r="S515" s="3">
        <v>350</v>
      </c>
      <c r="T515" s="18">
        <v>1</v>
      </c>
      <c r="U515">
        <v>350</v>
      </c>
      <c r="V515" s="18">
        <v>1</v>
      </c>
      <c r="W515">
        <v>350</v>
      </c>
      <c r="X515">
        <v>1</v>
      </c>
      <c r="Y515">
        <v>350</v>
      </c>
      <c r="Z515" s="9" t="s">
        <v>1129</v>
      </c>
      <c r="AA515">
        <v>1</v>
      </c>
      <c r="AB515" s="9">
        <v>350</v>
      </c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</row>
    <row r="516" spans="1:43" x14ac:dyDescent="0.2">
      <c r="A516" s="1">
        <v>24</v>
      </c>
      <c r="B516" s="1">
        <v>21</v>
      </c>
      <c r="C516" s="4" t="s">
        <v>845</v>
      </c>
      <c r="D516" s="5">
        <v>515</v>
      </c>
      <c r="E516" s="4" t="s">
        <v>801</v>
      </c>
      <c r="F516" t="s">
        <v>49</v>
      </c>
      <c r="G516" s="4" t="s">
        <v>799</v>
      </c>
      <c r="H516" s="4" t="str">
        <f t="shared" si="16"/>
        <v>Marchil Gay S Rom</v>
      </c>
      <c r="J516" t="str">
        <f t="shared" si="17"/>
        <v>Lot 21  Blk 24, Thneedville St., Granville1, Catalunan Pequeno, Davao City</v>
      </c>
      <c r="N516" s="18">
        <v>1</v>
      </c>
      <c r="O516">
        <v>350</v>
      </c>
      <c r="P516" s="18">
        <v>1</v>
      </c>
      <c r="Q516">
        <v>350</v>
      </c>
      <c r="R516" s="18">
        <v>1</v>
      </c>
      <c r="S516">
        <v>350</v>
      </c>
      <c r="T516" s="18">
        <v>1</v>
      </c>
      <c r="U516">
        <v>350</v>
      </c>
      <c r="V516" s="18">
        <v>1</v>
      </c>
      <c r="W516">
        <v>350</v>
      </c>
      <c r="X516" s="18">
        <v>1</v>
      </c>
      <c r="Y516">
        <v>350</v>
      </c>
      <c r="AA516">
        <v>1</v>
      </c>
      <c r="AB516">
        <v>350</v>
      </c>
      <c r="AC516">
        <v>1</v>
      </c>
      <c r="AD516">
        <v>350</v>
      </c>
      <c r="AE516" s="9">
        <v>1</v>
      </c>
      <c r="AF516">
        <v>350</v>
      </c>
    </row>
    <row r="517" spans="1:43" x14ac:dyDescent="0.2">
      <c r="A517" s="1">
        <v>24</v>
      </c>
      <c r="B517" s="1">
        <v>22</v>
      </c>
      <c r="C517" s="4" t="s">
        <v>845</v>
      </c>
      <c r="D517" s="5">
        <v>516</v>
      </c>
      <c r="E517" s="4" t="s">
        <v>803</v>
      </c>
      <c r="F517" t="s">
        <v>99</v>
      </c>
      <c r="G517" s="4" t="s">
        <v>18</v>
      </c>
      <c r="H517" s="4" t="str">
        <f t="shared" si="16"/>
        <v>Nancy N Ramos</v>
      </c>
      <c r="J517" t="str">
        <f t="shared" si="17"/>
        <v>Lot 22  Blk 24, Thneedville St., Granville1, Catalunan Pequeno, Davao City</v>
      </c>
      <c r="N517" s="18">
        <v>1</v>
      </c>
      <c r="O517">
        <v>350</v>
      </c>
      <c r="P517" s="18">
        <v>1</v>
      </c>
      <c r="Q517">
        <v>350</v>
      </c>
      <c r="R517" s="18">
        <v>1</v>
      </c>
      <c r="S517">
        <v>350</v>
      </c>
      <c r="T517" s="18">
        <v>1</v>
      </c>
      <c r="U517">
        <v>350</v>
      </c>
      <c r="V517" s="18">
        <v>1</v>
      </c>
      <c r="W517">
        <v>350</v>
      </c>
      <c r="X517" s="18">
        <v>1</v>
      </c>
      <c r="Y517">
        <v>350</v>
      </c>
      <c r="AA517">
        <v>1</v>
      </c>
      <c r="AB517">
        <v>350</v>
      </c>
      <c r="AC517">
        <v>1</v>
      </c>
      <c r="AD517">
        <v>350</v>
      </c>
      <c r="AE517" s="9">
        <v>1</v>
      </c>
      <c r="AF517">
        <v>350</v>
      </c>
    </row>
    <row r="518" spans="1:43" x14ac:dyDescent="0.2">
      <c r="A518" s="1">
        <v>24</v>
      </c>
      <c r="B518" s="1">
        <v>23</v>
      </c>
      <c r="C518" s="4" t="s">
        <v>845</v>
      </c>
      <c r="D518" s="5">
        <v>517</v>
      </c>
      <c r="E518" s="4" t="s">
        <v>805</v>
      </c>
      <c r="F518" t="s">
        <v>13</v>
      </c>
      <c r="G518" s="4" t="s">
        <v>802</v>
      </c>
      <c r="H518" s="4" t="str">
        <f t="shared" si="16"/>
        <v>Ariel B Billones</v>
      </c>
      <c r="J518" t="str">
        <f t="shared" si="17"/>
        <v>Lot 23  Blk 24, Thneedville St., Granville1, Catalunan Pequeno, Davao City</v>
      </c>
      <c r="N518" s="18">
        <v>1</v>
      </c>
      <c r="O518">
        <v>350</v>
      </c>
      <c r="P518" s="18">
        <v>1</v>
      </c>
      <c r="Q518">
        <v>350</v>
      </c>
      <c r="R518" s="18">
        <v>1</v>
      </c>
      <c r="S518">
        <v>350</v>
      </c>
      <c r="T518" s="18">
        <v>1</v>
      </c>
      <c r="U518">
        <v>350</v>
      </c>
      <c r="V518" s="18">
        <v>1</v>
      </c>
      <c r="W518">
        <v>350</v>
      </c>
    </row>
    <row r="519" spans="1:43" x14ac:dyDescent="0.2">
      <c r="A519" s="1">
        <v>24</v>
      </c>
      <c r="B519" s="1">
        <v>24</v>
      </c>
      <c r="C519" s="4" t="s">
        <v>845</v>
      </c>
      <c r="D519" s="5">
        <v>518</v>
      </c>
      <c r="E519" s="4" t="s">
        <v>340</v>
      </c>
      <c r="F519" t="s">
        <v>13</v>
      </c>
      <c r="G519" s="4" t="s">
        <v>804</v>
      </c>
      <c r="H519" s="4" t="str">
        <f t="shared" si="16"/>
        <v>Evelyn B Takahashi</v>
      </c>
      <c r="J519" t="str">
        <f t="shared" si="17"/>
        <v>Lot 24  Blk 24, Thneedville St., Granville1, Catalunan Pequeno, Davao City</v>
      </c>
      <c r="M519" s="3">
        <v>1500</v>
      </c>
      <c r="N519" s="20">
        <v>1</v>
      </c>
      <c r="O519" s="3">
        <v>350</v>
      </c>
      <c r="P519" s="20">
        <v>1</v>
      </c>
      <c r="Q519" s="3">
        <v>350</v>
      </c>
      <c r="R519" s="20">
        <v>1</v>
      </c>
      <c r="S519" s="3">
        <v>350</v>
      </c>
      <c r="T519" s="18">
        <v>1</v>
      </c>
      <c r="U519">
        <v>350</v>
      </c>
      <c r="V519" s="18">
        <v>1</v>
      </c>
      <c r="W519">
        <v>350</v>
      </c>
      <c r="X519">
        <v>1</v>
      </c>
      <c r="Y519">
        <v>350</v>
      </c>
      <c r="Z519" s="9" t="s">
        <v>1129</v>
      </c>
      <c r="AA519">
        <v>1</v>
      </c>
      <c r="AB519" s="9">
        <v>350</v>
      </c>
      <c r="AC519">
        <v>1</v>
      </c>
      <c r="AD519" s="9">
        <v>350</v>
      </c>
      <c r="AE519" s="9">
        <v>1</v>
      </c>
      <c r="AF519" s="9">
        <v>350</v>
      </c>
      <c r="AG519" s="9"/>
      <c r="AH519" s="9"/>
      <c r="AI519" s="9"/>
      <c r="AJ519" s="9"/>
      <c r="AK519" s="9"/>
      <c r="AL519" s="9"/>
      <c r="AM519" s="9"/>
      <c r="AN519" s="9"/>
    </row>
    <row r="520" spans="1:43" x14ac:dyDescent="0.2">
      <c r="A520" s="1">
        <v>24</v>
      </c>
      <c r="B520" s="1">
        <v>25</v>
      </c>
      <c r="C520" s="4" t="s">
        <v>845</v>
      </c>
      <c r="D520" s="5">
        <v>519</v>
      </c>
      <c r="E520" s="4" t="s">
        <v>76</v>
      </c>
      <c r="F520" t="s">
        <v>32</v>
      </c>
      <c r="G520" s="4" t="s">
        <v>806</v>
      </c>
      <c r="H520" s="4" t="str">
        <f t="shared" si="16"/>
        <v>Rowena M Rodriguez</v>
      </c>
      <c r="J520" t="str">
        <f t="shared" si="17"/>
        <v>Lot 25  Blk 24, Thneedville St., Granville1, Catalunan Pequeno, Davao City</v>
      </c>
      <c r="N520" s="18">
        <v>1</v>
      </c>
      <c r="O520">
        <v>350</v>
      </c>
      <c r="P520" s="18">
        <v>1</v>
      </c>
      <c r="Q520">
        <v>350</v>
      </c>
      <c r="R520" s="18">
        <v>1</v>
      </c>
      <c r="S520">
        <v>350</v>
      </c>
      <c r="T520" s="18">
        <v>1</v>
      </c>
      <c r="U520">
        <v>350</v>
      </c>
      <c r="V520" s="18">
        <v>1</v>
      </c>
      <c r="W520">
        <v>350</v>
      </c>
      <c r="X520" s="18">
        <v>1</v>
      </c>
      <c r="Y520">
        <v>350</v>
      </c>
      <c r="AA520">
        <v>1</v>
      </c>
      <c r="AB520">
        <v>350</v>
      </c>
      <c r="AC520">
        <v>1</v>
      </c>
      <c r="AD520">
        <v>350</v>
      </c>
      <c r="AE520" s="9">
        <v>1</v>
      </c>
      <c r="AF520">
        <v>350</v>
      </c>
      <c r="AG520">
        <v>1</v>
      </c>
      <c r="AH520">
        <v>350</v>
      </c>
      <c r="AI520">
        <v>1</v>
      </c>
      <c r="AJ520">
        <v>350</v>
      </c>
      <c r="AK520">
        <v>350</v>
      </c>
    </row>
    <row r="521" spans="1:43" x14ac:dyDescent="0.2">
      <c r="A521" s="1">
        <v>24</v>
      </c>
      <c r="B521" s="1">
        <v>26</v>
      </c>
      <c r="C521" s="4" t="s">
        <v>845</v>
      </c>
      <c r="D521" s="5">
        <v>520</v>
      </c>
      <c r="E521" s="4" t="s">
        <v>342</v>
      </c>
      <c r="F521" t="s">
        <v>34</v>
      </c>
      <c r="G521" s="4" t="s">
        <v>807</v>
      </c>
      <c r="H521" s="4" t="str">
        <f t="shared" si="16"/>
        <v>Ronald C Gamban</v>
      </c>
      <c r="J521" t="str">
        <f t="shared" si="17"/>
        <v>Lot 26  Blk 24, Thneedville St., Granville1, Catalunan Pequeno, Davao City</v>
      </c>
      <c r="N521" s="18">
        <v>1</v>
      </c>
      <c r="O521">
        <v>350</v>
      </c>
      <c r="P521" s="18">
        <v>1</v>
      </c>
      <c r="Q521">
        <v>350</v>
      </c>
      <c r="R521" s="18">
        <v>1</v>
      </c>
      <c r="S521">
        <v>350</v>
      </c>
      <c r="T521" s="18">
        <v>1</v>
      </c>
      <c r="U521">
        <v>350</v>
      </c>
      <c r="V521" s="18">
        <v>1</v>
      </c>
      <c r="W521">
        <v>350</v>
      </c>
      <c r="X521" s="18">
        <v>1</v>
      </c>
      <c r="Y521">
        <v>350</v>
      </c>
      <c r="AA521">
        <v>1</v>
      </c>
      <c r="AB521">
        <v>350</v>
      </c>
      <c r="AC521">
        <v>1</v>
      </c>
      <c r="AD521">
        <v>350</v>
      </c>
      <c r="AE521" s="9">
        <v>1</v>
      </c>
      <c r="AF521">
        <v>350</v>
      </c>
      <c r="AG521">
        <v>1</v>
      </c>
      <c r="AH521">
        <v>350</v>
      </c>
    </row>
    <row r="522" spans="1:43" x14ac:dyDescent="0.2">
      <c r="A522" s="1">
        <v>24</v>
      </c>
      <c r="B522" s="1">
        <v>27</v>
      </c>
      <c r="C522" s="4" t="s">
        <v>845</v>
      </c>
      <c r="D522" s="5">
        <v>521</v>
      </c>
      <c r="E522" s="4" t="s">
        <v>808</v>
      </c>
      <c r="F522" t="s">
        <v>15</v>
      </c>
      <c r="G522" s="4" t="s">
        <v>809</v>
      </c>
      <c r="H522" s="4" t="str">
        <f t="shared" si="16"/>
        <v>Efrniano Jr V Camus</v>
      </c>
      <c r="J522" t="str">
        <f t="shared" si="17"/>
        <v>Lot 27  Blk 24, Thneedville St., Granville1, Catalunan Pequeno, Davao City</v>
      </c>
      <c r="M522">
        <v>1500</v>
      </c>
      <c r="N522" s="18">
        <v>1</v>
      </c>
      <c r="O522">
        <v>350</v>
      </c>
      <c r="P522" s="18">
        <v>1</v>
      </c>
      <c r="Q522">
        <v>350</v>
      </c>
      <c r="R522" s="18">
        <v>1</v>
      </c>
      <c r="S522">
        <v>350</v>
      </c>
      <c r="T522" s="18">
        <v>1</v>
      </c>
      <c r="U522">
        <v>350</v>
      </c>
      <c r="V522" s="18">
        <v>1</v>
      </c>
      <c r="W522">
        <v>350</v>
      </c>
      <c r="X522" s="18">
        <v>1</v>
      </c>
      <c r="Y522">
        <v>350</v>
      </c>
      <c r="AA522">
        <v>1</v>
      </c>
      <c r="AB522">
        <v>350</v>
      </c>
      <c r="AC522">
        <v>1</v>
      </c>
      <c r="AD522">
        <v>350</v>
      </c>
      <c r="AE522" s="9">
        <v>1</v>
      </c>
      <c r="AF522">
        <v>350</v>
      </c>
      <c r="AH522">
        <v>350</v>
      </c>
      <c r="AI522">
        <v>1</v>
      </c>
      <c r="AJ522">
        <v>350</v>
      </c>
    </row>
    <row r="523" spans="1:43" x14ac:dyDescent="0.2">
      <c r="A523" s="1">
        <v>24</v>
      </c>
      <c r="B523" s="1">
        <v>28</v>
      </c>
      <c r="C523" s="4" t="s">
        <v>845</v>
      </c>
      <c r="D523" s="5">
        <v>522</v>
      </c>
      <c r="E523" s="4" t="s">
        <v>810</v>
      </c>
      <c r="F523" t="s">
        <v>35</v>
      </c>
      <c r="G523" s="4" t="s">
        <v>811</v>
      </c>
      <c r="H523" s="4" t="str">
        <f t="shared" si="16"/>
        <v>Joniejoy Y Roche</v>
      </c>
      <c r="J523" t="str">
        <f t="shared" si="17"/>
        <v>Lot 28  Blk 24, Thneedville St., Granville1, Catalunan Pequeno, Davao City</v>
      </c>
      <c r="M523" s="3"/>
      <c r="N523" s="18">
        <v>1</v>
      </c>
      <c r="O523" s="3">
        <v>350</v>
      </c>
      <c r="P523" s="20">
        <v>1</v>
      </c>
      <c r="Q523" s="3">
        <v>350</v>
      </c>
      <c r="R523" s="20">
        <v>1</v>
      </c>
      <c r="S523">
        <v>350</v>
      </c>
      <c r="Z523" s="9" t="s">
        <v>1129</v>
      </c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</row>
    <row r="524" spans="1:43" x14ac:dyDescent="0.2">
      <c r="A524" s="8" t="s">
        <v>891</v>
      </c>
      <c r="B524" s="8">
        <v>1</v>
      </c>
      <c r="D524" s="5">
        <v>523</v>
      </c>
      <c r="E524" s="4" t="s">
        <v>550</v>
      </c>
      <c r="F524" t="s">
        <v>14</v>
      </c>
      <c r="G524" s="4" t="s">
        <v>1063</v>
      </c>
      <c r="H524" s="4" t="str">
        <f t="shared" si="16"/>
        <v>Vanessa R Lee</v>
      </c>
      <c r="N524" s="18">
        <v>1</v>
      </c>
      <c r="O524">
        <v>350</v>
      </c>
      <c r="P524" s="18">
        <v>1</v>
      </c>
      <c r="Q524">
        <v>350</v>
      </c>
      <c r="R524" s="18">
        <v>1</v>
      </c>
      <c r="S524">
        <v>350</v>
      </c>
      <c r="T524" s="18">
        <v>1</v>
      </c>
      <c r="U524">
        <v>350</v>
      </c>
      <c r="V524" s="18">
        <v>1</v>
      </c>
      <c r="W524">
        <v>350</v>
      </c>
      <c r="X524" s="18">
        <v>1</v>
      </c>
      <c r="Y524">
        <v>350</v>
      </c>
    </row>
    <row r="525" spans="1:43" x14ac:dyDescent="0.2">
      <c r="A525" s="8" t="s">
        <v>891</v>
      </c>
      <c r="B525" s="8">
        <v>2</v>
      </c>
      <c r="D525" s="5">
        <v>524</v>
      </c>
      <c r="E525" s="4" t="s">
        <v>894</v>
      </c>
      <c r="F525" t="s">
        <v>13</v>
      </c>
      <c r="G525" s="4" t="s">
        <v>893</v>
      </c>
      <c r="H525" s="4" t="str">
        <f t="shared" si="16"/>
        <v>David B Muico</v>
      </c>
      <c r="P525" s="18">
        <v>1</v>
      </c>
      <c r="Q525">
        <v>350</v>
      </c>
      <c r="R525" s="18">
        <v>1</v>
      </c>
      <c r="S525">
        <v>350</v>
      </c>
      <c r="T525" s="18">
        <v>1</v>
      </c>
      <c r="U525">
        <v>350</v>
      </c>
      <c r="V525" s="18">
        <v>1</v>
      </c>
      <c r="W525">
        <v>350</v>
      </c>
      <c r="X525" s="18">
        <v>1</v>
      </c>
      <c r="Y525">
        <v>350</v>
      </c>
      <c r="AA525">
        <v>1</v>
      </c>
      <c r="AB525">
        <v>350</v>
      </c>
      <c r="AC525">
        <v>1</v>
      </c>
      <c r="AD525">
        <v>350</v>
      </c>
      <c r="AE525" s="9">
        <v>1</v>
      </c>
      <c r="AF525">
        <v>350</v>
      </c>
      <c r="AG525">
        <v>1</v>
      </c>
      <c r="AH525">
        <v>350</v>
      </c>
      <c r="AI525">
        <v>1</v>
      </c>
      <c r="AJ525">
        <v>350</v>
      </c>
      <c r="AK525">
        <v>350</v>
      </c>
      <c r="AL525">
        <v>350</v>
      </c>
    </row>
    <row r="526" spans="1:43" x14ac:dyDescent="0.2">
      <c r="A526" s="8" t="s">
        <v>891</v>
      </c>
      <c r="B526" s="8">
        <v>3</v>
      </c>
      <c r="D526" s="5">
        <v>525</v>
      </c>
      <c r="E526" s="4" t="s">
        <v>1067</v>
      </c>
      <c r="F526" t="s">
        <v>86</v>
      </c>
      <c r="G526" s="4" t="s">
        <v>1070</v>
      </c>
      <c r="H526" s="4" t="str">
        <f t="shared" si="16"/>
        <v>Yancy Lance L Mangopot</v>
      </c>
      <c r="I526" s="4" t="s">
        <v>1071</v>
      </c>
      <c r="L526" s="4" t="s">
        <v>1161</v>
      </c>
      <c r="M526">
        <v>1500</v>
      </c>
      <c r="AC526">
        <v>1</v>
      </c>
      <c r="AD526">
        <v>350</v>
      </c>
      <c r="AE526" s="9">
        <v>1</v>
      </c>
      <c r="AF526">
        <v>350</v>
      </c>
      <c r="AG526">
        <v>1</v>
      </c>
      <c r="AH526">
        <v>350</v>
      </c>
      <c r="AI526">
        <v>1</v>
      </c>
      <c r="AJ526">
        <v>350</v>
      </c>
    </row>
    <row r="527" spans="1:43" x14ac:dyDescent="0.2">
      <c r="A527" s="8" t="s">
        <v>891</v>
      </c>
      <c r="B527" s="8">
        <v>4</v>
      </c>
      <c r="D527" s="5">
        <v>526</v>
      </c>
      <c r="E527" s="4" t="s">
        <v>1060</v>
      </c>
      <c r="F527" t="s">
        <v>52</v>
      </c>
      <c r="G527" s="4" t="s">
        <v>1064</v>
      </c>
      <c r="H527" s="4" t="str">
        <f t="shared" si="16"/>
        <v>Ronnel A Gersalino</v>
      </c>
      <c r="M527">
        <v>1500</v>
      </c>
      <c r="N527" s="18">
        <v>1</v>
      </c>
      <c r="O527">
        <v>350</v>
      </c>
      <c r="P527" s="18">
        <v>1</v>
      </c>
      <c r="Q527">
        <v>350</v>
      </c>
      <c r="R527" s="18">
        <v>1</v>
      </c>
      <c r="S527">
        <v>350</v>
      </c>
      <c r="T527" s="18">
        <v>1</v>
      </c>
      <c r="U527">
        <v>350</v>
      </c>
      <c r="V527" s="18">
        <v>1</v>
      </c>
      <c r="W527">
        <v>350</v>
      </c>
      <c r="X527" s="18">
        <v>1</v>
      </c>
      <c r="Y527">
        <v>350</v>
      </c>
      <c r="AA527">
        <v>1</v>
      </c>
      <c r="AB527">
        <v>350</v>
      </c>
      <c r="AC527">
        <v>1</v>
      </c>
      <c r="AD527">
        <v>350</v>
      </c>
      <c r="AE527" s="9">
        <v>1</v>
      </c>
      <c r="AF527">
        <v>350</v>
      </c>
    </row>
    <row r="528" spans="1:43" x14ac:dyDescent="0.2">
      <c r="A528" s="8" t="s">
        <v>891</v>
      </c>
      <c r="B528" s="8">
        <v>5</v>
      </c>
      <c r="D528" s="5">
        <v>527</v>
      </c>
      <c r="E528" s="4" t="s">
        <v>892</v>
      </c>
      <c r="F528" t="s">
        <v>69</v>
      </c>
      <c r="G528" s="4" t="s">
        <v>1072</v>
      </c>
      <c r="H528" s="4" t="str">
        <f t="shared" si="16"/>
        <v>Constancio Jr G Bana-ay</v>
      </c>
      <c r="M528">
        <v>1500</v>
      </c>
      <c r="N528" s="18">
        <v>1</v>
      </c>
      <c r="O528">
        <v>350</v>
      </c>
      <c r="P528" s="18">
        <v>1</v>
      </c>
      <c r="Q528">
        <v>350</v>
      </c>
      <c r="R528" s="18">
        <v>1</v>
      </c>
      <c r="S528">
        <v>350</v>
      </c>
      <c r="T528" s="18">
        <v>1</v>
      </c>
      <c r="U528">
        <v>350</v>
      </c>
      <c r="V528" s="18">
        <v>1</v>
      </c>
      <c r="W528">
        <v>350</v>
      </c>
      <c r="X528" s="18">
        <v>1</v>
      </c>
      <c r="Y528">
        <v>350</v>
      </c>
      <c r="AA528">
        <v>1</v>
      </c>
      <c r="AB528">
        <v>350</v>
      </c>
      <c r="AC528">
        <v>1</v>
      </c>
      <c r="AD528">
        <v>350</v>
      </c>
      <c r="AE528" s="9">
        <v>1</v>
      </c>
      <c r="AF528">
        <v>350</v>
      </c>
      <c r="AG528">
        <v>1</v>
      </c>
      <c r="AH528">
        <v>350</v>
      </c>
      <c r="AI528">
        <v>1</v>
      </c>
      <c r="AJ528">
        <v>350</v>
      </c>
      <c r="AK528">
        <v>350</v>
      </c>
      <c r="AL528">
        <v>350</v>
      </c>
      <c r="AM528">
        <v>350</v>
      </c>
      <c r="AN528">
        <v>350</v>
      </c>
      <c r="AO528">
        <v>350</v>
      </c>
      <c r="AP528">
        <v>350</v>
      </c>
      <c r="AQ528">
        <v>350</v>
      </c>
    </row>
    <row r="529" spans="1:43" x14ac:dyDescent="0.2">
      <c r="A529" s="8" t="s">
        <v>891</v>
      </c>
      <c r="B529" s="8">
        <v>6</v>
      </c>
      <c r="D529" s="5">
        <v>528</v>
      </c>
      <c r="E529" s="4" t="s">
        <v>1061</v>
      </c>
      <c r="F529" t="s">
        <v>49</v>
      </c>
      <c r="G529" s="4" t="s">
        <v>693</v>
      </c>
      <c r="H529" s="4" t="str">
        <f t="shared" si="16"/>
        <v>Jonamar S Papas</v>
      </c>
    </row>
    <row r="530" spans="1:43" x14ac:dyDescent="0.2">
      <c r="A530" s="8" t="s">
        <v>891</v>
      </c>
      <c r="B530" s="8">
        <v>7</v>
      </c>
      <c r="D530" s="5">
        <v>529</v>
      </c>
      <c r="E530" s="4" t="s">
        <v>1068</v>
      </c>
      <c r="F530" t="s">
        <v>29</v>
      </c>
      <c r="G530" s="4" t="s">
        <v>669</v>
      </c>
      <c r="H530" s="4" t="str">
        <f t="shared" si="16"/>
        <v>Mary Rose P Uy</v>
      </c>
    </row>
    <row r="531" spans="1:43" x14ac:dyDescent="0.2">
      <c r="A531" s="8" t="s">
        <v>891</v>
      </c>
      <c r="B531" s="8">
        <v>8</v>
      </c>
      <c r="D531" s="5">
        <v>530</v>
      </c>
      <c r="E531" s="4" t="s">
        <v>758</v>
      </c>
      <c r="F531" t="s">
        <v>52</v>
      </c>
      <c r="G531" s="4" t="s">
        <v>215</v>
      </c>
      <c r="H531" s="4" t="str">
        <f t="shared" si="16"/>
        <v>Marlon A Gohetia</v>
      </c>
    </row>
    <row r="532" spans="1:43" x14ac:dyDescent="0.2">
      <c r="A532" s="8" t="s">
        <v>891</v>
      </c>
      <c r="B532" s="8">
        <v>9</v>
      </c>
      <c r="D532" s="5">
        <v>531</v>
      </c>
      <c r="E532" s="4" t="s">
        <v>1062</v>
      </c>
      <c r="F532" t="s">
        <v>11</v>
      </c>
      <c r="G532" s="4" t="s">
        <v>1065</v>
      </c>
      <c r="H532" s="4" t="str">
        <f t="shared" si="16"/>
        <v>Melissa J Ancla</v>
      </c>
    </row>
    <row r="533" spans="1:43" x14ac:dyDescent="0.2">
      <c r="A533" s="8" t="s">
        <v>891</v>
      </c>
      <c r="B533" s="8">
        <v>10</v>
      </c>
      <c r="D533" s="5">
        <v>532</v>
      </c>
      <c r="E533" s="4" t="s">
        <v>1069</v>
      </c>
      <c r="F533" t="s">
        <v>69</v>
      </c>
      <c r="G533" s="4" t="s">
        <v>1066</v>
      </c>
      <c r="H533" s="4" t="str">
        <f t="shared" si="16"/>
        <v>Andrea Jhen G Dela Casa</v>
      </c>
    </row>
    <row r="534" spans="1:43" x14ac:dyDescent="0.2">
      <c r="A534" s="8" t="s">
        <v>891</v>
      </c>
      <c r="B534" s="8">
        <v>11</v>
      </c>
      <c r="D534" s="5">
        <v>533</v>
      </c>
      <c r="E534" s="4" t="s">
        <v>461</v>
      </c>
      <c r="F534" t="s">
        <v>72</v>
      </c>
      <c r="G534" s="4" t="s">
        <v>885</v>
      </c>
      <c r="H534" s="4" t="str">
        <f t="shared" si="16"/>
        <v>Erlinda T Gustilo</v>
      </c>
      <c r="M534">
        <v>1500</v>
      </c>
      <c r="N534" s="18">
        <v>1</v>
      </c>
      <c r="O534">
        <v>350</v>
      </c>
      <c r="P534" s="18">
        <v>1</v>
      </c>
      <c r="Q534">
        <v>350</v>
      </c>
      <c r="R534" s="18">
        <v>1</v>
      </c>
      <c r="S534">
        <v>350</v>
      </c>
      <c r="T534" s="18">
        <v>1</v>
      </c>
      <c r="U534">
        <v>350</v>
      </c>
      <c r="V534" s="18">
        <v>1</v>
      </c>
      <c r="W534">
        <v>350</v>
      </c>
      <c r="X534" s="18">
        <v>1</v>
      </c>
      <c r="Y534">
        <v>350</v>
      </c>
      <c r="AA534">
        <v>1</v>
      </c>
      <c r="AB534">
        <v>350</v>
      </c>
      <c r="AC534">
        <v>1</v>
      </c>
      <c r="AD534">
        <v>350</v>
      </c>
      <c r="AE534" s="9">
        <v>1</v>
      </c>
      <c r="AF534">
        <v>350</v>
      </c>
    </row>
    <row r="535" spans="1:43" x14ac:dyDescent="0.2">
      <c r="A535" s="8" t="s">
        <v>883</v>
      </c>
      <c r="B535" s="8">
        <v>1</v>
      </c>
      <c r="D535" s="5">
        <v>534</v>
      </c>
      <c r="E535" s="4" t="s">
        <v>192</v>
      </c>
      <c r="F535" t="s">
        <v>33</v>
      </c>
      <c r="G535" s="4" t="s">
        <v>508</v>
      </c>
      <c r="H535" s="4" t="str">
        <f t="shared" si="16"/>
        <v>Marjorie E Villegas</v>
      </c>
    </row>
    <row r="536" spans="1:43" x14ac:dyDescent="0.2">
      <c r="A536" s="8" t="s">
        <v>883</v>
      </c>
      <c r="B536" s="8">
        <v>2</v>
      </c>
      <c r="D536" s="5">
        <v>535</v>
      </c>
      <c r="E536" s="4" t="s">
        <v>613</v>
      </c>
      <c r="F536" t="s">
        <v>96</v>
      </c>
      <c r="G536" s="4" t="s">
        <v>884</v>
      </c>
      <c r="H536" s="4" t="str">
        <f t="shared" si="16"/>
        <v>Dennis D Romero</v>
      </c>
      <c r="M536">
        <v>1500</v>
      </c>
      <c r="N536" s="18">
        <v>1</v>
      </c>
      <c r="O536">
        <v>350</v>
      </c>
      <c r="P536" s="18">
        <v>1</v>
      </c>
      <c r="Q536">
        <v>350</v>
      </c>
      <c r="R536" s="18">
        <v>1</v>
      </c>
      <c r="S536">
        <v>350</v>
      </c>
      <c r="T536" s="18">
        <v>1</v>
      </c>
      <c r="U536">
        <v>350</v>
      </c>
      <c r="V536" s="18">
        <v>1</v>
      </c>
      <c r="W536">
        <v>350</v>
      </c>
      <c r="X536" s="18">
        <v>1</v>
      </c>
      <c r="Y536">
        <v>350</v>
      </c>
      <c r="AA536">
        <v>1</v>
      </c>
      <c r="AB536">
        <v>350</v>
      </c>
      <c r="AC536">
        <v>1</v>
      </c>
      <c r="AD536">
        <v>350</v>
      </c>
      <c r="AE536" s="9">
        <v>1</v>
      </c>
      <c r="AF536">
        <v>350</v>
      </c>
      <c r="AG536">
        <v>1</v>
      </c>
      <c r="AH536">
        <v>350</v>
      </c>
    </row>
    <row r="537" spans="1:43" x14ac:dyDescent="0.2">
      <c r="A537" s="8" t="s">
        <v>883</v>
      </c>
      <c r="B537" s="8">
        <v>3</v>
      </c>
      <c r="D537" s="5">
        <v>536</v>
      </c>
      <c r="E537" s="4" t="s">
        <v>1075</v>
      </c>
      <c r="F537" t="s">
        <v>32</v>
      </c>
      <c r="G537" s="4" t="s">
        <v>1073</v>
      </c>
      <c r="H537" s="4" t="str">
        <f t="shared" si="16"/>
        <v>Chonna M Gambong</v>
      </c>
      <c r="N537" s="18">
        <v>1</v>
      </c>
      <c r="O537">
        <v>350</v>
      </c>
      <c r="P537" s="18">
        <v>1</v>
      </c>
      <c r="Q537">
        <v>350</v>
      </c>
      <c r="R537" s="18">
        <v>1</v>
      </c>
      <c r="S537">
        <v>350</v>
      </c>
      <c r="T537" s="18">
        <v>1</v>
      </c>
      <c r="U537">
        <v>350</v>
      </c>
      <c r="V537" s="18">
        <v>1</v>
      </c>
      <c r="W537">
        <v>350</v>
      </c>
      <c r="X537" s="18">
        <v>1</v>
      </c>
      <c r="Y537">
        <v>350</v>
      </c>
      <c r="AA537">
        <v>1</v>
      </c>
      <c r="AB537">
        <v>350</v>
      </c>
      <c r="AC537">
        <v>1</v>
      </c>
      <c r="AD537">
        <v>350</v>
      </c>
      <c r="AE537" s="9">
        <v>1</v>
      </c>
      <c r="AF537">
        <v>350</v>
      </c>
      <c r="AG537">
        <v>1</v>
      </c>
      <c r="AH537">
        <v>350</v>
      </c>
      <c r="AI537">
        <v>1</v>
      </c>
      <c r="AJ537">
        <v>350</v>
      </c>
    </row>
    <row r="538" spans="1:43" x14ac:dyDescent="0.2">
      <c r="A538" s="8" t="s">
        <v>883</v>
      </c>
      <c r="B538" s="8">
        <v>4</v>
      </c>
      <c r="D538" s="5">
        <v>537</v>
      </c>
      <c r="E538" s="4" t="s">
        <v>1076</v>
      </c>
      <c r="F538" t="s">
        <v>32</v>
      </c>
      <c r="G538" s="4" t="s">
        <v>1074</v>
      </c>
      <c r="H538" s="4" t="str">
        <f t="shared" si="16"/>
        <v>Concepcion M Supapo</v>
      </c>
      <c r="N538" s="18">
        <v>1</v>
      </c>
      <c r="O538">
        <v>350</v>
      </c>
      <c r="P538" s="18">
        <v>1</v>
      </c>
      <c r="Q538">
        <v>350</v>
      </c>
      <c r="R538" s="18">
        <v>1</v>
      </c>
      <c r="S538">
        <v>350</v>
      </c>
      <c r="T538" s="18">
        <v>1</v>
      </c>
      <c r="U538">
        <v>350</v>
      </c>
      <c r="V538" s="18">
        <v>1</v>
      </c>
      <c r="W538">
        <v>350</v>
      </c>
      <c r="X538" s="18">
        <v>1</v>
      </c>
      <c r="Y538">
        <v>350</v>
      </c>
      <c r="AA538">
        <v>1</v>
      </c>
      <c r="AB538">
        <v>350</v>
      </c>
      <c r="AC538">
        <v>1</v>
      </c>
      <c r="AD538">
        <v>350</v>
      </c>
      <c r="AE538" s="9">
        <v>1</v>
      </c>
      <c r="AF538">
        <v>350</v>
      </c>
      <c r="AG538">
        <v>1</v>
      </c>
      <c r="AH538">
        <v>350</v>
      </c>
      <c r="AI538">
        <v>1</v>
      </c>
      <c r="AJ538">
        <v>350</v>
      </c>
      <c r="AK538">
        <v>350</v>
      </c>
      <c r="AL538">
        <v>350</v>
      </c>
      <c r="AM538">
        <v>350</v>
      </c>
      <c r="AN538">
        <v>350</v>
      </c>
      <c r="AO538">
        <v>350</v>
      </c>
    </row>
    <row r="539" spans="1:43" x14ac:dyDescent="0.2">
      <c r="A539" s="8" t="s">
        <v>883</v>
      </c>
      <c r="B539" s="8">
        <v>5</v>
      </c>
      <c r="D539" s="5">
        <v>538</v>
      </c>
      <c r="E539" s="4" t="s">
        <v>1078</v>
      </c>
      <c r="F539" t="s">
        <v>69</v>
      </c>
      <c r="G539" s="4" t="s">
        <v>1079</v>
      </c>
      <c r="H539" s="4" t="str">
        <f t="shared" si="16"/>
        <v>Espiridion Jr G Larosa</v>
      </c>
      <c r="N539" s="18">
        <v>1</v>
      </c>
      <c r="O539">
        <v>350</v>
      </c>
      <c r="P539" s="18">
        <v>1</v>
      </c>
      <c r="Q539">
        <v>350</v>
      </c>
      <c r="R539" s="18">
        <v>1</v>
      </c>
      <c r="S539">
        <v>350</v>
      </c>
      <c r="T539" s="18">
        <v>1</v>
      </c>
      <c r="U539">
        <v>350</v>
      </c>
      <c r="V539" s="18">
        <v>1</v>
      </c>
      <c r="W539">
        <v>350</v>
      </c>
      <c r="X539" s="18">
        <v>1</v>
      </c>
      <c r="Y539">
        <v>350</v>
      </c>
      <c r="AA539">
        <v>1</v>
      </c>
      <c r="AB539">
        <v>350</v>
      </c>
      <c r="AC539">
        <v>1</v>
      </c>
      <c r="AD539">
        <v>350</v>
      </c>
      <c r="AE539" s="9">
        <v>1</v>
      </c>
      <c r="AF539">
        <v>350</v>
      </c>
    </row>
    <row r="540" spans="1:43" x14ac:dyDescent="0.2">
      <c r="A540" s="8" t="s">
        <v>871</v>
      </c>
      <c r="B540" s="8">
        <v>1</v>
      </c>
      <c r="D540" s="5">
        <v>539</v>
      </c>
      <c r="E540" s="4" t="s">
        <v>1080</v>
      </c>
      <c r="F540" t="s">
        <v>34</v>
      </c>
      <c r="G540" s="4" t="s">
        <v>1077</v>
      </c>
      <c r="H540" s="4" t="str">
        <f t="shared" si="16"/>
        <v>Maureen C Belarmino</v>
      </c>
    </row>
    <row r="541" spans="1:43" x14ac:dyDescent="0.2">
      <c r="A541" s="8" t="s">
        <v>871</v>
      </c>
      <c r="B541" s="8">
        <v>2</v>
      </c>
      <c r="D541" s="5">
        <v>540</v>
      </c>
      <c r="E541" s="4" t="s">
        <v>402</v>
      </c>
      <c r="F541" t="s">
        <v>34</v>
      </c>
      <c r="G541" s="4" t="s">
        <v>357</v>
      </c>
      <c r="H541" s="4" t="str">
        <f t="shared" si="16"/>
        <v>James C Solon</v>
      </c>
    </row>
    <row r="542" spans="1:43" x14ac:dyDescent="0.2">
      <c r="A542" s="8" t="s">
        <v>871</v>
      </c>
      <c r="B542" s="8">
        <v>3</v>
      </c>
      <c r="D542" s="5">
        <v>541</v>
      </c>
      <c r="E542" s="4" t="s">
        <v>873</v>
      </c>
      <c r="F542" t="s">
        <v>34</v>
      </c>
      <c r="G542" s="4" t="s">
        <v>872</v>
      </c>
      <c r="H542" s="4" t="str">
        <f t="shared" si="16"/>
        <v>Joyly Jill C Apud</v>
      </c>
      <c r="M542">
        <v>1500</v>
      </c>
      <c r="N542" s="18">
        <v>1</v>
      </c>
      <c r="O542">
        <v>350</v>
      </c>
      <c r="P542" s="18">
        <v>1</v>
      </c>
      <c r="Q542">
        <v>350</v>
      </c>
      <c r="R542" s="18">
        <v>1</v>
      </c>
      <c r="S542">
        <v>350</v>
      </c>
      <c r="T542" s="18">
        <v>1</v>
      </c>
      <c r="U542">
        <v>350</v>
      </c>
      <c r="V542" s="18">
        <v>1</v>
      </c>
      <c r="W542">
        <v>350</v>
      </c>
      <c r="X542" s="18">
        <v>1</v>
      </c>
      <c r="Y542">
        <v>350</v>
      </c>
      <c r="AA542">
        <v>1</v>
      </c>
      <c r="AB542">
        <v>350</v>
      </c>
      <c r="AC542">
        <v>1</v>
      </c>
      <c r="AD542">
        <v>350</v>
      </c>
      <c r="AE542" s="9">
        <v>1</v>
      </c>
      <c r="AF542">
        <v>350</v>
      </c>
      <c r="AG542">
        <v>1</v>
      </c>
      <c r="AH542">
        <v>350</v>
      </c>
      <c r="AI542">
        <v>1</v>
      </c>
      <c r="AJ542">
        <v>350</v>
      </c>
      <c r="AK542">
        <v>350</v>
      </c>
      <c r="AL542">
        <v>350</v>
      </c>
      <c r="AM542">
        <v>350</v>
      </c>
      <c r="AN542">
        <v>350</v>
      </c>
      <c r="AO542">
        <v>350</v>
      </c>
      <c r="AP542">
        <v>350</v>
      </c>
      <c r="AQ542">
        <v>350</v>
      </c>
    </row>
    <row r="543" spans="1:43" x14ac:dyDescent="0.2">
      <c r="A543" s="8" t="s">
        <v>871</v>
      </c>
      <c r="B543" s="8">
        <v>4</v>
      </c>
      <c r="D543" s="5">
        <v>542</v>
      </c>
      <c r="E543" s="4" t="s">
        <v>1082</v>
      </c>
      <c r="F543" t="s">
        <v>14</v>
      </c>
      <c r="G543" s="4" t="s">
        <v>1081</v>
      </c>
      <c r="H543" s="4" t="str">
        <f t="shared" si="16"/>
        <v>Lorna R Monteroso</v>
      </c>
    </row>
    <row r="544" spans="1:43" x14ac:dyDescent="0.2">
      <c r="A544" s="8" t="s">
        <v>871</v>
      </c>
      <c r="B544" s="8">
        <v>5</v>
      </c>
      <c r="D544" s="5">
        <v>543</v>
      </c>
      <c r="E544" s="4" t="s">
        <v>879</v>
      </c>
      <c r="F544" t="s">
        <v>34</v>
      </c>
      <c r="G544" s="4" t="s">
        <v>878</v>
      </c>
      <c r="H544" s="4" t="str">
        <f t="shared" si="16"/>
        <v>Adelard Julius C Cayunda</v>
      </c>
      <c r="N544" s="18">
        <v>1</v>
      </c>
      <c r="O544">
        <v>350</v>
      </c>
      <c r="P544" s="18">
        <v>1</v>
      </c>
      <c r="Q544">
        <v>350</v>
      </c>
      <c r="R544" s="18">
        <v>1</v>
      </c>
      <c r="S544">
        <v>350</v>
      </c>
      <c r="T544" s="18">
        <v>1</v>
      </c>
      <c r="U544">
        <v>350</v>
      </c>
      <c r="V544" s="18">
        <v>1</v>
      </c>
      <c r="W544">
        <v>350</v>
      </c>
      <c r="X544" s="18">
        <v>1</v>
      </c>
      <c r="Y544">
        <v>350</v>
      </c>
      <c r="AA544">
        <v>1</v>
      </c>
      <c r="AB544">
        <v>350</v>
      </c>
      <c r="AC544">
        <v>1</v>
      </c>
      <c r="AD544">
        <v>350</v>
      </c>
      <c r="AE544" s="9">
        <v>1</v>
      </c>
      <c r="AF544">
        <v>350</v>
      </c>
      <c r="AG544">
        <v>1</v>
      </c>
      <c r="AH544">
        <v>350</v>
      </c>
      <c r="AI544">
        <v>1</v>
      </c>
      <c r="AJ544">
        <v>350</v>
      </c>
      <c r="AK544">
        <v>350</v>
      </c>
    </row>
    <row r="545" spans="1:37" x14ac:dyDescent="0.2">
      <c r="A545" s="8" t="s">
        <v>871</v>
      </c>
      <c r="B545" s="8" t="s">
        <v>910</v>
      </c>
      <c r="D545" s="5">
        <v>544</v>
      </c>
      <c r="E545" s="4" t="s">
        <v>1085</v>
      </c>
      <c r="F545" t="s">
        <v>96</v>
      </c>
      <c r="G545" s="4" t="s">
        <v>212</v>
      </c>
      <c r="H545" s="4" t="str">
        <f t="shared" si="16"/>
        <v>Jules Erich D Algabre</v>
      </c>
    </row>
    <row r="546" spans="1:37" x14ac:dyDescent="0.2">
      <c r="A546" s="8" t="s">
        <v>871</v>
      </c>
      <c r="B546" s="8">
        <v>7</v>
      </c>
      <c r="D546" s="5">
        <v>545</v>
      </c>
      <c r="E546" s="4" t="s">
        <v>898</v>
      </c>
      <c r="F546" t="s">
        <v>15</v>
      </c>
      <c r="G546" s="4" t="s">
        <v>897</v>
      </c>
      <c r="H546" s="4" t="str">
        <f t="shared" si="16"/>
        <v>Glenda V Antigra</v>
      </c>
      <c r="N546" s="18">
        <v>1</v>
      </c>
      <c r="O546">
        <v>350</v>
      </c>
      <c r="P546" s="18">
        <v>1</v>
      </c>
      <c r="Q546">
        <v>350</v>
      </c>
      <c r="R546" s="18">
        <v>1</v>
      </c>
      <c r="S546">
        <v>350</v>
      </c>
      <c r="T546" s="18">
        <v>1</v>
      </c>
      <c r="U546">
        <v>350</v>
      </c>
      <c r="V546" s="18">
        <v>1</v>
      </c>
      <c r="W546">
        <v>350</v>
      </c>
      <c r="X546" s="18">
        <v>1</v>
      </c>
      <c r="Y546">
        <v>350</v>
      </c>
      <c r="AA546">
        <v>1</v>
      </c>
      <c r="AB546">
        <v>350</v>
      </c>
      <c r="AD546">
        <v>250</v>
      </c>
    </row>
    <row r="547" spans="1:37" x14ac:dyDescent="0.2">
      <c r="A547" s="8" t="s">
        <v>871</v>
      </c>
      <c r="B547" s="8">
        <v>9</v>
      </c>
      <c r="D547" s="5">
        <v>546</v>
      </c>
      <c r="E547" s="4" t="s">
        <v>1083</v>
      </c>
      <c r="F547" t="s">
        <v>11</v>
      </c>
      <c r="G547" s="4" t="s">
        <v>1084</v>
      </c>
      <c r="H547" s="4" t="str">
        <f t="shared" si="16"/>
        <v>Zenaida J Gonzalez</v>
      </c>
    </row>
    <row r="548" spans="1:37" x14ac:dyDescent="0.2">
      <c r="A548" s="8" t="s">
        <v>818</v>
      </c>
      <c r="B548" s="8">
        <v>1</v>
      </c>
      <c r="D548" s="5">
        <v>547</v>
      </c>
      <c r="E548" s="4" t="s">
        <v>1088</v>
      </c>
      <c r="F548" t="s">
        <v>11</v>
      </c>
      <c r="G548" s="4" t="s">
        <v>1086</v>
      </c>
      <c r="H548" s="4" t="str">
        <f t="shared" si="16"/>
        <v>Rhotie Marie J Obed</v>
      </c>
      <c r="L548" t="s">
        <v>1159</v>
      </c>
      <c r="M548">
        <v>150</v>
      </c>
      <c r="T548" s="18">
        <v>1</v>
      </c>
      <c r="U548">
        <v>350</v>
      </c>
      <c r="V548" s="18">
        <v>1</v>
      </c>
      <c r="W548">
        <v>350</v>
      </c>
      <c r="X548" s="18">
        <v>1</v>
      </c>
      <c r="Y548">
        <v>350</v>
      </c>
      <c r="AA548">
        <v>1</v>
      </c>
      <c r="AB548">
        <v>350</v>
      </c>
      <c r="AC548">
        <v>1</v>
      </c>
      <c r="AD548">
        <v>350</v>
      </c>
      <c r="AE548" s="9">
        <v>1</v>
      </c>
      <c r="AF548">
        <v>350</v>
      </c>
    </row>
    <row r="549" spans="1:37" x14ac:dyDescent="0.2">
      <c r="A549" s="8" t="s">
        <v>818</v>
      </c>
      <c r="B549" s="8">
        <v>2</v>
      </c>
      <c r="D549" s="5">
        <v>548</v>
      </c>
      <c r="E549" s="4" t="s">
        <v>1090</v>
      </c>
      <c r="F549" t="s">
        <v>34</v>
      </c>
      <c r="G549" s="4" t="s">
        <v>1087</v>
      </c>
      <c r="H549" s="4" t="str">
        <f t="shared" si="16"/>
        <v>Renan Roy C Engalgado</v>
      </c>
    </row>
    <row r="550" spans="1:37" x14ac:dyDescent="0.2">
      <c r="A550" s="8" t="s">
        <v>818</v>
      </c>
      <c r="B550" s="8">
        <v>3</v>
      </c>
      <c r="D550" s="5">
        <v>549</v>
      </c>
      <c r="E550" s="4" t="s">
        <v>1092</v>
      </c>
      <c r="F550" t="s">
        <v>32</v>
      </c>
      <c r="G550" s="4" t="s">
        <v>1089</v>
      </c>
      <c r="H550" s="4" t="str">
        <f t="shared" si="16"/>
        <v>Audrey Kristine M Llido</v>
      </c>
      <c r="L550" t="s">
        <v>1127</v>
      </c>
      <c r="M550">
        <v>1300</v>
      </c>
      <c r="N550" s="18">
        <v>1</v>
      </c>
      <c r="O550">
        <v>350</v>
      </c>
      <c r="P550" s="18">
        <v>1</v>
      </c>
      <c r="Q550">
        <v>350</v>
      </c>
      <c r="R550" s="18">
        <v>1</v>
      </c>
      <c r="S550">
        <v>350</v>
      </c>
      <c r="T550" s="18">
        <v>1</v>
      </c>
      <c r="U550">
        <v>350</v>
      </c>
      <c r="V550" s="18">
        <v>1</v>
      </c>
      <c r="W550">
        <v>350</v>
      </c>
      <c r="X550" s="18">
        <v>1</v>
      </c>
      <c r="Y550">
        <v>350</v>
      </c>
      <c r="AA550">
        <v>1</v>
      </c>
      <c r="AB550">
        <v>350</v>
      </c>
      <c r="AC550">
        <v>1</v>
      </c>
      <c r="AD550">
        <v>350</v>
      </c>
      <c r="AE550" s="9">
        <v>1</v>
      </c>
      <c r="AF550">
        <v>350</v>
      </c>
      <c r="AG550">
        <v>1</v>
      </c>
      <c r="AH550">
        <v>350</v>
      </c>
    </row>
    <row r="551" spans="1:37" x14ac:dyDescent="0.2">
      <c r="A551" s="8" t="s">
        <v>818</v>
      </c>
      <c r="B551" s="8">
        <v>4</v>
      </c>
      <c r="D551" s="5">
        <v>550</v>
      </c>
      <c r="E551" s="4" t="s">
        <v>1093</v>
      </c>
      <c r="F551" t="s">
        <v>52</v>
      </c>
      <c r="G551" s="4" t="s">
        <v>1091</v>
      </c>
      <c r="H551" s="4" t="str">
        <f t="shared" si="16"/>
        <v>Dazzle Faith A Roa</v>
      </c>
      <c r="M551">
        <v>1500</v>
      </c>
      <c r="N551" s="18">
        <v>1</v>
      </c>
      <c r="O551">
        <v>350</v>
      </c>
      <c r="P551" s="18">
        <v>1</v>
      </c>
      <c r="Q551">
        <v>350</v>
      </c>
      <c r="R551" s="18">
        <v>1</v>
      </c>
      <c r="S551">
        <v>350</v>
      </c>
      <c r="T551" s="18">
        <v>1</v>
      </c>
      <c r="U551">
        <v>350</v>
      </c>
      <c r="V551" s="18">
        <v>1</v>
      </c>
      <c r="W551">
        <v>350</v>
      </c>
      <c r="X551" s="18">
        <v>1</v>
      </c>
      <c r="Y551">
        <v>350</v>
      </c>
      <c r="AA551">
        <v>1</v>
      </c>
      <c r="AB551">
        <v>350</v>
      </c>
      <c r="AC551">
        <v>1</v>
      </c>
      <c r="AD551">
        <v>350</v>
      </c>
      <c r="AE551" s="9">
        <v>1</v>
      </c>
      <c r="AF551">
        <v>350</v>
      </c>
      <c r="AG551">
        <v>1</v>
      </c>
      <c r="AH551">
        <v>350</v>
      </c>
      <c r="AI551">
        <v>1</v>
      </c>
      <c r="AJ551">
        <v>350</v>
      </c>
      <c r="AK551">
        <v>350</v>
      </c>
    </row>
    <row r="552" spans="1:37" x14ac:dyDescent="0.2">
      <c r="A552" s="1" t="s">
        <v>818</v>
      </c>
      <c r="B552" s="1">
        <v>5</v>
      </c>
      <c r="C552" s="4" t="s">
        <v>846</v>
      </c>
      <c r="D552" s="5">
        <v>551</v>
      </c>
      <c r="E552" t="s">
        <v>1095</v>
      </c>
      <c r="F552" t="s">
        <v>69</v>
      </c>
      <c r="G552" t="s">
        <v>847</v>
      </c>
      <c r="H552" s="4" t="str">
        <f t="shared" si="16"/>
        <v>Bernard G Te</v>
      </c>
      <c r="I552" s="4" t="s">
        <v>1094</v>
      </c>
      <c r="J552" t="str">
        <f>"Lot"&amp;" "&amp;B552&amp;"  "&amp;"Blk"&amp;" "&amp;A552&amp;","&amp;" "&amp;C552&amp;","&amp;" "&amp;"Granville1, Catalunan Pequeno, Davao City"</f>
        <v>Lot 5  Blk 4A, Expansion, Granville1, Catalunan Pequeno, Davao City</v>
      </c>
      <c r="M552">
        <v>1500</v>
      </c>
      <c r="N552" s="18">
        <v>1</v>
      </c>
      <c r="O552">
        <v>350</v>
      </c>
      <c r="P552" s="18">
        <v>1</v>
      </c>
      <c r="Q552">
        <v>350</v>
      </c>
      <c r="R552" s="18">
        <v>1</v>
      </c>
      <c r="S552">
        <v>350</v>
      </c>
      <c r="T552" s="18">
        <v>1</v>
      </c>
      <c r="U552">
        <v>350</v>
      </c>
      <c r="V552" s="18">
        <v>1</v>
      </c>
      <c r="W552">
        <v>350</v>
      </c>
      <c r="X552" s="18">
        <v>1</v>
      </c>
      <c r="Y552">
        <v>350</v>
      </c>
      <c r="AA552">
        <v>1</v>
      </c>
      <c r="AB552">
        <v>350</v>
      </c>
      <c r="AC552">
        <v>1</v>
      </c>
      <c r="AD552">
        <v>350</v>
      </c>
      <c r="AE552" s="9">
        <v>1</v>
      </c>
      <c r="AF552">
        <v>350</v>
      </c>
      <c r="AG552">
        <v>1</v>
      </c>
      <c r="AH552">
        <v>350</v>
      </c>
      <c r="AI552">
        <v>1</v>
      </c>
      <c r="AJ552">
        <v>350</v>
      </c>
    </row>
    <row r="553" spans="1:37" x14ac:dyDescent="0.2">
      <c r="A553" s="8" t="s">
        <v>818</v>
      </c>
      <c r="B553" s="8">
        <v>6</v>
      </c>
      <c r="D553" s="5">
        <v>552</v>
      </c>
      <c r="E553" s="4" t="s">
        <v>1096</v>
      </c>
      <c r="F553" t="s">
        <v>69</v>
      </c>
      <c r="G553" s="4" t="s">
        <v>1097</v>
      </c>
      <c r="H553" s="4" t="str">
        <f t="shared" si="16"/>
        <v>Arnulfo Jr G Taghoy</v>
      </c>
    </row>
    <row r="554" spans="1:37" x14ac:dyDescent="0.2">
      <c r="A554" s="8" t="s">
        <v>818</v>
      </c>
      <c r="B554" s="8">
        <v>7</v>
      </c>
      <c r="D554" s="5">
        <v>553</v>
      </c>
      <c r="E554" s="4" t="s">
        <v>1099</v>
      </c>
      <c r="F554" t="s">
        <v>49</v>
      </c>
      <c r="G554" s="4" t="s">
        <v>1098</v>
      </c>
      <c r="H554" s="4" t="str">
        <f t="shared" si="16"/>
        <v>Ivy S Achanzar</v>
      </c>
    </row>
    <row r="555" spans="1:37" x14ac:dyDescent="0.2">
      <c r="A555" s="8" t="s">
        <v>818</v>
      </c>
      <c r="B555" s="8">
        <v>8</v>
      </c>
      <c r="D555" s="5">
        <v>554</v>
      </c>
      <c r="E555" s="4" t="s">
        <v>570</v>
      </c>
      <c r="F555" t="s">
        <v>52</v>
      </c>
      <c r="G555" s="4" t="s">
        <v>899</v>
      </c>
      <c r="H555" s="4" t="str">
        <f t="shared" si="16"/>
        <v>Antonette A Epis</v>
      </c>
      <c r="M555">
        <v>1500</v>
      </c>
      <c r="N555" s="18">
        <v>1</v>
      </c>
      <c r="O555">
        <v>350</v>
      </c>
      <c r="P555" s="18">
        <v>1</v>
      </c>
      <c r="Q555">
        <v>350</v>
      </c>
      <c r="R555" s="18">
        <v>1</v>
      </c>
      <c r="S555">
        <v>350</v>
      </c>
      <c r="T555" s="18">
        <v>1</v>
      </c>
      <c r="U555">
        <v>350</v>
      </c>
      <c r="V555" s="18">
        <v>1</v>
      </c>
      <c r="W555">
        <v>350</v>
      </c>
      <c r="X555" s="18">
        <v>1</v>
      </c>
      <c r="Y555">
        <v>350</v>
      </c>
      <c r="AA555">
        <v>1</v>
      </c>
      <c r="AB555">
        <v>350</v>
      </c>
      <c r="AC555">
        <v>1</v>
      </c>
      <c r="AD555">
        <v>350</v>
      </c>
      <c r="AE555" s="9">
        <v>1</v>
      </c>
      <c r="AF555">
        <v>350</v>
      </c>
      <c r="AG555">
        <v>1</v>
      </c>
      <c r="AH555">
        <v>350</v>
      </c>
    </row>
    <row r="556" spans="1:37" x14ac:dyDescent="0.2">
      <c r="A556" s="8" t="s">
        <v>911</v>
      </c>
      <c r="B556" s="8">
        <v>1</v>
      </c>
      <c r="D556" s="5">
        <v>555</v>
      </c>
      <c r="E556" s="4" t="s">
        <v>437</v>
      </c>
      <c r="F556" t="s">
        <v>49</v>
      </c>
      <c r="G556" s="4" t="s">
        <v>672</v>
      </c>
      <c r="H556" s="4" t="str">
        <f t="shared" si="16"/>
        <v>Elena S Panaligan</v>
      </c>
    </row>
    <row r="557" spans="1:37" x14ac:dyDescent="0.2">
      <c r="A557" s="8" t="s">
        <v>911</v>
      </c>
      <c r="B557" s="8">
        <v>2</v>
      </c>
      <c r="D557" s="5">
        <v>556</v>
      </c>
      <c r="E557" s="4" t="s">
        <v>1102</v>
      </c>
      <c r="F557" t="s">
        <v>52</v>
      </c>
      <c r="G557" s="4" t="s">
        <v>1100</v>
      </c>
      <c r="H557" s="4" t="str">
        <f t="shared" si="16"/>
        <v>Noel A Halup</v>
      </c>
    </row>
    <row r="558" spans="1:37" x14ac:dyDescent="0.2">
      <c r="A558" s="8" t="s">
        <v>881</v>
      </c>
      <c r="B558" s="8">
        <v>1</v>
      </c>
      <c r="D558" s="5">
        <v>557</v>
      </c>
      <c r="E558" s="4" t="s">
        <v>1104</v>
      </c>
      <c r="F558" t="s">
        <v>96</v>
      </c>
      <c r="G558" s="4" t="s">
        <v>1101</v>
      </c>
      <c r="H558" s="4" t="str">
        <f t="shared" si="16"/>
        <v>Annabelle D Dela Rama</v>
      </c>
      <c r="M558">
        <v>1500</v>
      </c>
      <c r="N558" s="18">
        <v>1</v>
      </c>
      <c r="O558">
        <v>350</v>
      </c>
      <c r="P558" s="18">
        <v>1</v>
      </c>
      <c r="Q558">
        <v>350</v>
      </c>
      <c r="R558" s="18">
        <v>1</v>
      </c>
      <c r="S558">
        <v>350</v>
      </c>
      <c r="T558" s="18">
        <v>1</v>
      </c>
      <c r="U558">
        <v>350</v>
      </c>
      <c r="V558" s="18">
        <v>1</v>
      </c>
      <c r="W558">
        <v>350</v>
      </c>
      <c r="X558" s="18">
        <v>1</v>
      </c>
      <c r="Y558">
        <v>350</v>
      </c>
      <c r="AA558">
        <v>1</v>
      </c>
      <c r="AB558">
        <v>350</v>
      </c>
      <c r="AC558">
        <v>1</v>
      </c>
      <c r="AD558">
        <v>350</v>
      </c>
      <c r="AE558" s="9">
        <v>1</v>
      </c>
      <c r="AF558">
        <v>350</v>
      </c>
      <c r="AG558">
        <v>1</v>
      </c>
      <c r="AH558">
        <v>350</v>
      </c>
      <c r="AI558">
        <v>1</v>
      </c>
      <c r="AJ558">
        <v>350</v>
      </c>
    </row>
    <row r="559" spans="1:37" x14ac:dyDescent="0.2">
      <c r="A559" s="8" t="s">
        <v>881</v>
      </c>
      <c r="B559" s="8">
        <v>2</v>
      </c>
      <c r="D559" s="5">
        <v>558</v>
      </c>
      <c r="E559" s="4" t="s">
        <v>1108</v>
      </c>
      <c r="F559" t="s">
        <v>34</v>
      </c>
      <c r="G559" s="4" t="s">
        <v>1103</v>
      </c>
      <c r="H559" s="4" t="str">
        <f t="shared" si="16"/>
        <v>Ivy Joy C Rumbaoa</v>
      </c>
    </row>
    <row r="560" spans="1:37" x14ac:dyDescent="0.2">
      <c r="A560" s="8" t="s">
        <v>881</v>
      </c>
      <c r="B560" s="8">
        <v>3</v>
      </c>
      <c r="D560" s="5">
        <v>559</v>
      </c>
      <c r="E560" s="4" t="s">
        <v>1105</v>
      </c>
      <c r="F560" t="s">
        <v>69</v>
      </c>
      <c r="G560" s="4" t="s">
        <v>1110</v>
      </c>
      <c r="H560" s="4" t="str">
        <f t="shared" si="16"/>
        <v>Kathlea G Olid</v>
      </c>
      <c r="N560" s="18">
        <v>1</v>
      </c>
      <c r="O560">
        <v>350</v>
      </c>
    </row>
    <row r="561" spans="1:43" x14ac:dyDescent="0.2">
      <c r="A561" s="8" t="s">
        <v>881</v>
      </c>
      <c r="B561" s="8">
        <v>4</v>
      </c>
      <c r="D561" s="5">
        <v>560</v>
      </c>
      <c r="E561" s="4" t="s">
        <v>882</v>
      </c>
      <c r="F561" t="s">
        <v>29</v>
      </c>
      <c r="G561" s="4" t="s">
        <v>806</v>
      </c>
      <c r="H561" s="4" t="str">
        <f t="shared" si="16"/>
        <v>Faye Carmina P Rodriguez</v>
      </c>
      <c r="L561" t="s">
        <v>1127</v>
      </c>
      <c r="M561">
        <v>1300</v>
      </c>
      <c r="N561" s="18">
        <v>1</v>
      </c>
      <c r="O561">
        <v>350</v>
      </c>
      <c r="P561" s="18">
        <v>1</v>
      </c>
      <c r="Q561">
        <v>350</v>
      </c>
      <c r="R561" s="18">
        <v>1</v>
      </c>
      <c r="S561">
        <v>350</v>
      </c>
      <c r="T561" s="18">
        <v>1</v>
      </c>
      <c r="U561">
        <v>350</v>
      </c>
      <c r="V561" s="18">
        <v>1</v>
      </c>
      <c r="W561">
        <v>350</v>
      </c>
      <c r="X561" s="18">
        <v>1</v>
      </c>
      <c r="Y561">
        <v>350</v>
      </c>
      <c r="AA561">
        <v>1</v>
      </c>
      <c r="AB561">
        <v>350</v>
      </c>
      <c r="AC561">
        <v>1</v>
      </c>
      <c r="AD561">
        <v>350</v>
      </c>
      <c r="AE561" s="9">
        <v>1</v>
      </c>
      <c r="AF561">
        <v>350</v>
      </c>
      <c r="AG561">
        <v>1</v>
      </c>
      <c r="AH561">
        <v>350</v>
      </c>
    </row>
    <row r="562" spans="1:43" x14ac:dyDescent="0.2">
      <c r="A562" s="8" t="s">
        <v>881</v>
      </c>
      <c r="B562" s="8">
        <v>5</v>
      </c>
      <c r="D562" s="5">
        <v>561</v>
      </c>
      <c r="E562" s="4" t="s">
        <v>1106</v>
      </c>
      <c r="F562" t="s">
        <v>52</v>
      </c>
      <c r="G562" s="4" t="s">
        <v>1111</v>
      </c>
      <c r="H562" s="4" t="str">
        <f t="shared" si="16"/>
        <v>Eimee A Tanudtanud</v>
      </c>
    </row>
    <row r="563" spans="1:43" x14ac:dyDescent="0.2">
      <c r="A563" s="8" t="s">
        <v>881</v>
      </c>
      <c r="B563" s="8">
        <v>6</v>
      </c>
      <c r="D563" s="5">
        <v>562</v>
      </c>
      <c r="E563" s="4" t="s">
        <v>1107</v>
      </c>
      <c r="F563" t="s">
        <v>35</v>
      </c>
      <c r="G563" s="4" t="s">
        <v>1112</v>
      </c>
      <c r="H563" s="4" t="str">
        <f t="shared" si="16"/>
        <v>Joanne Y Luna</v>
      </c>
    </row>
    <row r="564" spans="1:43" x14ac:dyDescent="0.2">
      <c r="A564" s="8" t="s">
        <v>881</v>
      </c>
      <c r="B564" s="8">
        <v>7</v>
      </c>
      <c r="D564" s="5">
        <v>563</v>
      </c>
      <c r="E564" s="4" t="s">
        <v>1109</v>
      </c>
      <c r="F564" t="s">
        <v>33</v>
      </c>
      <c r="G564" s="4" t="s">
        <v>100</v>
      </c>
      <c r="H564" s="4" t="str">
        <f t="shared" si="16"/>
        <v>Ian Genard E Perez</v>
      </c>
      <c r="I564" s="4" t="s">
        <v>1113</v>
      </c>
      <c r="M564">
        <v>1500</v>
      </c>
      <c r="N564" s="18">
        <v>1</v>
      </c>
      <c r="O564">
        <v>350</v>
      </c>
      <c r="P564" s="18">
        <v>1</v>
      </c>
      <c r="Q564">
        <v>350</v>
      </c>
      <c r="R564" s="18">
        <v>1</v>
      </c>
      <c r="S564">
        <v>350</v>
      </c>
      <c r="T564" s="18">
        <v>1</v>
      </c>
      <c r="U564">
        <v>350</v>
      </c>
      <c r="V564" s="18">
        <v>1</v>
      </c>
      <c r="W564">
        <v>350</v>
      </c>
      <c r="X564" s="18">
        <v>1</v>
      </c>
      <c r="Y564">
        <v>350</v>
      </c>
      <c r="AA564">
        <v>1</v>
      </c>
      <c r="AB564">
        <v>350</v>
      </c>
      <c r="AC564">
        <v>1</v>
      </c>
      <c r="AD564">
        <v>350</v>
      </c>
      <c r="AE564" s="9">
        <v>1</v>
      </c>
      <c r="AF564">
        <v>350</v>
      </c>
      <c r="AG564">
        <v>1</v>
      </c>
      <c r="AH564">
        <v>350</v>
      </c>
      <c r="AI564">
        <v>1</v>
      </c>
      <c r="AJ564">
        <v>350</v>
      </c>
    </row>
    <row r="565" spans="1:43" x14ac:dyDescent="0.2">
      <c r="L565" t="s">
        <v>1131</v>
      </c>
      <c r="M565">
        <f t="shared" ref="M565:U565" si="18">SUM(M2:M564)</f>
        <v>170400</v>
      </c>
      <c r="N565" s="21">
        <f t="shared" si="18"/>
        <v>385</v>
      </c>
      <c r="O565" s="6">
        <f t="shared" si="18"/>
        <v>134750</v>
      </c>
      <c r="P565" s="21">
        <f t="shared" si="18"/>
        <v>385</v>
      </c>
      <c r="Q565">
        <f t="shared" si="18"/>
        <v>134750</v>
      </c>
      <c r="R565" s="21">
        <f t="shared" si="18"/>
        <v>374</v>
      </c>
      <c r="S565">
        <f t="shared" si="18"/>
        <v>130900</v>
      </c>
      <c r="T565" s="21">
        <f t="shared" si="18"/>
        <v>342</v>
      </c>
      <c r="U565">
        <f t="shared" si="18"/>
        <v>119700</v>
      </c>
      <c r="V565" s="21">
        <f t="shared" ref="V565:X565" si="19">SUM(V2:V564)</f>
        <v>337</v>
      </c>
      <c r="W565">
        <f>SUM(W2:W564)</f>
        <v>117950</v>
      </c>
      <c r="X565" s="21">
        <f t="shared" si="19"/>
        <v>330</v>
      </c>
      <c r="Y565">
        <f>SUM(Y2:Y564)</f>
        <v>115500</v>
      </c>
      <c r="AA565" s="21">
        <f t="shared" ref="AA565:AC565" si="20">SUM(AA2:AA564)</f>
        <v>293</v>
      </c>
      <c r="AB565">
        <f t="shared" ref="AB565:AQ565" si="21">SUM(AB2:AB564)</f>
        <v>103250</v>
      </c>
      <c r="AC565" s="21">
        <f t="shared" si="20"/>
        <v>282</v>
      </c>
      <c r="AD565">
        <f t="shared" si="21"/>
        <v>98950</v>
      </c>
      <c r="AE565" s="21">
        <f t="shared" si="21"/>
        <v>251</v>
      </c>
      <c r="AF565">
        <f t="shared" si="21"/>
        <v>87850</v>
      </c>
      <c r="AG565">
        <f t="shared" si="21"/>
        <v>201</v>
      </c>
      <c r="AH565">
        <f t="shared" si="21"/>
        <v>71750</v>
      </c>
      <c r="AI565">
        <f t="shared" ref="AI565" si="22">SUM(AI2:AI564)</f>
        <v>139</v>
      </c>
      <c r="AJ565">
        <f t="shared" si="21"/>
        <v>48700</v>
      </c>
      <c r="AK565">
        <f t="shared" si="21"/>
        <v>26950</v>
      </c>
      <c r="AL565">
        <f t="shared" si="21"/>
        <v>10150</v>
      </c>
      <c r="AM565">
        <f t="shared" si="21"/>
        <v>7250</v>
      </c>
      <c r="AN565">
        <f t="shared" si="21"/>
        <v>5600</v>
      </c>
      <c r="AO565">
        <f t="shared" si="21"/>
        <v>5250</v>
      </c>
      <c r="AP565">
        <f t="shared" si="21"/>
        <v>4200</v>
      </c>
      <c r="AQ565">
        <f t="shared" si="21"/>
        <v>4200</v>
      </c>
    </row>
    <row r="566" spans="1:43" x14ac:dyDescent="0.2">
      <c r="N566" s="22">
        <f>N565/563</f>
        <v>0.68383658969804617</v>
      </c>
      <c r="O566" s="16" t="s">
        <v>1130</v>
      </c>
      <c r="P566" s="22">
        <f>P565/563</f>
        <v>0.68383658969804617</v>
      </c>
      <c r="Q566" s="16" t="s">
        <v>1132</v>
      </c>
      <c r="R566" s="22">
        <f>R565/563</f>
        <v>0.66429840142095919</v>
      </c>
      <c r="S566" s="16" t="s">
        <v>1133</v>
      </c>
      <c r="T566" s="22">
        <f>T565/563</f>
        <v>0.60746003552397865</v>
      </c>
      <c r="U566" s="16" t="s">
        <v>1134</v>
      </c>
      <c r="V566" s="22">
        <f>V565/563</f>
        <v>0.59857904085257552</v>
      </c>
      <c r="W566" s="16" t="s">
        <v>1135</v>
      </c>
      <c r="X566" s="22">
        <f>X565/563</f>
        <v>0.58614564831261107</v>
      </c>
      <c r="Y566" s="16" t="s">
        <v>1136</v>
      </c>
      <c r="AA566" s="22">
        <f>AA565/563</f>
        <v>0.52042628774422739</v>
      </c>
      <c r="AB566" s="16" t="s">
        <v>1165</v>
      </c>
      <c r="AC566" s="22">
        <f>AC565/563</f>
        <v>0.5008880994671403</v>
      </c>
      <c r="AD566" s="16" t="s">
        <v>1166</v>
      </c>
      <c r="AE566" s="22">
        <f>AE565/563</f>
        <v>0.44582593250444047</v>
      </c>
      <c r="AF566" s="16" t="s">
        <v>1167</v>
      </c>
      <c r="AG566" s="22">
        <f>AG565/563</f>
        <v>0.35701598579040855</v>
      </c>
      <c r="AH566" s="16" t="s">
        <v>1163</v>
      </c>
      <c r="AI566" s="22">
        <f>AI565/563</f>
        <v>0.24689165186500889</v>
      </c>
      <c r="AJ566" s="16" t="s">
        <v>1168</v>
      </c>
      <c r="AO566" s="16"/>
      <c r="AP566" s="16"/>
    </row>
  </sheetData>
  <autoFilter ref="A1:AQ564" xr:uid="{00000000-0009-0000-0000-000000000000}"/>
  <sortState xmlns:xlrd2="http://schemas.microsoft.com/office/spreadsheetml/2017/richdata2" ref="A2:T564">
    <sortCondition ref="A2:A564"/>
    <sortCondition ref="B2:B56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 OF 053123</vt:lpstr>
      <vt:lpstr>'AS OF 053123'!_FilterDatabase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</dc:creator>
  <cp:lastModifiedBy>Ana</cp:lastModifiedBy>
  <dcterms:created xsi:type="dcterms:W3CDTF">2021-09-01T13:03:19Z</dcterms:created>
  <dcterms:modified xsi:type="dcterms:W3CDTF">2023-06-10T14:14:19Z</dcterms:modified>
</cp:coreProperties>
</file>