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0" i="1" l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<sst xmlns="http://schemas.openxmlformats.org/spreadsheetml/2006/main" count="15" uniqueCount="9">
  <si>
    <t>Day</t>
  </si>
  <si>
    <t>Transect 1</t>
  </si>
  <si>
    <t>Transect 2</t>
  </si>
  <si>
    <t>ADDED</t>
  </si>
  <si>
    <t>doy of peak</t>
  </si>
  <si>
    <t>MAX</t>
  </si>
  <si>
    <t>MAX (doy=165)</t>
  </si>
  <si>
    <t>MAX (doy-182)</t>
  </si>
  <si>
    <t>MAX (doy=175)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</si>
</sst>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Border="1"/>
    <xf numFmtId="0" fontId="1" fillId="2" borderId="0" xfId="0" applyFont="1" applyFill="1" applyBorder="1" applyProtection="1">
      <protection locked="0"/>
    </xf>
    <xf numFmtId="16" fontId="2" fillId="0" borderId="0" xfId="0" applyNumberFormat="1" applyFont="1" applyBorder="1"/>
    <xf numFmtId="2" fontId="2" fillId="0" borderId="0" xfId="0" applyNumberFormat="1" applyFont="1" applyBorder="1"/>
    <xf numFmtId="2" fontId="2" fillId="2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/>
    <xf numFmtId="2" fontId="2" fillId="3" borderId="0" xfId="0" applyNumberFormat="1" applyFont="1" applyFill="1" applyBorder="1"/>
    <xf numFmtId="2" fontId="2" fillId="0" borderId="0" xfId="0" applyNumberFormat="1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showRuler="0" topLeftCell="A34" workbookViewId="0">
      <selection activeCell="M56" sqref="M56"/>
    </sheetView>
  </sheetViews>
  <sheetFormatPr baseColWidth="10" defaultRowHeight="15" x14ac:dyDescent="0"/>
  <cols>
    <col min="5" max="5" width="14" customWidth="1"/>
  </cols>
  <sheetData>
    <row r="1" spans="1:12">
      <c r="B1" s="7">
        <v>2009</v>
      </c>
      <c r="C1" s="7"/>
      <c r="D1" s="6"/>
      <c r="E1" s="6"/>
      <c r="F1" s="7">
        <v>2010</v>
      </c>
      <c r="G1" s="7"/>
      <c r="H1" s="6"/>
      <c r="I1" s="6"/>
      <c r="J1" s="7">
        <v>2011</v>
      </c>
      <c r="K1" s="7"/>
      <c r="L1" s="6"/>
    </row>
    <row r="2" spans="1:12">
      <c r="A2" s="1" t="s">
        <v>0</v>
      </c>
      <c r="B2" s="1" t="s">
        <v>1</v>
      </c>
      <c r="C2" s="1" t="s">
        <v>2</v>
      </c>
      <c r="D2" s="8" t="s">
        <v>3</v>
      </c>
      <c r="E2" s="8" t="s">
        <v>4</v>
      </c>
      <c r="F2" s="1" t="s">
        <v>1</v>
      </c>
      <c r="G2" s="1" t="s">
        <v>2</v>
      </c>
      <c r="H2" s="8" t="s">
        <v>3</v>
      </c>
      <c r="I2" s="8"/>
      <c r="J2" s="2" t="s">
        <v>1</v>
      </c>
      <c r="K2" s="2" t="s">
        <v>2</v>
      </c>
      <c r="L2" s="8" t="s">
        <v>3</v>
      </c>
    </row>
    <row r="3" spans="1:12">
      <c r="A3" s="3">
        <v>40666</v>
      </c>
      <c r="B3" s="4">
        <v>48.485556431262829</v>
      </c>
      <c r="C3" s="4">
        <v>185.96955320324011</v>
      </c>
      <c r="D3" s="4">
        <f>MEDIAN(B3:C3)</f>
        <v>117.22755481725147</v>
      </c>
      <c r="E3" s="4"/>
      <c r="F3" s="4">
        <v>11.401216843113739</v>
      </c>
      <c r="G3" s="4">
        <v>108.60881490201815</v>
      </c>
      <c r="H3" s="4">
        <f>MEDIAN(F3:G3)</f>
        <v>60.005015872565941</v>
      </c>
      <c r="I3" s="4"/>
      <c r="J3" s="5">
        <v>11.871980485674346</v>
      </c>
      <c r="K3" s="5">
        <v>35.401506570535673</v>
      </c>
      <c r="L3" s="4">
        <f>MEDIAN(J3:K3)</f>
        <v>23.636743528105008</v>
      </c>
    </row>
    <row r="4" spans="1:12">
      <c r="A4" s="3">
        <v>40667</v>
      </c>
      <c r="B4" s="4">
        <v>48.029635283104859</v>
      </c>
      <c r="C4" s="4">
        <v>198.8419807263337</v>
      </c>
      <c r="D4" s="4">
        <f t="shared" ref="D4:D67" si="0">MEDIAN(B4:C4)</f>
        <v>123.43580800471929</v>
      </c>
      <c r="E4" s="4"/>
      <c r="F4" s="4">
        <v>56.93111007669674</v>
      </c>
      <c r="G4" s="4">
        <v>91.61615017680333</v>
      </c>
      <c r="H4" s="4">
        <f t="shared" ref="H4:H67" si="1">MEDIAN(F4:G4)</f>
        <v>74.273630126750035</v>
      </c>
      <c r="I4" s="4"/>
      <c r="J4" s="5">
        <v>4.907811542792234</v>
      </c>
      <c r="K4" s="5">
        <v>2.5914301755162739</v>
      </c>
      <c r="L4" s="4">
        <f t="shared" ref="L4:L67" si="2">MEDIAN(J4:K4)</f>
        <v>3.7496208591542537</v>
      </c>
    </row>
    <row r="5" spans="1:12">
      <c r="A5" s="3">
        <v>40668</v>
      </c>
      <c r="B5" s="4">
        <v>38.94163532857921</v>
      </c>
      <c r="C5" s="4">
        <v>80.099080673759872</v>
      </c>
      <c r="D5" s="4">
        <f t="shared" si="0"/>
        <v>59.520358001169541</v>
      </c>
      <c r="E5" s="4"/>
      <c r="F5" s="4">
        <v>66.136525513870353</v>
      </c>
      <c r="G5" s="4">
        <v>71.24707964239208</v>
      </c>
      <c r="H5" s="4">
        <f t="shared" si="1"/>
        <v>68.691802578131217</v>
      </c>
      <c r="I5" s="4"/>
      <c r="J5" s="5">
        <v>9.8156230855844679</v>
      </c>
      <c r="K5" s="5">
        <v>5.1828603510325477</v>
      </c>
      <c r="L5" s="4">
        <f t="shared" si="2"/>
        <v>7.4992417183085074</v>
      </c>
    </row>
    <row r="6" spans="1:12">
      <c r="A6" s="3">
        <v>40669</v>
      </c>
      <c r="B6" s="4">
        <v>51.82430672698208</v>
      </c>
      <c r="C6" s="4">
        <v>103.12725813160741</v>
      </c>
      <c r="D6" s="4">
        <f t="shared" si="0"/>
        <v>77.475782429294739</v>
      </c>
      <c r="E6" s="4"/>
      <c r="F6" s="4">
        <v>33.359152151843567</v>
      </c>
      <c r="G6" s="4">
        <v>88.438340409395224</v>
      </c>
      <c r="H6" s="4">
        <f t="shared" si="1"/>
        <v>60.898746280619392</v>
      </c>
      <c r="I6" s="4"/>
      <c r="J6" s="5">
        <v>18.037424564867475</v>
      </c>
      <c r="K6" s="5">
        <v>5.9959548370940441</v>
      </c>
      <c r="L6" s="4">
        <f t="shared" si="2"/>
        <v>12.016689700980759</v>
      </c>
    </row>
    <row r="7" spans="1:12">
      <c r="A7" s="3">
        <v>40670</v>
      </c>
      <c r="B7" s="4">
        <v>22.058585017725314</v>
      </c>
      <c r="C7" s="4">
        <v>19.879989749056733</v>
      </c>
      <c r="D7" s="4">
        <f t="shared" si="0"/>
        <v>20.969287383391023</v>
      </c>
      <c r="E7" s="4"/>
      <c r="F7" s="4">
        <v>29.910086364714331</v>
      </c>
      <c r="G7" s="4">
        <v>100.2539089696165</v>
      </c>
      <c r="H7" s="4">
        <f t="shared" si="1"/>
        <v>65.08199766716541</v>
      </c>
      <c r="I7" s="4"/>
      <c r="J7" s="5">
        <v>4.551452315552619</v>
      </c>
      <c r="K7" s="5">
        <v>36.919624621180937</v>
      </c>
      <c r="L7" s="4">
        <f t="shared" si="2"/>
        <v>20.73553846836678</v>
      </c>
    </row>
    <row r="8" spans="1:12">
      <c r="A8" s="3">
        <v>40671</v>
      </c>
      <c r="B8" s="4">
        <v>52.310554390045041</v>
      </c>
      <c r="C8" s="4">
        <v>133.5344396925353</v>
      </c>
      <c r="D8" s="4">
        <f t="shared" si="0"/>
        <v>92.922497041290171</v>
      </c>
      <c r="E8" s="4"/>
      <c r="F8" s="4">
        <v>27.424963631883273</v>
      </c>
      <c r="G8" s="4">
        <v>105.14999292896817</v>
      </c>
      <c r="H8" s="4">
        <f t="shared" si="1"/>
        <v>66.287478280425717</v>
      </c>
      <c r="I8" s="4"/>
      <c r="J8" s="5">
        <v>32.198771713221042</v>
      </c>
      <c r="K8" s="5">
        <v>13.601644626362901</v>
      </c>
      <c r="L8" s="4">
        <f t="shared" si="2"/>
        <v>22.900208169791973</v>
      </c>
    </row>
    <row r="9" spans="1:12">
      <c r="A9" s="3">
        <v>40672</v>
      </c>
      <c r="B9" s="4">
        <v>38.688203605406351</v>
      </c>
      <c r="C9" s="4">
        <v>129.71012415818495</v>
      </c>
      <c r="D9" s="4">
        <f t="shared" si="0"/>
        <v>84.199163881795641</v>
      </c>
      <c r="E9" s="4"/>
      <c r="F9" s="4">
        <v>36.782176496231955</v>
      </c>
      <c r="G9" s="4">
        <v>120.10363051965825</v>
      </c>
      <c r="H9" s="4">
        <f t="shared" si="1"/>
        <v>78.442903507945104</v>
      </c>
      <c r="I9" s="4"/>
      <c r="J9" s="5">
        <v>33.290283865340385</v>
      </c>
      <c r="K9" s="5">
        <v>6.4827758223704839</v>
      </c>
      <c r="L9" s="4">
        <f t="shared" si="2"/>
        <v>19.886529843855435</v>
      </c>
    </row>
    <row r="10" spans="1:12">
      <c r="A10" s="3">
        <v>40673</v>
      </c>
      <c r="B10" s="4">
        <v>26.202564001400152</v>
      </c>
      <c r="C10" s="4">
        <v>93.375372263199893</v>
      </c>
      <c r="D10" s="4">
        <f t="shared" si="0"/>
        <v>59.788968132300027</v>
      </c>
      <c r="E10" s="4"/>
      <c r="F10" s="4">
        <v>18.746594528207986</v>
      </c>
      <c r="G10" s="4">
        <v>105.69988951839386</v>
      </c>
      <c r="H10" s="4">
        <f t="shared" si="1"/>
        <v>62.223242023300919</v>
      </c>
      <c r="I10" s="4"/>
      <c r="J10" s="5">
        <v>9.9860670462391372</v>
      </c>
      <c r="K10" s="5">
        <v>12.233750163671349</v>
      </c>
      <c r="L10" s="4">
        <f t="shared" si="2"/>
        <v>11.109908604955244</v>
      </c>
    </row>
    <row r="11" spans="1:12">
      <c r="A11" s="3">
        <v>40674</v>
      </c>
      <c r="B11" s="4">
        <v>53.002047192221568</v>
      </c>
      <c r="C11" s="4">
        <v>107.05306358647111</v>
      </c>
      <c r="D11" s="4">
        <f t="shared" si="0"/>
        <v>80.027555389346333</v>
      </c>
      <c r="E11" s="4"/>
      <c r="F11" s="4">
        <v>12.936282545625287</v>
      </c>
      <c r="G11" s="4">
        <v>46.347652667568511</v>
      </c>
      <c r="H11" s="4">
        <f t="shared" si="1"/>
        <v>29.6419676065969</v>
      </c>
      <c r="I11" s="4"/>
      <c r="J11" s="5">
        <v>22.845292680931117</v>
      </c>
      <c r="K11" s="5">
        <v>1.3944148603520414</v>
      </c>
      <c r="L11" s="4">
        <f t="shared" si="2"/>
        <v>12.119853770641578</v>
      </c>
    </row>
    <row r="12" spans="1:12">
      <c r="A12" s="3">
        <v>40675</v>
      </c>
      <c r="B12" s="4">
        <v>43.38255244671516</v>
      </c>
      <c r="C12" s="4">
        <v>80.469361150794853</v>
      </c>
      <c r="D12" s="4">
        <f t="shared" si="0"/>
        <v>61.92595679875501</v>
      </c>
      <c r="E12" s="4"/>
      <c r="F12" s="4">
        <v>2.7633588479836639</v>
      </c>
      <c r="G12" s="4">
        <v>4.1108917841738117</v>
      </c>
      <c r="H12" s="4">
        <f t="shared" si="1"/>
        <v>3.4371253160787378</v>
      </c>
      <c r="I12" s="4"/>
      <c r="J12" s="5">
        <v>19.36285225551682</v>
      </c>
      <c r="K12" s="5">
        <v>21.686871551011983</v>
      </c>
      <c r="L12" s="4">
        <f t="shared" si="2"/>
        <v>20.524861903264402</v>
      </c>
    </row>
    <row r="13" spans="1:12">
      <c r="A13" s="3">
        <v>40676</v>
      </c>
      <c r="B13" s="4">
        <v>37.099889623470936</v>
      </c>
      <c r="C13" s="4">
        <v>106.90651812366113</v>
      </c>
      <c r="D13" s="4">
        <f t="shared" si="0"/>
        <v>72.003203873566036</v>
      </c>
      <c r="E13" s="4"/>
      <c r="F13" s="4">
        <v>2.006876183098993</v>
      </c>
      <c r="G13" s="4">
        <v>12.240295529139262</v>
      </c>
      <c r="H13" s="4">
        <f t="shared" si="1"/>
        <v>7.123585856119127</v>
      </c>
      <c r="I13" s="4"/>
      <c r="J13" s="5">
        <v>9.7614070073500159</v>
      </c>
      <c r="K13" s="5">
        <v>21.169228293091582</v>
      </c>
      <c r="L13" s="4">
        <f t="shared" si="2"/>
        <v>15.465317650220799</v>
      </c>
    </row>
    <row r="14" spans="1:12">
      <c r="A14" s="3">
        <v>40677</v>
      </c>
      <c r="B14" s="4">
        <v>67.01008122195789</v>
      </c>
      <c r="C14" s="4">
        <v>40.996334208024571</v>
      </c>
      <c r="D14" s="4">
        <f t="shared" si="0"/>
        <v>54.003207714991234</v>
      </c>
      <c r="E14" s="4"/>
      <c r="F14" s="4">
        <v>11.318989516146971</v>
      </c>
      <c r="G14" s="4">
        <v>2.9603287613201843</v>
      </c>
      <c r="H14" s="4">
        <f t="shared" si="1"/>
        <v>7.1396591387335775</v>
      </c>
      <c r="I14" s="4"/>
      <c r="J14" s="5">
        <v>43.26624276957142</v>
      </c>
      <c r="K14" s="5">
        <v>33.87584747807491</v>
      </c>
      <c r="L14" s="4">
        <f t="shared" si="2"/>
        <v>38.571045123823168</v>
      </c>
    </row>
    <row r="15" spans="1:12">
      <c r="A15" s="3">
        <v>40678</v>
      </c>
      <c r="B15" s="4">
        <v>27.001007876795491</v>
      </c>
      <c r="C15" s="4">
        <v>132.68846390537533</v>
      </c>
      <c r="D15" s="4">
        <f t="shared" si="0"/>
        <v>79.844735891085406</v>
      </c>
      <c r="E15" s="4"/>
      <c r="F15" s="4">
        <v>9.3822326553251205</v>
      </c>
      <c r="G15" s="4">
        <v>6.7851287525348276</v>
      </c>
      <c r="H15" s="4">
        <f t="shared" si="1"/>
        <v>8.083680703929975</v>
      </c>
      <c r="I15" s="4"/>
      <c r="J15" s="5">
        <v>10.484636859140686</v>
      </c>
      <c r="K15" s="5">
        <v>26.43040305627499</v>
      </c>
      <c r="L15" s="4">
        <f t="shared" si="2"/>
        <v>18.457519957707838</v>
      </c>
    </row>
    <row r="16" spans="1:12">
      <c r="A16" s="3">
        <v>40679</v>
      </c>
      <c r="B16" s="4">
        <v>10.438267911320093</v>
      </c>
      <c r="C16" s="4">
        <v>30.081270645281144</v>
      </c>
      <c r="D16" s="4">
        <f t="shared" si="0"/>
        <v>20.259769278300617</v>
      </c>
      <c r="E16" s="4"/>
      <c r="F16" s="4">
        <v>24.132321637956267</v>
      </c>
      <c r="G16" s="4">
        <v>43.243002430127859</v>
      </c>
      <c r="H16" s="4">
        <f t="shared" si="1"/>
        <v>33.687662034042063</v>
      </c>
      <c r="I16" s="4"/>
      <c r="J16" s="5">
        <v>24.774051198288007</v>
      </c>
      <c r="K16" s="5">
        <v>24.512229928918391</v>
      </c>
      <c r="L16" s="4">
        <f t="shared" si="2"/>
        <v>24.643140563603197</v>
      </c>
    </row>
    <row r="17" spans="1:12">
      <c r="A17" s="3">
        <v>40680</v>
      </c>
      <c r="B17" s="4">
        <v>38.06073781960626</v>
      </c>
      <c r="C17" s="4">
        <v>62.770155493106955</v>
      </c>
      <c r="D17" s="4">
        <f t="shared" si="0"/>
        <v>50.415446656356607</v>
      </c>
      <c r="E17" s="4"/>
      <c r="F17" s="4">
        <v>19.208070621328375</v>
      </c>
      <c r="G17" s="4">
        <v>35.456056936395072</v>
      </c>
      <c r="H17" s="4">
        <f t="shared" si="1"/>
        <v>27.332063778861723</v>
      </c>
      <c r="I17" s="4"/>
      <c r="J17" s="5">
        <v>32.041219770513457</v>
      </c>
      <c r="K17" s="5">
        <v>28.898256919018166</v>
      </c>
      <c r="L17" s="4">
        <f t="shared" si="2"/>
        <v>30.469738344765812</v>
      </c>
    </row>
    <row r="18" spans="1:12">
      <c r="A18" s="3">
        <v>40681</v>
      </c>
      <c r="B18" s="4">
        <v>40.333509348305711</v>
      </c>
      <c r="C18" s="4">
        <v>111.57400866542233</v>
      </c>
      <c r="D18" s="4">
        <f t="shared" si="0"/>
        <v>75.953759006864018</v>
      </c>
      <c r="E18" s="4"/>
      <c r="F18" s="4">
        <v>20.896047863306777</v>
      </c>
      <c r="G18" s="4">
        <v>28.379574431187926</v>
      </c>
      <c r="H18" s="4">
        <f t="shared" si="1"/>
        <v>24.637811147247351</v>
      </c>
      <c r="I18" s="4"/>
      <c r="J18" s="5">
        <v>9.5543579047256362</v>
      </c>
      <c r="K18" s="5">
        <v>29.23246780044289</v>
      </c>
      <c r="L18" s="4">
        <f t="shared" si="2"/>
        <v>19.393412852584262</v>
      </c>
    </row>
    <row r="19" spans="1:12">
      <c r="A19" s="3">
        <v>40682</v>
      </c>
      <c r="B19" s="4">
        <v>50.728788928170097</v>
      </c>
      <c r="C19" s="4">
        <v>60.39376299805474</v>
      </c>
      <c r="D19" s="4">
        <f t="shared" si="0"/>
        <v>55.561275963112422</v>
      </c>
      <c r="E19" s="4"/>
      <c r="F19" s="4">
        <v>24.82056904074858</v>
      </c>
      <c r="G19" s="4">
        <v>58.335046539022436</v>
      </c>
      <c r="H19" s="4">
        <f t="shared" si="1"/>
        <v>41.577807789885512</v>
      </c>
      <c r="I19" s="4"/>
      <c r="J19" s="5">
        <v>8.797705964155174</v>
      </c>
      <c r="K19" s="5">
        <v>23.632911823119386</v>
      </c>
      <c r="L19" s="4">
        <f t="shared" si="2"/>
        <v>16.215308893637278</v>
      </c>
    </row>
    <row r="20" spans="1:12">
      <c r="A20" s="3">
        <v>40683</v>
      </c>
      <c r="B20" s="4">
        <v>23.284122774542233</v>
      </c>
      <c r="C20" s="4">
        <v>39.806827603445392</v>
      </c>
      <c r="D20" s="4">
        <f t="shared" si="0"/>
        <v>31.545475188993812</v>
      </c>
      <c r="E20" s="4"/>
      <c r="F20" s="4">
        <v>26.615969507148016</v>
      </c>
      <c r="G20" s="4">
        <v>2.9708723702204627</v>
      </c>
      <c r="H20" s="4">
        <f t="shared" si="1"/>
        <v>14.793420938684239</v>
      </c>
      <c r="I20" s="4"/>
      <c r="J20" s="5">
        <v>7.3556212251249189</v>
      </c>
      <c r="K20" s="5">
        <v>29.386563583356541</v>
      </c>
      <c r="L20" s="4">
        <f t="shared" si="2"/>
        <v>18.371092404240727</v>
      </c>
    </row>
    <row r="21" spans="1:12">
      <c r="A21" s="3">
        <v>40684</v>
      </c>
      <c r="B21" s="4">
        <v>28.354939607904971</v>
      </c>
      <c r="C21" s="4">
        <v>55.139492062513412</v>
      </c>
      <c r="D21" s="4">
        <f t="shared" si="0"/>
        <v>41.74721583520919</v>
      </c>
      <c r="E21" s="4"/>
      <c r="F21" s="4">
        <v>51.617398207740948</v>
      </c>
      <c r="G21" s="4">
        <v>59.287070448999621</v>
      </c>
      <c r="H21" s="4">
        <f t="shared" si="1"/>
        <v>55.452234328370281</v>
      </c>
      <c r="I21" s="4"/>
      <c r="J21" s="5">
        <v>11.784552581165208</v>
      </c>
      <c r="K21" s="5">
        <v>13.586246127954965</v>
      </c>
      <c r="L21" s="4">
        <f t="shared" si="2"/>
        <v>12.685399354560086</v>
      </c>
    </row>
    <row r="22" spans="1:12">
      <c r="A22" s="3">
        <v>40685</v>
      </c>
      <c r="B22" s="4">
        <v>36.055104029063735</v>
      </c>
      <c r="C22" s="4">
        <v>43.716597877233106</v>
      </c>
      <c r="D22" s="4">
        <f t="shared" si="0"/>
        <v>39.88585095314842</v>
      </c>
      <c r="E22" s="4"/>
      <c r="F22" s="4">
        <v>15.128733193457899</v>
      </c>
      <c r="G22" s="4">
        <v>33.695475024183857</v>
      </c>
      <c r="H22" s="4">
        <f t="shared" si="1"/>
        <v>24.412104108820877</v>
      </c>
      <c r="I22" s="4"/>
      <c r="J22" s="5">
        <v>0</v>
      </c>
      <c r="K22" s="5">
        <v>0</v>
      </c>
      <c r="L22" s="4">
        <f t="shared" si="2"/>
        <v>0</v>
      </c>
    </row>
    <row r="23" spans="1:12">
      <c r="A23" s="3">
        <v>40686</v>
      </c>
      <c r="B23" s="4">
        <v>37.765245972424971</v>
      </c>
      <c r="C23" s="4">
        <v>30.209528863095009</v>
      </c>
      <c r="D23" s="4">
        <f t="shared" si="0"/>
        <v>33.98738741775999</v>
      </c>
      <c r="E23" s="4"/>
      <c r="F23" s="4">
        <v>22.454802840662676</v>
      </c>
      <c r="G23" s="4">
        <v>36.244570620073816</v>
      </c>
      <c r="H23" s="4">
        <f t="shared" si="1"/>
        <v>29.349686730368248</v>
      </c>
      <c r="I23" s="4"/>
      <c r="J23" s="5">
        <v>21.277812599607316</v>
      </c>
      <c r="K23" s="5">
        <v>41.617827464427705</v>
      </c>
      <c r="L23" s="4">
        <f t="shared" si="2"/>
        <v>31.447820032017511</v>
      </c>
    </row>
    <row r="24" spans="1:12">
      <c r="A24" s="3">
        <v>40687</v>
      </c>
      <c r="B24" s="4">
        <v>16.465709102853062</v>
      </c>
      <c r="C24" s="4">
        <v>45.815470724231986</v>
      </c>
      <c r="D24" s="4">
        <f t="shared" si="0"/>
        <v>31.140589913542524</v>
      </c>
      <c r="E24" s="4"/>
      <c r="F24" s="4">
        <v>20.764667826569148</v>
      </c>
      <c r="G24" s="4">
        <v>38.203810779782636</v>
      </c>
      <c r="H24" s="4">
        <f t="shared" si="1"/>
        <v>29.48423930317589</v>
      </c>
      <c r="I24" s="4"/>
      <c r="J24" s="5">
        <v>11.540668179430615</v>
      </c>
      <c r="K24" s="5">
        <v>64.159595950364618</v>
      </c>
      <c r="L24" s="4">
        <f t="shared" si="2"/>
        <v>37.850132064897622</v>
      </c>
    </row>
    <row r="25" spans="1:12">
      <c r="A25" s="3">
        <v>40688</v>
      </c>
      <c r="B25" s="4">
        <v>68.618975602717001</v>
      </c>
      <c r="C25" s="4">
        <v>24.016858791537466</v>
      </c>
      <c r="D25" s="4">
        <f t="shared" si="0"/>
        <v>46.31791719712723</v>
      </c>
      <c r="E25" s="4"/>
      <c r="F25" s="4">
        <v>43.44391507155153</v>
      </c>
      <c r="G25" s="4">
        <v>19.117895001440381</v>
      </c>
      <c r="H25" s="4">
        <f t="shared" si="1"/>
        <v>31.280905036495955</v>
      </c>
      <c r="I25" s="4"/>
      <c r="J25" s="5">
        <v>25.875418146104842</v>
      </c>
      <c r="K25" s="5">
        <v>72.4345845055674</v>
      </c>
      <c r="L25" s="4">
        <f t="shared" si="2"/>
        <v>49.155001325836125</v>
      </c>
    </row>
    <row r="26" spans="1:12">
      <c r="A26" s="3">
        <v>40689</v>
      </c>
      <c r="B26" s="4">
        <v>70.619802733794927</v>
      </c>
      <c r="C26" s="4">
        <v>36.044322673369081</v>
      </c>
      <c r="D26" s="4">
        <f t="shared" si="0"/>
        <v>53.332062703582004</v>
      </c>
      <c r="E26" s="4"/>
      <c r="F26" s="4">
        <v>17.158766324475351</v>
      </c>
      <c r="G26" s="4">
        <v>21.121993221924999</v>
      </c>
      <c r="H26" s="4">
        <f t="shared" si="1"/>
        <v>19.140379773200173</v>
      </c>
      <c r="I26" s="4"/>
      <c r="J26" s="5">
        <v>13.075930418738576</v>
      </c>
      <c r="K26" s="5">
        <v>60.731536082825755</v>
      </c>
      <c r="L26" s="4">
        <f t="shared" si="2"/>
        <v>36.903733250782167</v>
      </c>
    </row>
    <row r="27" spans="1:12">
      <c r="A27" s="3">
        <v>40690</v>
      </c>
      <c r="B27" s="4">
        <v>62.456730484060252</v>
      </c>
      <c r="C27" s="4">
        <v>62.013237821535029</v>
      </c>
      <c r="D27" s="4">
        <f t="shared" si="0"/>
        <v>62.234984152797637</v>
      </c>
      <c r="E27" s="4"/>
      <c r="F27" s="4">
        <v>4.0082440873631953</v>
      </c>
      <c r="G27" s="4">
        <v>28.692093747433638</v>
      </c>
      <c r="H27" s="4">
        <f t="shared" si="1"/>
        <v>16.350168917398417</v>
      </c>
      <c r="I27" s="4"/>
      <c r="J27" s="5">
        <v>21.265142613377719</v>
      </c>
      <c r="K27" s="5">
        <v>53.865158415435999</v>
      </c>
      <c r="L27" s="4">
        <f t="shared" si="2"/>
        <v>37.565150514406859</v>
      </c>
    </row>
    <row r="28" spans="1:12">
      <c r="A28" s="3">
        <v>40691</v>
      </c>
      <c r="B28" s="4">
        <v>11.455286375894325</v>
      </c>
      <c r="C28" s="4">
        <v>3.7662801619581394</v>
      </c>
      <c r="D28" s="4">
        <f t="shared" si="0"/>
        <v>7.610783268926232</v>
      </c>
      <c r="E28" s="4"/>
      <c r="F28" s="4">
        <v>96.913813261535154</v>
      </c>
      <c r="G28" s="4">
        <v>7.3422273632740147</v>
      </c>
      <c r="H28" s="4">
        <f t="shared" si="1"/>
        <v>52.12802031240458</v>
      </c>
      <c r="I28" s="4"/>
      <c r="J28" s="5">
        <v>43.95922683215187</v>
      </c>
      <c r="K28" s="5">
        <v>10.76139190064035</v>
      </c>
      <c r="L28" s="4">
        <f t="shared" si="2"/>
        <v>27.360309366396109</v>
      </c>
    </row>
    <row r="29" spans="1:12">
      <c r="A29" s="3">
        <v>40692</v>
      </c>
      <c r="B29" s="4">
        <v>6.1280219209068498</v>
      </c>
      <c r="C29" s="4">
        <v>1.9379018150988201</v>
      </c>
      <c r="D29" s="4">
        <f t="shared" si="0"/>
        <v>4.0329618680028343</v>
      </c>
      <c r="E29" s="4"/>
      <c r="F29" s="4">
        <v>37.695819932947735</v>
      </c>
      <c r="G29" s="4">
        <v>45.230087500229963</v>
      </c>
      <c r="H29" s="4">
        <f t="shared" si="1"/>
        <v>41.462953716588849</v>
      </c>
      <c r="I29" s="4"/>
      <c r="J29" s="5">
        <v>3.8934553493746789</v>
      </c>
      <c r="K29" s="5">
        <v>5.5251565895008357</v>
      </c>
      <c r="L29" s="4">
        <f t="shared" si="2"/>
        <v>4.7093059694377573</v>
      </c>
    </row>
    <row r="30" spans="1:12">
      <c r="A30" s="3">
        <v>40693</v>
      </c>
      <c r="B30" s="4">
        <v>12.2560438418137</v>
      </c>
      <c r="C30" s="4">
        <v>3.8758036301976402</v>
      </c>
      <c r="D30" s="4">
        <f t="shared" si="0"/>
        <v>8.0659237360056686</v>
      </c>
      <c r="E30" s="4"/>
      <c r="F30" s="4">
        <v>47.605773485652747</v>
      </c>
      <c r="G30" s="4">
        <v>17.611018080141342</v>
      </c>
      <c r="H30" s="4">
        <f t="shared" si="1"/>
        <v>32.608395782897048</v>
      </c>
      <c r="I30" s="4"/>
      <c r="J30" s="5">
        <v>6.1979482991769359</v>
      </c>
      <c r="K30" s="5">
        <v>9.7564048970207971</v>
      </c>
      <c r="L30" s="4">
        <f t="shared" si="2"/>
        <v>7.9771765980988665</v>
      </c>
    </row>
    <row r="31" spans="1:12">
      <c r="A31" s="3">
        <v>40694</v>
      </c>
      <c r="B31" s="4">
        <v>11.773270854361069</v>
      </c>
      <c r="C31" s="4">
        <v>47.078977103373063</v>
      </c>
      <c r="D31" s="4">
        <f t="shared" si="0"/>
        <v>29.426123978867064</v>
      </c>
      <c r="E31" s="4"/>
      <c r="F31" s="4">
        <v>11.494330449128338</v>
      </c>
      <c r="G31" s="4">
        <v>29.541494300111601</v>
      </c>
      <c r="H31" s="4">
        <f t="shared" si="1"/>
        <v>20.517912374619968</v>
      </c>
      <c r="I31" s="4"/>
      <c r="J31" s="5">
        <v>16.857934124549843</v>
      </c>
      <c r="K31" s="5">
        <v>18.218779065620886</v>
      </c>
      <c r="L31" s="4">
        <f t="shared" si="2"/>
        <v>17.538356595085364</v>
      </c>
    </row>
    <row r="32" spans="1:12">
      <c r="A32" s="3">
        <v>40695</v>
      </c>
      <c r="B32" s="4">
        <v>12.129052843989399</v>
      </c>
      <c r="C32" s="4">
        <v>32.376163054276255</v>
      </c>
      <c r="D32" s="4">
        <f t="shared" si="0"/>
        <v>22.252607949132827</v>
      </c>
      <c r="E32" s="4"/>
      <c r="F32" s="4">
        <v>55.601974154253568</v>
      </c>
      <c r="G32" s="4">
        <v>21.629137515611781</v>
      </c>
      <c r="H32" s="4">
        <f t="shared" si="1"/>
        <v>38.615555834932678</v>
      </c>
      <c r="I32" s="4"/>
      <c r="J32" s="5">
        <v>19.99536340738937</v>
      </c>
      <c r="K32" s="5">
        <v>14.00256628933672</v>
      </c>
      <c r="L32" s="4">
        <f t="shared" si="2"/>
        <v>16.998964848363045</v>
      </c>
    </row>
    <row r="33" spans="1:12">
      <c r="A33" s="3">
        <v>40696</v>
      </c>
      <c r="B33" s="4">
        <v>37.770680361966306</v>
      </c>
      <c r="C33" s="4">
        <v>39.616947825291341</v>
      </c>
      <c r="D33" s="4">
        <f t="shared" si="0"/>
        <v>38.693814093628824</v>
      </c>
      <c r="E33" s="4"/>
      <c r="F33" s="4">
        <v>22.924771870648723</v>
      </c>
      <c r="G33" s="4">
        <v>26.553903919115847</v>
      </c>
      <c r="H33" s="4">
        <f t="shared" si="1"/>
        <v>24.739337894882283</v>
      </c>
      <c r="I33" s="4"/>
      <c r="J33" s="5">
        <v>20.192669515566386</v>
      </c>
      <c r="K33" s="5">
        <v>21.136854797639995</v>
      </c>
      <c r="L33" s="4">
        <f t="shared" si="2"/>
        <v>20.664762156603189</v>
      </c>
    </row>
    <row r="34" spans="1:12">
      <c r="A34" s="3">
        <v>40697</v>
      </c>
      <c r="B34" s="4">
        <v>19.770966872379852</v>
      </c>
      <c r="C34" s="4">
        <v>28.173118754653526</v>
      </c>
      <c r="D34" s="4">
        <f t="shared" si="0"/>
        <v>23.972042813516687</v>
      </c>
      <c r="E34" s="4"/>
      <c r="F34" s="4">
        <v>13.837685471749889</v>
      </c>
      <c r="G34" s="4">
        <v>88.221393774907298</v>
      </c>
      <c r="H34" s="4">
        <f t="shared" si="1"/>
        <v>51.029539623328589</v>
      </c>
      <c r="I34" s="4"/>
      <c r="J34" s="5">
        <v>35.035809307933917</v>
      </c>
      <c r="K34" s="5">
        <v>29.889574782612076</v>
      </c>
      <c r="L34" s="4">
        <f t="shared" si="2"/>
        <v>32.462692045272995</v>
      </c>
    </row>
    <row r="35" spans="1:12">
      <c r="A35" s="3">
        <v>40698</v>
      </c>
      <c r="B35" s="4">
        <v>31.966473417512695</v>
      </c>
      <c r="C35" s="4">
        <v>26.586108937442756</v>
      </c>
      <c r="D35" s="4">
        <f t="shared" si="0"/>
        <v>29.276291177477724</v>
      </c>
      <c r="E35" s="4"/>
      <c r="F35" s="4">
        <v>2.5761676926289852</v>
      </c>
      <c r="G35" s="4">
        <v>1.1183287613201847</v>
      </c>
      <c r="H35" s="4">
        <f t="shared" si="1"/>
        <v>1.8472482269745849</v>
      </c>
      <c r="I35" s="4"/>
      <c r="J35" s="5">
        <v>11.000536034309672</v>
      </c>
      <c r="K35" s="5">
        <v>36.093372580056844</v>
      </c>
      <c r="L35" s="4">
        <f t="shared" si="2"/>
        <v>23.546954307183256</v>
      </c>
    </row>
    <row r="36" spans="1:12">
      <c r="A36" s="3">
        <v>40699</v>
      </c>
      <c r="B36" s="4">
        <v>32.959833658724733</v>
      </c>
      <c r="C36" s="4">
        <v>15.712081408827816</v>
      </c>
      <c r="D36" s="4">
        <f t="shared" si="0"/>
        <v>24.335957533776273</v>
      </c>
      <c r="E36" s="4"/>
      <c r="F36" s="4">
        <v>0.58655253531770046</v>
      </c>
      <c r="G36" s="4">
        <v>2.5761676926289852</v>
      </c>
      <c r="H36" s="4">
        <f t="shared" si="1"/>
        <v>1.5813601139733429</v>
      </c>
      <c r="I36" s="4"/>
      <c r="J36" s="5">
        <v>1.8583529391273583</v>
      </c>
      <c r="K36" s="5">
        <v>26.930952230137624</v>
      </c>
      <c r="L36" s="4">
        <f t="shared" si="2"/>
        <v>14.394652584632492</v>
      </c>
    </row>
    <row r="37" spans="1:12">
      <c r="A37" s="3">
        <v>40700</v>
      </c>
      <c r="B37" s="4">
        <v>44.537367948691447</v>
      </c>
      <c r="C37" s="4">
        <v>3.7155865290615377</v>
      </c>
      <c r="D37" s="4">
        <f t="shared" si="0"/>
        <v>24.12647723887649</v>
      </c>
      <c r="E37" s="4"/>
      <c r="F37" s="4">
        <v>9.8563432188729223</v>
      </c>
      <c r="G37" s="4">
        <v>9.8440969210985436</v>
      </c>
      <c r="H37" s="4">
        <f t="shared" si="1"/>
        <v>9.850220069985733</v>
      </c>
      <c r="I37" s="4"/>
      <c r="J37" s="5">
        <v>9.6414920244402911</v>
      </c>
      <c r="K37" s="5">
        <v>53.591237336319324</v>
      </c>
      <c r="L37" s="4">
        <f t="shared" si="2"/>
        <v>31.61636468037981</v>
      </c>
    </row>
    <row r="38" spans="1:12">
      <c r="A38" s="3">
        <v>40701</v>
      </c>
      <c r="B38" s="4">
        <v>33.382432503867904</v>
      </c>
      <c r="C38" s="4">
        <v>39.069994587314895</v>
      </c>
      <c r="D38" s="4">
        <f t="shared" si="0"/>
        <v>36.226213545591399</v>
      </c>
      <c r="E38" s="4"/>
      <c r="F38" s="4">
        <v>28.717668648943818</v>
      </c>
      <c r="G38" s="4">
        <v>39.429277441891685</v>
      </c>
      <c r="H38" s="4">
        <f t="shared" si="1"/>
        <v>34.073473045417749</v>
      </c>
      <c r="I38" s="4"/>
      <c r="J38" s="5">
        <v>22.211521131927704</v>
      </c>
      <c r="K38" s="5">
        <v>20.876782235029349</v>
      </c>
      <c r="L38" s="4">
        <f t="shared" si="2"/>
        <v>21.544151683478525</v>
      </c>
    </row>
    <row r="39" spans="1:12">
      <c r="A39" s="3">
        <v>40702</v>
      </c>
      <c r="B39" s="4">
        <v>95.416498255670945</v>
      </c>
      <c r="C39" s="4">
        <v>107.86302855763854</v>
      </c>
      <c r="D39" s="4">
        <f t="shared" si="0"/>
        <v>101.63976340665474</v>
      </c>
      <c r="E39" s="4"/>
      <c r="F39" s="4">
        <v>70.951117847796652</v>
      </c>
      <c r="G39" s="4">
        <v>56.670777176169764</v>
      </c>
      <c r="H39" s="4">
        <f t="shared" si="1"/>
        <v>63.810947511983208</v>
      </c>
      <c r="I39" s="4"/>
      <c r="J39" s="5">
        <v>8.0306209334530294</v>
      </c>
      <c r="K39" s="5">
        <v>16.461410319177254</v>
      </c>
      <c r="L39" s="4">
        <f t="shared" si="2"/>
        <v>12.246015626315142</v>
      </c>
    </row>
    <row r="40" spans="1:12">
      <c r="A40" s="3">
        <v>40703</v>
      </c>
      <c r="B40" s="4">
        <v>75.763332902311461</v>
      </c>
      <c r="C40" s="4">
        <v>61.359833262925349</v>
      </c>
      <c r="D40" s="4">
        <f t="shared" si="0"/>
        <v>68.561583082618398</v>
      </c>
      <c r="E40" s="4"/>
      <c r="F40" s="4">
        <v>9.1031383851885597</v>
      </c>
      <c r="G40" s="4">
        <v>13.451272841947453</v>
      </c>
      <c r="H40" s="4">
        <f t="shared" si="1"/>
        <v>11.277205613568007</v>
      </c>
      <c r="I40" s="4"/>
      <c r="J40" s="5">
        <v>139.31301642527407</v>
      </c>
      <c r="K40" s="5">
        <v>14.149883809551339</v>
      </c>
      <c r="L40" s="4">
        <f t="shared" si="2"/>
        <v>76.731450117412706</v>
      </c>
    </row>
    <row r="41" spans="1:12">
      <c r="A41" s="3">
        <v>40704</v>
      </c>
      <c r="B41" s="4">
        <v>126.3856346193994</v>
      </c>
      <c r="C41" s="4">
        <v>109.92360665240614</v>
      </c>
      <c r="D41" s="4">
        <f t="shared" si="0"/>
        <v>118.15462063590277</v>
      </c>
      <c r="E41" s="4"/>
      <c r="F41" s="4">
        <v>14.259883233358188</v>
      </c>
      <c r="G41" s="4">
        <v>26.132450916359225</v>
      </c>
      <c r="H41" s="4">
        <f t="shared" si="1"/>
        <v>20.196167074858707</v>
      </c>
      <c r="I41" s="4"/>
      <c r="J41" s="5">
        <v>42.836506114784015</v>
      </c>
      <c r="K41" s="5">
        <v>52.217735588711754</v>
      </c>
      <c r="L41" s="4">
        <f t="shared" si="2"/>
        <v>47.527120851747881</v>
      </c>
    </row>
    <row r="42" spans="1:12">
      <c r="A42" s="3">
        <v>40705</v>
      </c>
      <c r="B42" s="4">
        <v>144.01449677211093</v>
      </c>
      <c r="C42" s="4">
        <v>133.44079107246242</v>
      </c>
      <c r="D42" s="4">
        <f t="shared" si="0"/>
        <v>138.72764392228669</v>
      </c>
      <c r="E42" s="4"/>
      <c r="F42" s="4">
        <v>22.842850556674247</v>
      </c>
      <c r="G42" s="4">
        <v>47.769805727778639</v>
      </c>
      <c r="H42" s="4">
        <f t="shared" si="1"/>
        <v>35.306328142226441</v>
      </c>
      <c r="I42" s="4"/>
      <c r="J42" s="5">
        <v>65.777918605180091</v>
      </c>
      <c r="K42" s="5">
        <v>47.612636372937821</v>
      </c>
      <c r="L42" s="4">
        <f t="shared" si="2"/>
        <v>56.695277489058952</v>
      </c>
    </row>
    <row r="43" spans="1:12">
      <c r="A43" s="3">
        <v>40706</v>
      </c>
      <c r="B43" s="4">
        <v>41.754862102638178</v>
      </c>
      <c r="C43" s="4">
        <v>17.240091722902097</v>
      </c>
      <c r="D43" s="4">
        <f t="shared" si="0"/>
        <v>29.497476912770139</v>
      </c>
      <c r="E43" s="4"/>
      <c r="F43" s="4">
        <v>59.637009395670283</v>
      </c>
      <c r="G43" s="4">
        <v>5.7806597189574758</v>
      </c>
      <c r="H43" s="4">
        <f t="shared" si="1"/>
        <v>32.708834557313878</v>
      </c>
      <c r="I43" s="4"/>
      <c r="J43" s="5">
        <v>16.585784482919227</v>
      </c>
      <c r="K43" s="5">
        <v>22.74556139854225</v>
      </c>
      <c r="L43" s="4">
        <f t="shared" si="2"/>
        <v>19.665672940730737</v>
      </c>
    </row>
    <row r="44" spans="1:12">
      <c r="A44" s="3">
        <v>40707</v>
      </c>
      <c r="B44" s="4">
        <v>72.376228504498386</v>
      </c>
      <c r="C44" s="4">
        <v>46.947465430634395</v>
      </c>
      <c r="D44" s="4">
        <f t="shared" si="0"/>
        <v>59.66184696756639</v>
      </c>
      <c r="E44" s="4"/>
      <c r="F44" s="4">
        <v>74.821349918992837</v>
      </c>
      <c r="G44" s="4">
        <v>11.468357369473157</v>
      </c>
      <c r="H44" s="4">
        <f t="shared" si="1"/>
        <v>43.144853644232995</v>
      </c>
      <c r="I44" s="4"/>
      <c r="J44" s="5">
        <v>86.276978734610111</v>
      </c>
      <c r="K44" s="5">
        <v>21.376058940864947</v>
      </c>
      <c r="L44" s="4">
        <f t="shared" si="2"/>
        <v>53.826518837737524</v>
      </c>
    </row>
    <row r="45" spans="1:12">
      <c r="A45" s="3">
        <v>40708</v>
      </c>
      <c r="B45" s="4">
        <v>124.97094931378712</v>
      </c>
      <c r="C45" s="4">
        <v>186.67078980278083</v>
      </c>
      <c r="D45" s="9">
        <f t="shared" si="0"/>
        <v>155.82086955828396</v>
      </c>
      <c r="E45" s="9" t="s">
        <v>6</v>
      </c>
      <c r="F45" s="4">
        <v>85.227489695732331</v>
      </c>
      <c r="G45" s="4">
        <v>13.111445584555584</v>
      </c>
      <c r="H45" s="4">
        <f t="shared" si="1"/>
        <v>49.169467640143957</v>
      </c>
      <c r="I45" s="4"/>
      <c r="J45" s="5">
        <v>38.322154694543926</v>
      </c>
      <c r="K45" s="5">
        <v>88.436683114663296</v>
      </c>
      <c r="L45" s="4">
        <f t="shared" si="2"/>
        <v>63.379418904603611</v>
      </c>
    </row>
    <row r="46" spans="1:12">
      <c r="A46" s="3">
        <v>40709</v>
      </c>
      <c r="B46" s="4">
        <v>72.652084478493478</v>
      </c>
      <c r="C46" s="4">
        <v>11.631978372446333</v>
      </c>
      <c r="D46" s="4">
        <f t="shared" si="0"/>
        <v>42.142031425469909</v>
      </c>
      <c r="E46" s="4"/>
      <c r="F46" s="4">
        <v>19.672279413230253</v>
      </c>
      <c r="G46" s="4">
        <v>24.638996489039545</v>
      </c>
      <c r="H46" s="4">
        <f t="shared" si="1"/>
        <v>22.155637951134899</v>
      </c>
      <c r="I46" s="4"/>
      <c r="J46" s="5">
        <v>40.317675887866002</v>
      </c>
      <c r="K46" s="5">
        <v>18.481006479651136</v>
      </c>
      <c r="L46" s="4">
        <f t="shared" si="2"/>
        <v>29.399341183758569</v>
      </c>
    </row>
    <row r="47" spans="1:12">
      <c r="A47" s="3">
        <v>40710</v>
      </c>
      <c r="B47" s="4">
        <v>55.838327658863797</v>
      </c>
      <c r="C47" s="4">
        <v>102.12350197710067</v>
      </c>
      <c r="D47" s="4">
        <f t="shared" si="0"/>
        <v>78.980914817982239</v>
      </c>
      <c r="E47" s="4"/>
      <c r="F47" s="4">
        <v>19.672279413230253</v>
      </c>
      <c r="G47" s="4">
        <v>24.638996489039545</v>
      </c>
      <c r="H47" s="4">
        <f t="shared" si="1"/>
        <v>22.155637951134899</v>
      </c>
      <c r="I47" s="4"/>
      <c r="J47" s="5">
        <v>66.745255750421492</v>
      </c>
      <c r="K47" s="5">
        <v>9.1224790395844479</v>
      </c>
      <c r="L47" s="4">
        <f t="shared" si="2"/>
        <v>37.93386739500297</v>
      </c>
    </row>
    <row r="48" spans="1:12">
      <c r="A48" s="3">
        <v>40711</v>
      </c>
      <c r="B48" s="4">
        <v>57.925759528069769</v>
      </c>
      <c r="C48" s="4">
        <v>91.681812263883614</v>
      </c>
      <c r="D48" s="4">
        <f t="shared" si="0"/>
        <v>74.803785895976688</v>
      </c>
      <c r="E48" s="4"/>
      <c r="F48" s="4">
        <v>8.4490300187251037</v>
      </c>
      <c r="G48" s="4">
        <v>6.1155155354827055</v>
      </c>
      <c r="H48" s="4">
        <f t="shared" si="1"/>
        <v>7.2822727771039046</v>
      </c>
      <c r="I48" s="4"/>
      <c r="J48" s="5">
        <v>59.611699425108128</v>
      </c>
      <c r="K48" s="5">
        <v>20.575505504970295</v>
      </c>
      <c r="L48" s="4">
        <f t="shared" si="2"/>
        <v>40.093602465039211</v>
      </c>
    </row>
    <row r="49" spans="1:13">
      <c r="A49" s="3">
        <v>40712</v>
      </c>
      <c r="B49" s="4">
        <v>114.31139638794797</v>
      </c>
      <c r="C49" s="4">
        <v>144.35996550761377</v>
      </c>
      <c r="D49" s="4">
        <f t="shared" si="0"/>
        <v>129.33568094778087</v>
      </c>
      <c r="E49" s="4"/>
      <c r="F49" s="4">
        <v>47.25388303868268</v>
      </c>
      <c r="G49" s="4">
        <v>36.003334377818824</v>
      </c>
      <c r="H49" s="4">
        <f t="shared" si="1"/>
        <v>41.628608708250752</v>
      </c>
      <c r="I49" s="4"/>
      <c r="J49" s="5">
        <v>131.85009639429208</v>
      </c>
      <c r="K49" s="5">
        <v>43.026283624212098</v>
      </c>
      <c r="L49" s="4">
        <f t="shared" si="2"/>
        <v>87.438190009252082</v>
      </c>
    </row>
    <row r="50" spans="1:13">
      <c r="A50" s="3">
        <v>40713</v>
      </c>
      <c r="B50" s="4">
        <v>99.017465809288439</v>
      </c>
      <c r="C50" s="4">
        <v>109.52206955934336</v>
      </c>
      <c r="D50" s="4">
        <f t="shared" si="0"/>
        <v>104.26976768431589</v>
      </c>
      <c r="E50" s="4"/>
      <c r="F50" s="4">
        <v>21.009100927879594</v>
      </c>
      <c r="G50" s="4">
        <v>22.059529544276621</v>
      </c>
      <c r="H50" s="4">
        <f t="shared" si="1"/>
        <v>21.534315236078108</v>
      </c>
      <c r="I50" s="4"/>
      <c r="J50" s="5">
        <v>117.6839749697766</v>
      </c>
      <c r="K50" s="5">
        <v>76.530364637643189</v>
      </c>
      <c r="L50" s="4">
        <f t="shared" si="2"/>
        <v>97.107169803709894</v>
      </c>
    </row>
    <row r="51" spans="1:13">
      <c r="A51" s="3">
        <v>40714</v>
      </c>
      <c r="B51" s="4">
        <v>125.67116510171891</v>
      </c>
      <c r="C51" s="4">
        <v>139.7964399831028</v>
      </c>
      <c r="D51" s="4">
        <f t="shared" si="0"/>
        <v>132.73380254241084</v>
      </c>
      <c r="E51" s="4"/>
      <c r="F51" s="4">
        <v>30.906777021103924</v>
      </c>
      <c r="G51" s="4">
        <v>35.55549989120027</v>
      </c>
      <c r="H51" s="4">
        <f t="shared" si="1"/>
        <v>33.231138456152095</v>
      </c>
      <c r="I51" s="4"/>
      <c r="J51" s="5">
        <v>40.149867603600498</v>
      </c>
      <c r="K51" s="5">
        <v>20.327450054262883</v>
      </c>
      <c r="L51" s="4">
        <f t="shared" si="2"/>
        <v>30.23865882893169</v>
      </c>
    </row>
    <row r="52" spans="1:13">
      <c r="A52" s="3">
        <v>40715</v>
      </c>
      <c r="B52" s="4">
        <v>90.845600133774852</v>
      </c>
      <c r="C52" s="4">
        <v>112.46910207165639</v>
      </c>
      <c r="D52" s="4">
        <f t="shared" si="0"/>
        <v>101.65735110271562</v>
      </c>
      <c r="E52" s="4"/>
      <c r="F52" s="4">
        <v>102.7736698946842</v>
      </c>
      <c r="G52" s="4">
        <v>127.91680713452925</v>
      </c>
      <c r="H52" s="10">
        <f t="shared" si="1"/>
        <v>115.34523851460673</v>
      </c>
      <c r="I52" s="10" t="s">
        <v>5</v>
      </c>
      <c r="J52" s="5">
        <v>111.82602879080217</v>
      </c>
      <c r="K52" s="5">
        <v>94.369908064431371</v>
      </c>
      <c r="L52" s="4">
        <f t="shared" si="2"/>
        <v>103.09796842761676</v>
      </c>
    </row>
    <row r="53" spans="1:13">
      <c r="A53" s="3">
        <v>40716</v>
      </c>
      <c r="B53" s="4">
        <v>5.1734254603703382</v>
      </c>
      <c r="C53" s="4">
        <v>16.787409429449706</v>
      </c>
      <c r="D53" s="4">
        <f t="shared" si="0"/>
        <v>10.980417444910021</v>
      </c>
      <c r="E53" s="4"/>
      <c r="F53" s="4">
        <v>112.89160986734474</v>
      </c>
      <c r="G53" s="4">
        <v>39.432961559890309</v>
      </c>
      <c r="H53" s="4">
        <f t="shared" si="1"/>
        <v>76.162285713617536</v>
      </c>
      <c r="I53" s="4"/>
      <c r="J53" s="5">
        <v>133.10359463779849</v>
      </c>
      <c r="K53" s="5">
        <v>146.58170551072374</v>
      </c>
      <c r="L53" s="4">
        <f t="shared" si="2"/>
        <v>139.84265007426112</v>
      </c>
    </row>
    <row r="54" spans="1:13">
      <c r="A54" s="3">
        <v>40717</v>
      </c>
      <c r="B54" s="4">
        <v>41.048154902541057</v>
      </c>
      <c r="C54" s="4">
        <v>31.559010921167321</v>
      </c>
      <c r="D54" s="4">
        <f t="shared" si="0"/>
        <v>36.303582911854193</v>
      </c>
      <c r="E54" s="4"/>
      <c r="F54" s="4">
        <v>50.366199475027472</v>
      </c>
      <c r="G54" s="4">
        <v>99.976552754058787</v>
      </c>
      <c r="H54" s="4">
        <f t="shared" si="1"/>
        <v>75.171376114543136</v>
      </c>
      <c r="I54" s="4"/>
      <c r="J54" s="5">
        <v>119.58841601763606</v>
      </c>
      <c r="K54" s="5">
        <v>88.025517706809651</v>
      </c>
      <c r="L54" s="4">
        <f t="shared" si="2"/>
        <v>103.80696686222285</v>
      </c>
    </row>
    <row r="55" spans="1:13">
      <c r="A55" s="3">
        <v>40718</v>
      </c>
      <c r="B55" s="4">
        <v>29.703366766679167</v>
      </c>
      <c r="C55" s="4">
        <v>56.316171688448563</v>
      </c>
      <c r="D55" s="4">
        <f t="shared" si="0"/>
        <v>43.009769227563865</v>
      </c>
      <c r="E55" s="4"/>
      <c r="F55" s="4">
        <v>84.338055264440882</v>
      </c>
      <c r="G55" s="4">
        <v>64.325424980543687</v>
      </c>
      <c r="H55" s="4">
        <f t="shared" si="1"/>
        <v>74.331740122492278</v>
      </c>
      <c r="I55" s="4"/>
      <c r="J55" s="5">
        <v>118.26268133741826</v>
      </c>
      <c r="K55" s="5">
        <v>227.13803321849508</v>
      </c>
      <c r="L55" s="9">
        <f t="shared" si="2"/>
        <v>172.70035727795667</v>
      </c>
      <c r="M55" t="s">
        <v>8</v>
      </c>
    </row>
    <row r="56" spans="1:13">
      <c r="A56" s="3">
        <v>40719</v>
      </c>
      <c r="B56" s="4">
        <v>114.28457458520356</v>
      </c>
      <c r="C56" s="4">
        <v>63.706663117080453</v>
      </c>
      <c r="D56" s="4">
        <f t="shared" si="0"/>
        <v>88.995618851142012</v>
      </c>
      <c r="E56" s="4"/>
      <c r="F56" s="4">
        <v>90.973669762298996</v>
      </c>
      <c r="G56" s="4">
        <v>26.365737847248528</v>
      </c>
      <c r="H56" s="4">
        <f t="shared" si="1"/>
        <v>58.669703804773761</v>
      </c>
      <c r="I56" s="4"/>
      <c r="J56" s="5">
        <v>146.30892969308158</v>
      </c>
      <c r="K56" s="5">
        <v>178.37151941746328</v>
      </c>
      <c r="L56" s="4">
        <f t="shared" si="2"/>
        <v>162.34022455527241</v>
      </c>
    </row>
    <row r="57" spans="1:13">
      <c r="A57" s="3">
        <v>40720</v>
      </c>
      <c r="B57" s="4">
        <v>67.399827500736109</v>
      </c>
      <c r="C57" s="4">
        <v>39.106312970341484</v>
      </c>
      <c r="D57" s="4">
        <f t="shared" si="0"/>
        <v>53.2530702355388</v>
      </c>
      <c r="E57" s="4"/>
      <c r="F57" s="4">
        <v>131.21255902854901</v>
      </c>
      <c r="G57" s="4">
        <v>49.385600051866575</v>
      </c>
      <c r="H57" s="4">
        <f t="shared" si="1"/>
        <v>90.299079540207799</v>
      </c>
      <c r="I57" s="4"/>
      <c r="J57" s="5">
        <v>31.482898046738974</v>
      </c>
      <c r="K57" s="5">
        <v>40.549418662586049</v>
      </c>
      <c r="L57" s="4">
        <f t="shared" si="2"/>
        <v>36.016158354662508</v>
      </c>
    </row>
    <row r="58" spans="1:13">
      <c r="A58" s="3">
        <v>40721</v>
      </c>
      <c r="B58" s="4">
        <v>24.141567889240616</v>
      </c>
      <c r="C58" s="4">
        <v>56.920921867541409</v>
      </c>
      <c r="D58" s="4">
        <f t="shared" si="0"/>
        <v>40.531244878391007</v>
      </c>
      <c r="E58" s="4"/>
      <c r="F58" s="4">
        <v>28.0917064060021</v>
      </c>
      <c r="G58" s="4">
        <v>23.375449085321343</v>
      </c>
      <c r="H58" s="4">
        <f t="shared" si="1"/>
        <v>25.733577745661719</v>
      </c>
      <c r="I58" s="4"/>
      <c r="J58" s="5">
        <v>111.5444763195854</v>
      </c>
      <c r="K58" s="5">
        <v>27.088289268891351</v>
      </c>
      <c r="L58" s="4">
        <f t="shared" si="2"/>
        <v>69.316382794238365</v>
      </c>
    </row>
    <row r="59" spans="1:13">
      <c r="A59" s="3">
        <v>40722</v>
      </c>
      <c r="B59" s="4">
        <v>126.19225132863761</v>
      </c>
      <c r="C59" s="4">
        <v>66.609172080049717</v>
      </c>
      <c r="D59" s="4">
        <f t="shared" si="0"/>
        <v>96.400711704343664</v>
      </c>
      <c r="E59" s="4"/>
      <c r="F59" s="4">
        <v>9.4052802617082598</v>
      </c>
      <c r="G59" s="4">
        <v>4.1863232651905982</v>
      </c>
      <c r="H59" s="4">
        <f t="shared" si="1"/>
        <v>6.795801763449429</v>
      </c>
      <c r="I59" s="4"/>
      <c r="J59" s="5">
        <v>97.354987323683901</v>
      </c>
      <c r="K59" s="5">
        <v>56.005200980025506</v>
      </c>
      <c r="L59" s="4">
        <f t="shared" si="2"/>
        <v>76.680094151854703</v>
      </c>
    </row>
    <row r="60" spans="1:13">
      <c r="A60" s="3">
        <v>40723</v>
      </c>
      <c r="B60" s="4">
        <v>68.711196570172973</v>
      </c>
      <c r="C60" s="4">
        <v>126.89282014596851</v>
      </c>
      <c r="D60" s="4">
        <f t="shared" si="0"/>
        <v>97.802008358070736</v>
      </c>
      <c r="E60" s="4"/>
      <c r="F60" s="4">
        <v>97.763332840307456</v>
      </c>
      <c r="G60" s="4">
        <v>32.856310541049425</v>
      </c>
      <c r="H60" s="4">
        <f t="shared" si="1"/>
        <v>65.309821690678433</v>
      </c>
      <c r="I60" s="4"/>
      <c r="J60" s="5">
        <v>175.89064344919436</v>
      </c>
      <c r="K60" s="5">
        <v>99.11918828348432</v>
      </c>
      <c r="L60" s="4">
        <f t="shared" si="2"/>
        <v>137.50491586633933</v>
      </c>
    </row>
    <row r="61" spans="1:13">
      <c r="A61" s="3">
        <v>40724</v>
      </c>
      <c r="B61" s="4">
        <v>38.371029710466985</v>
      </c>
      <c r="C61" s="4">
        <v>62.948196404061711</v>
      </c>
      <c r="D61" s="4">
        <f t="shared" si="0"/>
        <v>50.659613057264352</v>
      </c>
      <c r="E61" s="4"/>
      <c r="F61" s="4">
        <v>102.39740730050904</v>
      </c>
      <c r="G61" s="4">
        <v>41.347732426660862</v>
      </c>
      <c r="H61" s="4">
        <f t="shared" si="1"/>
        <v>71.872569863584957</v>
      </c>
      <c r="I61" s="4"/>
      <c r="J61" s="5">
        <v>111.85543856835149</v>
      </c>
      <c r="K61" s="5">
        <v>70.960157615341075</v>
      </c>
      <c r="L61" s="4">
        <f t="shared" si="2"/>
        <v>91.407798091846274</v>
      </c>
    </row>
    <row r="62" spans="1:13">
      <c r="A62" s="3">
        <v>40725</v>
      </c>
      <c r="B62" s="4">
        <v>71.477425653951627</v>
      </c>
      <c r="C62" s="4">
        <v>44.100901142860728</v>
      </c>
      <c r="D62" s="4">
        <f t="shared" si="0"/>
        <v>57.789163398406174</v>
      </c>
      <c r="E62" s="4"/>
      <c r="F62" s="4">
        <v>258.4237037686641</v>
      </c>
      <c r="G62" s="4">
        <v>74.412551000265438</v>
      </c>
      <c r="H62" s="9">
        <f t="shared" si="1"/>
        <v>166.41812738446475</v>
      </c>
      <c r="I62" s="9" t="s">
        <v>7</v>
      </c>
      <c r="J62" s="5">
        <v>111.3040233848198</v>
      </c>
      <c r="K62" s="5">
        <v>96.193857951721014</v>
      </c>
      <c r="L62" s="4">
        <f t="shared" si="2"/>
        <v>103.74894066827041</v>
      </c>
    </row>
    <row r="63" spans="1:13">
      <c r="A63" s="3">
        <v>40726</v>
      </c>
      <c r="B63" s="4">
        <v>34.556056927619281</v>
      </c>
      <c r="C63" s="4">
        <v>35.071412968295057</v>
      </c>
      <c r="D63" s="4">
        <f t="shared" si="0"/>
        <v>34.813734947957172</v>
      </c>
      <c r="E63" s="4"/>
      <c r="F63" s="4">
        <v>55.170618668278792</v>
      </c>
      <c r="G63" s="4">
        <v>33.602154470235533</v>
      </c>
      <c r="H63" s="4">
        <f t="shared" si="1"/>
        <v>44.386386569257162</v>
      </c>
      <c r="I63" s="4"/>
      <c r="J63" s="5">
        <v>89.601945368631377</v>
      </c>
      <c r="K63" s="5">
        <v>28.333963299066173</v>
      </c>
      <c r="L63" s="4">
        <f t="shared" si="2"/>
        <v>58.96795433384878</v>
      </c>
    </row>
    <row r="64" spans="1:13">
      <c r="A64" s="3">
        <v>40727</v>
      </c>
      <c r="B64" s="4">
        <v>128.69010797209421</v>
      </c>
      <c r="C64" s="4">
        <v>22.049955992621939</v>
      </c>
      <c r="D64" s="4">
        <f t="shared" si="0"/>
        <v>75.370031982358086</v>
      </c>
      <c r="E64" s="4"/>
      <c r="F64" s="4">
        <v>20.504940834514613</v>
      </c>
      <c r="G64" s="4">
        <v>47.529108276779638</v>
      </c>
      <c r="H64" s="4">
        <f t="shared" si="1"/>
        <v>34.017024555647126</v>
      </c>
      <c r="I64" s="4"/>
      <c r="J64" s="5">
        <v>5.6527046034848496</v>
      </c>
      <c r="K64" s="5">
        <v>55.680920386559862</v>
      </c>
      <c r="L64" s="4">
        <f t="shared" si="2"/>
        <v>30.666812495022356</v>
      </c>
    </row>
    <row r="65" spans="1:12">
      <c r="A65" s="3">
        <v>40728</v>
      </c>
      <c r="B65" s="4">
        <v>32.623662382324369</v>
      </c>
      <c r="C65" s="4">
        <v>29.013832111115743</v>
      </c>
      <c r="D65" s="4">
        <f t="shared" si="0"/>
        <v>30.818747246720058</v>
      </c>
      <c r="E65" s="4"/>
      <c r="F65" s="4">
        <v>17.070998627231614</v>
      </c>
      <c r="G65" s="4">
        <v>34.863011068320851</v>
      </c>
      <c r="H65" s="4">
        <f t="shared" si="1"/>
        <v>25.967004847776231</v>
      </c>
      <c r="I65" s="4"/>
      <c r="J65" s="5">
        <v>0</v>
      </c>
      <c r="K65" s="5">
        <v>0</v>
      </c>
      <c r="L65" s="4">
        <f t="shared" si="2"/>
        <v>0</v>
      </c>
    </row>
    <row r="66" spans="1:12">
      <c r="A66" s="3">
        <v>40729</v>
      </c>
      <c r="B66" s="4">
        <v>36.990467294335104</v>
      </c>
      <c r="C66" s="4">
        <v>16.197356834718828</v>
      </c>
      <c r="D66" s="4">
        <f t="shared" si="0"/>
        <v>26.593912064526968</v>
      </c>
      <c r="E66" s="4"/>
      <c r="F66" s="4">
        <v>22.97779585016178</v>
      </c>
      <c r="G66" s="4">
        <v>8.1172049123887042</v>
      </c>
      <c r="H66" s="4">
        <f t="shared" si="1"/>
        <v>15.547500381275242</v>
      </c>
      <c r="I66" s="4"/>
      <c r="J66" s="5">
        <v>133.11916808506413</v>
      </c>
      <c r="K66" s="5">
        <v>90.351610531897762</v>
      </c>
      <c r="L66" s="4">
        <f t="shared" si="2"/>
        <v>111.73538930848095</v>
      </c>
    </row>
    <row r="67" spans="1:12">
      <c r="A67" s="3">
        <v>40730</v>
      </c>
      <c r="B67" s="4">
        <v>34.293113834278323</v>
      </c>
      <c r="C67" s="4">
        <v>66.607271075814012</v>
      </c>
      <c r="D67" s="4">
        <f t="shared" si="0"/>
        <v>50.450192455046164</v>
      </c>
      <c r="E67" s="4"/>
      <c r="F67" s="4">
        <v>4.8878748960110769</v>
      </c>
      <c r="G67" s="4">
        <v>0.26928744167811364</v>
      </c>
      <c r="H67" s="4">
        <f t="shared" si="1"/>
        <v>2.578581168844595</v>
      </c>
      <c r="I67" s="4"/>
      <c r="J67" s="5">
        <v>95.702352336669819</v>
      </c>
      <c r="K67" s="5">
        <v>61.232786683550948</v>
      </c>
      <c r="L67" s="4">
        <f t="shared" si="2"/>
        <v>78.46756951011038</v>
      </c>
    </row>
    <row r="68" spans="1:12">
      <c r="A68" s="3">
        <v>40731</v>
      </c>
      <c r="B68" s="4">
        <v>44.849831222691108</v>
      </c>
      <c r="C68" s="4">
        <v>8.0819852224058941</v>
      </c>
      <c r="D68" s="4">
        <f t="shared" ref="D68:D70" si="3">MEDIAN(B68:C68)</f>
        <v>26.465908222548503</v>
      </c>
      <c r="E68" s="4"/>
      <c r="F68" s="4">
        <v>41.470389026622463</v>
      </c>
      <c r="G68" s="4">
        <v>42.877435887949289</v>
      </c>
      <c r="H68" s="4">
        <f t="shared" ref="H68:H70" si="4">MEDIAN(F68:G68)</f>
        <v>42.17391245728588</v>
      </c>
      <c r="I68" s="4"/>
      <c r="J68" s="5">
        <v>84.062088749874064</v>
      </c>
      <c r="K68" s="5">
        <v>50.028767875460957</v>
      </c>
      <c r="L68" s="4">
        <f t="shared" ref="L68:L70" si="5">MEDIAN(J68:K68)</f>
        <v>67.045428312667511</v>
      </c>
    </row>
    <row r="69" spans="1:12">
      <c r="A69" s="3">
        <v>40732</v>
      </c>
      <c r="B69" s="4">
        <v>21.832314859476632</v>
      </c>
      <c r="C69" s="4">
        <v>24.411688403107405</v>
      </c>
      <c r="D69" s="4">
        <f t="shared" si="3"/>
        <v>23.122001631292019</v>
      </c>
      <c r="E69" s="4"/>
      <c r="F69" s="4">
        <v>39.426996790838231</v>
      </c>
      <c r="G69" s="4">
        <v>22.086075042048627</v>
      </c>
      <c r="H69" s="4">
        <f t="shared" si="4"/>
        <v>30.756535916443429</v>
      </c>
      <c r="I69" s="4"/>
      <c r="J69" s="5">
        <v>72.826570789080208</v>
      </c>
      <c r="K69" s="5">
        <v>15.151945180884638</v>
      </c>
      <c r="L69" s="4">
        <f t="shared" si="5"/>
        <v>43.989257984982423</v>
      </c>
    </row>
    <row r="70" spans="1:12">
      <c r="A70" s="3">
        <v>40733</v>
      </c>
      <c r="B70" s="4">
        <v>74.519174006683272</v>
      </c>
      <c r="C70" s="4">
        <v>54.555935843680814</v>
      </c>
      <c r="D70" s="4">
        <f t="shared" si="3"/>
        <v>64.537554925182036</v>
      </c>
      <c r="E70" s="4"/>
      <c r="F70" s="4">
        <v>14.203210512676407</v>
      </c>
      <c r="G70" s="4">
        <v>7.8158352292347075</v>
      </c>
      <c r="H70" s="4">
        <f t="shared" si="4"/>
        <v>11.009522870955557</v>
      </c>
      <c r="I70" s="4"/>
      <c r="J70" s="5">
        <v>49.613730517747271</v>
      </c>
      <c r="K70" s="5">
        <v>35.869648388349454</v>
      </c>
      <c r="L70" s="4">
        <f t="shared" si="5"/>
        <v>42.741689453048366</v>
      </c>
    </row>
  </sheetData>
  <mergeCells count="3">
    <mergeCell ref="B1:C1"/>
    <mergeCell ref="F1:G1"/>
    <mergeCell ref="J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showRuler="0" workbookViewId="0">
      <selection sqref="A1:A68"/>
    </sheetView>
  </sheetViews>
  <sheetFormatPr baseColWidth="10" defaultRowHeight="15" x14ac:dyDescent="0"/>
  <sheetData>
    <row r="1" spans="1:1">
      <c r="A1">
        <v>155.82086955828396</v>
      </c>
    </row>
    <row r="2" spans="1:1">
      <c r="A2">
        <v>138.72764392228669</v>
      </c>
    </row>
    <row r="3" spans="1:1">
      <c r="A3">
        <v>132.73380254241084</v>
      </c>
    </row>
    <row r="4" spans="1:1">
      <c r="A4">
        <v>129.33568094778087</v>
      </c>
    </row>
    <row r="5" spans="1:1">
      <c r="A5">
        <v>123.43580800471929</v>
      </c>
    </row>
    <row r="6" spans="1:1">
      <c r="A6">
        <v>118.15462063590277</v>
      </c>
    </row>
    <row r="7" spans="1:1">
      <c r="A7">
        <v>117.22755481725147</v>
      </c>
    </row>
    <row r="8" spans="1:1">
      <c r="A8">
        <v>104.26976768431589</v>
      </c>
    </row>
    <row r="9" spans="1:1">
      <c r="A9">
        <v>101.65735110271562</v>
      </c>
    </row>
    <row r="10" spans="1:1">
      <c r="A10">
        <v>101.63976340665474</v>
      </c>
    </row>
    <row r="11" spans="1:1">
      <c r="A11">
        <v>97.802008358070736</v>
      </c>
    </row>
    <row r="12" spans="1:1">
      <c r="A12">
        <v>96.400711704343664</v>
      </c>
    </row>
    <row r="13" spans="1:1">
      <c r="A13">
        <v>92.922497041290171</v>
      </c>
    </row>
    <row r="14" spans="1:1">
      <c r="A14">
        <v>88.995618851142012</v>
      </c>
    </row>
    <row r="15" spans="1:1">
      <c r="A15">
        <v>84.199163881795641</v>
      </c>
    </row>
    <row r="16" spans="1:1">
      <c r="A16">
        <v>80.027555389346333</v>
      </c>
    </row>
    <row r="17" spans="1:1">
      <c r="A17">
        <v>79.844735891085406</v>
      </c>
    </row>
    <row r="18" spans="1:1">
      <c r="A18">
        <v>78.980914817982239</v>
      </c>
    </row>
    <row r="19" spans="1:1">
      <c r="A19">
        <v>77.475782429294739</v>
      </c>
    </row>
    <row r="20" spans="1:1">
      <c r="A20">
        <v>75.953759006864018</v>
      </c>
    </row>
    <row r="21" spans="1:1">
      <c r="A21">
        <v>75.370031982358086</v>
      </c>
    </row>
    <row r="22" spans="1:1">
      <c r="A22">
        <v>74.803785895976688</v>
      </c>
    </row>
    <row r="23" spans="1:1">
      <c r="A23">
        <v>72.003203873566036</v>
      </c>
    </row>
    <row r="24" spans="1:1">
      <c r="A24">
        <v>68.561583082618398</v>
      </c>
    </row>
    <row r="25" spans="1:1">
      <c r="A25">
        <v>64.537554925182036</v>
      </c>
    </row>
    <row r="26" spans="1:1">
      <c r="A26">
        <v>62.234984152797637</v>
      </c>
    </row>
    <row r="27" spans="1:1">
      <c r="A27">
        <v>61.92595679875501</v>
      </c>
    </row>
    <row r="28" spans="1:1">
      <c r="A28">
        <v>59.788968132300027</v>
      </c>
    </row>
    <row r="29" spans="1:1">
      <c r="A29">
        <v>59.66184696756639</v>
      </c>
    </row>
    <row r="30" spans="1:1">
      <c r="A30">
        <v>59.520358001169541</v>
      </c>
    </row>
    <row r="31" spans="1:1">
      <c r="A31">
        <v>57.789163398406174</v>
      </c>
    </row>
    <row r="32" spans="1:1">
      <c r="A32">
        <v>55.561275963112422</v>
      </c>
    </row>
    <row r="33" spans="1:1">
      <c r="A33">
        <v>54.003207714991234</v>
      </c>
    </row>
    <row r="34" spans="1:1">
      <c r="A34">
        <v>53.332062703582004</v>
      </c>
    </row>
    <row r="35" spans="1:1">
      <c r="A35">
        <v>53.2530702355388</v>
      </c>
    </row>
    <row r="36" spans="1:1">
      <c r="A36">
        <v>50.659613057264352</v>
      </c>
    </row>
    <row r="37" spans="1:1">
      <c r="A37">
        <v>50.450192455046164</v>
      </c>
    </row>
    <row r="38" spans="1:1">
      <c r="A38">
        <v>50.415446656356607</v>
      </c>
    </row>
    <row r="39" spans="1:1">
      <c r="A39">
        <v>46.31791719712723</v>
      </c>
    </row>
    <row r="40" spans="1:1">
      <c r="A40">
        <v>43.009769227563865</v>
      </c>
    </row>
    <row r="41" spans="1:1">
      <c r="A41">
        <v>42.142031425469909</v>
      </c>
    </row>
    <row r="42" spans="1:1">
      <c r="A42">
        <v>41.74721583520919</v>
      </c>
    </row>
    <row r="43" spans="1:1">
      <c r="A43">
        <v>40.531244878391007</v>
      </c>
    </row>
    <row r="44" spans="1:1">
      <c r="A44">
        <v>39.88585095314842</v>
      </c>
    </row>
    <row r="45" spans="1:1">
      <c r="A45">
        <v>38.693814093628824</v>
      </c>
    </row>
    <row r="46" spans="1:1">
      <c r="A46">
        <v>36.303582911854193</v>
      </c>
    </row>
    <row r="47" spans="1:1">
      <c r="A47">
        <v>36.226213545591399</v>
      </c>
    </row>
    <row r="48" spans="1:1">
      <c r="A48">
        <v>34.813734947957172</v>
      </c>
    </row>
    <row r="49" spans="1:1">
      <c r="A49">
        <v>33.98738741775999</v>
      </c>
    </row>
    <row r="50" spans="1:1">
      <c r="A50">
        <v>31.545475188993812</v>
      </c>
    </row>
    <row r="51" spans="1:1">
      <c r="A51">
        <v>31.140589913542524</v>
      </c>
    </row>
    <row r="52" spans="1:1">
      <c r="A52">
        <v>30.818747246720058</v>
      </c>
    </row>
    <row r="53" spans="1:1">
      <c r="A53">
        <v>29.497476912770139</v>
      </c>
    </row>
    <row r="54" spans="1:1">
      <c r="A54">
        <v>29.426123978867064</v>
      </c>
    </row>
    <row r="55" spans="1:1">
      <c r="A55">
        <v>29.276291177477724</v>
      </c>
    </row>
    <row r="56" spans="1:1">
      <c r="A56">
        <v>26.593912064526968</v>
      </c>
    </row>
    <row r="57" spans="1:1">
      <c r="A57">
        <v>26.465908222548503</v>
      </c>
    </row>
    <row r="58" spans="1:1">
      <c r="A58">
        <v>24.335957533776273</v>
      </c>
    </row>
    <row r="59" spans="1:1">
      <c r="A59">
        <v>24.12647723887649</v>
      </c>
    </row>
    <row r="60" spans="1:1">
      <c r="A60">
        <v>23.972042813516687</v>
      </c>
    </row>
    <row r="61" spans="1:1">
      <c r="A61">
        <v>23.122001631292019</v>
      </c>
    </row>
    <row r="62" spans="1:1">
      <c r="A62">
        <v>22.252607949132827</v>
      </c>
    </row>
    <row r="63" spans="1:1">
      <c r="A63">
        <v>20.969287383391023</v>
      </c>
    </row>
    <row r="64" spans="1:1">
      <c r="A64">
        <v>20.259769278300617</v>
      </c>
    </row>
    <row r="65" spans="1:1">
      <c r="A65">
        <v>10.980417444910021</v>
      </c>
    </row>
    <row r="66" spans="1:1">
      <c r="A66">
        <v>8.0659237360056686</v>
      </c>
    </row>
    <row r="67" spans="1:1">
      <c r="A67">
        <v>7.610783268926232</v>
      </c>
    </row>
    <row r="68" spans="1:1">
      <c r="A68">
        <v>4.0329618680028343</v>
      </c>
    </row>
  </sheetData>
  <sortState ref="A1:A68">
    <sortCondition descending="1"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Senner</dc:creator>
  <cp:lastModifiedBy>Heather Kharouba</cp:lastModifiedBy>
  <dcterms:created xsi:type="dcterms:W3CDTF">2016-05-11T01:48:36Z</dcterms:created>
  <dcterms:modified xsi:type="dcterms:W3CDTF">2020-08-19T20:19:22Z</dcterms:modified>
</cp:coreProperties>
</file>