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rrigian/Dev/education/johns-hopkins/2020-fall/bayesian-statistics/projects/final/documentation/"/>
    </mc:Choice>
  </mc:AlternateContent>
  <xr:revisionPtr revIDLastSave="0" documentId="13_ncr:1_{15F313F4-8491-9845-910E-1EA8C27DECD7}" xr6:coauthVersionLast="45" xr6:coauthVersionMax="45" xr10:uidLastSave="{00000000-0000-0000-0000-000000000000}"/>
  <bookViews>
    <workbookView xWindow="3900" yWindow="4960" windowWidth="28040" windowHeight="17440" activeTab="2" xr2:uid="{ADACE76E-76FA-6F40-ABAF-5FF772F1EA31}"/>
  </bookViews>
  <sheets>
    <sheet name="K Topics" sheetId="1" r:id="rId1"/>
    <sheet name="Prior" sheetId="2" r:id="rId2"/>
    <sheet name="Data Size" sheetId="3" r:id="rId3"/>
    <sheet name="Topic Model Class Balanc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3" l="1"/>
  <c r="K8" i="3"/>
  <c r="K9" i="3"/>
  <c r="K10" i="3"/>
  <c r="K11" i="3"/>
  <c r="K12" i="3"/>
  <c r="K13" i="3"/>
  <c r="K14" i="3"/>
  <c r="K15" i="3"/>
  <c r="K16" i="3"/>
  <c r="K6" i="3"/>
</calcChain>
</file>

<file path=xl/sharedStrings.xml><?xml version="1.0" encoding="utf-8"?>
<sst xmlns="http://schemas.openxmlformats.org/spreadsheetml/2006/main" count="281" uniqueCount="66">
  <si>
    <t>LDA</t>
  </si>
  <si>
    <t>A -&gt; B</t>
  </si>
  <si>
    <t>B -&gt; A</t>
  </si>
  <si>
    <t>PLDA</t>
  </si>
  <si>
    <t>w/ Downstream</t>
  </si>
  <si>
    <t>w/o Downstream</t>
  </si>
  <si>
    <t>K Per Label</t>
  </si>
  <si>
    <t>K Latent</t>
  </si>
  <si>
    <t>Class Balance</t>
  </si>
  <si>
    <t>1 to 1</t>
  </si>
  <si>
    <t>Class Size</t>
  </si>
  <si>
    <t>Domain Balanced</t>
  </si>
  <si>
    <t>Topic Model Data</t>
  </si>
  <si>
    <t>All</t>
  </si>
  <si>
    <t>Alpha</t>
  </si>
  <si>
    <t>Beta</t>
  </si>
  <si>
    <t>MCMC Iter</t>
  </si>
  <si>
    <t>Burn In</t>
  </si>
  <si>
    <t>Configuration</t>
  </si>
  <si>
    <t>Vocab Alignment</t>
  </si>
  <si>
    <t>Outer (Union)</t>
  </si>
  <si>
    <t>Min Document Frequency</t>
  </si>
  <si>
    <t>Remove Top N</t>
  </si>
  <si>
    <t>Data</t>
  </si>
  <si>
    <t>Vocabulary</t>
  </si>
  <si>
    <t>Classifier</t>
  </si>
  <si>
    <t>Topic Model</t>
  </si>
  <si>
    <t>C</t>
  </si>
  <si>
    <t>Max Iter</t>
  </si>
  <si>
    <t>LDA/PLDA</t>
  </si>
  <si>
    <t>Alpha/Beta</t>
  </si>
  <si>
    <t>Varies</t>
  </si>
  <si>
    <t>Use Downstream</t>
  </si>
  <si>
    <t>Source Only (All)</t>
  </si>
  <si>
    <t>10% Target</t>
  </si>
  <si>
    <t>20% Target</t>
  </si>
  <si>
    <t>30% Target</t>
  </si>
  <si>
    <t>40% Target</t>
  </si>
  <si>
    <t>50% Target</t>
  </si>
  <si>
    <t>60% Target</t>
  </si>
  <si>
    <t>70% Target</t>
  </si>
  <si>
    <t>80% Target</t>
  </si>
  <si>
    <t>90% Target</t>
  </si>
  <si>
    <t>100% Target</t>
  </si>
  <si>
    <t>Target Only (All)</t>
  </si>
  <si>
    <t>10% Source</t>
  </si>
  <si>
    <t>20% Source</t>
  </si>
  <si>
    <t>30% Source</t>
  </si>
  <si>
    <t>40% Source</t>
  </si>
  <si>
    <t>50% Source</t>
  </si>
  <si>
    <t>60% Source</t>
  </si>
  <si>
    <t>70% Source</t>
  </si>
  <si>
    <t>80% Source</t>
  </si>
  <si>
    <t>90% Source</t>
  </si>
  <si>
    <t>100% Source</t>
  </si>
  <si>
    <t>Note: Development Evaluation Size Remains Fixed</t>
  </si>
  <si>
    <t>0 to 1</t>
  </si>
  <si>
    <t>1 to 5</t>
  </si>
  <si>
    <t>1 to 2</t>
  </si>
  <si>
    <t>1 to 3</t>
  </si>
  <si>
    <t>1 to 4</t>
  </si>
  <si>
    <t>1 to 10</t>
  </si>
  <si>
    <t>Source TM Train</t>
  </si>
  <si>
    <t>Target TM Train</t>
  </si>
  <si>
    <t>Target Dev</t>
  </si>
  <si>
    <t>B-&gt;A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</si>
</sst>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49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E0E4A-8266-A341-901F-7CC7ED30D2F8}">
  <dimension ref="A1:N44"/>
  <sheetViews>
    <sheetView workbookViewId="0">
      <selection activeCell="F19" sqref="F19"/>
    </sheetView>
  </sheetViews>
  <sheetFormatPr baseColWidth="10" defaultRowHeight="16" x14ac:dyDescent="0.2"/>
  <cols>
    <col min="6" max="6" width="24" bestFit="1" customWidth="1"/>
    <col min="7" max="7" width="21.1640625" bestFit="1" customWidth="1"/>
    <col min="8" max="8" width="14.5" bestFit="1" customWidth="1"/>
    <col min="9" max="9" width="15.5" bestFit="1" customWidth="1"/>
    <col min="10" max="10" width="14.5" bestFit="1" customWidth="1"/>
    <col min="12" max="12" width="12.1640625" bestFit="1" customWidth="1"/>
    <col min="13" max="13" width="22.33203125" bestFit="1" customWidth="1"/>
    <col min="14" max="14" width="15.5" bestFit="1" customWidth="1"/>
  </cols>
  <sheetData>
    <row r="1" spans="1:14" x14ac:dyDescent="0.2">
      <c r="A1" t="s">
        <v>0</v>
      </c>
      <c r="E1" t="s">
        <v>3</v>
      </c>
      <c r="G1" s="6" t="s">
        <v>1</v>
      </c>
      <c r="H1" s="6"/>
      <c r="I1" s="6" t="s">
        <v>2</v>
      </c>
      <c r="J1" s="6"/>
      <c r="L1" s="3" t="s">
        <v>18</v>
      </c>
    </row>
    <row r="2" spans="1:14" x14ac:dyDescent="0.2">
      <c r="A2" t="s">
        <v>7</v>
      </c>
      <c r="B2" t="s">
        <v>1</v>
      </c>
      <c r="C2" t="s">
        <v>2</v>
      </c>
      <c r="E2" t="s">
        <v>6</v>
      </c>
      <c r="F2" t="s">
        <v>7</v>
      </c>
      <c r="G2" t="s">
        <v>5</v>
      </c>
      <c r="H2" t="s">
        <v>4</v>
      </c>
      <c r="I2" t="s">
        <v>5</v>
      </c>
      <c r="J2" t="s">
        <v>4</v>
      </c>
      <c r="L2" t="s">
        <v>23</v>
      </c>
      <c r="M2" t="s">
        <v>8</v>
      </c>
      <c r="N2" t="s">
        <v>9</v>
      </c>
    </row>
    <row r="3" spans="1:14" x14ac:dyDescent="0.2">
      <c r="A3">
        <v>10</v>
      </c>
      <c r="E3">
        <v>0</v>
      </c>
      <c r="F3">
        <v>10</v>
      </c>
      <c r="M3" t="s">
        <v>10</v>
      </c>
      <c r="N3" t="s">
        <v>11</v>
      </c>
    </row>
    <row r="4" spans="1:14" x14ac:dyDescent="0.2">
      <c r="A4">
        <v>20</v>
      </c>
      <c r="F4">
        <v>20</v>
      </c>
      <c r="L4" t="s">
        <v>24</v>
      </c>
      <c r="M4" t="s">
        <v>19</v>
      </c>
      <c r="N4" t="s">
        <v>20</v>
      </c>
    </row>
    <row r="5" spans="1:14" x14ac:dyDescent="0.2">
      <c r="A5">
        <v>30</v>
      </c>
      <c r="F5">
        <v>30</v>
      </c>
      <c r="M5" t="s">
        <v>21</v>
      </c>
      <c r="N5">
        <v>10</v>
      </c>
    </row>
    <row r="6" spans="1:14" x14ac:dyDescent="0.2">
      <c r="A6">
        <v>40</v>
      </c>
      <c r="F6">
        <v>40</v>
      </c>
      <c r="M6" t="s">
        <v>22</v>
      </c>
      <c r="N6">
        <v>250</v>
      </c>
    </row>
    <row r="7" spans="1:14" x14ac:dyDescent="0.2">
      <c r="A7">
        <v>50</v>
      </c>
      <c r="F7">
        <v>50</v>
      </c>
      <c r="L7" t="s">
        <v>26</v>
      </c>
      <c r="M7" t="s">
        <v>12</v>
      </c>
      <c r="N7" t="s">
        <v>13</v>
      </c>
    </row>
    <row r="8" spans="1:14" x14ac:dyDescent="0.2">
      <c r="A8">
        <v>60</v>
      </c>
      <c r="F8">
        <v>75</v>
      </c>
      <c r="M8" t="s">
        <v>14</v>
      </c>
      <c r="N8">
        <v>0.1</v>
      </c>
    </row>
    <row r="9" spans="1:14" x14ac:dyDescent="0.2">
      <c r="A9">
        <v>70</v>
      </c>
      <c r="F9">
        <v>100</v>
      </c>
      <c r="M9" t="s">
        <v>15</v>
      </c>
      <c r="N9">
        <v>0.1</v>
      </c>
    </row>
    <row r="10" spans="1:14" x14ac:dyDescent="0.2">
      <c r="A10">
        <v>80</v>
      </c>
      <c r="E10">
        <v>10</v>
      </c>
      <c r="F10" s="1">
        <v>10</v>
      </c>
      <c r="M10" t="s">
        <v>7</v>
      </c>
      <c r="N10" t="s">
        <v>31</v>
      </c>
    </row>
    <row r="11" spans="1:14" x14ac:dyDescent="0.2">
      <c r="A11">
        <v>90</v>
      </c>
      <c r="F11" s="1">
        <v>20</v>
      </c>
      <c r="M11" t="s">
        <v>6</v>
      </c>
      <c r="N11" t="s">
        <v>31</v>
      </c>
    </row>
    <row r="12" spans="1:14" x14ac:dyDescent="0.2">
      <c r="A12">
        <v>100</v>
      </c>
      <c r="F12" s="1">
        <v>30</v>
      </c>
      <c r="M12" t="s">
        <v>32</v>
      </c>
      <c r="N12" t="s">
        <v>31</v>
      </c>
    </row>
    <row r="13" spans="1:14" x14ac:dyDescent="0.2">
      <c r="A13">
        <v>150</v>
      </c>
      <c r="F13" s="1">
        <v>40</v>
      </c>
      <c r="M13" t="s">
        <v>16</v>
      </c>
      <c r="N13">
        <v>1000</v>
      </c>
    </row>
    <row r="14" spans="1:14" x14ac:dyDescent="0.2">
      <c r="A14">
        <v>200</v>
      </c>
      <c r="F14" s="1">
        <v>50</v>
      </c>
      <c r="M14" t="s">
        <v>17</v>
      </c>
      <c r="N14">
        <v>250</v>
      </c>
    </row>
    <row r="15" spans="1:14" x14ac:dyDescent="0.2">
      <c r="F15" s="1">
        <v>75</v>
      </c>
      <c r="L15" t="s">
        <v>25</v>
      </c>
      <c r="M15" t="s">
        <v>27</v>
      </c>
      <c r="N15">
        <v>1</v>
      </c>
    </row>
    <row r="16" spans="1:14" x14ac:dyDescent="0.2">
      <c r="F16" s="1">
        <v>100</v>
      </c>
      <c r="M16" t="s">
        <v>28</v>
      </c>
      <c r="N16">
        <v>5000</v>
      </c>
    </row>
    <row r="17" spans="5:6" x14ac:dyDescent="0.2">
      <c r="E17">
        <v>20</v>
      </c>
      <c r="F17" s="1">
        <v>10</v>
      </c>
    </row>
    <row r="18" spans="5:6" x14ac:dyDescent="0.2">
      <c r="F18" s="1">
        <v>20</v>
      </c>
    </row>
    <row r="19" spans="5:6" x14ac:dyDescent="0.2">
      <c r="F19" s="1">
        <v>30</v>
      </c>
    </row>
    <row r="20" spans="5:6" x14ac:dyDescent="0.2">
      <c r="F20" s="1">
        <v>40</v>
      </c>
    </row>
    <row r="21" spans="5:6" x14ac:dyDescent="0.2">
      <c r="F21" s="1">
        <v>50</v>
      </c>
    </row>
    <row r="22" spans="5:6" x14ac:dyDescent="0.2">
      <c r="F22" s="1">
        <v>75</v>
      </c>
    </row>
    <row r="23" spans="5:6" x14ac:dyDescent="0.2">
      <c r="F23" s="1">
        <v>100</v>
      </c>
    </row>
    <row r="24" spans="5:6" x14ac:dyDescent="0.2">
      <c r="E24">
        <v>30</v>
      </c>
      <c r="F24" s="1">
        <v>10</v>
      </c>
    </row>
    <row r="25" spans="5:6" x14ac:dyDescent="0.2">
      <c r="F25" s="1">
        <v>20</v>
      </c>
    </row>
    <row r="26" spans="5:6" x14ac:dyDescent="0.2">
      <c r="F26" s="1">
        <v>30</v>
      </c>
    </row>
    <row r="27" spans="5:6" x14ac:dyDescent="0.2">
      <c r="F27" s="1">
        <v>40</v>
      </c>
    </row>
    <row r="28" spans="5:6" x14ac:dyDescent="0.2">
      <c r="F28" s="1">
        <v>50</v>
      </c>
    </row>
    <row r="29" spans="5:6" x14ac:dyDescent="0.2">
      <c r="F29" s="1">
        <v>75</v>
      </c>
    </row>
    <row r="30" spans="5:6" x14ac:dyDescent="0.2">
      <c r="F30" s="1">
        <v>100</v>
      </c>
    </row>
    <row r="31" spans="5:6" x14ac:dyDescent="0.2">
      <c r="E31">
        <v>40</v>
      </c>
      <c r="F31" s="1">
        <v>10</v>
      </c>
    </row>
    <row r="32" spans="5:6" x14ac:dyDescent="0.2">
      <c r="F32" s="1">
        <v>20</v>
      </c>
    </row>
    <row r="33" spans="5:6" x14ac:dyDescent="0.2">
      <c r="F33" s="1">
        <v>30</v>
      </c>
    </row>
    <row r="34" spans="5:6" x14ac:dyDescent="0.2">
      <c r="F34" s="1">
        <v>40</v>
      </c>
    </row>
    <row r="35" spans="5:6" x14ac:dyDescent="0.2">
      <c r="F35" s="1">
        <v>50</v>
      </c>
    </row>
    <row r="36" spans="5:6" x14ac:dyDescent="0.2">
      <c r="F36" s="1">
        <v>75</v>
      </c>
    </row>
    <row r="37" spans="5:6" x14ac:dyDescent="0.2">
      <c r="F37" s="1">
        <v>100</v>
      </c>
    </row>
    <row r="38" spans="5:6" x14ac:dyDescent="0.2">
      <c r="E38">
        <v>50</v>
      </c>
      <c r="F38" s="1">
        <v>10</v>
      </c>
    </row>
    <row r="39" spans="5:6" x14ac:dyDescent="0.2">
      <c r="F39" s="1">
        <v>20</v>
      </c>
    </row>
    <row r="40" spans="5:6" x14ac:dyDescent="0.2">
      <c r="F40" s="1">
        <v>30</v>
      </c>
    </row>
    <row r="41" spans="5:6" x14ac:dyDescent="0.2">
      <c r="F41" s="1">
        <v>40</v>
      </c>
    </row>
    <row r="42" spans="5:6" x14ac:dyDescent="0.2">
      <c r="F42" s="1">
        <v>50</v>
      </c>
    </row>
    <row r="43" spans="5:6" x14ac:dyDescent="0.2">
      <c r="F43" s="1">
        <v>75</v>
      </c>
    </row>
    <row r="44" spans="5:6" x14ac:dyDescent="0.2">
      <c r="F44" s="1">
        <v>100</v>
      </c>
    </row>
  </sheetData>
  <mergeCells count="2">
    <mergeCell ref="G1:H1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4F4DF-27D7-D44B-B97A-37D95F8B4B4A}">
  <dimension ref="A1:V16"/>
  <sheetViews>
    <sheetView workbookViewId="0">
      <selection activeCell="G33" sqref="G33"/>
    </sheetView>
  </sheetViews>
  <sheetFormatPr baseColWidth="10" defaultRowHeight="16" x14ac:dyDescent="0.2"/>
  <cols>
    <col min="20" max="20" width="12.1640625" bestFit="1" customWidth="1"/>
    <col min="21" max="21" width="22.33203125" bestFit="1" customWidth="1"/>
    <col min="22" max="22" width="15.5" bestFit="1" customWidth="1"/>
  </cols>
  <sheetData>
    <row r="1" spans="1:22" x14ac:dyDescent="0.2">
      <c r="A1" t="s">
        <v>29</v>
      </c>
      <c r="B1" s="6" t="s">
        <v>1</v>
      </c>
      <c r="C1" s="6"/>
      <c r="D1" s="6"/>
      <c r="E1" s="6"/>
      <c r="F1" s="6"/>
      <c r="G1" s="6"/>
      <c r="H1" s="6"/>
      <c r="I1" s="6"/>
      <c r="K1" s="6" t="s">
        <v>2</v>
      </c>
      <c r="L1" s="6"/>
      <c r="M1" s="6"/>
      <c r="N1" s="6"/>
      <c r="O1" s="6"/>
      <c r="P1" s="6"/>
      <c r="Q1" s="6"/>
      <c r="R1" s="6"/>
      <c r="T1" s="3" t="s">
        <v>18</v>
      </c>
    </row>
    <row r="2" spans="1:22" x14ac:dyDescent="0.2">
      <c r="B2" t="s">
        <v>30</v>
      </c>
      <c r="C2">
        <v>1E-3</v>
      </c>
      <c r="D2">
        <v>0.01</v>
      </c>
      <c r="E2">
        <v>0.1</v>
      </c>
      <c r="F2">
        <v>0.3</v>
      </c>
      <c r="G2">
        <v>0.5</v>
      </c>
      <c r="H2">
        <v>1</v>
      </c>
      <c r="I2">
        <v>10</v>
      </c>
      <c r="K2" t="s">
        <v>30</v>
      </c>
      <c r="L2">
        <v>1E-3</v>
      </c>
      <c r="M2">
        <v>0.01</v>
      </c>
      <c r="N2">
        <v>0.1</v>
      </c>
      <c r="O2">
        <v>0.3</v>
      </c>
      <c r="P2">
        <v>0.5</v>
      </c>
      <c r="Q2">
        <v>1</v>
      </c>
      <c r="R2">
        <v>10</v>
      </c>
      <c r="T2" t="s">
        <v>23</v>
      </c>
      <c r="U2" t="s">
        <v>8</v>
      </c>
      <c r="V2" t="s">
        <v>9</v>
      </c>
    </row>
    <row r="3" spans="1:22" x14ac:dyDescent="0.2">
      <c r="B3">
        <v>1E-3</v>
      </c>
      <c r="K3">
        <v>1E-3</v>
      </c>
      <c r="U3" t="s">
        <v>10</v>
      </c>
      <c r="V3" t="s">
        <v>11</v>
      </c>
    </row>
    <row r="4" spans="1:22" x14ac:dyDescent="0.2">
      <c r="B4">
        <v>0.01</v>
      </c>
      <c r="K4">
        <v>0.01</v>
      </c>
      <c r="T4" t="s">
        <v>24</v>
      </c>
      <c r="U4" t="s">
        <v>19</v>
      </c>
      <c r="V4" t="s">
        <v>20</v>
      </c>
    </row>
    <row r="5" spans="1:22" x14ac:dyDescent="0.2">
      <c r="B5">
        <v>0.1</v>
      </c>
      <c r="K5">
        <v>0.1</v>
      </c>
      <c r="U5" t="s">
        <v>21</v>
      </c>
      <c r="V5">
        <v>10</v>
      </c>
    </row>
    <row r="6" spans="1:22" x14ac:dyDescent="0.2">
      <c r="B6">
        <v>0.3</v>
      </c>
      <c r="K6">
        <v>0.3</v>
      </c>
      <c r="U6" t="s">
        <v>22</v>
      </c>
      <c r="V6">
        <v>250</v>
      </c>
    </row>
    <row r="7" spans="1:22" x14ac:dyDescent="0.2">
      <c r="B7">
        <v>0.5</v>
      </c>
      <c r="K7">
        <v>0.5</v>
      </c>
      <c r="T7" t="s">
        <v>26</v>
      </c>
      <c r="U7" t="s">
        <v>12</v>
      </c>
      <c r="V7" t="s">
        <v>13</v>
      </c>
    </row>
    <row r="8" spans="1:22" x14ac:dyDescent="0.2">
      <c r="B8">
        <v>1</v>
      </c>
      <c r="K8">
        <v>1</v>
      </c>
      <c r="U8" t="s">
        <v>14</v>
      </c>
      <c r="V8" t="s">
        <v>31</v>
      </c>
    </row>
    <row r="9" spans="1:22" x14ac:dyDescent="0.2">
      <c r="B9">
        <v>10</v>
      </c>
      <c r="K9">
        <v>10</v>
      </c>
      <c r="U9" t="s">
        <v>15</v>
      </c>
      <c r="V9" t="s">
        <v>31</v>
      </c>
    </row>
    <row r="10" spans="1:22" x14ac:dyDescent="0.2">
      <c r="U10" t="s">
        <v>7</v>
      </c>
      <c r="V10">
        <v>40</v>
      </c>
    </row>
    <row r="11" spans="1:22" x14ac:dyDescent="0.2">
      <c r="U11" t="s">
        <v>6</v>
      </c>
      <c r="V11">
        <v>20</v>
      </c>
    </row>
    <row r="12" spans="1:22" x14ac:dyDescent="0.2">
      <c r="U12" t="s">
        <v>32</v>
      </c>
      <c r="V12" t="b">
        <v>0</v>
      </c>
    </row>
    <row r="13" spans="1:22" x14ac:dyDescent="0.2">
      <c r="U13" t="s">
        <v>16</v>
      </c>
      <c r="V13">
        <v>1000</v>
      </c>
    </row>
    <row r="14" spans="1:22" x14ac:dyDescent="0.2">
      <c r="U14" t="s">
        <v>17</v>
      </c>
      <c r="V14">
        <v>250</v>
      </c>
    </row>
    <row r="15" spans="1:22" x14ac:dyDescent="0.2">
      <c r="T15" t="s">
        <v>25</v>
      </c>
      <c r="U15" t="s">
        <v>27</v>
      </c>
      <c r="V15" t="s">
        <v>9</v>
      </c>
    </row>
    <row r="16" spans="1:22" x14ac:dyDescent="0.2">
      <c r="U16" t="s">
        <v>28</v>
      </c>
      <c r="V16">
        <v>5000</v>
      </c>
    </row>
  </sheetData>
  <mergeCells count="2">
    <mergeCell ref="B1:I1"/>
    <mergeCell ref="K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36269-CB93-E349-A2FD-DF3CED464426}">
  <dimension ref="A1:L24"/>
  <sheetViews>
    <sheetView tabSelected="1" workbookViewId="0">
      <selection activeCell="D20" sqref="D20"/>
    </sheetView>
  </sheetViews>
  <sheetFormatPr baseColWidth="10" defaultRowHeight="16" x14ac:dyDescent="0.2"/>
  <cols>
    <col min="1" max="1" width="14.83203125" style="4" bestFit="1" customWidth="1"/>
    <col min="2" max="2" width="14.83203125" bestFit="1" customWidth="1"/>
    <col min="7" max="7" width="22.33203125" bestFit="1" customWidth="1"/>
    <col min="8" max="8" width="15.5" bestFit="1" customWidth="1"/>
    <col min="10" max="10" width="43.33203125" bestFit="1" customWidth="1"/>
  </cols>
  <sheetData>
    <row r="1" spans="1:12" x14ac:dyDescent="0.2">
      <c r="A1" s="4" t="s">
        <v>29</v>
      </c>
      <c r="B1" s="4"/>
      <c r="C1" t="s">
        <v>1</v>
      </c>
      <c r="D1" t="s">
        <v>2</v>
      </c>
      <c r="F1" s="3" t="s">
        <v>18</v>
      </c>
      <c r="J1" t="s">
        <v>55</v>
      </c>
    </row>
    <row r="2" spans="1:12" x14ac:dyDescent="0.2">
      <c r="B2" s="4" t="s">
        <v>33</v>
      </c>
      <c r="F2" t="s">
        <v>23</v>
      </c>
      <c r="G2" t="s">
        <v>8</v>
      </c>
      <c r="H2" t="s">
        <v>9</v>
      </c>
    </row>
    <row r="3" spans="1:12" x14ac:dyDescent="0.2">
      <c r="B3" s="4" t="s">
        <v>34</v>
      </c>
      <c r="G3" t="s">
        <v>10</v>
      </c>
      <c r="H3" t="s">
        <v>11</v>
      </c>
    </row>
    <row r="4" spans="1:12" x14ac:dyDescent="0.2">
      <c r="B4" s="4" t="s">
        <v>35</v>
      </c>
      <c r="F4" t="s">
        <v>24</v>
      </c>
      <c r="G4" t="s">
        <v>19</v>
      </c>
      <c r="H4" t="s">
        <v>20</v>
      </c>
    </row>
    <row r="5" spans="1:12" x14ac:dyDescent="0.2">
      <c r="B5" s="4" t="s">
        <v>36</v>
      </c>
      <c r="G5" t="s">
        <v>21</v>
      </c>
      <c r="H5">
        <v>10</v>
      </c>
      <c r="J5">
        <v>518</v>
      </c>
    </row>
    <row r="6" spans="1:12" x14ac:dyDescent="0.2">
      <c r="B6" s="4" t="s">
        <v>37</v>
      </c>
      <c r="G6" t="s">
        <v>22</v>
      </c>
      <c r="H6">
        <v>250</v>
      </c>
      <c r="K6">
        <f>$J$5 * L6</f>
        <v>518</v>
      </c>
      <c r="L6">
        <v>1</v>
      </c>
    </row>
    <row r="7" spans="1:12" x14ac:dyDescent="0.2">
      <c r="B7" s="4" t="s">
        <v>38</v>
      </c>
      <c r="F7" t="s">
        <v>26</v>
      </c>
      <c r="G7" t="s">
        <v>12</v>
      </c>
      <c r="H7" t="s">
        <v>31</v>
      </c>
      <c r="K7">
        <f t="shared" ref="K7:K16" si="0">$J$5 * L7</f>
        <v>466.2</v>
      </c>
      <c r="L7">
        <v>0.9</v>
      </c>
    </row>
    <row r="8" spans="1:12" x14ac:dyDescent="0.2">
      <c r="B8" s="4" t="s">
        <v>39</v>
      </c>
      <c r="G8" t="s">
        <v>14</v>
      </c>
      <c r="H8">
        <v>0.1</v>
      </c>
      <c r="K8">
        <f t="shared" si="0"/>
        <v>414.40000000000003</v>
      </c>
      <c r="L8">
        <v>0.8</v>
      </c>
    </row>
    <row r="9" spans="1:12" x14ac:dyDescent="0.2">
      <c r="B9" s="4" t="s">
        <v>40</v>
      </c>
      <c r="G9" t="s">
        <v>15</v>
      </c>
      <c r="H9">
        <v>0.1</v>
      </c>
      <c r="K9">
        <f t="shared" si="0"/>
        <v>362.59999999999997</v>
      </c>
      <c r="L9">
        <v>0.7</v>
      </c>
    </row>
    <row r="10" spans="1:12" x14ac:dyDescent="0.2">
      <c r="B10" s="4" t="s">
        <v>41</v>
      </c>
      <c r="G10" t="s">
        <v>7</v>
      </c>
      <c r="H10">
        <v>40</v>
      </c>
      <c r="K10">
        <f t="shared" si="0"/>
        <v>310.8</v>
      </c>
      <c r="L10">
        <v>0.6</v>
      </c>
    </row>
    <row r="11" spans="1:12" x14ac:dyDescent="0.2">
      <c r="B11" s="4" t="s">
        <v>42</v>
      </c>
      <c r="G11" t="s">
        <v>6</v>
      </c>
      <c r="H11">
        <v>20</v>
      </c>
      <c r="K11">
        <f t="shared" si="0"/>
        <v>259</v>
      </c>
      <c r="L11">
        <v>0.5</v>
      </c>
    </row>
    <row r="12" spans="1:12" x14ac:dyDescent="0.2">
      <c r="B12" s="4" t="s">
        <v>43</v>
      </c>
      <c r="G12" t="s">
        <v>32</v>
      </c>
      <c r="H12" t="b">
        <v>0</v>
      </c>
      <c r="K12">
        <f t="shared" si="0"/>
        <v>207.20000000000002</v>
      </c>
      <c r="L12">
        <v>0.4</v>
      </c>
    </row>
    <row r="13" spans="1:12" x14ac:dyDescent="0.2">
      <c r="B13" s="4"/>
      <c r="G13" t="s">
        <v>16</v>
      </c>
      <c r="H13">
        <v>1000</v>
      </c>
      <c r="K13">
        <f t="shared" si="0"/>
        <v>155.4</v>
      </c>
      <c r="L13">
        <v>0.3</v>
      </c>
    </row>
    <row r="14" spans="1:12" x14ac:dyDescent="0.2">
      <c r="B14" s="4" t="s">
        <v>44</v>
      </c>
      <c r="G14" t="s">
        <v>17</v>
      </c>
      <c r="H14">
        <v>250</v>
      </c>
      <c r="K14">
        <f t="shared" si="0"/>
        <v>103.60000000000001</v>
      </c>
      <c r="L14">
        <v>0.2</v>
      </c>
    </row>
    <row r="15" spans="1:12" x14ac:dyDescent="0.2">
      <c r="B15" s="4" t="s">
        <v>45</v>
      </c>
      <c r="F15" t="s">
        <v>25</v>
      </c>
      <c r="G15" t="s">
        <v>27</v>
      </c>
      <c r="H15">
        <v>1</v>
      </c>
      <c r="K15">
        <f t="shared" si="0"/>
        <v>51.800000000000004</v>
      </c>
      <c r="L15">
        <v>0.1</v>
      </c>
    </row>
    <row r="16" spans="1:12" x14ac:dyDescent="0.2">
      <c r="B16" s="4" t="s">
        <v>46</v>
      </c>
      <c r="G16" t="s">
        <v>28</v>
      </c>
      <c r="H16">
        <v>5000</v>
      </c>
      <c r="K16">
        <f t="shared" si="0"/>
        <v>0</v>
      </c>
      <c r="L16">
        <v>0</v>
      </c>
    </row>
    <row r="17" spans="2:2" x14ac:dyDescent="0.2">
      <c r="B17" s="4" t="s">
        <v>47</v>
      </c>
    </row>
    <row r="18" spans="2:2" x14ac:dyDescent="0.2">
      <c r="B18" s="4" t="s">
        <v>48</v>
      </c>
    </row>
    <row r="19" spans="2:2" x14ac:dyDescent="0.2">
      <c r="B19" s="4" t="s">
        <v>49</v>
      </c>
    </row>
    <row r="20" spans="2:2" x14ac:dyDescent="0.2">
      <c r="B20" s="4" t="s">
        <v>50</v>
      </c>
    </row>
    <row r="21" spans="2:2" x14ac:dyDescent="0.2">
      <c r="B21" s="4" t="s">
        <v>51</v>
      </c>
    </row>
    <row r="22" spans="2:2" x14ac:dyDescent="0.2">
      <c r="B22" s="4" t="s">
        <v>52</v>
      </c>
    </row>
    <row r="23" spans="2:2" x14ac:dyDescent="0.2">
      <c r="B23" s="4" t="s">
        <v>53</v>
      </c>
    </row>
    <row r="24" spans="2:2" x14ac:dyDescent="0.2">
      <c r="B24" s="4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5BEA6-56F1-884B-9176-C918B4DC8EF1}">
  <dimension ref="A1:X51"/>
  <sheetViews>
    <sheetView topLeftCell="B1" workbookViewId="0">
      <selection activeCell="X12" sqref="X12"/>
    </sheetView>
  </sheetViews>
  <sheetFormatPr baseColWidth="10" defaultRowHeight="16" x14ac:dyDescent="0.2"/>
  <cols>
    <col min="1" max="1" width="14.5" bestFit="1" customWidth="1"/>
    <col min="2" max="2" width="14.33203125" bestFit="1" customWidth="1"/>
    <col min="3" max="3" width="20" customWidth="1"/>
    <col min="13" max="13" width="14.33203125" bestFit="1" customWidth="1"/>
    <col min="23" max="23" width="22.33203125" bestFit="1" customWidth="1"/>
    <col min="24" max="24" width="12.5" bestFit="1" customWidth="1"/>
  </cols>
  <sheetData>
    <row r="1" spans="1:24" x14ac:dyDescent="0.2">
      <c r="A1" t="s">
        <v>29</v>
      </c>
      <c r="C1" t="s">
        <v>1</v>
      </c>
      <c r="D1" s="6" t="s">
        <v>64</v>
      </c>
      <c r="E1" s="6"/>
      <c r="F1" s="6"/>
      <c r="G1" s="6"/>
      <c r="H1" s="6"/>
      <c r="I1" s="6"/>
      <c r="J1" s="6"/>
      <c r="K1" s="2"/>
      <c r="M1" t="s">
        <v>65</v>
      </c>
      <c r="N1" s="6" t="s">
        <v>64</v>
      </c>
      <c r="O1" s="6"/>
      <c r="P1" s="6"/>
      <c r="Q1" s="6"/>
      <c r="R1" s="6"/>
      <c r="S1" s="6"/>
      <c r="T1" s="6"/>
      <c r="U1" s="2"/>
      <c r="V1" s="3" t="s">
        <v>18</v>
      </c>
    </row>
    <row r="2" spans="1:24" x14ac:dyDescent="0.2">
      <c r="B2" t="s">
        <v>62</v>
      </c>
      <c r="C2" t="s">
        <v>63</v>
      </c>
      <c r="D2" s="5" t="s">
        <v>56</v>
      </c>
      <c r="E2" t="s">
        <v>9</v>
      </c>
      <c r="F2" t="s">
        <v>58</v>
      </c>
      <c r="G2" t="s">
        <v>59</v>
      </c>
      <c r="H2" t="s">
        <v>60</v>
      </c>
      <c r="I2" t="s">
        <v>57</v>
      </c>
      <c r="J2" t="s">
        <v>61</v>
      </c>
      <c r="L2" t="s">
        <v>62</v>
      </c>
      <c r="M2" t="s">
        <v>63</v>
      </c>
      <c r="N2" s="5" t="s">
        <v>56</v>
      </c>
      <c r="O2" t="s">
        <v>9</v>
      </c>
      <c r="P2" t="s">
        <v>58</v>
      </c>
      <c r="Q2" t="s">
        <v>59</v>
      </c>
      <c r="R2" t="s">
        <v>60</v>
      </c>
      <c r="S2" t="s">
        <v>57</v>
      </c>
      <c r="T2" t="s">
        <v>61</v>
      </c>
      <c r="V2" t="s">
        <v>23</v>
      </c>
      <c r="W2" t="s">
        <v>8</v>
      </c>
      <c r="X2" t="s">
        <v>31</v>
      </c>
    </row>
    <row r="3" spans="1:24" x14ac:dyDescent="0.2">
      <c r="B3" t="s">
        <v>56</v>
      </c>
      <c r="C3" t="s">
        <v>56</v>
      </c>
      <c r="L3" t="s">
        <v>56</v>
      </c>
      <c r="M3" t="s">
        <v>56</v>
      </c>
      <c r="W3" t="s">
        <v>10</v>
      </c>
      <c r="X3" t="s">
        <v>31</v>
      </c>
    </row>
    <row r="4" spans="1:24" x14ac:dyDescent="0.2">
      <c r="C4" t="s">
        <v>9</v>
      </c>
      <c r="M4" t="s">
        <v>9</v>
      </c>
      <c r="V4" t="s">
        <v>24</v>
      </c>
      <c r="W4" t="s">
        <v>19</v>
      </c>
      <c r="X4" t="s">
        <v>20</v>
      </c>
    </row>
    <row r="5" spans="1:24" x14ac:dyDescent="0.2">
      <c r="C5" t="s">
        <v>58</v>
      </c>
      <c r="M5" t="s">
        <v>58</v>
      </c>
      <c r="W5" t="s">
        <v>21</v>
      </c>
      <c r="X5">
        <v>10</v>
      </c>
    </row>
    <row r="6" spans="1:24" x14ac:dyDescent="0.2">
      <c r="C6" t="s">
        <v>59</v>
      </c>
      <c r="M6" t="s">
        <v>59</v>
      </c>
      <c r="W6" t="s">
        <v>22</v>
      </c>
      <c r="X6">
        <v>250</v>
      </c>
    </row>
    <row r="7" spans="1:24" x14ac:dyDescent="0.2">
      <c r="C7" t="s">
        <v>60</v>
      </c>
      <c r="M7" t="s">
        <v>60</v>
      </c>
      <c r="V7" t="s">
        <v>26</v>
      </c>
      <c r="W7" t="s">
        <v>12</v>
      </c>
      <c r="X7" t="s">
        <v>31</v>
      </c>
    </row>
    <row r="8" spans="1:24" x14ac:dyDescent="0.2">
      <c r="C8" t="s">
        <v>57</v>
      </c>
      <c r="M8" t="s">
        <v>57</v>
      </c>
      <c r="W8" t="s">
        <v>14</v>
      </c>
      <c r="X8">
        <v>0.1</v>
      </c>
    </row>
    <row r="9" spans="1:24" x14ac:dyDescent="0.2">
      <c r="C9" t="s">
        <v>61</v>
      </c>
      <c r="M9" t="s">
        <v>61</v>
      </c>
      <c r="W9" t="s">
        <v>15</v>
      </c>
      <c r="X9">
        <v>0.1</v>
      </c>
    </row>
    <row r="10" spans="1:24" x14ac:dyDescent="0.2">
      <c r="B10" t="s">
        <v>9</v>
      </c>
      <c r="C10" t="s">
        <v>56</v>
      </c>
      <c r="L10" t="s">
        <v>9</v>
      </c>
      <c r="M10" t="s">
        <v>56</v>
      </c>
      <c r="W10" t="s">
        <v>7</v>
      </c>
      <c r="X10">
        <v>40</v>
      </c>
    </row>
    <row r="11" spans="1:24" x14ac:dyDescent="0.2">
      <c r="C11" t="s">
        <v>9</v>
      </c>
      <c r="M11" t="s">
        <v>9</v>
      </c>
      <c r="W11" t="s">
        <v>6</v>
      </c>
      <c r="X11">
        <v>20</v>
      </c>
    </row>
    <row r="12" spans="1:24" x14ac:dyDescent="0.2">
      <c r="C12" t="s">
        <v>58</v>
      </c>
      <c r="M12" t="s">
        <v>58</v>
      </c>
      <c r="W12" t="s">
        <v>32</v>
      </c>
      <c r="X12" t="b">
        <v>0</v>
      </c>
    </row>
    <row r="13" spans="1:24" x14ac:dyDescent="0.2">
      <c r="C13" t="s">
        <v>59</v>
      </c>
      <c r="M13" t="s">
        <v>59</v>
      </c>
      <c r="W13" t="s">
        <v>16</v>
      </c>
      <c r="X13">
        <v>1000</v>
      </c>
    </row>
    <row r="14" spans="1:24" x14ac:dyDescent="0.2">
      <c r="C14" t="s">
        <v>60</v>
      </c>
      <c r="M14" t="s">
        <v>60</v>
      </c>
      <c r="W14" t="s">
        <v>17</v>
      </c>
      <c r="X14">
        <v>250</v>
      </c>
    </row>
    <row r="15" spans="1:24" x14ac:dyDescent="0.2">
      <c r="C15" t="s">
        <v>57</v>
      </c>
      <c r="M15" t="s">
        <v>57</v>
      </c>
      <c r="V15" t="s">
        <v>25</v>
      </c>
      <c r="W15" t="s">
        <v>27</v>
      </c>
      <c r="X15">
        <v>1</v>
      </c>
    </row>
    <row r="16" spans="1:24" x14ac:dyDescent="0.2">
      <c r="C16" t="s">
        <v>61</v>
      </c>
      <c r="M16" t="s">
        <v>61</v>
      </c>
      <c r="W16" t="s">
        <v>28</v>
      </c>
      <c r="X16">
        <v>5000</v>
      </c>
    </row>
    <row r="17" spans="2:13" x14ac:dyDescent="0.2">
      <c r="B17" t="s">
        <v>58</v>
      </c>
      <c r="C17" s="1" t="s">
        <v>56</v>
      </c>
      <c r="L17" t="s">
        <v>58</v>
      </c>
      <c r="M17" s="1" t="s">
        <v>56</v>
      </c>
    </row>
    <row r="18" spans="2:13" x14ac:dyDescent="0.2">
      <c r="C18" s="1" t="s">
        <v>9</v>
      </c>
      <c r="M18" s="1" t="s">
        <v>9</v>
      </c>
    </row>
    <row r="19" spans="2:13" x14ac:dyDescent="0.2">
      <c r="C19" s="1" t="s">
        <v>58</v>
      </c>
      <c r="M19" s="1" t="s">
        <v>58</v>
      </c>
    </row>
    <row r="20" spans="2:13" x14ac:dyDescent="0.2">
      <c r="C20" s="1" t="s">
        <v>59</v>
      </c>
      <c r="M20" s="1" t="s">
        <v>59</v>
      </c>
    </row>
    <row r="21" spans="2:13" x14ac:dyDescent="0.2">
      <c r="C21" s="1" t="s">
        <v>60</v>
      </c>
      <c r="M21" s="1" t="s">
        <v>60</v>
      </c>
    </row>
    <row r="22" spans="2:13" x14ac:dyDescent="0.2">
      <c r="C22" s="1" t="s">
        <v>57</v>
      </c>
      <c r="M22" s="1" t="s">
        <v>57</v>
      </c>
    </row>
    <row r="23" spans="2:13" x14ac:dyDescent="0.2">
      <c r="C23" s="1" t="s">
        <v>61</v>
      </c>
      <c r="M23" s="1" t="s">
        <v>61</v>
      </c>
    </row>
    <row r="24" spans="2:13" x14ac:dyDescent="0.2">
      <c r="B24" t="s">
        <v>59</v>
      </c>
      <c r="C24" s="1" t="s">
        <v>56</v>
      </c>
      <c r="L24" t="s">
        <v>59</v>
      </c>
      <c r="M24" s="1" t="s">
        <v>56</v>
      </c>
    </row>
    <row r="25" spans="2:13" x14ac:dyDescent="0.2">
      <c r="C25" s="1" t="s">
        <v>9</v>
      </c>
      <c r="M25" s="1" t="s">
        <v>9</v>
      </c>
    </row>
    <row r="26" spans="2:13" x14ac:dyDescent="0.2">
      <c r="C26" s="1" t="s">
        <v>58</v>
      </c>
      <c r="M26" s="1" t="s">
        <v>58</v>
      </c>
    </row>
    <row r="27" spans="2:13" x14ac:dyDescent="0.2">
      <c r="C27" s="1" t="s">
        <v>59</v>
      </c>
      <c r="M27" s="1" t="s">
        <v>59</v>
      </c>
    </row>
    <row r="28" spans="2:13" x14ac:dyDescent="0.2">
      <c r="C28" s="1" t="s">
        <v>60</v>
      </c>
      <c r="M28" s="1" t="s">
        <v>60</v>
      </c>
    </row>
    <row r="29" spans="2:13" x14ac:dyDescent="0.2">
      <c r="C29" s="1" t="s">
        <v>57</v>
      </c>
      <c r="M29" s="1" t="s">
        <v>57</v>
      </c>
    </row>
    <row r="30" spans="2:13" x14ac:dyDescent="0.2">
      <c r="C30" s="1" t="s">
        <v>61</v>
      </c>
      <c r="M30" s="1" t="s">
        <v>61</v>
      </c>
    </row>
    <row r="31" spans="2:13" x14ac:dyDescent="0.2">
      <c r="B31" t="s">
        <v>60</v>
      </c>
      <c r="C31" s="1" t="s">
        <v>56</v>
      </c>
      <c r="L31" t="s">
        <v>60</v>
      </c>
      <c r="M31" s="1" t="s">
        <v>56</v>
      </c>
    </row>
    <row r="32" spans="2:13" x14ac:dyDescent="0.2">
      <c r="C32" s="1" t="s">
        <v>9</v>
      </c>
      <c r="M32" s="1" t="s">
        <v>9</v>
      </c>
    </row>
    <row r="33" spans="2:13" x14ac:dyDescent="0.2">
      <c r="C33" s="1" t="s">
        <v>58</v>
      </c>
      <c r="M33" s="1" t="s">
        <v>58</v>
      </c>
    </row>
    <row r="34" spans="2:13" x14ac:dyDescent="0.2">
      <c r="C34" s="1" t="s">
        <v>59</v>
      </c>
      <c r="M34" s="1" t="s">
        <v>59</v>
      </c>
    </row>
    <row r="35" spans="2:13" x14ac:dyDescent="0.2">
      <c r="C35" s="1" t="s">
        <v>60</v>
      </c>
      <c r="M35" s="1" t="s">
        <v>60</v>
      </c>
    </row>
    <row r="36" spans="2:13" x14ac:dyDescent="0.2">
      <c r="C36" s="1" t="s">
        <v>57</v>
      </c>
      <c r="M36" s="1" t="s">
        <v>57</v>
      </c>
    </row>
    <row r="37" spans="2:13" x14ac:dyDescent="0.2">
      <c r="C37" s="1" t="s">
        <v>61</v>
      </c>
      <c r="M37" s="1" t="s">
        <v>61</v>
      </c>
    </row>
    <row r="38" spans="2:13" x14ac:dyDescent="0.2">
      <c r="B38" t="s">
        <v>57</v>
      </c>
      <c r="C38" s="1" t="s">
        <v>56</v>
      </c>
      <c r="L38" t="s">
        <v>57</v>
      </c>
      <c r="M38" s="1" t="s">
        <v>56</v>
      </c>
    </row>
    <row r="39" spans="2:13" x14ac:dyDescent="0.2">
      <c r="C39" s="1" t="s">
        <v>9</v>
      </c>
      <c r="M39" s="1" t="s">
        <v>9</v>
      </c>
    </row>
    <row r="40" spans="2:13" x14ac:dyDescent="0.2">
      <c r="C40" s="1" t="s">
        <v>58</v>
      </c>
      <c r="M40" s="1" t="s">
        <v>58</v>
      </c>
    </row>
    <row r="41" spans="2:13" x14ac:dyDescent="0.2">
      <c r="C41" s="1" t="s">
        <v>59</v>
      </c>
      <c r="M41" s="1" t="s">
        <v>59</v>
      </c>
    </row>
    <row r="42" spans="2:13" x14ac:dyDescent="0.2">
      <c r="C42" s="1" t="s">
        <v>60</v>
      </c>
      <c r="M42" s="1" t="s">
        <v>60</v>
      </c>
    </row>
    <row r="43" spans="2:13" x14ac:dyDescent="0.2">
      <c r="C43" s="1" t="s">
        <v>57</v>
      </c>
      <c r="M43" s="1" t="s">
        <v>57</v>
      </c>
    </row>
    <row r="44" spans="2:13" x14ac:dyDescent="0.2">
      <c r="C44" s="1" t="s">
        <v>61</v>
      </c>
      <c r="M44" s="1" t="s">
        <v>61</v>
      </c>
    </row>
    <row r="45" spans="2:13" x14ac:dyDescent="0.2">
      <c r="B45" t="s">
        <v>61</v>
      </c>
      <c r="C45" s="1" t="s">
        <v>56</v>
      </c>
      <c r="L45" t="s">
        <v>61</v>
      </c>
      <c r="M45" s="1" t="s">
        <v>56</v>
      </c>
    </row>
    <row r="46" spans="2:13" x14ac:dyDescent="0.2">
      <c r="C46" s="1" t="s">
        <v>9</v>
      </c>
      <c r="M46" s="1" t="s">
        <v>9</v>
      </c>
    </row>
    <row r="47" spans="2:13" x14ac:dyDescent="0.2">
      <c r="C47" s="1" t="s">
        <v>58</v>
      </c>
      <c r="M47" s="1" t="s">
        <v>58</v>
      </c>
    </row>
    <row r="48" spans="2:13" x14ac:dyDescent="0.2">
      <c r="C48" s="1" t="s">
        <v>59</v>
      </c>
      <c r="M48" s="1" t="s">
        <v>59</v>
      </c>
    </row>
    <row r="49" spans="3:13" x14ac:dyDescent="0.2">
      <c r="C49" s="1" t="s">
        <v>60</v>
      </c>
      <c r="M49" s="1" t="s">
        <v>60</v>
      </c>
    </row>
    <row r="50" spans="3:13" x14ac:dyDescent="0.2">
      <c r="C50" s="1" t="s">
        <v>57</v>
      </c>
      <c r="M50" s="1" t="s">
        <v>57</v>
      </c>
    </row>
    <row r="51" spans="3:13" x14ac:dyDescent="0.2">
      <c r="C51" s="1" t="s">
        <v>61</v>
      </c>
      <c r="M51" s="1" t="s">
        <v>61</v>
      </c>
    </row>
  </sheetData>
  <mergeCells count="2">
    <mergeCell ref="D1:J1"/>
    <mergeCell ref="N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 Topics</vt:lpstr>
      <vt:lpstr>Prior</vt:lpstr>
      <vt:lpstr>Data Size</vt:lpstr>
      <vt:lpstr>Topic Model Class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2020-12-05T16:24:04Z</dcterms:created>
  <dcterms:modified xsi:type="dcterms:W3CDTF">2020-12-07T03:51:16Z</dcterms:modified>
</cp:coreProperties>
</file>