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Users/kanan/Library/CloudStorage/OneDrive-Persönlich/Thesis - Electrolyzer market participation/Flexable_electrolyzer/input/"/>
    </mc:Choice>
  </mc:AlternateContent>
  <xr:revisionPtr revIDLastSave="0" documentId="13_ncr:1_{31C44D68-82AF-5943-8F98-271F29D9D30B}" xr6:coauthVersionLast="47" xr6:coauthVersionMax="47" xr10:uidLastSave="{00000000-0000-0000-0000-000000000000}"/>
  <bookViews>
    <workbookView xWindow="0" yWindow="500" windowWidth="28800" windowHeight="16240" activeTab="4" xr2:uid="{00000000-000D-0000-FFFF-FFFF00000000}"/>
  </bookViews>
  <sheets>
    <sheet name="Deckblatt" sheetId="1" r:id="rId1"/>
    <sheet name="STO_DE" sheetId="4" r:id="rId2"/>
    <sheet name="Datenbank" sheetId="2" r:id="rId3"/>
    <sheet name="Electrolyzer_spec" sheetId="6" r:id="rId4"/>
    <sheet name="electrolyzers" sheetId="8" r:id="rId5"/>
  </sheets>
  <definedNames>
    <definedName name="_xlnm._FilterDatabase" localSheetId="2" hidden="1">Datenbank!$A$1:$L$572</definedName>
    <definedName name="ExternalData_1" localSheetId="1" hidden="1">STO_DE!$A$1:$M$26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74" i="2" l="1"/>
  <c r="G572" i="2"/>
  <c r="A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6BA7B4-F95B-914C-95C3-E86E14562F57}" keepAlive="1" name="Query - STO_DE" description="Connection to the 'STO_DE' query in the workbook." type="5" refreshedVersion="8" background="1" saveData="1">
    <dbPr connection="Provider=Microsoft.Mashup.OleDb.1;Data Source=$Workbook$;Location=STO_DE;Extended Properties=&quot;&quot;" command="SELECT * FROM [STO_DE]"/>
  </connection>
</connections>
</file>

<file path=xl/sharedStrings.xml><?xml version="1.0" encoding="utf-8"?>
<sst xmlns="http://schemas.openxmlformats.org/spreadsheetml/2006/main" count="5251" uniqueCount="1306">
  <si>
    <t>Im Rahmen des Wasserstoff-Kompass-Projekts führen acatech und DECHEMA eine Datenbank mit Wasserstofferzeugungsprojekten. Das Projekt wird von BMWK und BMBF gefördert.
Für die Datenbank wurden nur Projekte und Anlagen erfasst, die öffentlich angekündigt wurden, beispielsweise durch Pressemitteilungen. Dadurch ergeben sich mögliche Einschränkungen, etwa bei bestehenden Anlagen sowie ein besonderer Fokus auf Elektrolyseprojekte. Aufgrund der hohen aktuellen Dynamik im Bereich Wasserstoff stehen Aktivitäten in Deutschland im Mittelpunkt unserer Recherche. Dennoch werden hier auch weniger häufig aktualisierte Daten aus ganz Europa gelistet, um einen Überblick zu ermöglichen.</t>
  </si>
  <si>
    <t>In der fortgeschriebenen Wasserstoffstrategie definiert Deutschland das Ziel, bis 2030 10 GW inländischer Elektrolysekapazität aufzubauen. Aktuell werden bis 2030 Elektrolyseprojekte mit insgesamt 8.9 GW angekündigt. Bis 2035 werden bereits 22.9 GW Elektrolysekapazität angekündigt. Hierbei sind nicht datierte Projekte enthalten. Aktuell beträgt die installierte Elektrolyseleistung 131.2 MW.</t>
  </si>
  <si>
    <t>In der Wasserstoffprojektdatenbank des Wasserstoff-Kompasses finden sich für Europa aktuell Wasserstofferzeugungsprojekte mit einer angekündigten Gesamtkapazität von 44 GW bis 2030. Davon entfallen 37 GW auf Elektrolyse. Die erfasste Wasserstofferzeugungskapazität (nicht ausschließlich Elektrolyse) bis 2050 beträgt insgesamt 91 GW. Darin sind nicht datierte Projekte enthalten.</t>
  </si>
  <si>
    <t>Zur Wasserstofffarbenbezeichnung:</t>
  </si>
  <si>
    <t>grün: klimafreundlich erzeugter Wasserstoff auf Basis erneuerbarer Energien</t>
  </si>
  <si>
    <t>grün?: perspektivisch klimafreundlich erzeugter Wasserstoff durch Nutzung des deutschen Strommixes oder bilanziell klimafreundlicher Wasserstoff beispielsweise durch Abfall-, Biogas- oder Biomassenutzung</t>
  </si>
  <si>
    <t>blau: Wasserstoff auf Basis fossiler Energieträger mit CO2-Abscheidung</t>
  </si>
  <si>
    <t>grau: Wasserstoff auf Basis fossiler Energieträger ohne CO2-Abscheidung</t>
  </si>
  <si>
    <t>türkis: durch Methanpyrolyse oder Plasmalyse hergestellter Wasserstoff</t>
  </si>
  <si>
    <t>Erklärung von Abkürzungen:</t>
  </si>
  <si>
    <t>J: ja</t>
  </si>
  <si>
    <t>N: nein</t>
  </si>
  <si>
    <t>PEM: Protonenaustauschmembran-Elektrolyse</t>
  </si>
  <si>
    <t>AEL: Alkalische Elektrolyse</t>
  </si>
  <si>
    <t>Druck-AEL:  Druck-Alkali-Elektrolyse</t>
  </si>
  <si>
    <t>SOEC: Festoxid-Elektrolyse</t>
  </si>
  <si>
    <t>AEM: Anionenaustauschmembran-Elektrolyse</t>
  </si>
  <si>
    <t>ATR: Autotherme Reformierung</t>
  </si>
  <si>
    <t>HPE: Hochdruckelektrolyse</t>
  </si>
  <si>
    <t>rSOC: reversible Hochtemperaturfestoxidzelle</t>
  </si>
  <si>
    <t>SE-SMR: sorptionsverstärkte Methandampfreformierung</t>
  </si>
  <si>
    <t>SMR: Methandampfreformierung</t>
  </si>
  <si>
    <t>SMR-X: Methandampfreformierung mit reduzierter Dampfproduktion</t>
  </si>
  <si>
    <t>Land</t>
  </si>
  <si>
    <t>Ort</t>
  </si>
  <si>
    <t>Bundesland</t>
  </si>
  <si>
    <t>Projektname</t>
  </si>
  <si>
    <t>Unternehmen</t>
  </si>
  <si>
    <t>Start</t>
  </si>
  <si>
    <t>Kapazität [MWel]</t>
  </si>
  <si>
    <t>Status</t>
  </si>
  <si>
    <t>Status_genauer</t>
  </si>
  <si>
    <t>Typ</t>
  </si>
  <si>
    <t>Elektrolyse</t>
  </si>
  <si>
    <t>Technologie</t>
  </si>
  <si>
    <t>AUT</t>
  </si>
  <si>
    <t>BEL</t>
  </si>
  <si>
    <t>CHE</t>
  </si>
  <si>
    <t>CZE</t>
  </si>
  <si>
    <t>DEU</t>
  </si>
  <si>
    <t>DNK</t>
  </si>
  <si>
    <t>ESP</t>
  </si>
  <si>
    <t>EST</t>
  </si>
  <si>
    <t>FIN</t>
  </si>
  <si>
    <t xml:space="preserve">FRA </t>
  </si>
  <si>
    <t>GBR</t>
  </si>
  <si>
    <t>GRC</t>
  </si>
  <si>
    <t>HRV</t>
  </si>
  <si>
    <t>HUN</t>
  </si>
  <si>
    <t>ICL</t>
  </si>
  <si>
    <t>IRL</t>
  </si>
  <si>
    <t>ITA</t>
  </si>
  <si>
    <t>LTU</t>
  </si>
  <si>
    <t>NLD</t>
  </si>
  <si>
    <t>NOR</t>
  </si>
  <si>
    <t>POL</t>
  </si>
  <si>
    <t>PRT</t>
  </si>
  <si>
    <t>ROU</t>
  </si>
  <si>
    <t>SVK</t>
  </si>
  <si>
    <t>SVN</t>
  </si>
  <si>
    <t>SWE</t>
  </si>
  <si>
    <t>UKR</t>
  </si>
  <si>
    <t>Pilsbach</t>
  </si>
  <si>
    <t>Linz</t>
  </si>
  <si>
    <t>Hinterstoder</t>
  </si>
  <si>
    <t>Mureck</t>
  </si>
  <si>
    <t>Völs b. Innsbruck</t>
  </si>
  <si>
    <t>Villach</t>
  </si>
  <si>
    <t xml:space="preserve">Gabersdorf </t>
  </si>
  <si>
    <t>Leoben</t>
  </si>
  <si>
    <t>Schwechat</t>
  </si>
  <si>
    <t>Kufstein</t>
  </si>
  <si>
    <t>Burgenland</t>
  </si>
  <si>
    <t>Mellach</t>
  </si>
  <si>
    <t>Halle</t>
  </si>
  <si>
    <t>Antwerpen?</t>
  </si>
  <si>
    <t>Antwerpen</t>
  </si>
  <si>
    <t>Liege</t>
  </si>
  <si>
    <t>Oostende</t>
  </si>
  <si>
    <t>Zeebrügge</t>
  </si>
  <si>
    <t>Ostflandern, Gent</t>
  </si>
  <si>
    <t>Charleroi</t>
  </si>
  <si>
    <t>Aarmatt</t>
  </si>
  <si>
    <t>Aarau</t>
  </si>
  <si>
    <t>Gösgen</t>
  </si>
  <si>
    <t>Dietikon</t>
  </si>
  <si>
    <t>Kubel</t>
  </si>
  <si>
    <t>Birsfelden</t>
  </si>
  <si>
    <t>Eglisau-Glattfelden</t>
  </si>
  <si>
    <t>Freienbach</t>
  </si>
  <si>
    <t>Augst</t>
  </si>
  <si>
    <t>Litvinov</t>
  </si>
  <si>
    <t>Spolana</t>
  </si>
  <si>
    <t>Prag</t>
  </si>
  <si>
    <t>Mělník III power plant</t>
  </si>
  <si>
    <t>Aldenhoven</t>
  </si>
  <si>
    <t>Allendorf</t>
  </si>
  <si>
    <t>Altenberge</t>
  </si>
  <si>
    <t>Altenstadt</t>
  </si>
  <si>
    <t>Alzey</t>
  </si>
  <si>
    <t>Seegebiet Mansfelder Land</t>
  </si>
  <si>
    <t>Arzberg</t>
  </si>
  <si>
    <t>Aschaffenburg</t>
  </si>
  <si>
    <t>Augsburg</t>
  </si>
  <si>
    <t>Bad Dürkheim</t>
  </si>
  <si>
    <t>Bad Hersfeld, Ludwigsau</t>
  </si>
  <si>
    <t>Bad Lauchstädt</t>
  </si>
  <si>
    <t>Berlin</t>
  </si>
  <si>
    <t>Sassenburg</t>
  </si>
  <si>
    <t>Bitterfeld-Wolfen</t>
  </si>
  <si>
    <t>Böhlen</t>
  </si>
  <si>
    <t>Borkum</t>
  </si>
  <si>
    <t>Hamburg</t>
  </si>
  <si>
    <t>Bremen</t>
  </si>
  <si>
    <t>Bremerhaven</t>
  </si>
  <si>
    <t>Burghausen</t>
  </si>
  <si>
    <t>Cottbus</t>
  </si>
  <si>
    <t>Darmstadt</t>
  </si>
  <si>
    <t>Deutsche Bucht</t>
  </si>
  <si>
    <t>Diele (Ostfriesland)</t>
  </si>
  <si>
    <t>Dillingen</t>
  </si>
  <si>
    <t>Dörentrup</t>
  </si>
  <si>
    <t>Dormagen</t>
  </si>
  <si>
    <t>Dortmund</t>
  </si>
  <si>
    <t>Dresden</t>
  </si>
  <si>
    <t>Duisburg</t>
  </si>
  <si>
    <t>Ellhöft</t>
  </si>
  <si>
    <t>Emden</t>
  </si>
  <si>
    <t>Erfurt</t>
  </si>
  <si>
    <t>Esslingen am Neckar</t>
  </si>
  <si>
    <t>Falkenhagen</t>
  </si>
  <si>
    <t>Haren</t>
  </si>
  <si>
    <t>Frankfurt am Main</t>
  </si>
  <si>
    <t xml:space="preserve">Frankfurt </t>
  </si>
  <si>
    <t>Freiberg</t>
  </si>
  <si>
    <t>Freiburg im Breisgau</t>
  </si>
  <si>
    <t>Friesoythe</t>
  </si>
  <si>
    <t>Burgkirchen an der Alz</t>
  </si>
  <si>
    <t>Göhl</t>
  </si>
  <si>
    <t>Görlitz</t>
  </si>
  <si>
    <t>Grapzow</t>
  </si>
  <si>
    <t>Grenzach-Wyhlen</t>
  </si>
  <si>
    <t>Greding</t>
  </si>
  <si>
    <t>Hammerstein?</t>
  </si>
  <si>
    <t>Hannover</t>
  </si>
  <si>
    <t>Haßfurt</t>
  </si>
  <si>
    <t>Handewitt</t>
  </si>
  <si>
    <t>Heinsberg</t>
  </si>
  <si>
    <t>Helgoland</t>
  </si>
  <si>
    <t>Hemmingstedt</t>
  </si>
  <si>
    <t>Herten</t>
  </si>
  <si>
    <t>Herzogenaurach</t>
  </si>
  <si>
    <t>Hof</t>
  </si>
  <si>
    <t>Homburg</t>
  </si>
  <si>
    <t>Elsfleth</t>
  </si>
  <si>
    <t>Ibbenbüren</t>
  </si>
  <si>
    <t>Ichtershausen</t>
  </si>
  <si>
    <t xml:space="preserve">Ichtershausen </t>
  </si>
  <si>
    <t>Ingolstadt</t>
  </si>
  <si>
    <t>Jänschwalde</t>
  </si>
  <si>
    <t>Kaisersesch</t>
  </si>
  <si>
    <t>Kaiserslautern</t>
  </si>
  <si>
    <t>Karlsruhe</t>
  </si>
  <si>
    <t>Kempten (Allgäu)</t>
  </si>
  <si>
    <t>Kiel</t>
  </si>
  <si>
    <t>Schipkau</t>
  </si>
  <si>
    <t>Hürth</t>
  </si>
  <si>
    <t>Köln</t>
  </si>
  <si>
    <t>Krefeld</t>
  </si>
  <si>
    <t>Hardthausen am Kocher</t>
  </si>
  <si>
    <t>Lausitz, Spremberg</t>
  </si>
  <si>
    <t>Leipzig</t>
  </si>
  <si>
    <t>Lemgo</t>
  </si>
  <si>
    <t>Lindlar</t>
  </si>
  <si>
    <t>Leuna</t>
  </si>
  <si>
    <t>Lingen</t>
  </si>
  <si>
    <t>Lübeck</t>
  </si>
  <si>
    <t>Lübesse</t>
  </si>
  <si>
    <t>Lubmin</t>
  </si>
  <si>
    <t>Ludwigshafen am Rhein</t>
  </si>
  <si>
    <t>Magdeburg</t>
  </si>
  <si>
    <t>Mainz</t>
  </si>
  <si>
    <t>Marl</t>
  </si>
  <si>
    <t>Metelen</t>
  </si>
  <si>
    <t>Münster</t>
  </si>
  <si>
    <t>N-Dtl</t>
  </si>
  <si>
    <t>Neustadt</t>
  </si>
  <si>
    <t>Bergheim</t>
  </si>
  <si>
    <t>Nienburg/Weser</t>
  </si>
  <si>
    <t>Oberhausen</t>
  </si>
  <si>
    <t>Öhringen</t>
  </si>
  <si>
    <t>Pfeffenhausen</t>
  </si>
  <si>
    <t>Pirmasens</t>
  </si>
  <si>
    <t>Plate</t>
  </si>
  <si>
    <t>Premnitz</t>
  </si>
  <si>
    <t>Prenzlau, Nordwestuckermark u.a.</t>
  </si>
  <si>
    <t>Prignitz-Falkenhagen</t>
  </si>
  <si>
    <t>Radevormwald</t>
  </si>
  <si>
    <t>Raum Tübingen/ Reutlingen</t>
  </si>
  <si>
    <t>Ravensburg</t>
  </si>
  <si>
    <t>Rheinfelden (Baden)</t>
  </si>
  <si>
    <t>Rostock</t>
  </si>
  <si>
    <t>Rostock, Sperenberg, Treuenbrietzen, Bobbau</t>
  </si>
  <si>
    <t>Rostock-Laage</t>
  </si>
  <si>
    <t>Rüdersdorf</t>
  </si>
  <si>
    <t>Ruhrgebiet</t>
  </si>
  <si>
    <t>Saarbrücken</t>
  </si>
  <si>
    <t>Saerbeck</t>
  </si>
  <si>
    <t>Salzgitter</t>
  </si>
  <si>
    <t>Stadt Schwäbisch Gmünd</t>
  </si>
  <si>
    <t>Schwerin</t>
  </si>
  <si>
    <t>Sonneberg</t>
  </si>
  <si>
    <t>Staßfurt</t>
  </si>
  <si>
    <t>Steinfurt</t>
  </si>
  <si>
    <t>Steyerberg</t>
  </si>
  <si>
    <t>Straubing</t>
  </si>
  <si>
    <t>Stuttgart</t>
  </si>
  <si>
    <t>Tübingen</t>
  </si>
  <si>
    <t>Übach-Palenberg</t>
  </si>
  <si>
    <t>Ulm</t>
  </si>
  <si>
    <t>Völklingen</t>
  </si>
  <si>
    <t>Waiblingen</t>
  </si>
  <si>
    <t>Weimar</t>
  </si>
  <si>
    <t>Werlte, Vrees, Lahn</t>
  </si>
  <si>
    <t>Wesseling</t>
  </si>
  <si>
    <t>Wilhelmshaven</t>
  </si>
  <si>
    <t>Wunsiedel</t>
  </si>
  <si>
    <t>Nuuk, Grönland</t>
  </si>
  <si>
    <t>Kopenhagen, Avedore WWTP</t>
  </si>
  <si>
    <t>Aarlborg</t>
  </si>
  <si>
    <t xml:space="preserve">Holstrebro </t>
  </si>
  <si>
    <t xml:space="preserve">Kopenhagen </t>
  </si>
  <si>
    <t>Kopenhagen-x</t>
  </si>
  <si>
    <t>Vejle</t>
  </si>
  <si>
    <t>Aalborg</t>
  </si>
  <si>
    <t>Brande</t>
  </si>
  <si>
    <t>Skive</t>
  </si>
  <si>
    <t>Fredericia</t>
  </si>
  <si>
    <t>Copenhagen area</t>
  </si>
  <si>
    <t>Esbjerg</t>
  </si>
  <si>
    <t>Northern Jutland</t>
  </si>
  <si>
    <t>Künstliche Insel Nordsee</t>
  </si>
  <si>
    <t>Western Jutland</t>
  </si>
  <si>
    <t>Sevilla</t>
  </si>
  <si>
    <t>Sabadell</t>
  </si>
  <si>
    <t xml:space="preserve">Barcelona </t>
  </si>
  <si>
    <t>Gran Canaria</t>
  </si>
  <si>
    <t>Teneriffa</t>
  </si>
  <si>
    <t>Biscay/Bizkaia</t>
  </si>
  <si>
    <t>Lloseta, Mallorca</t>
  </si>
  <si>
    <t>Abanto-Zierbena</t>
  </si>
  <si>
    <t>Galicia</t>
  </si>
  <si>
    <t>Puertollano</t>
  </si>
  <si>
    <t>Aragón</t>
  </si>
  <si>
    <t>Algeciras</t>
  </si>
  <si>
    <t>Castilla-La Mancha</t>
  </si>
  <si>
    <t>Villabrázaro (Zamora)</t>
  </si>
  <si>
    <t>Bilbao</t>
  </si>
  <si>
    <t>Nordosten Spaniens</t>
  </si>
  <si>
    <t>Asturias?</t>
  </si>
  <si>
    <t>Asturias</t>
  </si>
  <si>
    <t>La Robla</t>
  </si>
  <si>
    <t>Castellon</t>
  </si>
  <si>
    <t>Ebro Valley</t>
  </si>
  <si>
    <t>Alcudia</t>
  </si>
  <si>
    <t>Almería</t>
  </si>
  <si>
    <t>As Pontes</t>
  </si>
  <si>
    <t>Barranco de Tirajana</t>
  </si>
  <si>
    <t>Cádiz</t>
  </si>
  <si>
    <t>Cartagena</t>
  </si>
  <si>
    <t>Compostilla</t>
  </si>
  <si>
    <t>Granadilla</t>
  </si>
  <si>
    <t>Huelva</t>
  </si>
  <si>
    <t>Palos de la Frontera</t>
  </si>
  <si>
    <t>Seseña</t>
  </si>
  <si>
    <t>Tarragona</t>
  </si>
  <si>
    <t>Teruel</t>
  </si>
  <si>
    <t>Villadangos del Páramo (León)</t>
  </si>
  <si>
    <t>Paldiski, Keila</t>
  </si>
  <si>
    <t>Kokkola</t>
  </si>
  <si>
    <t>Harjavalta</t>
  </si>
  <si>
    <t>Vaasa</t>
  </si>
  <si>
    <t>Korsika, Ajaccio</t>
  </si>
  <si>
    <t>Col du Palet</t>
  </si>
  <si>
    <t>Loire Acquitaine</t>
  </si>
  <si>
    <t>Sarreguemines</t>
  </si>
  <si>
    <t>Nantes</t>
  </si>
  <si>
    <t>Dunkerque/Dünkirchen</t>
  </si>
  <si>
    <t>Paris</t>
  </si>
  <si>
    <t>Houdain</t>
  </si>
  <si>
    <t>Auxerrois</t>
  </si>
  <si>
    <t>Saillat-sur-Vienne</t>
  </si>
  <si>
    <t>Durance-Luberon-Verdon</t>
  </si>
  <si>
    <t>Marseille</t>
  </si>
  <si>
    <t>Aléria</t>
  </si>
  <si>
    <t>Buoin</t>
  </si>
  <si>
    <t>Bouin</t>
  </si>
  <si>
    <t>Vannes</t>
  </si>
  <si>
    <t>Bourg-en-Bresse, Etrez storage site</t>
  </si>
  <si>
    <t xml:space="preserve">Küste vor Saint-Nazaire </t>
  </si>
  <si>
    <t>Le Croisic, SEM-REV</t>
  </si>
  <si>
    <t>Dunkerque</t>
  </si>
  <si>
    <t>La Mede</t>
  </si>
  <si>
    <t>Chateauneuf-les-Martigues</t>
  </si>
  <si>
    <t>Port-Jerôme-sur-Seine</t>
  </si>
  <si>
    <t>Ottmarsheim</t>
  </si>
  <si>
    <t>Port Camargue</t>
  </si>
  <si>
    <t>Brest</t>
  </si>
  <si>
    <t>Dieppe</t>
  </si>
  <si>
    <t>Runcorn</t>
  </si>
  <si>
    <t>Creed Recycling Centre</t>
  </si>
  <si>
    <t>Fife</t>
  </si>
  <si>
    <t>South Yorkshire, The Advanced Manufacturing Park</t>
  </si>
  <si>
    <t>Levenmouth</t>
  </si>
  <si>
    <t>Aberdeen</t>
  </si>
  <si>
    <t>Eday</t>
  </si>
  <si>
    <t>Shapinsay</t>
  </si>
  <si>
    <t>Keele</t>
  </si>
  <si>
    <t>Orkney</t>
  </si>
  <si>
    <t>Nordsee Floating</t>
  </si>
  <si>
    <t>Manchester</t>
  </si>
  <si>
    <t>Glasgow</t>
  </si>
  <si>
    <t>Cromarty</t>
  </si>
  <si>
    <t>St. Fergus</t>
  </si>
  <si>
    <t xml:space="preserve">Hinkley </t>
  </si>
  <si>
    <t>Cheshire, Liverpool, Manchester</t>
  </si>
  <si>
    <t>Hull</t>
  </si>
  <si>
    <t>Teesside</t>
  </si>
  <si>
    <t>Belfast</t>
  </si>
  <si>
    <t>Flotta, Orkney</t>
  </si>
  <si>
    <t>Co Antrim (Nordirland), Long Mountain</t>
  </si>
  <si>
    <t>Western Isles</t>
  </si>
  <si>
    <t>NE-England</t>
  </si>
  <si>
    <t>Cranfield</t>
  </si>
  <si>
    <t>Grimsby</t>
  </si>
  <si>
    <t>Tees Valley</t>
  </si>
  <si>
    <t>Neo Olvio of Xanthi</t>
  </si>
  <si>
    <t>Agkistro</t>
  </si>
  <si>
    <t>Westmazedonien</t>
  </si>
  <si>
    <t>Rijeka</t>
  </si>
  <si>
    <t>Split</t>
  </si>
  <si>
    <t>Budapest</t>
  </si>
  <si>
    <t>Hellisheiði</t>
  </si>
  <si>
    <t>Ljósifoss Hydropower Station</t>
  </si>
  <si>
    <t>Svartsengi Geothermal Power Plant</t>
  </si>
  <si>
    <t>Dublin</t>
  </si>
  <si>
    <t>Aghada, Cork</t>
  </si>
  <si>
    <t>Bantry Bay</t>
  </si>
  <si>
    <t>Bozen</t>
  </si>
  <si>
    <t>Troia</t>
  </si>
  <si>
    <t>Castellarano</t>
  </si>
  <si>
    <t>Ravenna</t>
  </si>
  <si>
    <t>Dalmine</t>
  </si>
  <si>
    <t>Brindisi</t>
  </si>
  <si>
    <t>Cerignola</t>
  </si>
  <si>
    <t>Taranto</t>
  </si>
  <si>
    <t>Busalla</t>
  </si>
  <si>
    <t>Milan</t>
  </si>
  <si>
    <t xml:space="preserve">Bologna </t>
  </si>
  <si>
    <t>Calgari</t>
  </si>
  <si>
    <t>Südosten von Litauen</t>
  </si>
  <si>
    <t>Rotterdam-Botlek</t>
  </si>
  <si>
    <t>Zuidwending</t>
  </si>
  <si>
    <t>Rotterdam-Rozenburg</t>
  </si>
  <si>
    <t>Oosterwolde</t>
  </si>
  <si>
    <t>Eemshaven</t>
  </si>
  <si>
    <t>Nieuwegen</t>
  </si>
  <si>
    <t>Rotterdam</t>
  </si>
  <si>
    <t>North Brabant, Kempisch business park</t>
  </si>
  <si>
    <t>Zutphen</t>
  </si>
  <si>
    <t>Terneuzen</t>
  </si>
  <si>
    <t>Zeeland</t>
  </si>
  <si>
    <t>Rotterdam, Hafen</t>
  </si>
  <si>
    <t>Delfzjil</t>
  </si>
  <si>
    <t>Groningen</t>
  </si>
  <si>
    <t>Limburg</t>
  </si>
  <si>
    <t>Amsterdam</t>
  </si>
  <si>
    <t>Goeree-Overflakkee</t>
  </si>
  <si>
    <t>Ameland</t>
  </si>
  <si>
    <t>Zeeland, Sluiskil</t>
  </si>
  <si>
    <t>Q13a-A Platform in North Sea</t>
  </si>
  <si>
    <t>Rjukan</t>
  </si>
  <si>
    <t>Glamfjorden</t>
  </si>
  <si>
    <t>Trondheim</t>
  </si>
  <si>
    <t>Akershus Energy Park</t>
  </si>
  <si>
    <t>Rye</t>
  </si>
  <si>
    <t>Berlevåg</t>
  </si>
  <si>
    <t>Herøya</t>
  </si>
  <si>
    <t>Stord</t>
  </si>
  <si>
    <t>Mo Industrial Park</t>
  </si>
  <si>
    <t>Glomfjord</t>
  </si>
  <si>
    <t>Porsgrunn, Herøya</t>
  </si>
  <si>
    <t>Rafnes</t>
  </si>
  <si>
    <t>Włocławek</t>
  </si>
  <si>
    <t>Odolanów</t>
  </si>
  <si>
    <t>Gdansk</t>
  </si>
  <si>
    <t>Ostroleka</t>
  </si>
  <si>
    <t>Plock</t>
  </si>
  <si>
    <t>Trzebinia</t>
  </si>
  <si>
    <t>Warschau</t>
  </si>
  <si>
    <t>Moreira</t>
  </si>
  <si>
    <t>Évora</t>
  </si>
  <si>
    <t>Sines</t>
  </si>
  <si>
    <t>Bratislava</t>
  </si>
  <si>
    <t>Göteburg</t>
  </si>
  <si>
    <t>Luleå</t>
  </si>
  <si>
    <t>Hofors</t>
  </si>
  <si>
    <t>Lysekil</t>
  </si>
  <si>
    <t>Stenungsund</t>
  </si>
  <si>
    <t xml:space="preserve"> Örnsköldsvik</t>
  </si>
  <si>
    <t>Boden-Luleå</t>
  </si>
  <si>
    <t>Köping</t>
  </si>
  <si>
    <t>Gällivare</t>
  </si>
  <si>
    <t>Söderhamn</t>
  </si>
  <si>
    <t>Wuppertal</t>
  </si>
  <si>
    <t>Nikopol</t>
  </si>
  <si>
    <t>Zeitz</t>
  </si>
  <si>
    <t>Zerbst/Anhalt</t>
  </si>
  <si>
    <t>Zusmarshausen</t>
  </si>
  <si>
    <t>Nordrhein-Westfalen</t>
  </si>
  <si>
    <t>Hessen</t>
  </si>
  <si>
    <t>Bayern</t>
  </si>
  <si>
    <t>Rheinland-Pfalz</t>
  </si>
  <si>
    <t>Sachsen-Anhalt</t>
  </si>
  <si>
    <t>Niedersachsen</t>
  </si>
  <si>
    <t>Sachsen</t>
  </si>
  <si>
    <t>Brandenburg</t>
  </si>
  <si>
    <t>Nordsee</t>
  </si>
  <si>
    <t>Schleswig-Holstein</t>
  </si>
  <si>
    <t>Thüringen</t>
  </si>
  <si>
    <t>Baden-Württemberg</t>
  </si>
  <si>
    <t>Mecklenburg-Vorpommern</t>
  </si>
  <si>
    <t>Saarland</t>
  </si>
  <si>
    <t>Norddeutschland</t>
  </si>
  <si>
    <t>Ostdeutschland</t>
  </si>
  <si>
    <t>Underground Sun Conversion</t>
  </si>
  <si>
    <t>H2Future</t>
  </si>
  <si>
    <t>HySnow</t>
  </si>
  <si>
    <t xml:space="preserve">Biogas2H2 </t>
  </si>
  <si>
    <t>Demo4Grid</t>
  </si>
  <si>
    <t>H2Pioneer</t>
  </si>
  <si>
    <t>Renewable Gasfield/ E-Steiermark</t>
  </si>
  <si>
    <t>MegaSyn</t>
  </si>
  <si>
    <t>UpHy II</t>
  </si>
  <si>
    <t>Power2X Kufstein - innovative Sektorkopplungsanlage mit Wasserstoffzentrum</t>
  </si>
  <si>
    <t>PanHy</t>
  </si>
  <si>
    <t>HOTFLEX</t>
  </si>
  <si>
    <t>HyWest</t>
  </si>
  <si>
    <t>Don Quichote</t>
  </si>
  <si>
    <t>HRS CMB</t>
  </si>
  <si>
    <t>HaYrPort</t>
  </si>
  <si>
    <t>Hyport</t>
  </si>
  <si>
    <t>Hyoffwind</t>
  </si>
  <si>
    <t>North-C Methanol</t>
  </si>
  <si>
    <t>e-methane</t>
  </si>
  <si>
    <t>STORE &amp; GO: Hybridkraftwerk Aarmatt</t>
  </si>
  <si>
    <t>green H2</t>
  </si>
  <si>
    <t>Hydrogen Eagle</t>
  </si>
  <si>
    <t>Hydrogen Valley Black Horse</t>
  </si>
  <si>
    <t>Greening of Gas</t>
  </si>
  <si>
    <t>HYPOS; rSOC</t>
  </si>
  <si>
    <t>H2ercules</t>
  </si>
  <si>
    <t>H2goesRail</t>
  </si>
  <si>
    <t>Wind2Move</t>
  </si>
  <si>
    <t>Energieland 2050, HyMAT</t>
  </si>
  <si>
    <t>Energiepark Amsdorf</t>
  </si>
  <si>
    <t>smart grid solar</t>
  </si>
  <si>
    <t>HBFZ</t>
  </si>
  <si>
    <t>GreenHydroChem; Reallabor Bad Lachstädt, Energiepark Bad Lauchstädt</t>
  </si>
  <si>
    <t>H2BER, H2 Mobility</t>
  </si>
  <si>
    <t>Freizeitgebiet Bernsteinsee</t>
  </si>
  <si>
    <t>Nobian</t>
  </si>
  <si>
    <t>HyKero, Teil von LHyVE</t>
  </si>
  <si>
    <t>H2Watt</t>
  </si>
  <si>
    <t>eFarm</t>
  </si>
  <si>
    <t>Clean Hydrogen Coastline; Teilprojekt HyBit</t>
  </si>
  <si>
    <t>Clean Hydrogen Coastline, Elektrolyse Bremen</t>
  </si>
  <si>
    <t>Hydrogen Lab Bremerhaven, Teil Norddeutsches Reallabor</t>
  </si>
  <si>
    <t>HY.CITY.Bremerhaven, Hyways for Future-Teilprojekt; Rahmen: HyLand</t>
  </si>
  <si>
    <t>Renewable HYdrogen and MEthanol (RHYME) Bavaria</t>
  </si>
  <si>
    <t>DELTA Reallabor</t>
  </si>
  <si>
    <t>AquaSector</t>
  </si>
  <si>
    <t>Element Eins</t>
  </si>
  <si>
    <t>bioCO2nvert</t>
  </si>
  <si>
    <t>Chempark Dormagen</t>
  </si>
  <si>
    <t>ChemCH2ange (IPCEI)</t>
  </si>
  <si>
    <t>H2POWERPLANT</t>
  </si>
  <si>
    <t xml:space="preserve">Integrate </t>
  </si>
  <si>
    <t>Carbon2Chem</t>
  </si>
  <si>
    <t>GreenMotionSteel</t>
  </si>
  <si>
    <t>H2morrow</t>
  </si>
  <si>
    <t>HydrOxy Hub Walsum</t>
  </si>
  <si>
    <t>Bürgerwindpark</t>
  </si>
  <si>
    <t>HPEM2GAS</t>
  </si>
  <si>
    <t>H2 Nord</t>
  </si>
  <si>
    <t>Clean Hydrogen Coastline</t>
  </si>
  <si>
    <t>TH2ECO</t>
  </si>
  <si>
    <t>Neue Weststadt</t>
  </si>
  <si>
    <t>Store&amp;Go, ehem. Windgas</t>
  </si>
  <si>
    <t>Grüner H2-Hub Haren, BW Bürgerwindpark Fehndorf/Lindloh</t>
  </si>
  <si>
    <t>Strom zu Gas</t>
  </si>
  <si>
    <t>MethQuest</t>
  </si>
  <si>
    <t>KKT</t>
  </si>
  <si>
    <t>Nautilus</t>
  </si>
  <si>
    <t>Hydrogen Lab Görlitz</t>
  </si>
  <si>
    <t>RH2-WKA</t>
  </si>
  <si>
    <t>H2-Wyhlen</t>
  </si>
  <si>
    <t>Power-to-Gas Baden-Württemberg (PtG-BW)</t>
  </si>
  <si>
    <t>HTWin</t>
  </si>
  <si>
    <t>HafenCity</t>
  </si>
  <si>
    <t>Power-2-Hydrogen-Tankstelle Hamburg</t>
  </si>
  <si>
    <t>Norddeutsches Reallabor</t>
  </si>
  <si>
    <t>Teil Norddeutsches Reallabor</t>
  </si>
  <si>
    <t>H2 Hanse, Teil Norddeutsches Reallabor</t>
  </si>
  <si>
    <t>wind2gas, Teil Norddeutsches Reallabor</t>
  </si>
  <si>
    <t>HySynGas</t>
  </si>
  <si>
    <t>Hamburg Green Hydrogen Hub</t>
  </si>
  <si>
    <t>Windgas</t>
  </si>
  <si>
    <t>Waste to Hydrogen for Hamburg, Teil Norddeutsches Reallabor</t>
  </si>
  <si>
    <t>Windgas Haßfurt GmbH</t>
  </si>
  <si>
    <t>Windgas Haurup, Teil Norddeutsches Reallabor</t>
  </si>
  <si>
    <t>H2HS</t>
  </si>
  <si>
    <t>AquaPrimus 2</t>
  </si>
  <si>
    <t>Westküste100</t>
  </si>
  <si>
    <t>Hyscale 100</t>
  </si>
  <si>
    <t>QUARREE100</t>
  </si>
  <si>
    <t>H2Herten, Windstromelektrolyse</t>
  </si>
  <si>
    <t>H2Herten</t>
  </si>
  <si>
    <t>BiDroGen</t>
  </si>
  <si>
    <t>smartH2</t>
  </si>
  <si>
    <t>CHESS</t>
  </si>
  <si>
    <t>Power-to-Gas, ORBIT</t>
  </si>
  <si>
    <t>JANGADA</t>
  </si>
  <si>
    <t>SmartQuart, Reallabor</t>
  </si>
  <si>
    <t>BIO2H2@KL</t>
  </si>
  <si>
    <t>HELMETH</t>
  </si>
  <si>
    <t>H2Mobility</t>
  </si>
  <si>
    <t>HyExperts Allgäu</t>
  </si>
  <si>
    <t>Wasserstoffzukunftsregion HyAllgäu</t>
  </si>
  <si>
    <t>HENSOLDT Green Building</t>
  </si>
  <si>
    <t>hy.kiel</t>
  </si>
  <si>
    <t>HY.Klettwitz</t>
  </si>
  <si>
    <t>BioH2Ref</t>
  </si>
  <si>
    <t>H2orizon</t>
  </si>
  <si>
    <t>Schwarze Pumpe</t>
  </si>
  <si>
    <t>LOE+WE 1.0</t>
  </si>
  <si>
    <t>LOE+WE 2.0</t>
  </si>
  <si>
    <t>LOE+WE 3.0</t>
  </si>
  <si>
    <t>:metabolon</t>
  </si>
  <si>
    <t>Hydrogen Lab Leuna</t>
  </si>
  <si>
    <t>GreenHydroChem</t>
  </si>
  <si>
    <t>Hybridge</t>
  </si>
  <si>
    <t>Get H2</t>
  </si>
  <si>
    <t>Lingen Green Hydrogen</t>
  </si>
  <si>
    <t>HyHL</t>
  </si>
  <si>
    <t>Hy4Chem (IPCEI)</t>
  </si>
  <si>
    <t>HyPerFerment</t>
  </si>
  <si>
    <t>Energiepark Mainz</t>
  </si>
  <si>
    <t>Chemiepark Marl, HyExperts Region Emscher-Lippe</t>
  </si>
  <si>
    <t>BayH2</t>
  </si>
  <si>
    <t>CO2RRECT, ehem. MefCO2</t>
  </si>
  <si>
    <t>Trailblazer</t>
  </si>
  <si>
    <t>Wasserstoff-Insel Öhringen</t>
  </si>
  <si>
    <t>Teil von HyPerformer Modellregion HyBayern</t>
  </si>
  <si>
    <t>HyperP2G</t>
  </si>
  <si>
    <t>energiepark Plate</t>
  </si>
  <si>
    <t>Havelstoff</t>
  </si>
  <si>
    <t>Hybridkraftwerk Prenzlau</t>
  </si>
  <si>
    <t>Wasserstoffzentrum ENERTRAG</t>
  </si>
  <si>
    <t>Teil von doing hydrogen</t>
  </si>
  <si>
    <t>ARRIVEE</t>
  </si>
  <si>
    <t>Hy-FIVE</t>
  </si>
  <si>
    <t>HyTechHafen, Teil von doing hydrogen</t>
  </si>
  <si>
    <t>Elektrolysekorridor Ostdeutschland, Teil von doing hydrogen</t>
  </si>
  <si>
    <t>Concrete Chemicals Scale-up, Teil von doing hydrogen</t>
  </si>
  <si>
    <t>H2.Ruhr</t>
  </si>
  <si>
    <t>GenComm</t>
  </si>
  <si>
    <t>AEM Multicore</t>
  </si>
  <si>
    <t>GrInHy2.0</t>
  </si>
  <si>
    <t>Windwasserstoff Salzgitter – WindH2</t>
  </si>
  <si>
    <t>localhy</t>
  </si>
  <si>
    <t>h2well; PEM4heat</t>
  </si>
  <si>
    <t>Energieregion Staßfurt</t>
  </si>
  <si>
    <t>H2art of Lower Saxony</t>
  </si>
  <si>
    <t>Power-to-Gas</t>
  </si>
  <si>
    <t>MAPEVA</t>
  </si>
  <si>
    <t>Hydrohub Fenne</t>
  </si>
  <si>
    <t>HY.Waiblingen, Teil von H2Rivers</t>
  </si>
  <si>
    <t>Sektorlyseur</t>
  </si>
  <si>
    <t>Audi e-gas</t>
  </si>
  <si>
    <t>Fairfuels</t>
  </si>
  <si>
    <t>REFHYNE I</t>
  </si>
  <si>
    <t>REFHYNE (II)</t>
  </si>
  <si>
    <t>DRI@Coast</t>
  </si>
  <si>
    <t>Teil von SALCOS</t>
  </si>
  <si>
    <t>Green Wilhelmshaven</t>
  </si>
  <si>
    <t>Elektrolyse &amp; Biomassekraftwerk</t>
  </si>
  <si>
    <t>am Green Energy Hub</t>
  </si>
  <si>
    <t>BlueHyNow; Teil von Energyhub Wilhelmshaven</t>
  </si>
  <si>
    <t>Hynova</t>
  </si>
  <si>
    <t>WUN H2</t>
  </si>
  <si>
    <t>Power-to-Gas via Biological Catalysis (P2G-BioCat)</t>
  </si>
  <si>
    <t>El-Opgraderet Biogas II</t>
  </si>
  <si>
    <t>HyBalance</t>
  </si>
  <si>
    <t>Power2Met</t>
  </si>
  <si>
    <t>Brande Project</t>
  </si>
  <si>
    <t>H2RES</t>
  </si>
  <si>
    <t>GreenHyScale</t>
  </si>
  <si>
    <t>HySynergy</t>
  </si>
  <si>
    <t>HySynergy Phase II (IPCEI)</t>
  </si>
  <si>
    <t>Green Hydrogen Hub</t>
  </si>
  <si>
    <t>HySynergy Phase III (IPCEI)</t>
  </si>
  <si>
    <t>El Tubo</t>
  </si>
  <si>
    <t>CoSin</t>
  </si>
  <si>
    <t xml:space="preserve">Nimbus </t>
  </si>
  <si>
    <t>Sun2Hy</t>
  </si>
  <si>
    <t>REMOTE Demo Spain</t>
  </si>
  <si>
    <t>Seafuel</t>
  </si>
  <si>
    <t>benortH2</t>
  </si>
  <si>
    <t>Green Hysland, Power to Green Hydrogen Mallorca, Green Crane - Baleares Hub</t>
  </si>
  <si>
    <t>HyDeal Ambition</t>
  </si>
  <si>
    <t>Teilprojekt Basque Hydrogen Corridor (BH2C) Initiative</t>
  </si>
  <si>
    <t>Hysencia, Teil von HyDeal</t>
  </si>
  <si>
    <t>H2Pole</t>
  </si>
  <si>
    <t>Ebro Hydrogen Corridor</t>
  </si>
  <si>
    <t>HyDeal España</t>
  </si>
  <si>
    <t>Green Crane - Aragón Hub</t>
  </si>
  <si>
    <t>Green Crane - Asturias Hub</t>
  </si>
  <si>
    <t>Green Crane - Castilla y Léon Hub</t>
  </si>
  <si>
    <t>GREENH2KER</t>
  </si>
  <si>
    <t>Hydrogen del Cierzo</t>
  </si>
  <si>
    <t>Proyecto Catalina</t>
  </si>
  <si>
    <t>H2Hub</t>
  </si>
  <si>
    <t>MYRTE</t>
  </si>
  <si>
    <t>Refuge du Col du Palet</t>
  </si>
  <si>
    <t>Delta Green</t>
  </si>
  <si>
    <t xml:space="preserve">H2ME, FaHyence </t>
  </si>
  <si>
    <t>MuLTHy</t>
  </si>
  <si>
    <t>GRHYD</t>
  </si>
  <si>
    <t>SmartHYes</t>
  </si>
  <si>
    <t>AUXR_H2</t>
  </si>
  <si>
    <t>Hyflexpower</t>
  </si>
  <si>
    <t>HyGreen Provence</t>
  </si>
  <si>
    <t>Jupiter 1000</t>
  </si>
  <si>
    <t>HYNOVERA</t>
  </si>
  <si>
    <t>HyPSTER</t>
  </si>
  <si>
    <t>Sealhyfe</t>
  </si>
  <si>
    <t>SUNRHYSE</t>
  </si>
  <si>
    <t>H2V 59</t>
  </si>
  <si>
    <t>Masshylia</t>
  </si>
  <si>
    <t>H2V Normandy, Normand`Hy</t>
  </si>
  <si>
    <t>HydroMed Port Camargue</t>
  </si>
  <si>
    <t>HyNet</t>
  </si>
  <si>
    <t>Outer Hebrides Local Energy Hub (OHLEH)</t>
  </si>
  <si>
    <t>The Hydrogen Office</t>
  </si>
  <si>
    <t>Hydrogen Mini Grid, M1</t>
  </si>
  <si>
    <t>Levenmouth Community Energy Project Overview</t>
  </si>
  <si>
    <t>BIG HIT/ Surf'n'Turf</t>
  </si>
  <si>
    <t>Aberdeen Exhibition &amp; Conference Centre</t>
  </si>
  <si>
    <t>BIG HIT</t>
  </si>
  <si>
    <t>HyDeploy</t>
  </si>
  <si>
    <t>Integrating Tidal Energy into the European Grid (ITEG)</t>
  </si>
  <si>
    <t>Dolphyn</t>
  </si>
  <si>
    <t>H100 Fife</t>
  </si>
  <si>
    <t>H21 NoE</t>
  </si>
  <si>
    <t>Trafford Green Hydrogen, Trafford Low Carbon</t>
  </si>
  <si>
    <t>Cromarty Hydrogen Project</t>
  </si>
  <si>
    <t>Acorn Hydrogen Project</t>
  </si>
  <si>
    <t>Hydrogen to Heysham (H2H)</t>
  </si>
  <si>
    <t>Hynet North West</t>
  </si>
  <si>
    <t>Hydrogen to Humber Saltend (H2H Saltend)</t>
  </si>
  <si>
    <t>H2NorthEast</t>
  </si>
  <si>
    <t>H2Teesside</t>
  </si>
  <si>
    <t>Belfast Power-2-X</t>
  </si>
  <si>
    <t>Flotta Hydrogen Hub</t>
  </si>
  <si>
    <t>Gigastack</t>
  </si>
  <si>
    <t>H2wales Hydrogen Centre</t>
  </si>
  <si>
    <t>HyPER</t>
  </si>
  <si>
    <t>OYSTER</t>
  </si>
  <si>
    <t>Tees Green Hydrogen</t>
  </si>
  <si>
    <t>REMOTE Demo Greece</t>
  </si>
  <si>
    <t>Blue Med</t>
  </si>
  <si>
    <t>H2CEM - TITAN</t>
  </si>
  <si>
    <t>White Dragon</t>
  </si>
  <si>
    <t>H2ME-2</t>
  </si>
  <si>
    <t>H2 South Tyrol</t>
  </si>
  <si>
    <t>Store&amp;Go</t>
  </si>
  <si>
    <t>AGNES ( Adriatic Green Network of Energy Sources)</t>
  </si>
  <si>
    <t>Dalmine Zero Emissions</t>
  </si>
  <si>
    <t>Pegasus</t>
  </si>
  <si>
    <t>PROMETEO</t>
  </si>
  <si>
    <t>Puglia Green Hydrogen Valley</t>
  </si>
  <si>
    <t>HyStock</t>
  </si>
  <si>
    <t>SinneWetterstof</t>
  </si>
  <si>
    <t>HyNetherlands</t>
  </si>
  <si>
    <t>Hysolar</t>
  </si>
  <si>
    <t>MultiPLHY</t>
  </si>
  <si>
    <t>1. GreenH2UB</t>
  </si>
  <si>
    <t>CrossWind</t>
  </si>
  <si>
    <t>GldH2</t>
  </si>
  <si>
    <t>Eemshydrogen</t>
  </si>
  <si>
    <t>ELYgator</t>
  </si>
  <si>
    <t>Hydrogen Delta</t>
  </si>
  <si>
    <t xml:space="preserve">Hydrogen Holland I </t>
  </si>
  <si>
    <t>Waterstofpact</t>
  </si>
  <si>
    <t>H-Vision</t>
  </si>
  <si>
    <t>Djewels</t>
  </si>
  <si>
    <t>NortH2</t>
  </si>
  <si>
    <t>SeaH2Land</t>
  </si>
  <si>
    <t>Bio Energy Netherlands</t>
  </si>
  <si>
    <t>DUWAAL, Unterprojekt Hydrogen Mill</t>
  </si>
  <si>
    <t>e-THOR</t>
  </si>
  <si>
    <t>FUREC</t>
  </si>
  <si>
    <t>Groene Hart Waterstof (GH2)</t>
  </si>
  <si>
    <t>H2ermes</t>
  </si>
  <si>
    <t>H2-Fifty</t>
  </si>
  <si>
    <t>H2Go</t>
  </si>
  <si>
    <t>Haddock</t>
  </si>
  <si>
    <t>Hemweg hub Amsterdam</t>
  </si>
  <si>
    <t>PosHYdon</t>
  </si>
  <si>
    <t>REMOTE Demo Norway</t>
  </si>
  <si>
    <t>HAEOLUS</t>
  </si>
  <si>
    <t>Hydrogen Hub Mo</t>
  </si>
  <si>
    <t>HY2SAUDA</t>
  </si>
  <si>
    <t>Barents Blue (IPCEI)</t>
  </si>
  <si>
    <t>Hydrogen Eagle (?)</t>
  </si>
  <si>
    <t>InGrid</t>
  </si>
  <si>
    <t>GreenGas (I und II)</t>
  </si>
  <si>
    <t>H2 Sines, Green Flamingo</t>
  </si>
  <si>
    <t>HEVO-SOLAR Sines</t>
  </si>
  <si>
    <t>Green Hydrogen @ Blue Danube</t>
  </si>
  <si>
    <t>SLOP2G</t>
  </si>
  <si>
    <t>HYBRIT</t>
  </si>
  <si>
    <t>Liquid Wind</t>
  </si>
  <si>
    <t>Project Air</t>
  </si>
  <si>
    <t>SoutH2Port</t>
  </si>
  <si>
    <t>Müll macht mobil, H2W</t>
  </si>
  <si>
    <t>RiverWind</t>
  </si>
  <si>
    <t>Müll macht mobil</t>
  </si>
  <si>
    <t>Chemiepark Zeitz</t>
  </si>
  <si>
    <t>Energiepark Zerbst</t>
  </si>
  <si>
    <t>Picea</t>
  </si>
  <si>
    <t>RAG</t>
  </si>
  <si>
    <t>voestalpine, VERBUND, Siemens, Austrian Power Grid, K1-MET und TNO</t>
  </si>
  <si>
    <t>BRP-Rotax, Fronius</t>
  </si>
  <si>
    <t>Ökostrom Mureck GmbH, Rouge H2 Engineering, TU Graz</t>
  </si>
  <si>
    <t>MPREIS, Tiroler Wirtschaft, EU-Projektkonsortium (Therese Mölk, TIWAG, FEN Systems, ILF, IHT (aufgekauft von Sunfire))</t>
  </si>
  <si>
    <t>ITM Power, Linde, Infineon, Verbund</t>
  </si>
  <si>
    <t>Energie Steiermark, WIVA P&amp;G, Elektrolyseur-Hersteller: H-Tech</t>
  </si>
  <si>
    <t>Green Hydrogen Technology, R&amp;R Beth</t>
  </si>
  <si>
    <t>TU Graz, sunfire</t>
  </si>
  <si>
    <t>OMV, WIVA</t>
  </si>
  <si>
    <t>TIWAG</t>
  </si>
  <si>
    <t>Burgenland Energie, VERBUND</t>
  </si>
  <si>
    <t>VERBUND, Sunfire</t>
  </si>
  <si>
    <t>WIVA</t>
  </si>
  <si>
    <t>WaterstofNet, TÜV Rheinland, thinkstep, Hydrogenics, Colruyt Group, Islensk NY Orka</t>
  </si>
  <si>
    <t>CMB, Hydrogenics</t>
  </si>
  <si>
    <t>Air Liquide, Covestro</t>
  </si>
  <si>
    <t>Liege Airport, CMI (John Cockerill)</t>
  </si>
  <si>
    <t>Port of Oostende, DEME Concessions and PMV</t>
  </si>
  <si>
    <t>Eoly, Parkwind, Fluxys</t>
  </si>
  <si>
    <t>ArcelorMittal, Engie, Cargill, North Sea Port, Region Ostflandern, gent:, oiltanking, fluxys, alco biofuel, bio base europe, capture, Universität Ghent, PMV, Mitsubishi Power, Proman</t>
  </si>
  <si>
    <t>Carmeuse, ENGIE, John Cockerill</t>
  </si>
  <si>
    <t>Plug Power</t>
  </si>
  <si>
    <t>Regio Energie Solothurn, Electrochaea, Empa, SVGW – Schweizerischer Verein des Gas- und Wasserfaches</t>
  </si>
  <si>
    <t>Eniwa Kraftwerk AG</t>
  </si>
  <si>
    <t>Hydrospider, Hyundai Hydrogen Mobility, H2 Energy</t>
  </si>
  <si>
    <t>Limeco, Hitachi Zosen Inova (ehem. Schmack BioEnergie), Swiss Power</t>
  </si>
  <si>
    <t>Wasserstoffproduktion Ostschweiz AG</t>
  </si>
  <si>
    <t>Joint venture greenH2, IWB, Fritz Meyer AG</t>
  </si>
  <si>
    <t>Axpo</t>
  </si>
  <si>
    <t>Alpiq, EW Höfe und SOCAR Energy Switzerland</t>
  </si>
  <si>
    <t>AEW Energie AG, Kraftwerk Augst AG, IWB, Fritz Meyer AG</t>
  </si>
  <si>
    <t>Orlen</t>
  </si>
  <si>
    <t>eurogas</t>
  </si>
  <si>
    <t>ČEZ</t>
  </si>
  <si>
    <t xml:space="preserve">Sunfire </t>
  </si>
  <si>
    <t>Wintershall DEA, VNG, HiiROC</t>
  </si>
  <si>
    <t>RWE, OGE</t>
  </si>
  <si>
    <t>Deutsche Bahn, Green Hydrogen Systems</t>
  </si>
  <si>
    <t>Westenergie Netzservice GmbH, Davids &amp; Solty OHG, wind2move GmbH &amp; Co. KG</t>
  </si>
  <si>
    <t>Viessmann, MicroBEnergy, Carbotech</t>
  </si>
  <si>
    <t>Kreis Steinfurt</t>
  </si>
  <si>
    <t>MicroPyros BioEnerTec GmbH</t>
  </si>
  <si>
    <t>Exytron</t>
  </si>
  <si>
    <t xml:space="preserve">GETEC, Mitteldeutscher Energieverbung Zukunft </t>
  </si>
  <si>
    <t>ZAE, Covalion/Framatome</t>
  </si>
  <si>
    <t>Linde MH GmbH</t>
  </si>
  <si>
    <t>EXYTRON</t>
  </si>
  <si>
    <t>Pfalzwerke</t>
  </si>
  <si>
    <t>Fraunhofer IEE</t>
  </si>
  <si>
    <t>Fraunhofer IWMS, Hypos e.V. (Ontras, VNG, Terrawatt, DBI, VNG Gasspeicher, Uniper), Siemens, Sunfire</t>
  </si>
  <si>
    <t>Total, Linde, ENERTRAG, McPhy, 2G Energietechnik</t>
  </si>
  <si>
    <t>MOA Berlin, Graforce</t>
  </si>
  <si>
    <t>HH2E, WISTA Management</t>
  </si>
  <si>
    <t>Graforce, Berliner Wasserbetriebe</t>
  </si>
  <si>
    <t>Bernsteinsee Hotel, Exytron</t>
  </si>
  <si>
    <t>Nobian (ehem. Nouryon)</t>
  </si>
  <si>
    <t>XFuels GmbH, EDL</t>
  </si>
  <si>
    <t>abh, Borkumer Kleinbahn, FME, Gemeinde Ameland, Hochschule Emden, Hygro, Mariko, Borkum, Frisia, Resato, Royal Wagenborg</t>
  </si>
  <si>
    <t>GP Joule</t>
  </si>
  <si>
    <t>ArcelorMittal, Stadtwerke Bremen, EWE, APEX Group</t>
  </si>
  <si>
    <t>ArcelorMittal, Stadtwerke Bremen, EWE</t>
  </si>
  <si>
    <t>Fraunhofer</t>
  </si>
  <si>
    <t>Wenger Engineering, Green Hydrogen Solutions</t>
  </si>
  <si>
    <t>Wacker Chemie, SFC Energie, Rohrdorfer Zement, CropEnergies, Bayernets</t>
  </si>
  <si>
    <t>BTU Cottbus, Enertrag</t>
  </si>
  <si>
    <t>ENTEGA, ZAS, Zweckverband Riedwerke Kreis Groß-Gerau</t>
  </si>
  <si>
    <t>Thyssengas, TenneT, Gasunie</t>
  </si>
  <si>
    <t>Dillinger, Plagazi</t>
  </si>
  <si>
    <t>Enapter, TH OWL, Südzucker</t>
  </si>
  <si>
    <t>Air Liquide</t>
  </si>
  <si>
    <t>Ineos (Inovyn), Currenta</t>
  </si>
  <si>
    <t>Wilo, Schneider Electric</t>
  </si>
  <si>
    <t>Sunfire, Fraunhofer IFAM</t>
  </si>
  <si>
    <t>Thyssenkrupp</t>
  </si>
  <si>
    <t>Thyssenkrupp Steel Europe, Equinor, Open Grid Europe, Thyssengas</t>
  </si>
  <si>
    <t>STEAG, thyssenkrupp, Iqony</t>
  </si>
  <si>
    <t>Stadtwerke Emden</t>
  </si>
  <si>
    <t>GP JOULE, TERRAVENT, Brons Group, SCORE</t>
  </si>
  <si>
    <t>Stadtwerke Bremen, ArcelorMittal Bremen, EWE, FAUN, Gasunie, TenneT, Stadt Emden</t>
  </si>
  <si>
    <t>Ferngas Netzgesellschaft mbH, SWE Energie, BOREAS Energie, Green Wind Innovation, TEAG, Stadtwerke Erfurt Netz, GVZ</t>
  </si>
  <si>
    <t>E.ON, Uniper</t>
  </si>
  <si>
    <t>BW Bürgerwindpark Fehndorf / Lindloh GmbH &amp; Co. KG, CEC Haren</t>
  </si>
  <si>
    <t>Thüga, ITM Power</t>
  </si>
  <si>
    <t>Frankfurt Energy</t>
  </si>
  <si>
    <t xml:space="preserve">Infraserv </t>
  </si>
  <si>
    <t>infraserv, elogen, iGas energy, Fraunhofer ISE</t>
  </si>
  <si>
    <t>Infraserv, RMV, Alstrom</t>
  </si>
  <si>
    <t>Thüga, DBI-Gas und Umwelttechnik, Technische Universität Bergakademie Freiberg, Universidad Politécnica de Madrid</t>
  </si>
  <si>
    <t>Fraunhofer IKTS, Bergakademie Freiberg</t>
  </si>
  <si>
    <t>Fraunhofer ISE</t>
  </si>
  <si>
    <t>Hy2gen, revis bioenergy GmbH, EWE Netz</t>
  </si>
  <si>
    <t xml:space="preserve">Vinnolit </t>
  </si>
  <si>
    <t>Windpark Kremsdorf GmbH</t>
  </si>
  <si>
    <t>NOW, Hydrogenics, HaasEngineering, Architekurbüro Klünder, Senergie, Hofer, Wystrach, DrehPunkt, WIND-WASSERSTOFF-projekt GmbH &amp; Co. KG</t>
  </si>
  <si>
    <t>EnergieDienst</t>
  </si>
  <si>
    <t>EnergieDienst, ZSW</t>
  </si>
  <si>
    <t>EnergieDienst, PlugPower, Apex</t>
  </si>
  <si>
    <t>Abo Wind, badenova, bnNETZE, Badische Rheingas, EIFFAGE, Energy, Consulting Christian Mayer, Fronius Deutschland GmbH, Hahn-Schickard, Hynamics/ Group, EDF, P2X Ingenieurbüro Ludwig GmbH, Pole Vehicule de Futur, Propan Rheingas,  SAMIFI-Invest,  SFZ  FeLis  GmbH,  ENEDIS,  Evonik  Technology  &amp;  Infrastructure GmbH, MTU Friedrichshafen GmbHÖkoinstitut e.V., ITG Infrastruktur-Trägerge-
sellschaft</t>
  </si>
  <si>
    <t>BayFELI, N-ergie</t>
  </si>
  <si>
    <t>Hamburger Hochbahn, Vattenfall, Shell Oil</t>
  </si>
  <si>
    <t>Clean Energy Sourcing (CLENS)</t>
  </si>
  <si>
    <t>H&amp;R Ölwerke Schindler GmbH</t>
  </si>
  <si>
    <t>E.ON</t>
  </si>
  <si>
    <t>Hamburg Airport</t>
  </si>
  <si>
    <t>HanseWerk</t>
  </si>
  <si>
    <t>Aurubis</t>
  </si>
  <si>
    <t>Covestro, HanseWerk, wind2gas Energy, hydrogenics, Greenpeace Energy</t>
  </si>
  <si>
    <t>Vattenfall, ARGE Netz, MAN Energy Solutions</t>
  </si>
  <si>
    <t>YARA</t>
  </si>
  <si>
    <t>Vattenfall, Shell, Mitsubishi Heavy Industries, Hamburg Wärme</t>
  </si>
  <si>
    <t>Stadtreinigung Hamburg, Zentrum für Ressourcen und Energie, Verkehrsbetriebe Hamburg-Holstein, Wärme Hamburg, Gasnetz Hamburg, Hamburg Energie</t>
  </si>
  <si>
    <t xml:space="preserve">Zweckverband Abfallwirtschaft Region Hannover (aha), Zusammenarbeit mit Graforce GmbH </t>
  </si>
  <si>
    <t>Stadtwerke Hannover</t>
  </si>
  <si>
    <t>Stadtwerke Haßfurt, Greenpeace Energy</t>
  </si>
  <si>
    <t>Gasunie, Energie des Nordens</t>
  </si>
  <si>
    <t>Frauenrath BauConcept GmbH, Alliander Netz Heinsberg GmbH, AMSIT GmbH - uxENERGY, BMR energy solutions GmbH, NEA GREEN GmbH &amp; Co. KG, Veolia Industriepark Deutschland GmbH</t>
  </si>
  <si>
    <t>RWE</t>
  </si>
  <si>
    <t>EDF Deutschland, Holcim Deutschland, OGE, Ørsted Deutschland, Raffinerie Heide, Stadtwerke Heide, Thüga und thyssenkrupp Industrial Solutions</t>
  </si>
  <si>
    <t>Holcim Deutschland GmbH, Hynamics Deutschland GmbH, Ørsted Wind Power Germany GmbH und Raffinerie Heide GmbH</t>
  </si>
  <si>
    <t>Advanced Energy Systems Institute, artec Forschungszentrum Nachhaltigkeit, Consolinno Energy GmbH, EEG Energie- Einkaufs- und Service GmbH, Stadtwerke Heide GmbH, emma technologies GmbH, Entelios AG, Fachhochschule Westküste, Fraunhofer-Institut für Fertigungstechnik und Angewandte Materialforschung, Institut für Klimaschutz, Energie und Mobilität, IPP ESN Power Engineering GmbH, Jacobs University Bremen, Ostbayrische Technische Hochschule Regensburg – Forschungsstelle für Energienetze und Energiespeicher, Stadt Heide, Steinbeis Innovationszentrum energieplus, Tachycon GmbH, Das Zentrum für Umweltforschung und nachhaltige Technologien, Universität Duisburg Essen, Vater Solution GmbH, Vater Business IT GmbH, Vater KNS energy GmbH, Zentrum für Sonnenenergie- und Wasserstoff-Forschung Baden-Württenberg</t>
  </si>
  <si>
    <t>Anwenderzentrum H2Herten</t>
  </si>
  <si>
    <t>Anwenderzentrum H2Herten, Asahi Kasei</t>
  </si>
  <si>
    <t xml:space="preserve">Anwenderzentrum H2Herten </t>
  </si>
  <si>
    <t>Schaeffler, Lhyfe</t>
  </si>
  <si>
    <t>BtX energy GmbH, A.H.T. Syngas Technology N.V.</t>
  </si>
  <si>
    <t>Bosch</t>
  </si>
  <si>
    <t>EWE</t>
  </si>
  <si>
    <t>Uniper, EWE</t>
  </si>
  <si>
    <t>Evonik, AkzoNobel</t>
  </si>
  <si>
    <t>Westnetz GmbH, innogy SE, Ostbayerische Technische Hochschule OTH Regensburg, Universität Regensburg, Friedrich-Alexander-Universität Erlangen-Nürnberg, Electrochaea GmbH, MicrobEnergy GmbH (Viessmann-Gruppe), MicroPyros GmbH, DVGW-Forschungsstelle am Engler-Bunte-Institut des Karlsruher Instituts für Technologie</t>
  </si>
  <si>
    <t>Hörmann KG</t>
  </si>
  <si>
    <t>Gunvor Deutschland, Raffinerie Ingolstadt</t>
  </si>
  <si>
    <t>Hy2gen, Euromovement, GRAL (Green Areal Lausitz)</t>
  </si>
  <si>
    <t>E.on, gridX, hydrogenious, RWTH, Gemeinde Kaisersesch, Viessmann</t>
  </si>
  <si>
    <t>Blue Corridor (SWK, WVE, ZAK)</t>
  </si>
  <si>
    <t>KIT, Sunfire</t>
  </si>
  <si>
    <t>H2Mobility Joint Venture, TOTAL Deutschland GmbH/Sunfire GmbH</t>
  </si>
  <si>
    <t>ZAK</t>
  </si>
  <si>
    <t>Abwasserverband Kempten (AVKE)</t>
  </si>
  <si>
    <t>HENSOLDT Sensors GmbH</t>
  </si>
  <si>
    <t xml:space="preserve">GP Joule, Anton Willer, SVG Schleswig-Holstein eG, Dr. Curt Heinrich Nachfolger GmbH </t>
  </si>
  <si>
    <t>Westlake Vinnolit GmbH &amp; Co. KG; YNCORIS; Chemiepark Knapsack</t>
  </si>
  <si>
    <t xml:space="preserve">Ineos (Inovyn) </t>
  </si>
  <si>
    <t>BtX energy GmbH, RWTH Aachen, Werner und Bernd Schleupen</t>
  </si>
  <si>
    <t>Stadtwerke Krefeld</t>
  </si>
  <si>
    <t>ZEAG Energie AG, DLR</t>
  </si>
  <si>
    <t>Enertrag</t>
  </si>
  <si>
    <t>Leipziger Stadtwerke, Siemens Energy, EDF Deutschland</t>
  </si>
  <si>
    <t>TH OWL, Klärgastechnik Deutschland GmbH, MicrobEnergy GmbH, PRG Präzisions-Rührer Gesellschaft mbH, Südzucker AG</t>
  </si>
  <si>
    <t>Bergischer Abfallwirtschaftsverband, Rouge H2 Engineering (RGH2)</t>
  </si>
  <si>
    <t>Fraunhofer IWES</t>
  </si>
  <si>
    <t>Linde AG</t>
  </si>
  <si>
    <t>Fraunhofer IWMS, Hypos e.V., Siemens</t>
  </si>
  <si>
    <t>Amprion und Open Grid Europe</t>
  </si>
  <si>
    <t>RWE, Sunfire, Linde</t>
  </si>
  <si>
    <t>RWE, Thyssengas</t>
  </si>
  <si>
    <t>BP</t>
  </si>
  <si>
    <t>BP,  Ørsted Deutschland</t>
  </si>
  <si>
    <t>RWE, Sunfire</t>
  </si>
  <si>
    <t>Entsorgungsbetriebe Lübeck (EBL), ERC GmbH, Technische Universität Hamburg, Stadtwerke Lübeck GmbH, Abfallswirtschaftszentrum Raabrede</t>
  </si>
  <si>
    <t>Lübesse Energie, EXYTRON</t>
  </si>
  <si>
    <t>HH2E AG, MET Group, Nel ASA</t>
  </si>
  <si>
    <t>HH2E AG, MET Group</t>
  </si>
  <si>
    <t xml:space="preserve">BASF </t>
  </si>
  <si>
    <t>BASF, Siemens Energy</t>
  </si>
  <si>
    <t>Fraunhofer IFF, MikroPro, Streicher</t>
  </si>
  <si>
    <t>Linde AG, Mainzer Stadtwerke, Siemens AG</t>
  </si>
  <si>
    <t>Vestolit</t>
  </si>
  <si>
    <t>Enapter</t>
  </si>
  <si>
    <t>Haldor Topsoe, HydrGEN (AQM)</t>
  </si>
  <si>
    <t>BAYERNOIL, Vattenfall</t>
  </si>
  <si>
    <t>BAYERNOIL</t>
  </si>
  <si>
    <t xml:space="preserve">Bayer Technology Services (BTS), RWE Power, Siemens, Bayer MaterialScience (BMS) </t>
  </si>
  <si>
    <t>Stadtwerke Nienburg/Weser GmbH</t>
  </si>
  <si>
    <t>Air Liquide, Siemens Energy</t>
  </si>
  <si>
    <t>Netze BW GmbH</t>
  </si>
  <si>
    <t>Hy2B Wasserstoff GmbH; Joint Venture von Tyzcka Hydrogen, Hynergy Invest GmbH, BayWa AG, den Landkreisen Landshut und München sowie den Bürgerenergiegenossenschaften Isar eG, Niederbayern eG und Unterhaching eG</t>
  </si>
  <si>
    <t>PFI</t>
  </si>
  <si>
    <t xml:space="preserve">EXYTRON GmbH, VR Bank Nord eG, Lübesse Energie GmbH, wpd, Agrargenossenschaft Plate </t>
  </si>
  <si>
    <t>Neue Energien Premnitz GmbH (Teil von Richter Recycling), Plagazi, Industriepark Premnitz</t>
  </si>
  <si>
    <t>Enertrag, Vattenfall</t>
  </si>
  <si>
    <t>Enertrag, Sunfire</t>
  </si>
  <si>
    <t>Enertrag, Landkreis Prignitz</t>
  </si>
  <si>
    <t>Wupperverband</t>
  </si>
  <si>
    <t>Hochschulen Reutlingen, Rottenburg und Ulm, Stadtwerke Tübingen, FairNetz GmbH Reutlingen, FairEnergie GmbH Reutlingen, Stadtwerke Rottenburg, Stadtwerke Mössingen, AVAT GmbH</t>
  </si>
  <si>
    <t>MAN ES, ANDRITZ Hydro</t>
  </si>
  <si>
    <t>Apex Energy, McPhy</t>
  </si>
  <si>
    <t>Apex Energy</t>
  </si>
  <si>
    <t>Concrete Chemicals, CEMEX, Sunfire, Enertrag</t>
  </si>
  <si>
    <t>E.on, enel</t>
  </si>
  <si>
    <t>IZES</t>
  </si>
  <si>
    <t>Enapter, FH Münster</t>
  </si>
  <si>
    <t>Salzgitter Flachstahl GmbH, Salzgitter Mannesmann Forschung GmbH, Sunfire GmbH, Paul Wurth S.A. Tenova SpA</t>
  </si>
  <si>
    <t>Salzgitter Flachstahl, E.ON, Linde</t>
  </si>
  <si>
    <t>ZSW</t>
  </si>
  <si>
    <t>WEMAG</t>
  </si>
  <si>
    <t>AVX/Kumatec Hydrogen GmbH &amp; Co. KG, isle Steuerungstechnik und Leistungselektronik GmbH, sera ComPress GmbH, WTZ Roßlau gGmbH, Wasserwerke Sonneberg, Fraunhofer-Center für Silizium-Photovoltaik CSP</t>
  </si>
  <si>
    <t>kumatec, maximator, imc, Höschel&amp;Baumann, Isle, Riessner Gase, Uni Jena, Fraunhofer IKTS, Bauhausuni Weimar, HySON</t>
  </si>
  <si>
    <t xml:space="preserve">Staßfurt, Stadtwerke Staßfurt GmbH, Erdgas Mittelsachsen GmbH, MVV Energie, Max-Planck-Institut für Dynamik komplexer technischer Systeme, Fraunhofer IFF </t>
  </si>
  <si>
    <t>Amt für regionale Landesentwicklung Leine-Weser, Oxxynova, Avacon, Forstgut Eickhof, WestWind Energy</t>
  </si>
  <si>
    <t>ZSW, Etogas (ehemalig SolarFuel)</t>
  </si>
  <si>
    <t>EnBW, Linde</t>
  </si>
  <si>
    <t>Deutsche Bahn, Lhyfe, NOW GmbH</t>
  </si>
  <si>
    <t>Neumann &amp; Esser</t>
  </si>
  <si>
    <t>ZSW, Stadtwerke Ulm</t>
  </si>
  <si>
    <t>Siemens Energy, STEAG, Nippon Gase</t>
  </si>
  <si>
    <t>Stadtwerke Waiblingen</t>
  </si>
  <si>
    <t>Thüringer Energie AG (TEAG), Stadtwerke Weimar Stadtversorgungs-GmbH, Stadtwirtschaft Weimar GmbH</t>
  </si>
  <si>
    <t xml:space="preserve">Uni Weimar, AVX/Kumatec Hydrogen GmbH &amp; Co. KG, ISLE Steuerungstechnik und Leistungselektronik GmbH </t>
  </si>
  <si>
    <t>Audi Industriegas, etogas, KIWI (?)</t>
  </si>
  <si>
    <t>Atmosfair fairfuel, Lufthansa, Raffinerie Heide</t>
  </si>
  <si>
    <t>Shell</t>
  </si>
  <si>
    <t>TES (Tochter von AtlasInvest)</t>
  </si>
  <si>
    <t>Uniper, Rhenus Midgard Logistics, Salzgitter, Arcelor Mittal (Unsicher?), Nports, ggf. OGE</t>
  </si>
  <si>
    <t>Salzgitter AG, ANDRITZ</t>
  </si>
  <si>
    <t>Uniper</t>
  </si>
  <si>
    <t>Onyx Germany GmbH</t>
  </si>
  <si>
    <t>TES, EWE</t>
  </si>
  <si>
    <t>Wintershall Dea, NWO</t>
  </si>
  <si>
    <t>Vynova Wilhelmshaven GmbH</t>
  </si>
  <si>
    <t>WUN H2 (Siemens)</t>
  </si>
  <si>
    <t>nel (ehem. H2 Logic), Nukissiorfiit</t>
  </si>
  <si>
    <t>Elektrochaea, Hydrogenics, Audi, NEAS Energy, HMN Gashandel, BIOFOS</t>
  </si>
  <si>
    <t>nel (ehem. H2 Logic)</t>
  </si>
  <si>
    <t>Haldor Topsoe</t>
  </si>
  <si>
    <t>Cummins</t>
  </si>
  <si>
    <t>Green Hydrogen Systems Reintegrate Aalborg Universitet Hydrogen Valley E.ON Danmark A/S NGF Nature Energy Drivkraft Danmark Rockwool Process Engineering Holtec Automatic-Nord Lillegaarden EL</t>
  </si>
  <si>
    <t>Siemens Gamesa, Siemens Energy, Everfuel</t>
  </si>
  <si>
    <t>Ørsted, Everfuel Europe A/S, NEL Hydrogen A/S, GreenHydrogen A/S, DSV Panalpina A/S, Hydrogen Denmark, Energinet Elsystemansvar A/S</t>
  </si>
  <si>
    <t>Lhyfe, GreenLab and Everfuel, the consortium of partners consists of Eurowind Energy, GreenHydrogen, Norlys Holding, RE:Integrate, Energinet, Danish Gas Technology Center, E.on Danmark, DTU Energy, EA Energy Analyses</t>
  </si>
  <si>
    <t>Everfuel, Shell, Aktive Energi Anlæg (AEA), Energinet, TVIS, EWII</t>
  </si>
  <si>
    <t>Copenhagen Infrastructure Partners</t>
  </si>
  <si>
    <t>Copenhagen Infrastructure Partners, Arla, Danish Crown and DLG</t>
  </si>
  <si>
    <t>Everfuel</t>
  </si>
  <si>
    <t>Corre Energy, Eurowind Energy, Gas Storage Denmark, Everfuel</t>
  </si>
  <si>
    <t>Copenhgen Infrstructure Partners, Aalborg Forsyning, Reno-Nord</t>
  </si>
  <si>
    <t>PensionDanmark, PFA, Andel</t>
  </si>
  <si>
    <t>Skovgaard Invest, Vestas and Topsoe</t>
  </si>
  <si>
    <t>Abengoa, ACTA (jetzt Enapter)</t>
  </si>
  <si>
    <t xml:space="preserve">GAS NATURAL FENOSA, Naturgy, Ineratec GmbH, Institut de Recerca en Energia de Catalunya (IREC) </t>
  </si>
  <si>
    <t>Cetaqua</t>
  </si>
  <si>
    <t xml:space="preserve">Repsol, Enagás </t>
  </si>
  <si>
    <t>Grupo Capisa, Inycom and ITC</t>
  </si>
  <si>
    <t>ITES</t>
  </si>
  <si>
    <t>Bizkaia Energia, nortegas, sener, CCI, White Summit Capital</t>
  </si>
  <si>
    <t>CEMEX,  ENAGÁS, ACCIONA, Redexis, EMT Palma, CALVERA</t>
  </si>
  <si>
    <t>Solar developers: DH2/Dhamma Energy (Spain), Falck Renewables (Italy), Qair (France); Electrolysis OEMs, engineering and EPC providers: McPhy Energy (France), Vinci Construction (France); Gas TSOs: Enagás (Spain), OGE (Germany), SNAM (Italy), GRTgaz (France), Teréga (France); Energy and industrial groups: EPH/Gazel Energie (Czech Republic/France), Naturgy (Spain), Hydrogène de France (France); Infrastructure funds: Cube, Marguerite, Meridiam; Consultants and advisors: European Investment Bank, Corporate Value Associates (CVA), Clifford Chance, Cranmore, Finergreen, Envision Digital, Energy Web</t>
  </si>
  <si>
    <t>Petronor, Repsol, Sener, John Cockerill, Nortegas</t>
  </si>
  <si>
    <t>Reganosa Holding, Siemens Energy</t>
  </si>
  <si>
    <t>Iberdrola, nel</t>
  </si>
  <si>
    <t>DH2 energy</t>
  </si>
  <si>
    <t>Coagener, Acerinox, Indorama, Cepsa, Repsol, Naturgy, Viesco, Air Liquide, Linde, Exolum und Evos</t>
  </si>
  <si>
    <t>Iberdrola, Cummins</t>
  </si>
  <si>
    <t>LatemAluminium, Enagás</t>
  </si>
  <si>
    <t>Reganosa Holding</t>
  </si>
  <si>
    <t>Repsol, Enagás, EVE</t>
  </si>
  <si>
    <t>SHYNE</t>
  </si>
  <si>
    <t>Teil des HyDeal Ambition Programms. Sponsoren: ArcelorMittal, Enagás, Grupo Fertiberia, DH2 Energy</t>
  </si>
  <si>
    <t>Repsol, Petronor</t>
  </si>
  <si>
    <t>Iberdrola</t>
  </si>
  <si>
    <t>Naturgy and Enagás</t>
  </si>
  <si>
    <t>Iberdrola, Porcelanosa, Sacmi</t>
  </si>
  <si>
    <t>Endesa</t>
  </si>
  <si>
    <t>Enagás, Naturgy, Fertiberia, Vestas, CIP</t>
  </si>
  <si>
    <t>Fusion Fuel, Exolum</t>
  </si>
  <si>
    <t>Fusion Fuel, Grupo Zoilo Ríos</t>
  </si>
  <si>
    <t>EDP</t>
  </si>
  <si>
    <t>Repsol, plataforma</t>
  </si>
  <si>
    <t>Fertiberia, Iberdrola</t>
  </si>
  <si>
    <t>Hydrogen Technolgies</t>
  </si>
  <si>
    <t>Cities Paldiski, Keila</t>
  </si>
  <si>
    <t>Woikoski Oy</t>
  </si>
  <si>
    <t>P2X Solutions Oy, Rejlers Finland Oy, Hitachi</t>
  </si>
  <si>
    <t>Wärtsilä, Vantaa Energy</t>
  </si>
  <si>
    <t>Hycamite TCD Technologies</t>
  </si>
  <si>
    <t>Wärtsilä Finland, aasan Sähkö, EPV Energia und Stadt Vaasa</t>
  </si>
  <si>
    <t>Université de Corse-CNRS</t>
  </si>
  <si>
    <t>Parc national de la Vanoise</t>
  </si>
  <si>
    <t>PowiDian, Enapter</t>
  </si>
  <si>
    <t>McPhy</t>
  </si>
  <si>
    <t>Semitan</t>
  </si>
  <si>
    <t>Engie, McPhy,GRDF, elogen</t>
  </si>
  <si>
    <t>Engie Lab Crigen, SYLFEN</t>
  </si>
  <si>
    <t>McPhy, Engie GNVert, SMT AG (Syndicat mixte des transports Artois-Gohelle)</t>
  </si>
  <si>
    <t>Hynamics</t>
  </si>
  <si>
    <t>Engie, Siemens, Centrax, DLR</t>
  </si>
  <si>
    <t>Air Liquide, Engie</t>
  </si>
  <si>
    <t>GRTgaz, Khimod, CRN, CEA, RTE, Teréga, Leroux &amp; Lotz Technologies, Port de Marseille Fos, McPhy Energy</t>
  </si>
  <si>
    <t>Costyrène Energy</t>
  </si>
  <si>
    <t>Lhyfe, nel</t>
  </si>
  <si>
    <t>SyDEV, Vendée Energie</t>
  </si>
  <si>
    <t>Engie Solutions, Morbihan Energies, Michelin Vannes</t>
  </si>
  <si>
    <t>Hy2Gen France</t>
  </si>
  <si>
    <t>ESK GMBH, ARMINES-Ecole Polytechnique, Ineris, AXELERA, Element Energy, Storengy, INOVYN</t>
  </si>
  <si>
    <t>Lhyfe, Plug, Centrale Nantes, GEPS group, Chantiers de l’Atlantique</t>
  </si>
  <si>
    <t>OXYGN, SOLARCENTURY,  HY2GEN FRANCE</t>
  </si>
  <si>
    <t>Lhyfe, Centrale Nantes</t>
  </si>
  <si>
    <t>Dunkerque Port</t>
  </si>
  <si>
    <t>Engie</t>
  </si>
  <si>
    <t>Total, Engie</t>
  </si>
  <si>
    <t>Liberty Steel, Paul Wurth, Stahl-Holding-Saar</t>
  </si>
  <si>
    <t>Hynamics, LMG Marin France, Port Camargue</t>
  </si>
  <si>
    <t>Lhyfe</t>
  </si>
  <si>
    <t>Inovyn</t>
  </si>
  <si>
    <t>Comhairle, Scottish Salmon Company, Pure Energy Centre, Community Energy Scotland</t>
  </si>
  <si>
    <t>Bright Green Hydrogen, Fife Council, energy saving trust, natural scotland, Scottish Enterprise, esep, Alsherra, Scottish Hydrogen &amp; Fuel Cell Association</t>
  </si>
  <si>
    <t>ITM Power</t>
  </si>
  <si>
    <t>Bright Green Hydrogen, Fife Council, Toshiba</t>
  </si>
  <si>
    <t>BOC, Aberdeen City Council</t>
  </si>
  <si>
    <t>Calvera, Community Energy Scotland, ITM Power, …</t>
  </si>
  <si>
    <t>Hydrogenics, Doosan Babcock</t>
  </si>
  <si>
    <t>Vaillant Group, Cadent, Northern Gas Networks, ITM Power, Keele Uni, HSE, Progressive Energy</t>
  </si>
  <si>
    <t>European Marine Energy Centre (EMEC), Orbital, Elogen</t>
  </si>
  <si>
    <t>Octopus Hydrogen, Green Hydrogen Systems</t>
  </si>
  <si>
    <t>Engie-Tractebel, ERM</t>
  </si>
  <si>
    <t>SGN, nel</t>
  </si>
  <si>
    <t>H21, Northern Gas Networks, DNV, HSE, SGN, Cadent, Wales &amp; West Utilities, National Grid</t>
  </si>
  <si>
    <t>Carlton Power</t>
  </si>
  <si>
    <t>Scottish Power, ITM Power, BOC</t>
  </si>
  <si>
    <t>ScottishPower (Iberdrola), Storegga, Diageo, Glenmorangie and Whyte &amp; Mackay</t>
  </si>
  <si>
    <t>Acorn CCS, Shell, Exxon Mobile, Storegga, Inovyn</t>
  </si>
  <si>
    <t>EDF</t>
  </si>
  <si>
    <t>Progressive Energy, Cadent, Essar, INOVYN, Eni, University of Chester, CF Fertilisers and Hanson, …</t>
  </si>
  <si>
    <t>Equinor, px Group</t>
  </si>
  <si>
    <t>Kellas</t>
  </si>
  <si>
    <t>BP2X Collaborative Network</t>
  </si>
  <si>
    <t>Offshore Wind Power Limited, Macquarie’s Green Investment Group, TotalEnergies, Renewable Infrastructure Development Group, Repsol Sinopec, Uniper</t>
  </si>
  <si>
    <t>Energia</t>
  </si>
  <si>
    <t>ITM Power, Ørsted, Phillips 66, Element Energy</t>
  </si>
  <si>
    <t xml:space="preserve">University of South Wales, LCRI, SERC </t>
  </si>
  <si>
    <t>Cranfield University, GTI, and Doosan Babcock</t>
  </si>
  <si>
    <t xml:space="preserve">ITM Power, Ørsted, Siemens Gamesa Renewable Energy, Element Energy </t>
  </si>
  <si>
    <t>EDF Renewables UK, Hynamics, British Steel Lackenby, PD Ports</t>
  </si>
  <si>
    <t>Horizon SA</t>
  </si>
  <si>
    <t>Motor Oil</t>
  </si>
  <si>
    <t>TITAN</t>
  </si>
  <si>
    <t>DEP Trading INC.,Advent Technologies S.A., COPELOUZOS GROUP (DAMCO ENERGY S.A.), Tulenurgy Corinth SA, TAP AG, DESFA, Greek Petroleum, MOTOR-OIL, PPC</t>
  </si>
  <si>
    <t>Technip / Motor Oil Hellas, Kinetics Technology</t>
  </si>
  <si>
    <t>INA, KT</t>
  </si>
  <si>
    <t>University, Pure Energy Centre</t>
  </si>
  <si>
    <t>ON (Orka náttúrunnar) Power, Orkan, Iclandic New Energy</t>
  </si>
  <si>
    <t>Landsvirkjun</t>
  </si>
  <si>
    <t>HS Orka, Hydrogen Ventures</t>
  </si>
  <si>
    <t xml:space="preserve">BOC </t>
  </si>
  <si>
    <t>EI H2, Worley</t>
  </si>
  <si>
    <t>Zenith Energy, EI H2</t>
  </si>
  <si>
    <t>IIT</t>
  </si>
  <si>
    <t>ATMOSTAT, Climeworks AG, DBI Gas- und Umwelttechnik GmbH, DVGW, Electrochaea GmbH, Engineering Ingegneria Informatica SPA , GWI Gas- und Wärme-Institut Essen e. V. , Hysytech S.R.L. , IREN, ThyssenKrupp, Uniper,  …</t>
  </si>
  <si>
    <t>Eni, Enel</t>
  </si>
  <si>
    <t>Iris Ceramica Group and Snam</t>
  </si>
  <si>
    <t>società Saipem e Qint’x</t>
  </si>
  <si>
    <t>Tenaris, Edison, Snam</t>
  </si>
  <si>
    <t>ENEA, SGI</t>
  </si>
  <si>
    <t>SNAM, NextChem, ENEA, SolidPower, capital energy, Fondazione Bruno Kessler, EPFL, Stamicarbon, FCH JU</t>
  </si>
  <si>
    <t>Edison, Snam, Saipem, Alboran Hydrogen</t>
  </si>
  <si>
    <t>Iplom Refinery, Kinetics Technology</t>
  </si>
  <si>
    <t>Linde</t>
  </si>
  <si>
    <t>Mytilineos, NextChem</t>
  </si>
  <si>
    <t>Snam, Hera</t>
  </si>
  <si>
    <t>Italgas</t>
  </si>
  <si>
    <t>Kinetics Technology</t>
  </si>
  <si>
    <t xml:space="preserve">Amber Grid, ESO, SG dujos Auto </t>
  </si>
  <si>
    <t>Air Products</t>
  </si>
  <si>
    <t>ITM Power, Gasunie</t>
  </si>
  <si>
    <t>Enapter, DNVGL, Stedin, Ressort Wonen, Stadt Rotterdam</t>
  </si>
  <si>
    <t>BayWa (GroenLeven)</t>
  </si>
  <si>
    <t>Gasunie, ENGIE</t>
  </si>
  <si>
    <t>HySolar</t>
  </si>
  <si>
    <t>Sunfire, Engie, CEA, Neste, Paul Würth</t>
  </si>
  <si>
    <t>GreenH2UB</t>
  </si>
  <si>
    <t>Shell, Eneco, Port of Rotterdam</t>
  </si>
  <si>
    <t>Zutphen Energy, Primagaz, Waterschap Rhjin et Issel, Remeha, Witteveen, Provinicie Gelderland</t>
  </si>
  <si>
    <t xml:space="preserve">Institute for Sustainable Process Technology (ISPT), Nouryon, Shell, Yara, OCI Nitrogen, Gasunie, DOW, Chemical, Ørsted, Frames, ECN part of TNO, Utrecht University and Imperial College London </t>
  </si>
  <si>
    <t>Shell, thyssenkrupp Uhde Chlorine Engineers</t>
  </si>
  <si>
    <t>Zeeland Refinery</t>
  </si>
  <si>
    <t>Air Liquide, BP, Deltalinqs, Gasunie, Havenbedrijf Rotterdam, Power Plant Rotterdam, Shell, Uniper en Vopak</t>
  </si>
  <si>
    <t>Nouryon, BioMCN, DeNora, Gasunie, Hinicio, and McPhy</t>
  </si>
  <si>
    <t>Gasunie, Groningen Seaports und Shell Nederland</t>
  </si>
  <si>
    <t xml:space="preserve">Ørsted, Yara, Zeeland Refinery </t>
  </si>
  <si>
    <t>Hygro</t>
  </si>
  <si>
    <t>Deltalinqs, AVR, Tronox</t>
  </si>
  <si>
    <t>NETT Energy, Vermeulen Group</t>
  </si>
  <si>
    <t>Port of Amsterdam, TaTaSteel, Nouryon</t>
  </si>
  <si>
    <t>BP, Port of Rotterdam, Nouryon</t>
  </si>
  <si>
    <t>Goeree-Overflakkee, Gasunie, Port of Rotterdam, TKI Nieuw Gas, WETEC, Hylife</t>
  </si>
  <si>
    <t>Ørsted, Yara</t>
  </si>
  <si>
    <t>Vattenfall, Poort of Amsterdam</t>
  </si>
  <si>
    <t>Nel Hydrogen, InVesta, Hatenboer, IV-Offshore &amp; Energy, Emerson Automation Solutions, Nexstep, TNO, Neptune Energy, Gasunie, Noordgastransport, NOGAT, DEME Offshore, TAQA, Eneco</t>
  </si>
  <si>
    <t>Nel</t>
  </si>
  <si>
    <t>ASKA, nel</t>
  </si>
  <si>
    <t>IFE Hynor Hydrogen Technology Center</t>
  </si>
  <si>
    <t>Trønder Energi</t>
  </si>
  <si>
    <t>Varanger Kraft, Hydrogenics</t>
  </si>
  <si>
    <t>Nordic Electrofuel, sunfire, Aker Solutions</t>
  </si>
  <si>
    <t>Liquiline, Green Hydrogen Systems,  Energy House</t>
  </si>
  <si>
    <t>Statkraft, CELSA, Mo industrial park, nel</t>
  </si>
  <si>
    <t>Nel ASA, Greenstat AS, Meløy Energi AS, Troms Kraft AS</t>
  </si>
  <si>
    <t>Hy2Gen Norge</t>
  </si>
  <si>
    <t>Horisont Energi</t>
  </si>
  <si>
    <t>Yara, Statkraft, Aker Horizons, Joint Venture HEGRA</t>
  </si>
  <si>
    <t>Inovyn (ineos)</t>
  </si>
  <si>
    <t>Grupa Orla/Orlen</t>
  </si>
  <si>
    <t>Polskie Górnictwo Naftowe i Gazownictwo SA (PGNiG)</t>
  </si>
  <si>
    <t>Grupa Lotos</t>
  </si>
  <si>
    <t>Enapter, Clan Tecnológica, SysAdvance</t>
  </si>
  <si>
    <t>Fusion Fuel</t>
  </si>
  <si>
    <t>EDP, Galp, Martifer, REN, Vestas</t>
  </si>
  <si>
    <t xml:space="preserve">EDP, Galp </t>
  </si>
  <si>
    <t>Fusion Fuel + Consortium</t>
  </si>
  <si>
    <t>AOT Energy</t>
  </si>
  <si>
    <t>Hidroelectrica</t>
  </si>
  <si>
    <t>Plinovodi, ELES, Holding Slovenske elektrarne (HSE) und Hidroelektrarne na spodnji Savi (HESS)</t>
  </si>
  <si>
    <t>Vattenfall, Preem</t>
  </si>
  <si>
    <t>LKAB, SSAB, Vattenfall, nel</t>
  </si>
  <si>
    <t>Ovako, Volvo Group, Hitachi ABB Power Grids Sweden, H2 Green Steel und Nel Hydrogen</t>
  </si>
  <si>
    <t>Rabbelshede Kraft, H-TEC Systems, Euromekanik</t>
  </si>
  <si>
    <t>Haldor Topsoe, Siemens Energy, Carbon Clean, Alfa Laval</t>
  </si>
  <si>
    <t>H2 Green Steel</t>
  </si>
  <si>
    <t>Gemeinde Köping, Plagazi</t>
  </si>
  <si>
    <t>Fortum, Uniper, Danish Biogas, Perstorp</t>
  </si>
  <si>
    <t>LKAB, SSAB, Vattenfall</t>
  </si>
  <si>
    <t>ABB, Lhyfe, Skyborn Renewables</t>
  </si>
  <si>
    <t>Nynas Refinery AB, Kinetics Technology</t>
  </si>
  <si>
    <t>WSW, AWG</t>
  </si>
  <si>
    <t>Getec, Pureglobe, Stadtwerke Zeitz</t>
  </si>
  <si>
    <t>GETEC Holding Magdeburg, Mitteldeutscher Energieverbung Zukunft, Hanwha Q Cells, Getec Green Energy GmbH</t>
  </si>
  <si>
    <t>Enapter, Home Power Solutions GmbH (HPS)</t>
  </si>
  <si>
    <t>In Betrieb</t>
  </si>
  <si>
    <t>Außer Betrieb</t>
  </si>
  <si>
    <t>In Planung</t>
  </si>
  <si>
    <t>Im Bau</t>
  </si>
  <si>
    <t>Nicht realisiert</t>
  </si>
  <si>
    <t>außer Betrieb</t>
  </si>
  <si>
    <t>Testbetrieb</t>
  </si>
  <si>
    <t>Im Bau bis Ende 2022</t>
  </si>
  <si>
    <t xml:space="preserve">Testbetrieb </t>
  </si>
  <si>
    <t xml:space="preserve">In Planung </t>
  </si>
  <si>
    <t>Phase II</t>
  </si>
  <si>
    <t>im Bau</t>
  </si>
  <si>
    <t>Letter of intent</t>
  </si>
  <si>
    <t>FID</t>
  </si>
  <si>
    <t>Machbarkeitsstudie läuft</t>
  </si>
  <si>
    <t>Phase III</t>
  </si>
  <si>
    <t>Förderbescheid da</t>
  </si>
  <si>
    <t>nicht realisiert</t>
  </si>
  <si>
    <t>MoU</t>
  </si>
  <si>
    <t>grün</t>
  </si>
  <si>
    <t>grün?</t>
  </si>
  <si>
    <t xml:space="preserve">grün? </t>
  </si>
  <si>
    <t>grau</t>
  </si>
  <si>
    <t>türkis</t>
  </si>
  <si>
    <t>grün, grün?</t>
  </si>
  <si>
    <t>grün?, grün</t>
  </si>
  <si>
    <t>blau</t>
  </si>
  <si>
    <t>grau, türkis</t>
  </si>
  <si>
    <t>blau, grün?</t>
  </si>
  <si>
    <t>pink</t>
  </si>
  <si>
    <t>grau, grün</t>
  </si>
  <si>
    <t>grau, grün?</t>
  </si>
  <si>
    <t>J</t>
  </si>
  <si>
    <t>N</t>
  </si>
  <si>
    <t>Unbekannt</t>
  </si>
  <si>
    <t>PEM</t>
  </si>
  <si>
    <t>Chemical Looping</t>
  </si>
  <si>
    <t>AEL, Pressurized Alkaline Electrolyser (PAE)</t>
  </si>
  <si>
    <t>SOEC</t>
  </si>
  <si>
    <t>PEM?</t>
  </si>
  <si>
    <t>Hochtemperatur-Elektrolyse</t>
  </si>
  <si>
    <t>AEL, PEM</t>
  </si>
  <si>
    <t>SMR-X</t>
  </si>
  <si>
    <t>rSOC</t>
  </si>
  <si>
    <t>Methanpyrolyse</t>
  </si>
  <si>
    <t>AEL</t>
  </si>
  <si>
    <t>Druck-AEL</t>
  </si>
  <si>
    <t>Plasmalyse</t>
  </si>
  <si>
    <t>Chlor-Alkali</t>
  </si>
  <si>
    <t>PEM, Alkali</t>
  </si>
  <si>
    <t>AEM</t>
  </si>
  <si>
    <t>SMR</t>
  </si>
  <si>
    <t>ATR</t>
  </si>
  <si>
    <t>PEM, SOEC, AEM</t>
  </si>
  <si>
    <t>PEM, Chlor-Alkali</t>
  </si>
  <si>
    <t>PEM, AEL</t>
  </si>
  <si>
    <t>Biomassereformierung</t>
  </si>
  <si>
    <t>Biomassegasifizierung</t>
  </si>
  <si>
    <t>Reformierung</t>
  </si>
  <si>
    <t>PEM, AEL, AEM, SOEC</t>
  </si>
  <si>
    <t>Druck-AEL, PEM</t>
  </si>
  <si>
    <t>Fermentationsreaktor</t>
  </si>
  <si>
    <t>SMR, Pyrolyse</t>
  </si>
  <si>
    <t xml:space="preserve">AEM/PEM </t>
  </si>
  <si>
    <t>Ammoniak-Cracker</t>
  </si>
  <si>
    <t xml:space="preserve">AEM </t>
  </si>
  <si>
    <t>Photoelektrochemische Zelle</t>
  </si>
  <si>
    <t>HPE</t>
  </si>
  <si>
    <t>thermo-catalytic decomposition</t>
  </si>
  <si>
    <t>AEL ?</t>
  </si>
  <si>
    <t>floating wind turbine</t>
  </si>
  <si>
    <t>SE-SMR</t>
  </si>
  <si>
    <t xml:space="preserve">PEM </t>
  </si>
  <si>
    <t>PEM/AEL</t>
  </si>
  <si>
    <t>Biomassegasifizerung</t>
  </si>
  <si>
    <t>PEM (High pressure)</t>
  </si>
  <si>
    <t>AEL/PEM</t>
  </si>
  <si>
    <t>AEM?</t>
  </si>
  <si>
    <t>AEL, PEM, SOEC</t>
  </si>
  <si>
    <t>Projektdatenbank zum Elektrolyse-Monitor
Erläuterungen
Stand: 12.10.2023</t>
  </si>
  <si>
    <t>name</t>
  </si>
  <si>
    <t>technology</t>
  </si>
  <si>
    <t>maxPower_charge</t>
  </si>
  <si>
    <t>maxPower_discharge</t>
  </si>
  <si>
    <t>efficiency_charge</t>
  </si>
  <si>
    <t>efficiency_discharge</t>
  </si>
  <si>
    <t>minSOC</t>
  </si>
  <si>
    <t>maxSOC</t>
  </si>
  <si>
    <t>variableCosts_charge</t>
  </si>
  <si>
    <t>variableCosts_discharge</t>
  </si>
  <si>
    <t>natural_inflow</t>
  </si>
  <si>
    <t>company</t>
  </si>
  <si>
    <t>node</t>
  </si>
  <si>
    <t>Tanzmühle - Rabenleite</t>
  </si>
  <si>
    <t>PSPP</t>
  </si>
  <si>
    <t>GDF SUEZ ENERGIE DEUTSCHLAND</t>
  </si>
  <si>
    <t>Schwarzenbachwerk</t>
  </si>
  <si>
    <t>ENBW ENERGIE BADEN-WURTTEMBERG</t>
  </si>
  <si>
    <t>Leitzach II</t>
  </si>
  <si>
    <t>STADTWERKE MUENCHEN GMBH</t>
  </si>
  <si>
    <t>Leitzach I</t>
  </si>
  <si>
    <t>Hohenwarte I</t>
  </si>
  <si>
    <t>VATTENFALL EUROPE AG</t>
  </si>
  <si>
    <t>Bleiloch</t>
  </si>
  <si>
    <t>Wendefurth</t>
  </si>
  <si>
    <t>Glems</t>
  </si>
  <si>
    <t>Reisach - Rabenleite</t>
  </si>
  <si>
    <t>Geesthacht</t>
  </si>
  <si>
    <t>Rönkhausen</t>
  </si>
  <si>
    <t>ENERVIE - SUEDWESTFALEN ENERGIE</t>
  </si>
  <si>
    <t>Waldeck I</t>
  </si>
  <si>
    <t>UNIPER</t>
  </si>
  <si>
    <t>Häusern</t>
  </si>
  <si>
    <t>Koepchenwerk Herdecke II</t>
  </si>
  <si>
    <t>RWE POWER AG</t>
  </si>
  <si>
    <t>Happurg</t>
  </si>
  <si>
    <t>Langenprozelten</t>
  </si>
  <si>
    <t>Waldshut</t>
  </si>
  <si>
    <t>Erzhausen</t>
  </si>
  <si>
    <t>STATKRAFT AS</t>
  </si>
  <si>
    <t>Witznau</t>
  </si>
  <si>
    <t>Hohenwarte II</t>
  </si>
  <si>
    <t>Säckingen</t>
  </si>
  <si>
    <t>Waldeck II</t>
  </si>
  <si>
    <t>Wehr</t>
  </si>
  <si>
    <t>Markersbach</t>
  </si>
  <si>
    <t>Goldisthal</t>
  </si>
  <si>
    <t>discharge_efficiency</t>
  </si>
  <si>
    <t>charge_efficeincy</t>
  </si>
  <si>
    <t>maxPower</t>
  </si>
  <si>
    <t>variableCosts</t>
  </si>
  <si>
    <t>Elec_x</t>
  </si>
  <si>
    <t>Elec_y</t>
  </si>
  <si>
    <t>Elec_z</t>
  </si>
  <si>
    <t>efficiency_electrolyze</t>
  </si>
  <si>
    <t>efficiency_storage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</si>
</sst>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2" fillId="0" borderId="0" xfId="0" applyFont="1" applyAlignment="1">
      <alignment wrapText="1"/>
    </xf>
    <xf numFmtId="0" fontId="3" fillId="0" borderId="2" xfId="0" applyFont="1" applyBorder="1" applyAlignment="1">
      <alignment wrapText="1"/>
    </xf>
    <xf numFmtId="1" fontId="0" fillId="0" borderId="0" xfId="0" applyNumberFormat="1"/>
    <xf numFmtId="0" fontId="0" fillId="2" borderId="0" xfId="0" applyFill="1" applyAlignment="1">
      <alignment wrapText="1"/>
    </xf>
  </cellXfs>
  <cellStyles count="1">
    <cellStyle name="Standard" xfId="0" builtinId="0"/>
  </cellStyles>
  <dxfs count="6">
    <dxf>
      <font>
        <b/>
      </font>
    </dxf>
    <dxf>
      <font>
        <b/>
      </font>
    </dxf>
    <dxf>
      <font>
        <u/>
        <color theme="10"/>
      </font>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1447041</xdr:colOff>
      <xdr:row>0</xdr:row>
      <xdr:rowOff>406528</xdr:rowOff>
    </xdr:to>
    <xdr:pic>
      <xdr:nvPicPr>
        <xdr:cNvPr id="2" name="Picture 1" descr="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447041" cy="406528"/>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53203C-D239-864C-ACE4-61698EB15743}" autoFormatId="16" applyNumberFormats="0" applyBorderFormats="0" applyFontFormats="0" applyPatternFormats="0" applyAlignmentFormats="0" applyWidthHeightFormats="0">
  <queryTableRefresh nextId="14">
    <queryTableFields count="13">
      <queryTableField id="1" name="name" tableColumnId="1"/>
      <queryTableField id="2" name="technology" tableColumnId="2"/>
      <queryTableField id="3" name="maxPower_charge" tableColumnId="3"/>
      <queryTableField id="4" name="maxPower_discharge" tableColumnId="4"/>
      <queryTableField id="5" name="efficiency_charge" tableColumnId="5"/>
      <queryTableField id="6" name="efficiency_discharge" tableColumnId="6"/>
      <queryTableField id="7" name="minSOC" tableColumnId="7"/>
      <queryTableField id="8" name="maxSOC" tableColumnId="8"/>
      <queryTableField id="9" name="variableCosts_charge" tableColumnId="9"/>
      <queryTableField id="10" name="variableCosts_discharge" tableColumnId="10"/>
      <queryTableField id="11" name="natural_inflow" tableColumnId="11"/>
      <queryTableField id="12" name="company" tableColumnId="12"/>
      <queryTableField id="13" name="node"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7EC43-50AD-EA49-97B9-6A8E9CC958C5}" name="STO_DE" displayName="STO_DE" ref="A1:M26" tableType="queryTable" totalsRowShown="0">
  <autoFilter ref="A1:M26" xr:uid="{9B47EC43-50AD-EA49-97B9-6A8E9CC958C5}"/>
  <tableColumns count="13">
    <tableColumn id="1" xr3:uid="{9283C97A-3930-A04F-BD6C-6D61E99DA0C8}" uniqueName="1" name="name" queryTableFieldId="1" dataDxfId="5"/>
    <tableColumn id="2" xr3:uid="{F2A9A241-44F9-EB48-9676-05C856ECC4C4}" uniqueName="2" name="technology" queryTableFieldId="2" dataDxfId="4"/>
    <tableColumn id="3" xr3:uid="{587D73FA-FD2F-3F46-AA20-F40D887BF69B}" uniqueName="3" name="maxPower_charge" queryTableFieldId="3"/>
    <tableColumn id="4" xr3:uid="{9AA328A5-E375-A941-A112-7222E8CD9A6B}" uniqueName="4" name="maxPower_discharge" queryTableFieldId="4"/>
    <tableColumn id="5" xr3:uid="{7530586F-B2C7-CD43-9CBE-F21E51EDEEF4}" uniqueName="5" name="efficiency_charge" queryTableFieldId="5"/>
    <tableColumn id="6" xr3:uid="{A2FB9ACB-544D-1A49-8A81-ADA378B6C443}" uniqueName="6" name="efficiency_discharge" queryTableFieldId="6"/>
    <tableColumn id="7" xr3:uid="{69FF703C-BFD9-A24A-B7B5-4277143819B4}" uniqueName="7" name="minSOC" queryTableFieldId="7"/>
    <tableColumn id="8" xr3:uid="{7FA8C4CB-E993-C745-8A10-9CE94D020015}" uniqueName="8" name="maxSOC" queryTableFieldId="8"/>
    <tableColumn id="9" xr3:uid="{5A04245C-8114-094E-AC4B-BF452D87D2F2}" uniqueName="9" name="variableCosts_charge" queryTableFieldId="9"/>
    <tableColumn id="10" xr3:uid="{07BBF643-6033-7A40-B741-9DBC4ABDC015}" uniqueName="10" name="variableCosts_discharge" queryTableFieldId="10"/>
    <tableColumn id="11" xr3:uid="{F718005A-8170-1E49-8C03-E555BE6390C3}" uniqueName="11" name="natural_inflow" queryTableFieldId="11"/>
    <tableColumn id="12" xr3:uid="{608C4372-B187-B149-83E7-5A06B2F0ED86}" uniqueName="12" name="company" queryTableFieldId="12" dataDxfId="3"/>
    <tableColumn id="13" xr3:uid="{9E29E981-EE16-B54D-9AEF-938976518023}" uniqueName="13" name="node" queryTableFieldId="13"/>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topLeftCell="A13" zoomScale="150" workbookViewId="0">
      <selection activeCell="A5" sqref="A5"/>
    </sheetView>
  </sheetViews>
  <sheetFormatPr baseColWidth="10" defaultColWidth="8.83203125" defaultRowHeight="15" x14ac:dyDescent="0.2"/>
  <cols>
    <col min="1" max="1" width="150.6640625" style="1" customWidth="1"/>
  </cols>
  <sheetData>
    <row r="1" spans="1:1" ht="50" customHeight="1" x14ac:dyDescent="0.2">
      <c r="A1" s="2" t="s">
        <v>1249</v>
      </c>
    </row>
    <row r="2" spans="1:1" ht="64" x14ac:dyDescent="0.2">
      <c r="A2" s="1" t="s">
        <v>0</v>
      </c>
    </row>
    <row r="4" spans="1:1" ht="16" x14ac:dyDescent="0.2">
      <c r="A4" s="1" t="str">
        <f>HYPERLINK("https://www.wasserstoff-kompass.de/elektrolyse-monitor", "Der Elektrolysemonitor des Wasserstoff-Kompass")</f>
        <v>Der Elektrolysemonitor des Wasserstoff-Kompass</v>
      </c>
    </row>
    <row r="6" spans="1:1" ht="48" x14ac:dyDescent="0.2">
      <c r="A6" s="6" t="s">
        <v>1</v>
      </c>
    </row>
    <row r="8" spans="1:1" ht="48" x14ac:dyDescent="0.2">
      <c r="A8" s="1" t="s">
        <v>2</v>
      </c>
    </row>
    <row r="10" spans="1:1" ht="16" x14ac:dyDescent="0.2">
      <c r="A10" s="1" t="s">
        <v>3</v>
      </c>
    </row>
    <row r="11" spans="1:1" ht="16" x14ac:dyDescent="0.2">
      <c r="A11" s="1" t="s">
        <v>4</v>
      </c>
    </row>
    <row r="12" spans="1:1" ht="32" x14ac:dyDescent="0.2">
      <c r="A12" s="1" t="s">
        <v>5</v>
      </c>
    </row>
    <row r="13" spans="1:1" ht="16" x14ac:dyDescent="0.2">
      <c r="A13" s="1" t="s">
        <v>6</v>
      </c>
    </row>
    <row r="14" spans="1:1" ht="16" x14ac:dyDescent="0.2">
      <c r="A14" s="1" t="s">
        <v>7</v>
      </c>
    </row>
    <row r="15" spans="1:1" ht="16" x14ac:dyDescent="0.2">
      <c r="A15" s="1" t="s">
        <v>8</v>
      </c>
    </row>
    <row r="17" spans="1:1" ht="16" x14ac:dyDescent="0.2">
      <c r="A17" s="1" t="s">
        <v>9</v>
      </c>
    </row>
    <row r="18" spans="1:1" ht="16" x14ac:dyDescent="0.2">
      <c r="A18" s="1" t="s">
        <v>10</v>
      </c>
    </row>
    <row r="19" spans="1:1" ht="16" x14ac:dyDescent="0.2">
      <c r="A19" s="1" t="s">
        <v>11</v>
      </c>
    </row>
    <row r="20" spans="1:1" ht="16" x14ac:dyDescent="0.2">
      <c r="A20" s="1" t="s">
        <v>12</v>
      </c>
    </row>
    <row r="21" spans="1:1" ht="16" x14ac:dyDescent="0.2">
      <c r="A21" s="1" t="s">
        <v>13</v>
      </c>
    </row>
    <row r="22" spans="1:1" ht="16" x14ac:dyDescent="0.2">
      <c r="A22" s="1" t="s">
        <v>14</v>
      </c>
    </row>
    <row r="23" spans="1:1" ht="16" x14ac:dyDescent="0.2">
      <c r="A23" s="1" t="s">
        <v>15</v>
      </c>
    </row>
    <row r="24" spans="1:1" ht="16" x14ac:dyDescent="0.2">
      <c r="A24" s="1" t="s">
        <v>16</v>
      </c>
    </row>
    <row r="25" spans="1:1" ht="16" x14ac:dyDescent="0.2">
      <c r="A25" s="1" t="s">
        <v>17</v>
      </c>
    </row>
    <row r="26" spans="1:1" ht="16" x14ac:dyDescent="0.2">
      <c r="A26" s="1" t="s">
        <v>18</v>
      </c>
    </row>
    <row r="27" spans="1:1" ht="16" x14ac:dyDescent="0.2">
      <c r="A27" s="1" t="s">
        <v>19</v>
      </c>
    </row>
    <row r="28" spans="1:1" ht="16" x14ac:dyDescent="0.2">
      <c r="A28" s="1" t="s">
        <v>20</v>
      </c>
    </row>
    <row r="29" spans="1:1" ht="16" x14ac:dyDescent="0.2">
      <c r="A29" s="1" t="s">
        <v>21</v>
      </c>
    </row>
    <row r="30" spans="1:1" ht="16" x14ac:dyDescent="0.2">
      <c r="A30" s="1" t="s">
        <v>22</v>
      </c>
    </row>
  </sheetData>
  <conditionalFormatting sqref="A1:A52">
    <cfRule type="cellIs" dxfId="2" priority="1" operator="equal">
      <formula>HYPERLINK("https://www.wasserstoff-kompass.de/elektrolyse-monitor", "Der Elektrolysemonitor des Wasserstoff-Kompass")</formula>
    </cfRule>
    <cfRule type="containsText" dxfId="1" priority="2" operator="containsText" text="Zur Wasserstofffarbenbezeichnung:">
      <formula>NOT(ISERROR(SEARCH("Zur Wasserstofffarbenbezeichnung:",A1)))</formula>
    </cfRule>
    <cfRule type="containsText" dxfId="0" priority="3" operator="containsText" text="Erklärung von Abkürzungen:">
      <formula>NOT(ISERROR(SEARCH("Erklärung von Abkürzungen:",A1)))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087F6-02BE-A44C-9696-F7B23DD630D9}">
  <dimension ref="A1:M26"/>
  <sheetViews>
    <sheetView workbookViewId="0">
      <selection sqref="A1:M2"/>
    </sheetView>
  </sheetViews>
  <sheetFormatPr baseColWidth="10" defaultRowHeight="15" x14ac:dyDescent="0.2"/>
  <cols>
    <col min="1" max="1" width="21.1640625" bestFit="1" customWidth="1"/>
    <col min="2" max="2" width="12.33203125" bestFit="1" customWidth="1"/>
    <col min="3" max="3" width="17.83203125" bestFit="1" customWidth="1"/>
    <col min="4" max="4" width="20.1640625" bestFit="1" customWidth="1"/>
    <col min="5" max="5" width="17.1640625" bestFit="1" customWidth="1"/>
    <col min="6" max="6" width="19.5" bestFit="1" customWidth="1"/>
    <col min="7" max="7" width="9.6640625" bestFit="1" customWidth="1"/>
    <col min="8" max="8" width="9.83203125" bestFit="1" customWidth="1"/>
    <col min="9" max="9" width="20" bestFit="1" customWidth="1"/>
    <col min="10" max="10" width="22.1640625" bestFit="1" customWidth="1"/>
    <col min="11" max="11" width="14.83203125" bestFit="1" customWidth="1"/>
    <col min="12" max="12" width="30.83203125" bestFit="1" customWidth="1"/>
    <col min="13" max="13" width="7.6640625" bestFit="1" customWidth="1"/>
  </cols>
  <sheetData>
    <row r="1" spans="1:13" x14ac:dyDescent="0.2">
      <c r="A1" t="s">
        <v>1250</v>
      </c>
      <c r="B1" t="s">
        <v>1251</v>
      </c>
      <c r="C1" t="s">
        <v>1252</v>
      </c>
      <c r="D1" t="s">
        <v>1253</v>
      </c>
      <c r="E1" t="s">
        <v>1254</v>
      </c>
      <c r="F1" t="s">
        <v>1255</v>
      </c>
      <c r="G1" t="s">
        <v>1256</v>
      </c>
      <c r="H1" t="s">
        <v>1257</v>
      </c>
      <c r="I1" t="s">
        <v>1258</v>
      </c>
      <c r="J1" t="s">
        <v>1259</v>
      </c>
      <c r="K1" t="s">
        <v>1260</v>
      </c>
      <c r="L1" t="s">
        <v>1261</v>
      </c>
      <c r="M1" t="s">
        <v>1262</v>
      </c>
    </row>
    <row r="2" spans="1:13" x14ac:dyDescent="0.2">
      <c r="A2" t="s">
        <v>1263</v>
      </c>
      <c r="B2" t="s">
        <v>1264</v>
      </c>
      <c r="C2">
        <v>25</v>
      </c>
      <c r="D2">
        <v>35</v>
      </c>
      <c r="E2">
        <v>0.81</v>
      </c>
      <c r="F2">
        <v>0.88</v>
      </c>
      <c r="G2">
        <v>0</v>
      </c>
      <c r="H2">
        <v>404</v>
      </c>
      <c r="I2">
        <v>0.28000000000000003</v>
      </c>
      <c r="J2">
        <v>0.28000000000000003</v>
      </c>
      <c r="K2">
        <v>0</v>
      </c>
      <c r="L2" t="s">
        <v>1265</v>
      </c>
      <c r="M2">
        <v>0</v>
      </c>
    </row>
    <row r="3" spans="1:13" x14ac:dyDescent="0.2">
      <c r="A3" t="s">
        <v>1266</v>
      </c>
      <c r="B3" t="s">
        <v>1264</v>
      </c>
      <c r="C3">
        <v>20</v>
      </c>
      <c r="D3">
        <v>46</v>
      </c>
      <c r="E3">
        <v>0.73</v>
      </c>
      <c r="F3">
        <v>0.82</v>
      </c>
      <c r="G3">
        <v>0</v>
      </c>
      <c r="H3">
        <v>198</v>
      </c>
      <c r="I3">
        <v>0.28000000000000003</v>
      </c>
      <c r="J3">
        <v>0.28000000000000003</v>
      </c>
      <c r="K3">
        <v>1.2</v>
      </c>
      <c r="L3" t="s">
        <v>1267</v>
      </c>
      <c r="M3">
        <v>0</v>
      </c>
    </row>
    <row r="4" spans="1:13" x14ac:dyDescent="0.2">
      <c r="A4" t="s">
        <v>1268</v>
      </c>
      <c r="B4" t="s">
        <v>1264</v>
      </c>
      <c r="C4">
        <v>38</v>
      </c>
      <c r="D4">
        <v>49</v>
      </c>
      <c r="E4">
        <v>0.86</v>
      </c>
      <c r="F4">
        <v>0.9</v>
      </c>
      <c r="G4">
        <v>0</v>
      </c>
      <c r="H4">
        <v>550</v>
      </c>
      <c r="I4">
        <v>0.28000000000000003</v>
      </c>
      <c r="J4">
        <v>0.28000000000000003</v>
      </c>
      <c r="K4">
        <v>0.7</v>
      </c>
      <c r="L4" t="s">
        <v>1269</v>
      </c>
      <c r="M4">
        <v>0</v>
      </c>
    </row>
    <row r="5" spans="1:13" x14ac:dyDescent="0.2">
      <c r="A5" t="s">
        <v>1270</v>
      </c>
      <c r="B5" t="s">
        <v>1264</v>
      </c>
      <c r="C5">
        <v>40</v>
      </c>
      <c r="D5">
        <v>51</v>
      </c>
      <c r="E5">
        <v>0.86</v>
      </c>
      <c r="F5">
        <v>0.9</v>
      </c>
      <c r="G5">
        <v>0</v>
      </c>
      <c r="H5">
        <v>550</v>
      </c>
      <c r="I5">
        <v>0.28000000000000003</v>
      </c>
      <c r="J5">
        <v>0.28000000000000003</v>
      </c>
      <c r="K5">
        <v>1.8</v>
      </c>
      <c r="L5" t="s">
        <v>1269</v>
      </c>
      <c r="M5">
        <v>0</v>
      </c>
    </row>
    <row r="6" spans="1:13" x14ac:dyDescent="0.2">
      <c r="A6" t="s">
        <v>1271</v>
      </c>
      <c r="B6" t="s">
        <v>1264</v>
      </c>
      <c r="C6">
        <v>34</v>
      </c>
      <c r="D6">
        <v>63</v>
      </c>
      <c r="E6">
        <v>0.8</v>
      </c>
      <c r="F6">
        <v>0.87</v>
      </c>
      <c r="G6">
        <v>0</v>
      </c>
      <c r="H6">
        <v>504</v>
      </c>
      <c r="I6">
        <v>0.28000000000000003</v>
      </c>
      <c r="J6">
        <v>0.28000000000000003</v>
      </c>
      <c r="K6">
        <v>1.9</v>
      </c>
      <c r="L6" t="s">
        <v>1272</v>
      </c>
      <c r="M6">
        <v>0</v>
      </c>
    </row>
    <row r="7" spans="1:13" x14ac:dyDescent="0.2">
      <c r="A7" t="s">
        <v>1273</v>
      </c>
      <c r="B7" t="s">
        <v>1264</v>
      </c>
      <c r="C7">
        <v>32</v>
      </c>
      <c r="D7">
        <v>80</v>
      </c>
      <c r="E7">
        <v>0.8</v>
      </c>
      <c r="F7">
        <v>0.87</v>
      </c>
      <c r="G7">
        <v>0</v>
      </c>
      <c r="H7">
        <v>640</v>
      </c>
      <c r="I7">
        <v>0.28000000000000003</v>
      </c>
      <c r="J7">
        <v>0.28000000000000003</v>
      </c>
      <c r="K7">
        <v>1.3</v>
      </c>
      <c r="L7" t="s">
        <v>1272</v>
      </c>
      <c r="M7">
        <v>0</v>
      </c>
    </row>
    <row r="8" spans="1:13" x14ac:dyDescent="0.2">
      <c r="A8" t="s">
        <v>1274</v>
      </c>
      <c r="B8" t="s">
        <v>1264</v>
      </c>
      <c r="C8">
        <v>72</v>
      </c>
      <c r="D8">
        <v>80</v>
      </c>
      <c r="E8">
        <v>0.82</v>
      </c>
      <c r="F8">
        <v>0.88</v>
      </c>
      <c r="G8">
        <v>0</v>
      </c>
      <c r="H8">
        <v>523</v>
      </c>
      <c r="I8">
        <v>0.28000000000000003</v>
      </c>
      <c r="J8">
        <v>0.28000000000000003</v>
      </c>
      <c r="K8">
        <v>0</v>
      </c>
      <c r="L8" t="s">
        <v>1272</v>
      </c>
      <c r="M8">
        <v>0</v>
      </c>
    </row>
    <row r="9" spans="1:13" x14ac:dyDescent="0.2">
      <c r="A9" t="s">
        <v>1275</v>
      </c>
      <c r="B9" t="s">
        <v>1264</v>
      </c>
      <c r="C9">
        <v>68</v>
      </c>
      <c r="D9">
        <v>90</v>
      </c>
      <c r="E9">
        <v>0.84</v>
      </c>
      <c r="F9">
        <v>0.89</v>
      </c>
      <c r="G9">
        <v>0</v>
      </c>
      <c r="H9">
        <v>560</v>
      </c>
      <c r="I9">
        <v>0.28000000000000003</v>
      </c>
      <c r="J9">
        <v>0.28000000000000003</v>
      </c>
      <c r="K9">
        <v>0</v>
      </c>
      <c r="L9" t="s">
        <v>1267</v>
      </c>
      <c r="M9">
        <v>0</v>
      </c>
    </row>
    <row r="10" spans="1:13" x14ac:dyDescent="0.2">
      <c r="A10" t="s">
        <v>1276</v>
      </c>
      <c r="B10" t="s">
        <v>1264</v>
      </c>
      <c r="C10">
        <v>84</v>
      </c>
      <c r="D10">
        <v>100</v>
      </c>
      <c r="E10">
        <v>0.85</v>
      </c>
      <c r="F10">
        <v>0.9</v>
      </c>
      <c r="G10">
        <v>0</v>
      </c>
      <c r="H10">
        <v>630</v>
      </c>
      <c r="I10">
        <v>0.28000000000000003</v>
      </c>
      <c r="J10">
        <v>0.28000000000000003</v>
      </c>
      <c r="K10">
        <v>0</v>
      </c>
      <c r="L10" t="s">
        <v>1265</v>
      </c>
      <c r="M10">
        <v>0</v>
      </c>
    </row>
    <row r="11" spans="1:13" x14ac:dyDescent="0.2">
      <c r="A11" t="s">
        <v>1277</v>
      </c>
      <c r="B11" t="s">
        <v>1264</v>
      </c>
      <c r="C11">
        <v>96</v>
      </c>
      <c r="D11">
        <v>105</v>
      </c>
      <c r="E11">
        <v>0.81</v>
      </c>
      <c r="F11">
        <v>0.87</v>
      </c>
      <c r="G11">
        <v>0</v>
      </c>
      <c r="H11">
        <v>600</v>
      </c>
      <c r="I11">
        <v>0.28000000000000003</v>
      </c>
      <c r="J11">
        <v>0.28000000000000003</v>
      </c>
      <c r="K11">
        <v>0</v>
      </c>
      <c r="L11" t="s">
        <v>1272</v>
      </c>
      <c r="M11">
        <v>0</v>
      </c>
    </row>
    <row r="12" spans="1:13" x14ac:dyDescent="0.2">
      <c r="A12" t="s">
        <v>1278</v>
      </c>
      <c r="B12" t="s">
        <v>1264</v>
      </c>
      <c r="C12">
        <v>140</v>
      </c>
      <c r="D12">
        <v>140</v>
      </c>
      <c r="E12">
        <v>0.85</v>
      </c>
      <c r="F12">
        <v>0.9</v>
      </c>
      <c r="G12">
        <v>0</v>
      </c>
      <c r="H12">
        <v>690</v>
      </c>
      <c r="I12">
        <v>0.28000000000000003</v>
      </c>
      <c r="J12">
        <v>0.28000000000000003</v>
      </c>
      <c r="K12">
        <v>0</v>
      </c>
      <c r="L12" t="s">
        <v>1279</v>
      </c>
      <c r="M12">
        <v>0</v>
      </c>
    </row>
    <row r="13" spans="1:13" x14ac:dyDescent="0.2">
      <c r="A13" t="s">
        <v>1280</v>
      </c>
      <c r="B13" t="s">
        <v>1264</v>
      </c>
      <c r="C13">
        <v>96</v>
      </c>
      <c r="D13">
        <v>140</v>
      </c>
      <c r="E13">
        <v>0.87</v>
      </c>
      <c r="F13">
        <v>0.92</v>
      </c>
      <c r="G13">
        <v>0</v>
      </c>
      <c r="H13">
        <v>478</v>
      </c>
      <c r="I13">
        <v>0.28000000000000003</v>
      </c>
      <c r="J13">
        <v>0.28000000000000003</v>
      </c>
      <c r="K13">
        <v>0</v>
      </c>
      <c r="L13" t="s">
        <v>1281</v>
      </c>
      <c r="M13">
        <v>0</v>
      </c>
    </row>
    <row r="14" spans="1:13" x14ac:dyDescent="0.2">
      <c r="A14" t="s">
        <v>1282</v>
      </c>
      <c r="B14" t="s">
        <v>1264</v>
      </c>
      <c r="C14">
        <v>104</v>
      </c>
      <c r="D14">
        <v>144</v>
      </c>
      <c r="E14">
        <v>0.82</v>
      </c>
      <c r="F14">
        <v>0.88</v>
      </c>
      <c r="G14">
        <v>0</v>
      </c>
      <c r="H14">
        <v>514</v>
      </c>
      <c r="I14">
        <v>0.28000000000000003</v>
      </c>
      <c r="J14">
        <v>0.28000000000000003</v>
      </c>
      <c r="K14">
        <v>0</v>
      </c>
      <c r="L14" t="s">
        <v>1267</v>
      </c>
      <c r="M14">
        <v>0</v>
      </c>
    </row>
    <row r="15" spans="1:13" x14ac:dyDescent="0.2">
      <c r="A15" t="s">
        <v>1283</v>
      </c>
      <c r="B15" t="s">
        <v>1264</v>
      </c>
      <c r="C15">
        <v>153</v>
      </c>
      <c r="D15">
        <v>153</v>
      </c>
      <c r="E15">
        <v>0.85</v>
      </c>
      <c r="F15">
        <v>0.9</v>
      </c>
      <c r="G15">
        <v>0</v>
      </c>
      <c r="H15">
        <v>590</v>
      </c>
      <c r="I15">
        <v>0.28000000000000003</v>
      </c>
      <c r="J15">
        <v>0.28000000000000003</v>
      </c>
      <c r="K15">
        <v>0</v>
      </c>
      <c r="L15" t="s">
        <v>1284</v>
      </c>
      <c r="M15">
        <v>0</v>
      </c>
    </row>
    <row r="16" spans="1:13" x14ac:dyDescent="0.2">
      <c r="A16" t="s">
        <v>1285</v>
      </c>
      <c r="B16" t="s">
        <v>1264</v>
      </c>
      <c r="C16">
        <v>126</v>
      </c>
      <c r="D16">
        <v>160</v>
      </c>
      <c r="E16">
        <v>0.83</v>
      </c>
      <c r="F16">
        <v>0.89</v>
      </c>
      <c r="G16">
        <v>0</v>
      </c>
      <c r="H16">
        <v>900</v>
      </c>
      <c r="I16">
        <v>0.28000000000000003</v>
      </c>
      <c r="J16">
        <v>0.28000000000000003</v>
      </c>
      <c r="K16">
        <v>0</v>
      </c>
      <c r="L16" t="s">
        <v>1281</v>
      </c>
      <c r="M16">
        <v>0</v>
      </c>
    </row>
    <row r="17" spans="1:13" x14ac:dyDescent="0.2">
      <c r="A17" t="s">
        <v>1286</v>
      </c>
      <c r="B17" t="s">
        <v>1264</v>
      </c>
      <c r="C17">
        <v>154</v>
      </c>
      <c r="D17">
        <v>168</v>
      </c>
      <c r="E17">
        <v>0.85</v>
      </c>
      <c r="F17">
        <v>0.9</v>
      </c>
      <c r="G17">
        <v>0</v>
      </c>
      <c r="H17">
        <v>950</v>
      </c>
      <c r="I17">
        <v>0.28000000000000003</v>
      </c>
      <c r="J17">
        <v>0.28000000000000003</v>
      </c>
      <c r="K17">
        <v>0</v>
      </c>
      <c r="L17" t="s">
        <v>1281</v>
      </c>
      <c r="M17">
        <v>0</v>
      </c>
    </row>
    <row r="18" spans="1:13" x14ac:dyDescent="0.2">
      <c r="A18" t="s">
        <v>1287</v>
      </c>
      <c r="B18" t="s">
        <v>1264</v>
      </c>
      <c r="C18">
        <v>80</v>
      </c>
      <c r="D18">
        <v>176</v>
      </c>
      <c r="E18">
        <v>0.79</v>
      </c>
      <c r="F18">
        <v>0.86</v>
      </c>
      <c r="G18">
        <v>0</v>
      </c>
      <c r="H18">
        <v>581</v>
      </c>
      <c r="I18">
        <v>0.28000000000000003</v>
      </c>
      <c r="J18">
        <v>0.28000000000000003</v>
      </c>
      <c r="K18">
        <v>0</v>
      </c>
      <c r="L18" t="s">
        <v>1267</v>
      </c>
      <c r="M18">
        <v>0</v>
      </c>
    </row>
    <row r="19" spans="1:13" x14ac:dyDescent="0.2">
      <c r="A19" t="s">
        <v>1288</v>
      </c>
      <c r="B19" t="s">
        <v>1264</v>
      </c>
      <c r="C19">
        <v>230</v>
      </c>
      <c r="D19">
        <v>220</v>
      </c>
      <c r="E19">
        <v>0.84</v>
      </c>
      <c r="F19">
        <v>0.9</v>
      </c>
      <c r="G19">
        <v>0</v>
      </c>
      <c r="H19">
        <v>940</v>
      </c>
      <c r="I19">
        <v>0.28000000000000003</v>
      </c>
      <c r="J19">
        <v>0.28000000000000003</v>
      </c>
      <c r="K19">
        <v>0</v>
      </c>
      <c r="L19" t="s">
        <v>1289</v>
      </c>
      <c r="M19">
        <v>0</v>
      </c>
    </row>
    <row r="20" spans="1:13" x14ac:dyDescent="0.2">
      <c r="A20" t="s">
        <v>1290</v>
      </c>
      <c r="B20" t="s">
        <v>1264</v>
      </c>
      <c r="C20">
        <v>128</v>
      </c>
      <c r="D20">
        <v>220</v>
      </c>
      <c r="E20">
        <v>0.77</v>
      </c>
      <c r="F20">
        <v>0.84</v>
      </c>
      <c r="G20">
        <v>0</v>
      </c>
      <c r="H20">
        <v>880</v>
      </c>
      <c r="I20">
        <v>0.28000000000000003</v>
      </c>
      <c r="J20">
        <v>0.28000000000000003</v>
      </c>
      <c r="K20">
        <v>0</v>
      </c>
      <c r="L20" t="s">
        <v>1267</v>
      </c>
      <c r="M20">
        <v>0</v>
      </c>
    </row>
    <row r="21" spans="1:13" x14ac:dyDescent="0.2">
      <c r="A21" t="s">
        <v>1291</v>
      </c>
      <c r="B21" t="s">
        <v>1264</v>
      </c>
      <c r="C21">
        <v>310</v>
      </c>
      <c r="D21">
        <v>320</v>
      </c>
      <c r="E21">
        <v>0.8</v>
      </c>
      <c r="F21">
        <v>0.87</v>
      </c>
      <c r="G21">
        <v>0</v>
      </c>
      <c r="H21">
        <v>2087</v>
      </c>
      <c r="I21">
        <v>0.28000000000000003</v>
      </c>
      <c r="J21">
        <v>0.28000000000000003</v>
      </c>
      <c r="K21">
        <v>0</v>
      </c>
      <c r="L21" t="s">
        <v>1272</v>
      </c>
      <c r="M21">
        <v>0</v>
      </c>
    </row>
    <row r="22" spans="1:13" x14ac:dyDescent="0.2">
      <c r="A22" t="s">
        <v>1292</v>
      </c>
      <c r="B22" t="s">
        <v>1264</v>
      </c>
      <c r="C22">
        <v>301</v>
      </c>
      <c r="D22">
        <v>353</v>
      </c>
      <c r="E22">
        <v>0.86</v>
      </c>
      <c r="F22">
        <v>0.91</v>
      </c>
      <c r="G22">
        <v>0</v>
      </c>
      <c r="H22">
        <v>2064</v>
      </c>
      <c r="I22">
        <v>0.28000000000000003</v>
      </c>
      <c r="J22">
        <v>0.28000000000000003</v>
      </c>
      <c r="K22">
        <v>1.8</v>
      </c>
      <c r="L22" t="s">
        <v>1267</v>
      </c>
      <c r="M22">
        <v>0</v>
      </c>
    </row>
    <row r="23" spans="1:13" x14ac:dyDescent="0.2">
      <c r="A23" t="s">
        <v>1293</v>
      </c>
      <c r="B23" t="s">
        <v>1264</v>
      </c>
      <c r="C23">
        <v>476</v>
      </c>
      <c r="D23">
        <v>440</v>
      </c>
      <c r="E23">
        <v>0.87</v>
      </c>
      <c r="F23">
        <v>0.92</v>
      </c>
      <c r="G23">
        <v>0</v>
      </c>
      <c r="H23">
        <v>3428</v>
      </c>
      <c r="I23">
        <v>0.28000000000000003</v>
      </c>
      <c r="J23">
        <v>0.28000000000000003</v>
      </c>
      <c r="K23">
        <v>0</v>
      </c>
      <c r="L23" t="s">
        <v>1281</v>
      </c>
      <c r="M23">
        <v>0</v>
      </c>
    </row>
    <row r="24" spans="1:13" x14ac:dyDescent="0.2">
      <c r="A24" t="s">
        <v>1294</v>
      </c>
      <c r="B24" t="s">
        <v>1264</v>
      </c>
      <c r="C24">
        <v>1000</v>
      </c>
      <c r="D24">
        <v>992</v>
      </c>
      <c r="E24">
        <v>0.86</v>
      </c>
      <c r="F24">
        <v>0.9</v>
      </c>
      <c r="G24">
        <v>0</v>
      </c>
      <c r="H24">
        <v>6076</v>
      </c>
      <c r="I24">
        <v>0.28000000000000003</v>
      </c>
      <c r="J24">
        <v>0.28000000000000003</v>
      </c>
      <c r="K24">
        <v>0</v>
      </c>
      <c r="L24" t="s">
        <v>1284</v>
      </c>
      <c r="M24">
        <v>0</v>
      </c>
    </row>
    <row r="25" spans="1:13" x14ac:dyDescent="0.2">
      <c r="A25" t="s">
        <v>1295</v>
      </c>
      <c r="B25" t="s">
        <v>1264</v>
      </c>
      <c r="C25">
        <v>1140</v>
      </c>
      <c r="D25">
        <v>1050</v>
      </c>
      <c r="E25">
        <v>0.84</v>
      </c>
      <c r="F25">
        <v>0.89</v>
      </c>
      <c r="G25">
        <v>0</v>
      </c>
      <c r="H25">
        <v>4018</v>
      </c>
      <c r="I25">
        <v>0.28000000000000003</v>
      </c>
      <c r="J25">
        <v>0.28000000000000003</v>
      </c>
      <c r="K25">
        <v>0</v>
      </c>
      <c r="L25" t="s">
        <v>1272</v>
      </c>
      <c r="M25">
        <v>0</v>
      </c>
    </row>
    <row r="26" spans="1:13" x14ac:dyDescent="0.2">
      <c r="A26" t="s">
        <v>1296</v>
      </c>
      <c r="B26" t="s">
        <v>1264</v>
      </c>
      <c r="C26">
        <v>1140</v>
      </c>
      <c r="D26">
        <v>1060</v>
      </c>
      <c r="E26">
        <v>0.88</v>
      </c>
      <c r="F26">
        <v>0.92</v>
      </c>
      <c r="G26">
        <v>0</v>
      </c>
      <c r="H26">
        <v>8480</v>
      </c>
      <c r="I26">
        <v>0.28000000000000003</v>
      </c>
      <c r="J26">
        <v>0.28000000000000003</v>
      </c>
      <c r="K26">
        <v>0</v>
      </c>
      <c r="L26" t="s">
        <v>1272</v>
      </c>
      <c r="M26">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574"/>
  <sheetViews>
    <sheetView topLeftCell="C1" zoomScale="116" workbookViewId="0">
      <selection activeCell="E73" sqref="E73"/>
    </sheetView>
  </sheetViews>
  <sheetFormatPr baseColWidth="10" defaultColWidth="8.83203125" defaultRowHeight="15" x14ac:dyDescent="0.2"/>
  <cols>
    <col min="1" max="1" width="4.83203125" bestFit="1" customWidth="1"/>
    <col min="2" max="2" width="20.5" customWidth="1"/>
    <col min="3" max="3" width="22" bestFit="1" customWidth="1"/>
    <col min="4" max="4" width="31.83203125" customWidth="1"/>
    <col min="5" max="5" width="78.33203125" customWidth="1"/>
    <col min="6" max="6" width="11.33203125" customWidth="1"/>
    <col min="7" max="7" width="9.6640625" customWidth="1"/>
    <col min="8" max="8" width="12.33203125" bestFit="1" customWidth="1"/>
    <col min="9" max="9" width="11.6640625" customWidth="1"/>
    <col min="10" max="11" width="9.6640625" bestFit="1" customWidth="1"/>
    <col min="12" max="12" width="12.1640625" customWidth="1"/>
  </cols>
  <sheetData>
    <row r="1" spans="1:12" s="1" customFormat="1" ht="32" x14ac:dyDescent="0.2">
      <c r="A1" s="2" t="s">
        <v>23</v>
      </c>
      <c r="B1" s="2" t="s">
        <v>24</v>
      </c>
      <c r="C1" s="2" t="s">
        <v>25</v>
      </c>
      <c r="D1" s="2" t="s">
        <v>26</v>
      </c>
      <c r="E1" s="2" t="s">
        <v>27</v>
      </c>
      <c r="F1" s="2" t="s">
        <v>28</v>
      </c>
      <c r="G1" s="2" t="s">
        <v>29</v>
      </c>
      <c r="H1" s="2" t="s">
        <v>30</v>
      </c>
      <c r="I1" s="2" t="s">
        <v>31</v>
      </c>
      <c r="J1" s="2" t="s">
        <v>32</v>
      </c>
      <c r="K1" s="2" t="s">
        <v>33</v>
      </c>
      <c r="L1" s="2" t="s">
        <v>34</v>
      </c>
    </row>
    <row r="2" spans="1:12" hidden="1" x14ac:dyDescent="0.2">
      <c r="A2" t="s">
        <v>35</v>
      </c>
      <c r="B2" t="s">
        <v>62</v>
      </c>
      <c r="D2" t="s">
        <v>435</v>
      </c>
      <c r="E2" t="s">
        <v>742</v>
      </c>
      <c r="F2">
        <v>2018</v>
      </c>
      <c r="G2">
        <v>0.5</v>
      </c>
      <c r="H2" t="s">
        <v>1170</v>
      </c>
      <c r="I2" t="s">
        <v>1170</v>
      </c>
      <c r="J2" t="s">
        <v>1189</v>
      </c>
      <c r="K2" t="s">
        <v>1202</v>
      </c>
      <c r="L2" t="s">
        <v>1204</v>
      </c>
    </row>
    <row r="3" spans="1:12" hidden="1" x14ac:dyDescent="0.2">
      <c r="A3" t="s">
        <v>35</v>
      </c>
      <c r="B3" t="s">
        <v>63</v>
      </c>
      <c r="D3" t="s">
        <v>436</v>
      </c>
      <c r="E3" t="s">
        <v>743</v>
      </c>
      <c r="F3">
        <v>2019</v>
      </c>
      <c r="G3">
        <v>6</v>
      </c>
      <c r="H3" t="s">
        <v>1170</v>
      </c>
      <c r="I3" t="s">
        <v>1170</v>
      </c>
      <c r="J3" t="s">
        <v>1189</v>
      </c>
      <c r="K3" t="s">
        <v>1202</v>
      </c>
      <c r="L3" t="s">
        <v>1205</v>
      </c>
    </row>
    <row r="4" spans="1:12" hidden="1" x14ac:dyDescent="0.2">
      <c r="A4" t="s">
        <v>35</v>
      </c>
      <c r="B4" t="s">
        <v>64</v>
      </c>
      <c r="D4" t="s">
        <v>437</v>
      </c>
      <c r="E4" t="s">
        <v>744</v>
      </c>
      <c r="F4">
        <v>2020</v>
      </c>
      <c r="H4" t="s">
        <v>1170</v>
      </c>
      <c r="I4" t="s">
        <v>1170</v>
      </c>
      <c r="J4" t="s">
        <v>1189</v>
      </c>
      <c r="K4" t="s">
        <v>1202</v>
      </c>
      <c r="L4" t="s">
        <v>1204</v>
      </c>
    </row>
    <row r="5" spans="1:12" hidden="1" x14ac:dyDescent="0.2">
      <c r="A5" t="s">
        <v>35</v>
      </c>
      <c r="B5" t="s">
        <v>65</v>
      </c>
      <c r="D5" t="s">
        <v>438</v>
      </c>
      <c r="E5" t="s">
        <v>745</v>
      </c>
      <c r="F5">
        <v>2021</v>
      </c>
      <c r="G5">
        <v>10</v>
      </c>
      <c r="H5" t="s">
        <v>1171</v>
      </c>
      <c r="I5" t="s">
        <v>1175</v>
      </c>
      <c r="J5" t="s">
        <v>1190</v>
      </c>
      <c r="K5" t="s">
        <v>1203</v>
      </c>
      <c r="L5" t="s">
        <v>1206</v>
      </c>
    </row>
    <row r="6" spans="1:12" hidden="1" x14ac:dyDescent="0.2">
      <c r="A6" t="s">
        <v>35</v>
      </c>
      <c r="B6" t="s">
        <v>66</v>
      </c>
      <c r="D6" t="s">
        <v>439</v>
      </c>
      <c r="E6" t="s">
        <v>746</v>
      </c>
      <c r="F6">
        <v>2021</v>
      </c>
      <c r="G6">
        <v>4</v>
      </c>
      <c r="H6" t="s">
        <v>1170</v>
      </c>
      <c r="I6" t="s">
        <v>1176</v>
      </c>
      <c r="J6" t="s">
        <v>1189</v>
      </c>
      <c r="K6" t="s">
        <v>1202</v>
      </c>
      <c r="L6" t="s">
        <v>1207</v>
      </c>
    </row>
    <row r="7" spans="1:12" hidden="1" x14ac:dyDescent="0.2">
      <c r="A7" t="s">
        <v>35</v>
      </c>
      <c r="B7" t="s">
        <v>67</v>
      </c>
      <c r="D7" t="s">
        <v>440</v>
      </c>
      <c r="E7" t="s">
        <v>747</v>
      </c>
      <c r="F7">
        <v>2022</v>
      </c>
      <c r="G7">
        <v>2</v>
      </c>
      <c r="H7" t="s">
        <v>1172</v>
      </c>
      <c r="I7" t="s">
        <v>1172</v>
      </c>
      <c r="J7" t="s">
        <v>1189</v>
      </c>
      <c r="K7" t="s">
        <v>1202</v>
      </c>
      <c r="L7" t="s">
        <v>1205</v>
      </c>
    </row>
    <row r="8" spans="1:12" hidden="1" x14ac:dyDescent="0.2">
      <c r="A8" t="s">
        <v>35</v>
      </c>
      <c r="B8" t="s">
        <v>68</v>
      </c>
      <c r="D8" t="s">
        <v>441</v>
      </c>
      <c r="E8" t="s">
        <v>748</v>
      </c>
      <c r="F8">
        <v>2022</v>
      </c>
      <c r="G8">
        <v>1</v>
      </c>
      <c r="H8" t="s">
        <v>1173</v>
      </c>
      <c r="I8" t="s">
        <v>1177</v>
      </c>
      <c r="J8" t="s">
        <v>1189</v>
      </c>
      <c r="K8" t="s">
        <v>1202</v>
      </c>
      <c r="L8" t="s">
        <v>1205</v>
      </c>
    </row>
    <row r="9" spans="1:12" hidden="1" x14ac:dyDescent="0.2">
      <c r="A9" t="s">
        <v>35</v>
      </c>
      <c r="B9" t="s">
        <v>69</v>
      </c>
      <c r="E9" t="s">
        <v>749</v>
      </c>
      <c r="F9">
        <v>2022</v>
      </c>
      <c r="H9" t="s">
        <v>1170</v>
      </c>
      <c r="I9" t="s">
        <v>1178</v>
      </c>
      <c r="J9" t="s">
        <v>1190</v>
      </c>
      <c r="K9" t="s">
        <v>1203</v>
      </c>
      <c r="L9" t="s">
        <v>1204</v>
      </c>
    </row>
    <row r="10" spans="1:12" hidden="1" x14ac:dyDescent="0.2">
      <c r="A10" t="s">
        <v>35</v>
      </c>
      <c r="B10" t="s">
        <v>70</v>
      </c>
      <c r="D10" t="s">
        <v>442</v>
      </c>
      <c r="E10" t="s">
        <v>750</v>
      </c>
      <c r="F10">
        <v>2023</v>
      </c>
      <c r="G10">
        <v>1</v>
      </c>
      <c r="H10" t="s">
        <v>1172</v>
      </c>
      <c r="I10" t="s">
        <v>1172</v>
      </c>
      <c r="K10" t="s">
        <v>1202</v>
      </c>
      <c r="L10" t="s">
        <v>1208</v>
      </c>
    </row>
    <row r="11" spans="1:12" hidden="1" x14ac:dyDescent="0.2">
      <c r="A11" t="s">
        <v>35</v>
      </c>
      <c r="B11" t="s">
        <v>70</v>
      </c>
      <c r="D11" t="s">
        <v>443</v>
      </c>
      <c r="E11" t="s">
        <v>751</v>
      </c>
      <c r="F11">
        <v>2023</v>
      </c>
      <c r="G11">
        <v>10</v>
      </c>
      <c r="H11" t="s">
        <v>1173</v>
      </c>
      <c r="I11" t="s">
        <v>1173</v>
      </c>
      <c r="J11" t="s">
        <v>1189</v>
      </c>
      <c r="K11" t="s">
        <v>1202</v>
      </c>
      <c r="L11" t="s">
        <v>1205</v>
      </c>
    </row>
    <row r="12" spans="1:12" hidden="1" x14ac:dyDescent="0.2">
      <c r="A12" t="s">
        <v>35</v>
      </c>
      <c r="B12" t="s">
        <v>71</v>
      </c>
      <c r="D12" t="s">
        <v>444</v>
      </c>
      <c r="E12" t="s">
        <v>752</v>
      </c>
      <c r="F12">
        <v>2024</v>
      </c>
      <c r="G12">
        <v>5</v>
      </c>
      <c r="H12" t="s">
        <v>1173</v>
      </c>
      <c r="I12" t="s">
        <v>1173</v>
      </c>
      <c r="J12" t="s">
        <v>1191</v>
      </c>
      <c r="K12" t="s">
        <v>1202</v>
      </c>
      <c r="L12" t="s">
        <v>1205</v>
      </c>
    </row>
    <row r="13" spans="1:12" hidden="1" x14ac:dyDescent="0.2">
      <c r="A13" t="s">
        <v>35</v>
      </c>
      <c r="B13" t="s">
        <v>72</v>
      </c>
      <c r="D13" t="s">
        <v>445</v>
      </c>
      <c r="E13" t="s">
        <v>753</v>
      </c>
      <c r="F13">
        <v>2026</v>
      </c>
      <c r="G13">
        <v>60</v>
      </c>
      <c r="H13" t="s">
        <v>1172</v>
      </c>
      <c r="I13" t="s">
        <v>1179</v>
      </c>
      <c r="J13" t="s">
        <v>1189</v>
      </c>
      <c r="K13" t="s">
        <v>1202</v>
      </c>
      <c r="L13" t="s">
        <v>1209</v>
      </c>
    </row>
    <row r="14" spans="1:12" hidden="1" x14ac:dyDescent="0.2">
      <c r="A14" t="s">
        <v>35</v>
      </c>
      <c r="B14" t="s">
        <v>73</v>
      </c>
      <c r="D14" t="s">
        <v>446</v>
      </c>
      <c r="E14" t="s">
        <v>754</v>
      </c>
      <c r="H14" t="s">
        <v>1172</v>
      </c>
      <c r="I14" t="s">
        <v>1179</v>
      </c>
      <c r="J14" t="s">
        <v>1189</v>
      </c>
      <c r="K14" t="s">
        <v>1202</v>
      </c>
      <c r="L14" t="s">
        <v>1210</v>
      </c>
    </row>
    <row r="15" spans="1:12" hidden="1" x14ac:dyDescent="0.2">
      <c r="A15" t="s">
        <v>35</v>
      </c>
      <c r="D15" t="s">
        <v>447</v>
      </c>
      <c r="E15" t="s">
        <v>755</v>
      </c>
      <c r="H15" t="s">
        <v>1172</v>
      </c>
      <c r="I15" t="s">
        <v>1172</v>
      </c>
      <c r="J15" t="s">
        <v>1189</v>
      </c>
      <c r="K15" t="s">
        <v>1204</v>
      </c>
      <c r="L15" t="s">
        <v>1204</v>
      </c>
    </row>
    <row r="16" spans="1:12" hidden="1" x14ac:dyDescent="0.2">
      <c r="A16" t="s">
        <v>36</v>
      </c>
      <c r="B16" t="s">
        <v>74</v>
      </c>
      <c r="D16" t="s">
        <v>448</v>
      </c>
      <c r="E16" t="s">
        <v>756</v>
      </c>
      <c r="F16">
        <v>2015</v>
      </c>
      <c r="G16">
        <v>0.3</v>
      </c>
      <c r="H16" t="s">
        <v>1170</v>
      </c>
      <c r="I16" t="s">
        <v>1170</v>
      </c>
      <c r="J16" t="s">
        <v>1189</v>
      </c>
      <c r="K16" t="s">
        <v>1202</v>
      </c>
      <c r="L16" t="s">
        <v>1211</v>
      </c>
    </row>
    <row r="17" spans="1:12" hidden="1" x14ac:dyDescent="0.2">
      <c r="A17" t="s">
        <v>36</v>
      </c>
      <c r="B17" t="s">
        <v>75</v>
      </c>
      <c r="D17" t="s">
        <v>449</v>
      </c>
      <c r="E17" t="s">
        <v>757</v>
      </c>
      <c r="F17">
        <v>2019</v>
      </c>
      <c r="G17">
        <v>1</v>
      </c>
      <c r="H17" t="s">
        <v>1170</v>
      </c>
      <c r="I17" t="s">
        <v>1170</v>
      </c>
      <c r="K17" t="s">
        <v>1202</v>
      </c>
      <c r="L17" t="s">
        <v>1204</v>
      </c>
    </row>
    <row r="18" spans="1:12" hidden="1" x14ac:dyDescent="0.2">
      <c r="A18" t="s">
        <v>36</v>
      </c>
      <c r="B18" t="s">
        <v>76</v>
      </c>
      <c r="E18" t="s">
        <v>758</v>
      </c>
      <c r="F18">
        <v>2021</v>
      </c>
      <c r="H18" t="s">
        <v>1170</v>
      </c>
      <c r="I18" t="s">
        <v>1170</v>
      </c>
      <c r="J18" t="s">
        <v>1192</v>
      </c>
      <c r="K18" t="s">
        <v>1203</v>
      </c>
      <c r="L18" t="s">
        <v>1212</v>
      </c>
    </row>
    <row r="19" spans="1:12" hidden="1" x14ac:dyDescent="0.2">
      <c r="A19" t="s">
        <v>36</v>
      </c>
      <c r="B19" t="s">
        <v>77</v>
      </c>
      <c r="D19" t="s">
        <v>450</v>
      </c>
      <c r="E19" t="s">
        <v>759</v>
      </c>
      <c r="F19">
        <v>2022</v>
      </c>
      <c r="H19" t="s">
        <v>1172</v>
      </c>
      <c r="I19" t="s">
        <v>1172</v>
      </c>
      <c r="J19" t="s">
        <v>1189</v>
      </c>
      <c r="K19" t="s">
        <v>1202</v>
      </c>
      <c r="L19" t="s">
        <v>1204</v>
      </c>
    </row>
    <row r="20" spans="1:12" hidden="1" x14ac:dyDescent="0.2">
      <c r="A20" t="s">
        <v>36</v>
      </c>
      <c r="B20" t="s">
        <v>78</v>
      </c>
      <c r="D20" t="s">
        <v>451</v>
      </c>
      <c r="E20" t="s">
        <v>760</v>
      </c>
      <c r="F20">
        <v>2022</v>
      </c>
      <c r="G20">
        <v>50</v>
      </c>
      <c r="H20" t="s">
        <v>1172</v>
      </c>
      <c r="I20" t="s">
        <v>1172</v>
      </c>
      <c r="J20" t="s">
        <v>1189</v>
      </c>
      <c r="K20" t="s">
        <v>1202</v>
      </c>
      <c r="L20" t="s">
        <v>1204</v>
      </c>
    </row>
    <row r="21" spans="1:12" hidden="1" x14ac:dyDescent="0.2">
      <c r="A21" t="s">
        <v>36</v>
      </c>
      <c r="B21" t="s">
        <v>79</v>
      </c>
      <c r="D21" t="s">
        <v>452</v>
      </c>
      <c r="E21" t="s">
        <v>761</v>
      </c>
      <c r="F21">
        <v>2023</v>
      </c>
      <c r="G21">
        <v>25</v>
      </c>
      <c r="H21" t="s">
        <v>1172</v>
      </c>
      <c r="I21" t="s">
        <v>1172</v>
      </c>
      <c r="J21" t="s">
        <v>1189</v>
      </c>
      <c r="K21" t="s">
        <v>1202</v>
      </c>
      <c r="L21" t="s">
        <v>1204</v>
      </c>
    </row>
    <row r="22" spans="1:12" hidden="1" x14ac:dyDescent="0.2">
      <c r="A22" t="s">
        <v>36</v>
      </c>
      <c r="B22" t="s">
        <v>80</v>
      </c>
      <c r="D22" t="s">
        <v>453</v>
      </c>
      <c r="E22" t="s">
        <v>762</v>
      </c>
      <c r="F22">
        <v>2024</v>
      </c>
      <c r="G22">
        <v>65</v>
      </c>
      <c r="H22" t="s">
        <v>1172</v>
      </c>
      <c r="I22" t="s">
        <v>1172</v>
      </c>
      <c r="J22" t="s">
        <v>1189</v>
      </c>
      <c r="K22" t="s">
        <v>1202</v>
      </c>
      <c r="L22" t="s">
        <v>1204</v>
      </c>
    </row>
    <row r="23" spans="1:12" hidden="1" x14ac:dyDescent="0.2">
      <c r="A23" t="s">
        <v>36</v>
      </c>
      <c r="B23" t="s">
        <v>81</v>
      </c>
      <c r="D23" t="s">
        <v>454</v>
      </c>
      <c r="E23" t="s">
        <v>763</v>
      </c>
      <c r="F23">
        <v>2025</v>
      </c>
      <c r="G23">
        <v>75</v>
      </c>
      <c r="H23" t="s">
        <v>1172</v>
      </c>
      <c r="I23" t="s">
        <v>1172</v>
      </c>
      <c r="J23" t="s">
        <v>1189</v>
      </c>
      <c r="K23" t="s">
        <v>1202</v>
      </c>
      <c r="L23" t="s">
        <v>1204</v>
      </c>
    </row>
    <row r="24" spans="1:12" hidden="1" x14ac:dyDescent="0.2">
      <c r="A24" t="s">
        <v>36</v>
      </c>
      <c r="B24" t="s">
        <v>78</v>
      </c>
      <c r="D24" t="s">
        <v>451</v>
      </c>
      <c r="E24" t="s">
        <v>760</v>
      </c>
      <c r="F24">
        <v>2025</v>
      </c>
      <c r="H24" t="s">
        <v>1172</v>
      </c>
      <c r="I24" t="s">
        <v>1180</v>
      </c>
      <c r="J24" t="s">
        <v>1189</v>
      </c>
      <c r="K24" t="s">
        <v>1202</v>
      </c>
      <c r="L24" t="s">
        <v>1204</v>
      </c>
    </row>
    <row r="25" spans="1:12" hidden="1" x14ac:dyDescent="0.2">
      <c r="A25" t="s">
        <v>36</v>
      </c>
      <c r="B25" t="s">
        <v>76</v>
      </c>
      <c r="E25" t="s">
        <v>764</v>
      </c>
      <c r="F25">
        <v>2025</v>
      </c>
      <c r="G25">
        <v>100</v>
      </c>
      <c r="H25" t="s">
        <v>1172</v>
      </c>
      <c r="I25" t="s">
        <v>1172</v>
      </c>
      <c r="J25" t="s">
        <v>1189</v>
      </c>
      <c r="K25" t="s">
        <v>1202</v>
      </c>
      <c r="L25" t="s">
        <v>1204</v>
      </c>
    </row>
    <row r="26" spans="1:12" hidden="1" x14ac:dyDescent="0.2">
      <c r="A26" t="s">
        <v>37</v>
      </c>
      <c r="B26" t="s">
        <v>82</v>
      </c>
      <c r="D26" t="s">
        <v>455</v>
      </c>
      <c r="E26" t="s">
        <v>765</v>
      </c>
      <c r="F26">
        <v>2016</v>
      </c>
      <c r="G26">
        <v>0.35</v>
      </c>
      <c r="H26" t="s">
        <v>1170</v>
      </c>
      <c r="I26" t="s">
        <v>1170</v>
      </c>
      <c r="J26" t="s">
        <v>1189</v>
      </c>
      <c r="K26" t="s">
        <v>1202</v>
      </c>
      <c r="L26" t="s">
        <v>1205</v>
      </c>
    </row>
    <row r="27" spans="1:12" hidden="1" x14ac:dyDescent="0.2">
      <c r="A27" t="s">
        <v>37</v>
      </c>
      <c r="B27" t="s">
        <v>83</v>
      </c>
      <c r="E27" t="s">
        <v>766</v>
      </c>
      <c r="F27">
        <v>2016</v>
      </c>
      <c r="G27">
        <v>0.25</v>
      </c>
      <c r="H27" t="s">
        <v>1170</v>
      </c>
      <c r="I27" t="s">
        <v>1170</v>
      </c>
      <c r="J27" t="s">
        <v>1189</v>
      </c>
      <c r="K27" t="s">
        <v>1202</v>
      </c>
      <c r="L27" t="s">
        <v>1205</v>
      </c>
    </row>
    <row r="28" spans="1:12" hidden="1" x14ac:dyDescent="0.2">
      <c r="A28" t="s">
        <v>37</v>
      </c>
      <c r="B28" t="s">
        <v>84</v>
      </c>
      <c r="E28" t="s">
        <v>767</v>
      </c>
      <c r="F28">
        <v>2019</v>
      </c>
      <c r="G28">
        <v>2</v>
      </c>
      <c r="H28" t="s">
        <v>1170</v>
      </c>
      <c r="I28" t="s">
        <v>1170</v>
      </c>
      <c r="J28" t="s">
        <v>1189</v>
      </c>
      <c r="K28" t="s">
        <v>1202</v>
      </c>
      <c r="L28" t="s">
        <v>1205</v>
      </c>
    </row>
    <row r="29" spans="1:12" hidden="1" x14ac:dyDescent="0.2">
      <c r="A29" t="s">
        <v>37</v>
      </c>
      <c r="B29" t="s">
        <v>85</v>
      </c>
      <c r="E29" t="s">
        <v>768</v>
      </c>
      <c r="F29">
        <v>2021</v>
      </c>
      <c r="G29">
        <v>2.5</v>
      </c>
      <c r="H29" t="s">
        <v>1173</v>
      </c>
      <c r="I29" t="s">
        <v>1173</v>
      </c>
      <c r="J29" t="s">
        <v>1190</v>
      </c>
      <c r="K29" t="s">
        <v>1202</v>
      </c>
      <c r="L29" t="s">
        <v>1205</v>
      </c>
    </row>
    <row r="30" spans="1:12" hidden="1" x14ac:dyDescent="0.2">
      <c r="A30" t="s">
        <v>37</v>
      </c>
      <c r="B30" t="s">
        <v>86</v>
      </c>
      <c r="E30" t="s">
        <v>769</v>
      </c>
      <c r="F30">
        <v>2021</v>
      </c>
      <c r="G30">
        <v>2</v>
      </c>
      <c r="H30" t="s">
        <v>1170</v>
      </c>
      <c r="I30" t="s">
        <v>1170</v>
      </c>
      <c r="J30" t="s">
        <v>1189</v>
      </c>
      <c r="K30" t="s">
        <v>1202</v>
      </c>
      <c r="L30" t="s">
        <v>1204</v>
      </c>
    </row>
    <row r="31" spans="1:12" hidden="1" x14ac:dyDescent="0.2">
      <c r="A31" t="s">
        <v>37</v>
      </c>
      <c r="B31" t="s">
        <v>87</v>
      </c>
      <c r="D31" t="s">
        <v>456</v>
      </c>
      <c r="E31" t="s">
        <v>770</v>
      </c>
      <c r="F31">
        <v>2022</v>
      </c>
      <c r="G31">
        <v>2.5</v>
      </c>
      <c r="H31" t="s">
        <v>1172</v>
      </c>
      <c r="I31" t="s">
        <v>1172</v>
      </c>
      <c r="J31" t="s">
        <v>1189</v>
      </c>
      <c r="K31" t="s">
        <v>1202</v>
      </c>
      <c r="L31" t="s">
        <v>1204</v>
      </c>
    </row>
    <row r="32" spans="1:12" hidden="1" x14ac:dyDescent="0.2">
      <c r="A32" t="s">
        <v>37</v>
      </c>
      <c r="B32" t="s">
        <v>88</v>
      </c>
      <c r="E32" t="s">
        <v>771</v>
      </c>
      <c r="F32">
        <v>2022</v>
      </c>
      <c r="G32">
        <v>2.5</v>
      </c>
      <c r="H32" t="s">
        <v>1173</v>
      </c>
      <c r="I32" t="s">
        <v>1173</v>
      </c>
      <c r="J32" t="s">
        <v>1189</v>
      </c>
      <c r="K32" t="s">
        <v>1202</v>
      </c>
      <c r="L32" t="s">
        <v>1204</v>
      </c>
    </row>
    <row r="33" spans="1:12" hidden="1" x14ac:dyDescent="0.2">
      <c r="A33" t="s">
        <v>37</v>
      </c>
      <c r="B33" t="s">
        <v>89</v>
      </c>
      <c r="E33" t="s">
        <v>772</v>
      </c>
      <c r="F33">
        <v>2022</v>
      </c>
      <c r="G33">
        <v>10</v>
      </c>
      <c r="H33" t="s">
        <v>1172</v>
      </c>
      <c r="I33" t="s">
        <v>1172</v>
      </c>
      <c r="J33" t="s">
        <v>1189</v>
      </c>
      <c r="K33" t="s">
        <v>1202</v>
      </c>
      <c r="L33" t="s">
        <v>1204</v>
      </c>
    </row>
    <row r="34" spans="1:12" hidden="1" x14ac:dyDescent="0.2">
      <c r="A34" t="s">
        <v>37</v>
      </c>
      <c r="B34" t="s">
        <v>90</v>
      </c>
      <c r="E34" t="s">
        <v>773</v>
      </c>
      <c r="G34">
        <v>2.5</v>
      </c>
      <c r="H34" t="s">
        <v>1172</v>
      </c>
      <c r="I34" t="s">
        <v>1172</v>
      </c>
      <c r="J34" t="s">
        <v>1189</v>
      </c>
      <c r="K34" t="s">
        <v>1202</v>
      </c>
      <c r="L34" t="s">
        <v>1204</v>
      </c>
    </row>
    <row r="35" spans="1:12" hidden="1" x14ac:dyDescent="0.2">
      <c r="A35" t="s">
        <v>37</v>
      </c>
      <c r="B35" t="s">
        <v>88</v>
      </c>
      <c r="E35" t="s">
        <v>771</v>
      </c>
      <c r="G35">
        <v>2.5</v>
      </c>
      <c r="H35" t="s">
        <v>1172</v>
      </c>
      <c r="I35" t="s">
        <v>1180</v>
      </c>
      <c r="J35" t="s">
        <v>1189</v>
      </c>
      <c r="K35" t="s">
        <v>1202</v>
      </c>
      <c r="L35" t="s">
        <v>1204</v>
      </c>
    </row>
    <row r="36" spans="1:12" hidden="1" x14ac:dyDescent="0.2">
      <c r="A36" t="s">
        <v>38</v>
      </c>
      <c r="B36" t="s">
        <v>91</v>
      </c>
      <c r="D36" t="s">
        <v>457</v>
      </c>
      <c r="E36" t="s">
        <v>774</v>
      </c>
      <c r="F36">
        <v>2030</v>
      </c>
      <c r="G36">
        <v>26</v>
      </c>
      <c r="H36" t="s">
        <v>1172</v>
      </c>
      <c r="I36" t="s">
        <v>1172</v>
      </c>
      <c r="J36" t="s">
        <v>1189</v>
      </c>
      <c r="K36" t="s">
        <v>1202</v>
      </c>
      <c r="L36" t="s">
        <v>1204</v>
      </c>
    </row>
    <row r="37" spans="1:12" hidden="1" x14ac:dyDescent="0.2">
      <c r="A37" t="s">
        <v>38</v>
      </c>
      <c r="B37" t="s">
        <v>92</v>
      </c>
      <c r="D37" t="s">
        <v>457</v>
      </c>
      <c r="E37" t="s">
        <v>774</v>
      </c>
      <c r="F37">
        <v>2030</v>
      </c>
      <c r="G37">
        <v>18</v>
      </c>
      <c r="H37" t="s">
        <v>1172</v>
      </c>
      <c r="I37" t="s">
        <v>1172</v>
      </c>
      <c r="J37" t="s">
        <v>1189</v>
      </c>
      <c r="K37" t="s">
        <v>1202</v>
      </c>
      <c r="L37" t="s">
        <v>1204</v>
      </c>
    </row>
    <row r="38" spans="1:12" hidden="1" x14ac:dyDescent="0.2">
      <c r="A38" t="s">
        <v>38</v>
      </c>
      <c r="B38" t="s">
        <v>92</v>
      </c>
      <c r="D38" t="s">
        <v>457</v>
      </c>
      <c r="E38" t="s">
        <v>774</v>
      </c>
      <c r="F38">
        <v>2030</v>
      </c>
      <c r="G38">
        <v>36</v>
      </c>
      <c r="H38" t="s">
        <v>1172</v>
      </c>
      <c r="I38" t="s">
        <v>1172</v>
      </c>
      <c r="J38" t="s">
        <v>1190</v>
      </c>
      <c r="K38" t="s">
        <v>1202</v>
      </c>
      <c r="L38" t="s">
        <v>1204</v>
      </c>
    </row>
    <row r="39" spans="1:12" hidden="1" x14ac:dyDescent="0.2">
      <c r="A39" t="s">
        <v>38</v>
      </c>
      <c r="B39" t="s">
        <v>93</v>
      </c>
      <c r="D39" t="s">
        <v>458</v>
      </c>
      <c r="F39">
        <v>2030</v>
      </c>
      <c r="H39" t="s">
        <v>1172</v>
      </c>
      <c r="I39" t="s">
        <v>1172</v>
      </c>
      <c r="J39" t="s">
        <v>1189</v>
      </c>
      <c r="K39" t="s">
        <v>1202</v>
      </c>
      <c r="L39" t="s">
        <v>1205</v>
      </c>
    </row>
    <row r="40" spans="1:12" hidden="1" x14ac:dyDescent="0.2">
      <c r="A40" t="s">
        <v>38</v>
      </c>
      <c r="D40" t="s">
        <v>459</v>
      </c>
      <c r="E40" t="s">
        <v>775</v>
      </c>
      <c r="H40" t="s">
        <v>1170</v>
      </c>
      <c r="I40" t="s">
        <v>1170</v>
      </c>
      <c r="K40" t="s">
        <v>1204</v>
      </c>
      <c r="L40" t="s">
        <v>1204</v>
      </c>
    </row>
    <row r="41" spans="1:12" hidden="1" x14ac:dyDescent="0.2">
      <c r="A41" t="s">
        <v>38</v>
      </c>
      <c r="B41" t="s">
        <v>94</v>
      </c>
      <c r="E41" t="s">
        <v>776</v>
      </c>
      <c r="H41" t="s">
        <v>1172</v>
      </c>
      <c r="I41" t="s">
        <v>1172</v>
      </c>
      <c r="J41" t="s">
        <v>1189</v>
      </c>
      <c r="K41" t="s">
        <v>1202</v>
      </c>
      <c r="L41" t="s">
        <v>1204</v>
      </c>
    </row>
    <row r="42" spans="1:12" hidden="1" x14ac:dyDescent="0.2">
      <c r="A42" t="s">
        <v>39</v>
      </c>
      <c r="D42" t="s">
        <v>460</v>
      </c>
      <c r="E42" t="s">
        <v>777</v>
      </c>
      <c r="F42">
        <v>2018</v>
      </c>
      <c r="G42">
        <v>0.18</v>
      </c>
      <c r="H42" t="s">
        <v>1171</v>
      </c>
      <c r="I42" t="s">
        <v>1175</v>
      </c>
      <c r="J42" t="s">
        <v>1189</v>
      </c>
      <c r="K42" t="s">
        <v>1202</v>
      </c>
      <c r="L42" t="s">
        <v>1213</v>
      </c>
    </row>
    <row r="43" spans="1:12" hidden="1" x14ac:dyDescent="0.2">
      <c r="A43" t="s">
        <v>39</v>
      </c>
      <c r="E43" t="s">
        <v>778</v>
      </c>
      <c r="F43">
        <v>2023</v>
      </c>
      <c r="H43" t="s">
        <v>1172</v>
      </c>
      <c r="I43" t="s">
        <v>1172</v>
      </c>
      <c r="J43" t="s">
        <v>1193</v>
      </c>
      <c r="K43" t="s">
        <v>1203</v>
      </c>
      <c r="L43" t="s">
        <v>1214</v>
      </c>
    </row>
    <row r="44" spans="1:12" x14ac:dyDescent="0.2">
      <c r="A44" t="s">
        <v>39</v>
      </c>
      <c r="D44" t="s">
        <v>461</v>
      </c>
      <c r="E44" t="s">
        <v>779</v>
      </c>
      <c r="F44">
        <v>2030</v>
      </c>
      <c r="G44">
        <v>1000</v>
      </c>
      <c r="H44" t="s">
        <v>1172</v>
      </c>
      <c r="I44" t="s">
        <v>1172</v>
      </c>
      <c r="J44" t="s">
        <v>1189</v>
      </c>
      <c r="K44" t="s">
        <v>1202</v>
      </c>
      <c r="L44" t="s">
        <v>1204</v>
      </c>
    </row>
    <row r="45" spans="1:12" hidden="1" x14ac:dyDescent="0.2">
      <c r="A45" t="s">
        <v>39</v>
      </c>
      <c r="D45" t="s">
        <v>462</v>
      </c>
      <c r="E45" t="s">
        <v>780</v>
      </c>
      <c r="G45">
        <v>0.5</v>
      </c>
      <c r="H45" t="s">
        <v>1172</v>
      </c>
      <c r="I45" t="s">
        <v>1172</v>
      </c>
      <c r="J45" t="s">
        <v>1189</v>
      </c>
      <c r="K45" t="s">
        <v>1202</v>
      </c>
      <c r="L45" t="s">
        <v>1215</v>
      </c>
    </row>
    <row r="46" spans="1:12" hidden="1" x14ac:dyDescent="0.2">
      <c r="A46" t="s">
        <v>39</v>
      </c>
      <c r="B46" t="s">
        <v>95</v>
      </c>
      <c r="C46" t="s">
        <v>419</v>
      </c>
      <c r="D46" t="s">
        <v>463</v>
      </c>
      <c r="E46" t="s">
        <v>781</v>
      </c>
      <c r="H46" t="s">
        <v>1172</v>
      </c>
      <c r="I46" t="s">
        <v>1172</v>
      </c>
      <c r="J46" t="s">
        <v>1189</v>
      </c>
      <c r="K46" t="s">
        <v>1202</v>
      </c>
      <c r="L46" t="s">
        <v>1204</v>
      </c>
    </row>
    <row r="47" spans="1:12" x14ac:dyDescent="0.2">
      <c r="A47" t="s">
        <v>39</v>
      </c>
      <c r="B47" t="s">
        <v>96</v>
      </c>
      <c r="C47" t="s">
        <v>420</v>
      </c>
      <c r="E47" t="s">
        <v>782</v>
      </c>
      <c r="F47">
        <v>2015</v>
      </c>
      <c r="G47">
        <v>1.1000000000000001</v>
      </c>
      <c r="H47" t="s">
        <v>1170</v>
      </c>
      <c r="I47" t="s">
        <v>1170</v>
      </c>
      <c r="J47" t="s">
        <v>1190</v>
      </c>
      <c r="K47" t="s">
        <v>1202</v>
      </c>
      <c r="L47" t="s">
        <v>1205</v>
      </c>
    </row>
    <row r="48" spans="1:12" x14ac:dyDescent="0.2">
      <c r="A48" t="s">
        <v>39</v>
      </c>
      <c r="B48" t="s">
        <v>97</v>
      </c>
      <c r="C48" t="s">
        <v>419</v>
      </c>
      <c r="D48" t="s">
        <v>464</v>
      </c>
      <c r="E48" t="s">
        <v>783</v>
      </c>
      <c r="F48">
        <v>2023</v>
      </c>
      <c r="G48">
        <v>1</v>
      </c>
      <c r="H48" t="s">
        <v>1172</v>
      </c>
      <c r="I48" t="s">
        <v>1172</v>
      </c>
      <c r="J48" t="s">
        <v>1189</v>
      </c>
      <c r="K48" t="s">
        <v>1202</v>
      </c>
      <c r="L48" t="s">
        <v>1204</v>
      </c>
    </row>
    <row r="49" spans="1:12" x14ac:dyDescent="0.2">
      <c r="A49" t="s">
        <v>39</v>
      </c>
      <c r="B49" t="s">
        <v>97</v>
      </c>
      <c r="C49" t="s">
        <v>419</v>
      </c>
      <c r="D49" t="s">
        <v>464</v>
      </c>
      <c r="E49" t="s">
        <v>783</v>
      </c>
      <c r="F49">
        <v>2030</v>
      </c>
      <c r="G49">
        <v>4</v>
      </c>
      <c r="H49" t="s">
        <v>1172</v>
      </c>
      <c r="I49" t="s">
        <v>1180</v>
      </c>
      <c r="J49" t="s">
        <v>1189</v>
      </c>
      <c r="K49" t="s">
        <v>1202</v>
      </c>
      <c r="L49" t="s">
        <v>1204</v>
      </c>
    </row>
    <row r="50" spans="1:12" hidden="1" x14ac:dyDescent="0.2">
      <c r="A50" t="s">
        <v>39</v>
      </c>
      <c r="B50" t="s">
        <v>98</v>
      </c>
      <c r="C50" t="s">
        <v>421</v>
      </c>
      <c r="E50" t="s">
        <v>784</v>
      </c>
      <c r="H50" t="s">
        <v>1170</v>
      </c>
      <c r="I50" t="s">
        <v>1170</v>
      </c>
      <c r="K50" t="s">
        <v>1204</v>
      </c>
      <c r="L50" t="s">
        <v>1204</v>
      </c>
    </row>
    <row r="51" spans="1:12" hidden="1" x14ac:dyDescent="0.2">
      <c r="A51" t="s">
        <v>39</v>
      </c>
      <c r="B51" t="s">
        <v>98</v>
      </c>
      <c r="C51" t="s">
        <v>420</v>
      </c>
      <c r="E51" t="s">
        <v>784</v>
      </c>
      <c r="H51" t="s">
        <v>1170</v>
      </c>
      <c r="I51" t="s">
        <v>1170</v>
      </c>
      <c r="K51" t="s">
        <v>1204</v>
      </c>
      <c r="L51" t="s">
        <v>1204</v>
      </c>
    </row>
    <row r="52" spans="1:12" hidden="1" x14ac:dyDescent="0.2">
      <c r="A52" t="s">
        <v>39</v>
      </c>
      <c r="B52" t="s">
        <v>99</v>
      </c>
      <c r="C52" t="s">
        <v>422</v>
      </c>
      <c r="D52" t="s">
        <v>99</v>
      </c>
      <c r="E52" t="s">
        <v>785</v>
      </c>
      <c r="F52">
        <v>2017</v>
      </c>
      <c r="G52">
        <v>0.04</v>
      </c>
      <c r="H52" t="s">
        <v>1170</v>
      </c>
      <c r="I52" t="s">
        <v>1170</v>
      </c>
      <c r="J52" t="s">
        <v>1189</v>
      </c>
      <c r="K52" t="s">
        <v>1202</v>
      </c>
      <c r="L52" t="s">
        <v>1215</v>
      </c>
    </row>
    <row r="53" spans="1:12" hidden="1" x14ac:dyDescent="0.2">
      <c r="A53" t="s">
        <v>39</v>
      </c>
      <c r="B53" t="s">
        <v>100</v>
      </c>
      <c r="C53" t="s">
        <v>423</v>
      </c>
      <c r="D53" t="s">
        <v>465</v>
      </c>
      <c r="E53" t="s">
        <v>786</v>
      </c>
      <c r="H53" t="s">
        <v>1172</v>
      </c>
      <c r="I53" t="s">
        <v>1172</v>
      </c>
      <c r="J53" t="s">
        <v>1194</v>
      </c>
      <c r="K53" t="s">
        <v>1202</v>
      </c>
      <c r="L53" t="s">
        <v>1204</v>
      </c>
    </row>
    <row r="54" spans="1:12" hidden="1" x14ac:dyDescent="0.2">
      <c r="A54" t="s">
        <v>39</v>
      </c>
      <c r="B54" t="s">
        <v>101</v>
      </c>
      <c r="C54" t="s">
        <v>421</v>
      </c>
      <c r="D54" t="s">
        <v>466</v>
      </c>
      <c r="E54" t="s">
        <v>787</v>
      </c>
      <c r="F54">
        <v>2016</v>
      </c>
      <c r="G54">
        <v>7.4999999999999997E-2</v>
      </c>
      <c r="H54" t="s">
        <v>1171</v>
      </c>
      <c r="I54" t="s">
        <v>1175</v>
      </c>
      <c r="J54" t="s">
        <v>1189</v>
      </c>
      <c r="K54" t="s">
        <v>1202</v>
      </c>
      <c r="L54" t="s">
        <v>1205</v>
      </c>
    </row>
    <row r="55" spans="1:12" hidden="1" x14ac:dyDescent="0.2">
      <c r="A55" t="s">
        <v>39</v>
      </c>
      <c r="B55" t="s">
        <v>102</v>
      </c>
      <c r="C55" t="s">
        <v>421</v>
      </c>
      <c r="E55" t="s">
        <v>788</v>
      </c>
      <c r="F55">
        <v>2023</v>
      </c>
      <c r="H55" t="s">
        <v>1170</v>
      </c>
      <c r="I55" t="s">
        <v>1170</v>
      </c>
      <c r="J55" t="s">
        <v>1189</v>
      </c>
      <c r="K55" t="s">
        <v>1202</v>
      </c>
      <c r="L55" t="s">
        <v>1205</v>
      </c>
    </row>
    <row r="56" spans="1:12" hidden="1" x14ac:dyDescent="0.2">
      <c r="A56" t="s">
        <v>39</v>
      </c>
      <c r="B56" t="s">
        <v>103</v>
      </c>
      <c r="C56" t="s">
        <v>421</v>
      </c>
      <c r="E56" t="s">
        <v>789</v>
      </c>
      <c r="F56">
        <v>2019</v>
      </c>
      <c r="H56" t="s">
        <v>1170</v>
      </c>
      <c r="I56" t="s">
        <v>1170</v>
      </c>
      <c r="J56" t="s">
        <v>1189</v>
      </c>
      <c r="K56" t="s">
        <v>1202</v>
      </c>
      <c r="L56" t="s">
        <v>1204</v>
      </c>
    </row>
    <row r="57" spans="1:12" x14ac:dyDescent="0.2">
      <c r="A57" t="s">
        <v>39</v>
      </c>
      <c r="B57" t="s">
        <v>104</v>
      </c>
      <c r="C57" t="s">
        <v>422</v>
      </c>
      <c r="E57" t="s">
        <v>790</v>
      </c>
      <c r="F57">
        <v>2023</v>
      </c>
      <c r="G57">
        <v>10</v>
      </c>
      <c r="H57" t="s">
        <v>1172</v>
      </c>
      <c r="I57" t="s">
        <v>1172</v>
      </c>
      <c r="J57" t="s">
        <v>1189</v>
      </c>
      <c r="K57" t="s">
        <v>1202</v>
      </c>
      <c r="L57" t="s">
        <v>1204</v>
      </c>
    </row>
    <row r="58" spans="1:12" hidden="1" x14ac:dyDescent="0.2">
      <c r="A58" t="s">
        <v>39</v>
      </c>
      <c r="B58" t="s">
        <v>105</v>
      </c>
      <c r="C58" t="s">
        <v>420</v>
      </c>
      <c r="D58" t="s">
        <v>467</v>
      </c>
      <c r="E58" t="s">
        <v>791</v>
      </c>
      <c r="F58">
        <v>2017</v>
      </c>
      <c r="G58">
        <v>0.05</v>
      </c>
      <c r="H58" t="s">
        <v>1170</v>
      </c>
      <c r="I58" t="s">
        <v>1170</v>
      </c>
      <c r="J58" t="s">
        <v>1190</v>
      </c>
      <c r="K58" t="s">
        <v>1202</v>
      </c>
      <c r="L58" t="s">
        <v>1204</v>
      </c>
    </row>
    <row r="59" spans="1:12" x14ac:dyDescent="0.2">
      <c r="A59" t="s">
        <v>39</v>
      </c>
      <c r="B59" t="s">
        <v>106</v>
      </c>
      <c r="C59" t="s">
        <v>423</v>
      </c>
      <c r="D59" t="s">
        <v>468</v>
      </c>
      <c r="E59" t="s">
        <v>792</v>
      </c>
      <c r="F59">
        <v>2025</v>
      </c>
      <c r="G59">
        <v>30</v>
      </c>
      <c r="H59" t="s">
        <v>1173</v>
      </c>
      <c r="I59" t="s">
        <v>1181</v>
      </c>
      <c r="J59" t="s">
        <v>1189</v>
      </c>
      <c r="K59" t="s">
        <v>1202</v>
      </c>
      <c r="L59" t="s">
        <v>1216</v>
      </c>
    </row>
    <row r="60" spans="1:12" hidden="1" x14ac:dyDescent="0.2">
      <c r="A60" t="s">
        <v>39</v>
      </c>
      <c r="B60" t="s">
        <v>107</v>
      </c>
      <c r="C60" t="s">
        <v>107</v>
      </c>
      <c r="D60" t="s">
        <v>469</v>
      </c>
      <c r="E60" t="s">
        <v>793</v>
      </c>
      <c r="F60">
        <v>2014</v>
      </c>
      <c r="G60">
        <v>0.5</v>
      </c>
      <c r="H60" t="s">
        <v>1170</v>
      </c>
      <c r="I60" t="s">
        <v>1170</v>
      </c>
      <c r="J60" t="s">
        <v>1189</v>
      </c>
      <c r="K60" t="s">
        <v>1202</v>
      </c>
      <c r="L60" t="s">
        <v>1215</v>
      </c>
    </row>
    <row r="61" spans="1:12" hidden="1" x14ac:dyDescent="0.2">
      <c r="A61" t="s">
        <v>39</v>
      </c>
      <c r="B61" t="s">
        <v>107</v>
      </c>
      <c r="C61" t="s">
        <v>107</v>
      </c>
      <c r="E61" t="s">
        <v>794</v>
      </c>
      <c r="F61">
        <v>2021</v>
      </c>
      <c r="H61" t="s">
        <v>1170</v>
      </c>
      <c r="I61" t="s">
        <v>1170</v>
      </c>
      <c r="J61" t="s">
        <v>1193</v>
      </c>
      <c r="K61" t="s">
        <v>1203</v>
      </c>
      <c r="L61" t="s">
        <v>1217</v>
      </c>
    </row>
    <row r="62" spans="1:12" hidden="1" x14ac:dyDescent="0.2">
      <c r="A62" t="s">
        <v>39</v>
      </c>
      <c r="B62" t="s">
        <v>107</v>
      </c>
      <c r="C62" t="s">
        <v>107</v>
      </c>
      <c r="E62" t="s">
        <v>795</v>
      </c>
      <c r="F62">
        <v>2027</v>
      </c>
      <c r="H62" t="s">
        <v>1172</v>
      </c>
      <c r="I62" t="s">
        <v>1182</v>
      </c>
      <c r="J62" t="s">
        <v>1189</v>
      </c>
      <c r="K62" t="s">
        <v>1202</v>
      </c>
      <c r="L62" t="s">
        <v>1204</v>
      </c>
    </row>
    <row r="63" spans="1:12" hidden="1" x14ac:dyDescent="0.2">
      <c r="A63" t="s">
        <v>39</v>
      </c>
      <c r="B63" t="s">
        <v>107</v>
      </c>
      <c r="C63" t="s">
        <v>107</v>
      </c>
      <c r="E63" t="s">
        <v>796</v>
      </c>
      <c r="F63">
        <v>2021</v>
      </c>
      <c r="H63" t="s">
        <v>1170</v>
      </c>
      <c r="I63" t="s">
        <v>1170</v>
      </c>
      <c r="J63" t="s">
        <v>1189</v>
      </c>
      <c r="K63" t="s">
        <v>1203</v>
      </c>
      <c r="L63" t="s">
        <v>1217</v>
      </c>
    </row>
    <row r="64" spans="1:12" hidden="1" x14ac:dyDescent="0.2">
      <c r="A64" t="s">
        <v>39</v>
      </c>
      <c r="B64" t="s">
        <v>108</v>
      </c>
      <c r="C64" t="s">
        <v>424</v>
      </c>
      <c r="D64" t="s">
        <v>470</v>
      </c>
      <c r="E64" t="s">
        <v>797</v>
      </c>
      <c r="F64">
        <v>2020</v>
      </c>
      <c r="H64" t="s">
        <v>1171</v>
      </c>
      <c r="I64" t="s">
        <v>1175</v>
      </c>
      <c r="J64" t="s">
        <v>1189</v>
      </c>
      <c r="K64" t="s">
        <v>1202</v>
      </c>
      <c r="L64" t="s">
        <v>1204</v>
      </c>
    </row>
    <row r="65" spans="1:12" hidden="1" x14ac:dyDescent="0.2">
      <c r="A65" t="s">
        <v>39</v>
      </c>
      <c r="B65" t="s">
        <v>109</v>
      </c>
      <c r="C65" t="s">
        <v>423</v>
      </c>
      <c r="D65" t="s">
        <v>471</v>
      </c>
      <c r="E65" t="s">
        <v>798</v>
      </c>
      <c r="F65">
        <v>2010</v>
      </c>
      <c r="H65" t="s">
        <v>1170</v>
      </c>
      <c r="I65" t="s">
        <v>1170</v>
      </c>
      <c r="J65" t="s">
        <v>1190</v>
      </c>
      <c r="K65" t="s">
        <v>1203</v>
      </c>
      <c r="L65" t="s">
        <v>1218</v>
      </c>
    </row>
    <row r="66" spans="1:12" x14ac:dyDescent="0.2">
      <c r="A66" t="s">
        <v>39</v>
      </c>
      <c r="B66" t="s">
        <v>110</v>
      </c>
      <c r="C66" t="s">
        <v>425</v>
      </c>
      <c r="D66" t="s">
        <v>472</v>
      </c>
      <c r="E66" t="s">
        <v>799</v>
      </c>
      <c r="F66">
        <v>2026</v>
      </c>
      <c r="G66">
        <v>110</v>
      </c>
      <c r="H66" t="s">
        <v>1172</v>
      </c>
      <c r="I66" t="s">
        <v>1172</v>
      </c>
      <c r="J66" t="s">
        <v>1195</v>
      </c>
      <c r="K66" t="s">
        <v>1202</v>
      </c>
      <c r="L66" t="s">
        <v>1204</v>
      </c>
    </row>
    <row r="67" spans="1:12" x14ac:dyDescent="0.2">
      <c r="A67" t="s">
        <v>39</v>
      </c>
      <c r="B67" t="s">
        <v>110</v>
      </c>
      <c r="C67" t="s">
        <v>425</v>
      </c>
      <c r="D67" t="s">
        <v>472</v>
      </c>
      <c r="E67" t="s">
        <v>799</v>
      </c>
      <c r="G67">
        <v>90</v>
      </c>
      <c r="H67" t="s">
        <v>1172</v>
      </c>
      <c r="I67" t="s">
        <v>1180</v>
      </c>
      <c r="J67" t="s">
        <v>1195</v>
      </c>
      <c r="K67" t="s">
        <v>1202</v>
      </c>
      <c r="L67" t="s">
        <v>1204</v>
      </c>
    </row>
    <row r="68" spans="1:12" hidden="1" x14ac:dyDescent="0.2">
      <c r="A68" t="s">
        <v>39</v>
      </c>
      <c r="B68" t="s">
        <v>111</v>
      </c>
      <c r="C68" t="s">
        <v>424</v>
      </c>
      <c r="D68" t="s">
        <v>473</v>
      </c>
      <c r="E68" t="s">
        <v>800</v>
      </c>
      <c r="H68" t="s">
        <v>1172</v>
      </c>
      <c r="I68" t="s">
        <v>1172</v>
      </c>
      <c r="J68" t="s">
        <v>1189</v>
      </c>
      <c r="K68" t="s">
        <v>1202</v>
      </c>
      <c r="L68" t="s">
        <v>1204</v>
      </c>
    </row>
    <row r="69" spans="1:12" x14ac:dyDescent="0.2">
      <c r="A69" t="s">
        <v>39</v>
      </c>
      <c r="B69" t="s">
        <v>112</v>
      </c>
      <c r="C69" t="s">
        <v>112</v>
      </c>
      <c r="D69" t="s">
        <v>474</v>
      </c>
      <c r="E69" t="s">
        <v>801</v>
      </c>
      <c r="F69">
        <v>2021</v>
      </c>
      <c r="G69">
        <v>1.125</v>
      </c>
      <c r="H69" t="s">
        <v>1170</v>
      </c>
      <c r="I69" t="s">
        <v>1170</v>
      </c>
      <c r="J69" t="s">
        <v>1189</v>
      </c>
      <c r="K69" t="s">
        <v>1202</v>
      </c>
      <c r="L69" t="s">
        <v>1205</v>
      </c>
    </row>
    <row r="70" spans="1:12" x14ac:dyDescent="0.2">
      <c r="A70" t="s">
        <v>39</v>
      </c>
      <c r="B70" t="s">
        <v>113</v>
      </c>
      <c r="C70" t="s">
        <v>113</v>
      </c>
      <c r="D70" t="s">
        <v>475</v>
      </c>
      <c r="E70" t="s">
        <v>802</v>
      </c>
      <c r="F70">
        <v>2024</v>
      </c>
      <c r="G70">
        <v>10</v>
      </c>
      <c r="H70" t="s">
        <v>1173</v>
      </c>
      <c r="I70" t="s">
        <v>1173</v>
      </c>
      <c r="J70" t="s">
        <v>1189</v>
      </c>
      <c r="K70" t="s">
        <v>1202</v>
      </c>
      <c r="L70" t="s">
        <v>1205</v>
      </c>
    </row>
    <row r="71" spans="1:12" x14ac:dyDescent="0.2">
      <c r="A71" t="s">
        <v>39</v>
      </c>
      <c r="B71" t="s">
        <v>113</v>
      </c>
      <c r="C71" t="s">
        <v>113</v>
      </c>
      <c r="D71" t="s">
        <v>476</v>
      </c>
      <c r="E71" t="s">
        <v>803</v>
      </c>
      <c r="F71">
        <v>2026</v>
      </c>
      <c r="G71">
        <v>50</v>
      </c>
      <c r="H71" t="s">
        <v>1172</v>
      </c>
      <c r="I71" t="s">
        <v>1180</v>
      </c>
      <c r="J71" t="s">
        <v>1189</v>
      </c>
      <c r="K71" t="s">
        <v>1202</v>
      </c>
      <c r="L71" t="s">
        <v>1205</v>
      </c>
    </row>
    <row r="72" spans="1:12" x14ac:dyDescent="0.2">
      <c r="A72" t="s">
        <v>39</v>
      </c>
      <c r="B72" t="s">
        <v>114</v>
      </c>
      <c r="C72" t="s">
        <v>113</v>
      </c>
      <c r="D72" t="s">
        <v>477</v>
      </c>
      <c r="E72" t="s">
        <v>804</v>
      </c>
      <c r="F72">
        <v>2022</v>
      </c>
      <c r="G72">
        <v>2</v>
      </c>
      <c r="H72" t="s">
        <v>1173</v>
      </c>
      <c r="I72" t="s">
        <v>1173</v>
      </c>
      <c r="J72" t="s">
        <v>1189</v>
      </c>
      <c r="K72" t="s">
        <v>1202</v>
      </c>
      <c r="L72" t="s">
        <v>1219</v>
      </c>
    </row>
    <row r="73" spans="1:12" x14ac:dyDescent="0.2">
      <c r="A73" t="s">
        <v>39</v>
      </c>
      <c r="B73" t="s">
        <v>114</v>
      </c>
      <c r="C73" t="s">
        <v>113</v>
      </c>
      <c r="D73" t="s">
        <v>478</v>
      </c>
      <c r="E73" t="s">
        <v>801</v>
      </c>
      <c r="F73">
        <v>2023</v>
      </c>
      <c r="G73">
        <v>2</v>
      </c>
      <c r="H73" t="s">
        <v>1172</v>
      </c>
      <c r="I73" t="s">
        <v>1183</v>
      </c>
      <c r="J73" t="s">
        <v>1189</v>
      </c>
      <c r="K73" t="s">
        <v>1202</v>
      </c>
      <c r="L73" t="s">
        <v>1204</v>
      </c>
    </row>
    <row r="74" spans="1:12" x14ac:dyDescent="0.2">
      <c r="A74" t="s">
        <v>39</v>
      </c>
      <c r="B74" t="s">
        <v>114</v>
      </c>
      <c r="C74" t="s">
        <v>113</v>
      </c>
      <c r="D74" t="s">
        <v>477</v>
      </c>
      <c r="E74" t="s">
        <v>804</v>
      </c>
      <c r="G74">
        <v>8</v>
      </c>
      <c r="H74" t="s">
        <v>1172</v>
      </c>
      <c r="I74" t="s">
        <v>1180</v>
      </c>
      <c r="J74" t="s">
        <v>1189</v>
      </c>
      <c r="K74" t="s">
        <v>1202</v>
      </c>
      <c r="L74" t="s">
        <v>1204</v>
      </c>
    </row>
    <row r="75" spans="1:12" x14ac:dyDescent="0.2">
      <c r="A75" t="s">
        <v>39</v>
      </c>
      <c r="B75" t="s">
        <v>114</v>
      </c>
      <c r="C75" t="s">
        <v>113</v>
      </c>
      <c r="E75" t="s">
        <v>805</v>
      </c>
      <c r="G75">
        <v>1.3</v>
      </c>
      <c r="H75" t="s">
        <v>1172</v>
      </c>
      <c r="I75" t="s">
        <v>1172</v>
      </c>
      <c r="J75" t="s">
        <v>1189</v>
      </c>
      <c r="K75" t="s">
        <v>1202</v>
      </c>
      <c r="L75" t="s">
        <v>1216</v>
      </c>
    </row>
    <row r="76" spans="1:12" x14ac:dyDescent="0.2">
      <c r="A76" t="s">
        <v>39</v>
      </c>
      <c r="B76" t="s">
        <v>115</v>
      </c>
      <c r="C76" t="s">
        <v>421</v>
      </c>
      <c r="D76" t="s">
        <v>479</v>
      </c>
      <c r="E76" t="s">
        <v>806</v>
      </c>
      <c r="F76">
        <v>2025</v>
      </c>
      <c r="G76">
        <v>20</v>
      </c>
      <c r="H76" t="s">
        <v>1172</v>
      </c>
      <c r="I76" t="s">
        <v>1172</v>
      </c>
      <c r="J76" t="s">
        <v>1190</v>
      </c>
      <c r="K76" t="s">
        <v>1202</v>
      </c>
      <c r="L76" t="s">
        <v>1205</v>
      </c>
    </row>
    <row r="77" spans="1:12" hidden="1" x14ac:dyDescent="0.2">
      <c r="A77" t="s">
        <v>39</v>
      </c>
      <c r="B77" t="s">
        <v>116</v>
      </c>
      <c r="C77" t="s">
        <v>426</v>
      </c>
      <c r="E77" t="s">
        <v>807</v>
      </c>
      <c r="F77">
        <v>2012</v>
      </c>
      <c r="G77">
        <v>9.5000000000000001E-2</v>
      </c>
      <c r="H77" t="s">
        <v>1170</v>
      </c>
      <c r="I77" t="s">
        <v>1170</v>
      </c>
      <c r="J77" t="s">
        <v>1190</v>
      </c>
      <c r="K77" t="s">
        <v>1202</v>
      </c>
      <c r="L77" t="s">
        <v>1216</v>
      </c>
    </row>
    <row r="78" spans="1:12" x14ac:dyDescent="0.2">
      <c r="A78" t="s">
        <v>39</v>
      </c>
      <c r="B78" t="s">
        <v>117</v>
      </c>
      <c r="C78" t="s">
        <v>420</v>
      </c>
      <c r="D78" t="s">
        <v>480</v>
      </c>
      <c r="E78" t="s">
        <v>808</v>
      </c>
      <c r="G78">
        <v>1</v>
      </c>
      <c r="H78" t="s">
        <v>1172</v>
      </c>
      <c r="I78" t="s">
        <v>1172</v>
      </c>
      <c r="J78" t="s">
        <v>1190</v>
      </c>
      <c r="K78" t="s">
        <v>1202</v>
      </c>
      <c r="L78" t="s">
        <v>1204</v>
      </c>
    </row>
    <row r="79" spans="1:12" x14ac:dyDescent="0.2">
      <c r="A79" t="s">
        <v>39</v>
      </c>
      <c r="B79" t="s">
        <v>117</v>
      </c>
      <c r="C79" t="s">
        <v>420</v>
      </c>
      <c r="D79" t="s">
        <v>480</v>
      </c>
      <c r="E79" t="s">
        <v>808</v>
      </c>
      <c r="G79">
        <v>5</v>
      </c>
      <c r="H79" t="s">
        <v>1172</v>
      </c>
      <c r="I79" t="s">
        <v>1180</v>
      </c>
      <c r="J79" t="s">
        <v>1190</v>
      </c>
      <c r="K79" t="s">
        <v>1202</v>
      </c>
      <c r="L79" t="s">
        <v>1204</v>
      </c>
    </row>
    <row r="80" spans="1:12" x14ac:dyDescent="0.2">
      <c r="A80" t="s">
        <v>39</v>
      </c>
      <c r="B80" t="s">
        <v>118</v>
      </c>
      <c r="C80" t="s">
        <v>427</v>
      </c>
      <c r="D80" t="s">
        <v>481</v>
      </c>
      <c r="F80">
        <v>2030</v>
      </c>
      <c r="G80">
        <v>300</v>
      </c>
      <c r="H80" t="s">
        <v>1172</v>
      </c>
      <c r="I80" t="s">
        <v>1184</v>
      </c>
      <c r="J80" t="s">
        <v>1189</v>
      </c>
      <c r="K80" t="s">
        <v>1202</v>
      </c>
      <c r="L80" t="s">
        <v>1204</v>
      </c>
    </row>
    <row r="81" spans="1:12" x14ac:dyDescent="0.2">
      <c r="A81" t="s">
        <v>39</v>
      </c>
      <c r="B81" t="s">
        <v>119</v>
      </c>
      <c r="C81" t="s">
        <v>424</v>
      </c>
      <c r="D81" t="s">
        <v>482</v>
      </c>
      <c r="E81" t="s">
        <v>809</v>
      </c>
      <c r="F81">
        <v>2018</v>
      </c>
      <c r="G81">
        <v>40</v>
      </c>
      <c r="H81" t="s">
        <v>1172</v>
      </c>
      <c r="I81" t="s">
        <v>1172</v>
      </c>
      <c r="J81" t="s">
        <v>1189</v>
      </c>
      <c r="K81" t="s">
        <v>1202</v>
      </c>
      <c r="L81" t="s">
        <v>1215</v>
      </c>
    </row>
    <row r="82" spans="1:12" x14ac:dyDescent="0.2">
      <c r="A82" t="s">
        <v>39</v>
      </c>
      <c r="B82" t="s">
        <v>119</v>
      </c>
      <c r="C82" t="s">
        <v>424</v>
      </c>
      <c r="D82" t="s">
        <v>482</v>
      </c>
      <c r="E82" t="s">
        <v>809</v>
      </c>
      <c r="F82">
        <v>2030</v>
      </c>
      <c r="G82">
        <v>60</v>
      </c>
      <c r="H82" t="s">
        <v>1172</v>
      </c>
      <c r="I82" t="s">
        <v>1180</v>
      </c>
      <c r="J82" t="s">
        <v>1189</v>
      </c>
      <c r="K82" t="s">
        <v>1202</v>
      </c>
      <c r="L82" t="s">
        <v>1204</v>
      </c>
    </row>
    <row r="83" spans="1:12" hidden="1" x14ac:dyDescent="0.2">
      <c r="A83" t="s">
        <v>39</v>
      </c>
      <c r="B83" t="s">
        <v>120</v>
      </c>
      <c r="C83" t="s">
        <v>421</v>
      </c>
      <c r="E83" t="s">
        <v>810</v>
      </c>
      <c r="H83" t="s">
        <v>1172</v>
      </c>
      <c r="I83" t="s">
        <v>1172</v>
      </c>
      <c r="J83" t="s">
        <v>1190</v>
      </c>
      <c r="K83" t="s">
        <v>1203</v>
      </c>
      <c r="L83" t="s">
        <v>1217</v>
      </c>
    </row>
    <row r="84" spans="1:12" hidden="1" x14ac:dyDescent="0.2">
      <c r="A84" t="s">
        <v>39</v>
      </c>
      <c r="B84" t="s">
        <v>121</v>
      </c>
      <c r="C84" t="s">
        <v>419</v>
      </c>
      <c r="D84" t="s">
        <v>483</v>
      </c>
      <c r="E84" t="s">
        <v>811</v>
      </c>
      <c r="F84">
        <v>2018</v>
      </c>
      <c r="G84">
        <v>0.06</v>
      </c>
      <c r="H84" t="s">
        <v>1170</v>
      </c>
      <c r="I84" t="s">
        <v>1170</v>
      </c>
      <c r="J84" t="s">
        <v>1189</v>
      </c>
      <c r="K84" t="s">
        <v>1202</v>
      </c>
      <c r="L84" t="s">
        <v>1220</v>
      </c>
    </row>
    <row r="85" spans="1:12" hidden="1" x14ac:dyDescent="0.2">
      <c r="A85" t="s">
        <v>39</v>
      </c>
      <c r="B85" t="s">
        <v>122</v>
      </c>
      <c r="C85" t="s">
        <v>419</v>
      </c>
      <c r="D85" t="s">
        <v>484</v>
      </c>
      <c r="E85" t="s">
        <v>812</v>
      </c>
      <c r="F85">
        <v>2015</v>
      </c>
      <c r="H85" t="s">
        <v>1170</v>
      </c>
      <c r="I85" t="s">
        <v>1170</v>
      </c>
      <c r="J85" t="s">
        <v>1192</v>
      </c>
      <c r="K85" t="s">
        <v>1203</v>
      </c>
      <c r="L85" t="s">
        <v>1221</v>
      </c>
    </row>
    <row r="86" spans="1:12" x14ac:dyDescent="0.2">
      <c r="A86" t="s">
        <v>39</v>
      </c>
      <c r="B86" t="s">
        <v>122</v>
      </c>
      <c r="C86" t="s">
        <v>419</v>
      </c>
      <c r="D86" t="s">
        <v>485</v>
      </c>
      <c r="E86" t="s">
        <v>813</v>
      </c>
      <c r="G86">
        <v>100</v>
      </c>
      <c r="H86" t="s">
        <v>1172</v>
      </c>
      <c r="I86" t="s">
        <v>1184</v>
      </c>
      <c r="J86" t="s">
        <v>1189</v>
      </c>
      <c r="K86" t="s">
        <v>1202</v>
      </c>
      <c r="L86" t="s">
        <v>1204</v>
      </c>
    </row>
    <row r="87" spans="1:12" hidden="1" x14ac:dyDescent="0.2">
      <c r="A87" t="s">
        <v>39</v>
      </c>
      <c r="B87" t="s">
        <v>123</v>
      </c>
      <c r="C87" t="s">
        <v>419</v>
      </c>
      <c r="D87" t="s">
        <v>486</v>
      </c>
      <c r="E87" t="s">
        <v>814</v>
      </c>
      <c r="F87">
        <v>2022</v>
      </c>
      <c r="G87">
        <v>0.23</v>
      </c>
      <c r="H87" t="s">
        <v>1170</v>
      </c>
      <c r="I87" t="s">
        <v>1170</v>
      </c>
      <c r="J87" t="s">
        <v>1189</v>
      </c>
      <c r="K87" t="s">
        <v>1202</v>
      </c>
      <c r="L87" t="s">
        <v>1204</v>
      </c>
    </row>
    <row r="88" spans="1:12" hidden="1" x14ac:dyDescent="0.2">
      <c r="A88" t="s">
        <v>39</v>
      </c>
      <c r="B88" t="s">
        <v>124</v>
      </c>
      <c r="C88" t="s">
        <v>425</v>
      </c>
      <c r="D88" t="s">
        <v>487</v>
      </c>
      <c r="E88" t="s">
        <v>815</v>
      </c>
      <c r="F88">
        <v>2023</v>
      </c>
      <c r="H88" t="s">
        <v>1172</v>
      </c>
      <c r="I88" t="s">
        <v>1172</v>
      </c>
      <c r="J88" t="s">
        <v>1189</v>
      </c>
      <c r="K88" t="s">
        <v>1202</v>
      </c>
      <c r="L88" t="s">
        <v>1220</v>
      </c>
    </row>
    <row r="89" spans="1:12" x14ac:dyDescent="0.2">
      <c r="A89" t="s">
        <v>39</v>
      </c>
      <c r="B89" t="s">
        <v>125</v>
      </c>
      <c r="C89" t="s">
        <v>419</v>
      </c>
      <c r="D89" t="s">
        <v>488</v>
      </c>
      <c r="E89" t="s">
        <v>816</v>
      </c>
      <c r="F89">
        <v>2016</v>
      </c>
      <c r="G89">
        <v>2</v>
      </c>
      <c r="H89" t="s">
        <v>1170</v>
      </c>
      <c r="I89" t="s">
        <v>1170</v>
      </c>
      <c r="J89" t="s">
        <v>1189</v>
      </c>
      <c r="K89" t="s">
        <v>1202</v>
      </c>
      <c r="L89" t="s">
        <v>1204</v>
      </c>
    </row>
    <row r="90" spans="1:12" x14ac:dyDescent="0.2">
      <c r="A90" t="s">
        <v>39</v>
      </c>
      <c r="B90" t="s">
        <v>125</v>
      </c>
      <c r="C90" t="s">
        <v>419</v>
      </c>
      <c r="D90" t="s">
        <v>489</v>
      </c>
      <c r="E90" t="s">
        <v>812</v>
      </c>
      <c r="F90">
        <v>2024</v>
      </c>
      <c r="G90">
        <v>120</v>
      </c>
      <c r="H90" t="s">
        <v>1172</v>
      </c>
      <c r="I90" t="s">
        <v>1172</v>
      </c>
      <c r="J90" t="s">
        <v>1189</v>
      </c>
      <c r="K90" t="s">
        <v>1202</v>
      </c>
      <c r="L90" t="s">
        <v>1204</v>
      </c>
    </row>
    <row r="91" spans="1:12" x14ac:dyDescent="0.2">
      <c r="A91" t="s">
        <v>39</v>
      </c>
      <c r="B91" t="s">
        <v>125</v>
      </c>
      <c r="C91" t="s">
        <v>419</v>
      </c>
      <c r="D91" t="s">
        <v>490</v>
      </c>
      <c r="E91" t="s">
        <v>817</v>
      </c>
      <c r="F91">
        <v>2027</v>
      </c>
      <c r="G91">
        <v>1400</v>
      </c>
      <c r="H91" t="s">
        <v>1172</v>
      </c>
      <c r="I91" t="s">
        <v>1183</v>
      </c>
      <c r="J91" t="s">
        <v>1196</v>
      </c>
      <c r="K91" t="s">
        <v>1203</v>
      </c>
      <c r="L91" t="s">
        <v>1222</v>
      </c>
    </row>
    <row r="92" spans="1:12" x14ac:dyDescent="0.2">
      <c r="A92" t="s">
        <v>39</v>
      </c>
      <c r="B92" t="s">
        <v>125</v>
      </c>
      <c r="C92" t="s">
        <v>419</v>
      </c>
      <c r="D92" t="s">
        <v>491</v>
      </c>
      <c r="E92" t="s">
        <v>818</v>
      </c>
      <c r="F92">
        <v>2027</v>
      </c>
      <c r="G92">
        <v>150</v>
      </c>
      <c r="H92" t="s">
        <v>1172</v>
      </c>
      <c r="I92" t="s">
        <v>1183</v>
      </c>
      <c r="J92" t="s">
        <v>1189</v>
      </c>
      <c r="K92" t="s">
        <v>1202</v>
      </c>
      <c r="L92" t="s">
        <v>1204</v>
      </c>
    </row>
    <row r="93" spans="1:12" hidden="1" x14ac:dyDescent="0.2">
      <c r="A93" t="s">
        <v>39</v>
      </c>
      <c r="B93" t="s">
        <v>125</v>
      </c>
      <c r="C93" t="s">
        <v>419</v>
      </c>
      <c r="D93" t="s">
        <v>491</v>
      </c>
      <c r="E93" t="s">
        <v>818</v>
      </c>
      <c r="H93" t="s">
        <v>1172</v>
      </c>
      <c r="I93" t="s">
        <v>1180</v>
      </c>
      <c r="J93" t="s">
        <v>1189</v>
      </c>
      <c r="K93" t="s">
        <v>1202</v>
      </c>
      <c r="L93" t="s">
        <v>1204</v>
      </c>
    </row>
    <row r="94" spans="1:12" x14ac:dyDescent="0.2">
      <c r="A94" t="s">
        <v>39</v>
      </c>
      <c r="B94" t="s">
        <v>125</v>
      </c>
      <c r="C94" t="s">
        <v>419</v>
      </c>
      <c r="D94" t="s">
        <v>491</v>
      </c>
      <c r="E94" t="s">
        <v>818</v>
      </c>
      <c r="G94">
        <v>370</v>
      </c>
      <c r="H94" t="s">
        <v>1172</v>
      </c>
      <c r="I94" t="s">
        <v>1185</v>
      </c>
      <c r="J94" t="s">
        <v>1189</v>
      </c>
      <c r="K94" t="s">
        <v>1202</v>
      </c>
      <c r="L94" t="s">
        <v>1204</v>
      </c>
    </row>
    <row r="95" spans="1:12" hidden="1" x14ac:dyDescent="0.2">
      <c r="A95" t="s">
        <v>39</v>
      </c>
      <c r="B95" t="s">
        <v>126</v>
      </c>
      <c r="C95" t="s">
        <v>428</v>
      </c>
      <c r="D95" t="s">
        <v>492</v>
      </c>
      <c r="F95">
        <v>2019</v>
      </c>
      <c r="G95">
        <v>0.22500000000000001</v>
      </c>
      <c r="H95" t="s">
        <v>1170</v>
      </c>
      <c r="I95" t="s">
        <v>1170</v>
      </c>
      <c r="J95" t="s">
        <v>1189</v>
      </c>
      <c r="K95" t="s">
        <v>1202</v>
      </c>
      <c r="L95" t="s">
        <v>1205</v>
      </c>
    </row>
    <row r="96" spans="1:12" hidden="1" x14ac:dyDescent="0.2">
      <c r="A96" t="s">
        <v>39</v>
      </c>
      <c r="B96" t="s">
        <v>127</v>
      </c>
      <c r="C96" t="s">
        <v>424</v>
      </c>
      <c r="D96" t="s">
        <v>493</v>
      </c>
      <c r="E96" t="s">
        <v>819</v>
      </c>
      <c r="F96">
        <v>2016</v>
      </c>
      <c r="G96">
        <v>0.18</v>
      </c>
      <c r="H96" t="s">
        <v>1171</v>
      </c>
      <c r="I96" t="s">
        <v>1175</v>
      </c>
      <c r="J96" t="s">
        <v>1189</v>
      </c>
      <c r="K96" t="s">
        <v>1202</v>
      </c>
      <c r="L96" t="s">
        <v>1205</v>
      </c>
    </row>
    <row r="97" spans="1:12" x14ac:dyDescent="0.2">
      <c r="A97" t="s">
        <v>39</v>
      </c>
      <c r="B97" t="s">
        <v>127</v>
      </c>
      <c r="C97" t="s">
        <v>424</v>
      </c>
      <c r="D97" t="s">
        <v>494</v>
      </c>
      <c r="E97" t="s">
        <v>820</v>
      </c>
      <c r="F97">
        <v>2023</v>
      </c>
      <c r="G97">
        <v>10</v>
      </c>
      <c r="H97" t="s">
        <v>1172</v>
      </c>
      <c r="I97" t="s">
        <v>1186</v>
      </c>
      <c r="J97" t="s">
        <v>1189</v>
      </c>
      <c r="K97" t="s">
        <v>1202</v>
      </c>
      <c r="L97" t="s">
        <v>1204</v>
      </c>
    </row>
    <row r="98" spans="1:12" x14ac:dyDescent="0.2">
      <c r="A98" t="s">
        <v>39</v>
      </c>
      <c r="B98" t="s">
        <v>127</v>
      </c>
      <c r="C98" t="s">
        <v>424</v>
      </c>
      <c r="D98" t="s">
        <v>494</v>
      </c>
      <c r="E98" t="s">
        <v>820</v>
      </c>
      <c r="F98">
        <v>2023</v>
      </c>
      <c r="G98">
        <v>50</v>
      </c>
      <c r="H98" t="s">
        <v>1172</v>
      </c>
      <c r="I98" t="s">
        <v>1180</v>
      </c>
      <c r="J98" t="s">
        <v>1189</v>
      </c>
      <c r="K98" t="s">
        <v>1202</v>
      </c>
      <c r="L98" t="s">
        <v>1204</v>
      </c>
    </row>
    <row r="99" spans="1:12" x14ac:dyDescent="0.2">
      <c r="A99" t="s">
        <v>39</v>
      </c>
      <c r="B99" t="s">
        <v>127</v>
      </c>
      <c r="C99" t="s">
        <v>424</v>
      </c>
      <c r="D99" t="s">
        <v>495</v>
      </c>
      <c r="E99" t="s">
        <v>821</v>
      </c>
      <c r="F99">
        <v>2028</v>
      </c>
      <c r="G99">
        <v>200</v>
      </c>
      <c r="H99" t="s">
        <v>1172</v>
      </c>
      <c r="I99" t="s">
        <v>1185</v>
      </c>
      <c r="J99" t="s">
        <v>1189</v>
      </c>
      <c r="K99" t="s">
        <v>1202</v>
      </c>
      <c r="L99" t="s">
        <v>1205</v>
      </c>
    </row>
    <row r="100" spans="1:12" x14ac:dyDescent="0.2">
      <c r="A100" t="s">
        <v>39</v>
      </c>
      <c r="B100" t="s">
        <v>128</v>
      </c>
      <c r="C100" t="s">
        <v>429</v>
      </c>
      <c r="D100" t="s">
        <v>496</v>
      </c>
      <c r="E100" t="s">
        <v>822</v>
      </c>
      <c r="F100">
        <v>2026</v>
      </c>
      <c r="G100">
        <v>25</v>
      </c>
      <c r="H100" t="s">
        <v>1172</v>
      </c>
      <c r="I100" t="s">
        <v>1172</v>
      </c>
      <c r="J100" t="s">
        <v>1189</v>
      </c>
      <c r="K100" t="s">
        <v>1202</v>
      </c>
      <c r="L100" t="s">
        <v>1204</v>
      </c>
    </row>
    <row r="101" spans="1:12" x14ac:dyDescent="0.2">
      <c r="A101" t="s">
        <v>39</v>
      </c>
      <c r="B101" t="s">
        <v>128</v>
      </c>
      <c r="C101" t="s">
        <v>429</v>
      </c>
      <c r="D101" t="s">
        <v>496</v>
      </c>
      <c r="E101" t="s">
        <v>822</v>
      </c>
      <c r="F101">
        <v>2030</v>
      </c>
      <c r="G101">
        <v>15</v>
      </c>
      <c r="H101" t="s">
        <v>1172</v>
      </c>
      <c r="I101" t="s">
        <v>1180</v>
      </c>
      <c r="J101" t="s">
        <v>1189</v>
      </c>
      <c r="K101" t="s">
        <v>1202</v>
      </c>
      <c r="L101" t="s">
        <v>1204</v>
      </c>
    </row>
    <row r="102" spans="1:12" x14ac:dyDescent="0.2">
      <c r="A102" t="s">
        <v>39</v>
      </c>
      <c r="B102" t="s">
        <v>129</v>
      </c>
      <c r="C102" t="s">
        <v>430</v>
      </c>
      <c r="D102" t="s">
        <v>497</v>
      </c>
      <c r="F102">
        <v>2021</v>
      </c>
      <c r="G102">
        <v>1</v>
      </c>
      <c r="H102" t="s">
        <v>1170</v>
      </c>
      <c r="I102" t="s">
        <v>1170</v>
      </c>
      <c r="J102" t="s">
        <v>1189</v>
      </c>
      <c r="K102" t="s">
        <v>1202</v>
      </c>
      <c r="L102" t="s">
        <v>1215</v>
      </c>
    </row>
    <row r="103" spans="1:12" x14ac:dyDescent="0.2">
      <c r="A103" t="s">
        <v>39</v>
      </c>
      <c r="B103" t="s">
        <v>130</v>
      </c>
      <c r="C103" t="s">
        <v>426</v>
      </c>
      <c r="D103" t="s">
        <v>498</v>
      </c>
      <c r="E103" t="s">
        <v>823</v>
      </c>
      <c r="F103">
        <v>2013</v>
      </c>
      <c r="G103">
        <v>2</v>
      </c>
      <c r="H103" t="s">
        <v>1170</v>
      </c>
      <c r="I103" t="s">
        <v>1170</v>
      </c>
      <c r="J103" t="s">
        <v>1189</v>
      </c>
      <c r="K103" t="s">
        <v>1202</v>
      </c>
      <c r="L103" t="s">
        <v>1215</v>
      </c>
    </row>
    <row r="104" spans="1:12" x14ac:dyDescent="0.2">
      <c r="A104" t="s">
        <v>39</v>
      </c>
      <c r="B104" t="s">
        <v>131</v>
      </c>
      <c r="C104" t="s">
        <v>424</v>
      </c>
      <c r="D104" t="s">
        <v>499</v>
      </c>
      <c r="E104" t="s">
        <v>824</v>
      </c>
      <c r="F104">
        <v>2022</v>
      </c>
      <c r="G104">
        <v>2</v>
      </c>
      <c r="H104" t="s">
        <v>1173</v>
      </c>
      <c r="I104" t="s">
        <v>1173</v>
      </c>
      <c r="J104" t="s">
        <v>1189</v>
      </c>
      <c r="K104" t="s">
        <v>1202</v>
      </c>
      <c r="L104" t="s">
        <v>1205</v>
      </c>
    </row>
    <row r="105" spans="1:12" hidden="1" x14ac:dyDescent="0.2">
      <c r="A105" t="s">
        <v>39</v>
      </c>
      <c r="B105" t="s">
        <v>132</v>
      </c>
      <c r="C105" t="s">
        <v>420</v>
      </c>
      <c r="D105" t="s">
        <v>500</v>
      </c>
      <c r="E105" t="s">
        <v>825</v>
      </c>
      <c r="F105">
        <v>2014</v>
      </c>
      <c r="G105">
        <v>0.32</v>
      </c>
      <c r="H105" t="s">
        <v>1170</v>
      </c>
      <c r="I105" t="s">
        <v>1170</v>
      </c>
      <c r="J105" t="s">
        <v>1190</v>
      </c>
      <c r="K105" t="s">
        <v>1202</v>
      </c>
      <c r="L105" t="s">
        <v>1205</v>
      </c>
    </row>
    <row r="106" spans="1:12" hidden="1" x14ac:dyDescent="0.2">
      <c r="A106" t="s">
        <v>39</v>
      </c>
      <c r="B106" t="s">
        <v>133</v>
      </c>
      <c r="E106" t="s">
        <v>826</v>
      </c>
      <c r="H106" t="s">
        <v>1170</v>
      </c>
      <c r="I106" t="s">
        <v>1170</v>
      </c>
      <c r="J106" t="s">
        <v>1194</v>
      </c>
      <c r="K106" t="s">
        <v>1202</v>
      </c>
      <c r="L106" t="s">
        <v>1204</v>
      </c>
    </row>
    <row r="107" spans="1:12" hidden="1" x14ac:dyDescent="0.2">
      <c r="A107" t="s">
        <v>39</v>
      </c>
      <c r="B107" t="s">
        <v>132</v>
      </c>
      <c r="C107" t="s">
        <v>420</v>
      </c>
      <c r="E107" t="s">
        <v>827</v>
      </c>
      <c r="F107">
        <v>1920</v>
      </c>
      <c r="H107" t="s">
        <v>1170</v>
      </c>
      <c r="I107" t="s">
        <v>1170</v>
      </c>
      <c r="J107" t="s">
        <v>1190</v>
      </c>
      <c r="K107" t="s">
        <v>1203</v>
      </c>
      <c r="L107" t="s">
        <v>1218</v>
      </c>
    </row>
    <row r="108" spans="1:12" x14ac:dyDescent="0.2">
      <c r="A108" t="s">
        <v>39</v>
      </c>
      <c r="B108" t="s">
        <v>132</v>
      </c>
      <c r="C108" t="s">
        <v>420</v>
      </c>
      <c r="D108" t="s">
        <v>501</v>
      </c>
      <c r="E108" t="s">
        <v>828</v>
      </c>
      <c r="F108">
        <v>2018</v>
      </c>
      <c r="G108">
        <v>2.2999999999999998</v>
      </c>
      <c r="H108" t="s">
        <v>1170</v>
      </c>
      <c r="I108" t="s">
        <v>1170</v>
      </c>
      <c r="J108" t="s">
        <v>1189</v>
      </c>
      <c r="K108" t="s">
        <v>1202</v>
      </c>
      <c r="L108" t="s">
        <v>1223</v>
      </c>
    </row>
    <row r="109" spans="1:12" x14ac:dyDescent="0.2">
      <c r="A109" t="s">
        <v>39</v>
      </c>
      <c r="B109" t="s">
        <v>132</v>
      </c>
      <c r="C109" t="s">
        <v>420</v>
      </c>
      <c r="E109" t="s">
        <v>829</v>
      </c>
      <c r="F109">
        <v>2022</v>
      </c>
      <c r="G109">
        <v>5</v>
      </c>
      <c r="H109" t="s">
        <v>1173</v>
      </c>
      <c r="I109" t="s">
        <v>1173</v>
      </c>
      <c r="J109" t="s">
        <v>1190</v>
      </c>
      <c r="K109" t="s">
        <v>1202</v>
      </c>
      <c r="L109" t="s">
        <v>1224</v>
      </c>
    </row>
    <row r="110" spans="1:12" hidden="1" x14ac:dyDescent="0.2">
      <c r="A110" t="s">
        <v>39</v>
      </c>
      <c r="B110" t="s">
        <v>132</v>
      </c>
      <c r="C110" t="s">
        <v>420</v>
      </c>
      <c r="E110" t="s">
        <v>827</v>
      </c>
      <c r="F110">
        <v>2023</v>
      </c>
      <c r="H110" t="s">
        <v>1173</v>
      </c>
      <c r="I110" t="s">
        <v>1173</v>
      </c>
      <c r="J110" t="s">
        <v>1192</v>
      </c>
      <c r="K110" t="s">
        <v>1203</v>
      </c>
      <c r="L110" t="s">
        <v>1204</v>
      </c>
    </row>
    <row r="111" spans="1:12" hidden="1" x14ac:dyDescent="0.2">
      <c r="A111" t="s">
        <v>39</v>
      </c>
      <c r="B111" t="s">
        <v>134</v>
      </c>
      <c r="C111" t="s">
        <v>425</v>
      </c>
      <c r="E111" t="s">
        <v>830</v>
      </c>
      <c r="F111">
        <v>2021</v>
      </c>
      <c r="H111" t="s">
        <v>1172</v>
      </c>
      <c r="I111" t="s">
        <v>1172</v>
      </c>
      <c r="J111" t="s">
        <v>1193</v>
      </c>
      <c r="K111" t="s">
        <v>1203</v>
      </c>
      <c r="L111" t="s">
        <v>1214</v>
      </c>
    </row>
    <row r="112" spans="1:12" hidden="1" x14ac:dyDescent="0.2">
      <c r="A112" t="s">
        <v>39</v>
      </c>
      <c r="B112" t="s">
        <v>134</v>
      </c>
      <c r="C112" t="s">
        <v>425</v>
      </c>
      <c r="D112" t="s">
        <v>502</v>
      </c>
      <c r="E112" t="s">
        <v>831</v>
      </c>
      <c r="F112">
        <v>2023</v>
      </c>
      <c r="H112" t="s">
        <v>1172</v>
      </c>
      <c r="I112" t="s">
        <v>1172</v>
      </c>
      <c r="J112" t="s">
        <v>1193</v>
      </c>
      <c r="K112" t="s">
        <v>1203</v>
      </c>
      <c r="L112" t="s">
        <v>1214</v>
      </c>
    </row>
    <row r="113" spans="1:12" hidden="1" x14ac:dyDescent="0.2">
      <c r="A113" t="s">
        <v>39</v>
      </c>
      <c r="B113" t="s">
        <v>135</v>
      </c>
      <c r="C113" t="s">
        <v>430</v>
      </c>
      <c r="E113" t="s">
        <v>832</v>
      </c>
      <c r="F113">
        <v>2012</v>
      </c>
      <c r="G113">
        <v>0.04</v>
      </c>
      <c r="H113" t="s">
        <v>1170</v>
      </c>
      <c r="I113" t="s">
        <v>1170</v>
      </c>
      <c r="J113" t="s">
        <v>1189</v>
      </c>
      <c r="K113" t="s">
        <v>1202</v>
      </c>
      <c r="L113" t="s">
        <v>1205</v>
      </c>
    </row>
    <row r="114" spans="1:12" x14ac:dyDescent="0.2">
      <c r="A114" t="s">
        <v>39</v>
      </c>
      <c r="B114" t="s">
        <v>136</v>
      </c>
      <c r="C114" t="s">
        <v>424</v>
      </c>
      <c r="D114" t="s">
        <v>503</v>
      </c>
      <c r="E114" t="s">
        <v>833</v>
      </c>
      <c r="F114">
        <v>2027</v>
      </c>
      <c r="G114">
        <v>85</v>
      </c>
      <c r="H114" t="s">
        <v>1172</v>
      </c>
      <c r="I114" t="s">
        <v>1172</v>
      </c>
      <c r="J114" t="s">
        <v>1189</v>
      </c>
      <c r="K114" t="s">
        <v>1202</v>
      </c>
      <c r="L114" t="s">
        <v>1204</v>
      </c>
    </row>
    <row r="115" spans="1:12" x14ac:dyDescent="0.2">
      <c r="A115" t="s">
        <v>39</v>
      </c>
      <c r="B115" t="s">
        <v>137</v>
      </c>
      <c r="C115" t="s">
        <v>421</v>
      </c>
      <c r="E115" t="s">
        <v>834</v>
      </c>
      <c r="F115">
        <v>2021</v>
      </c>
      <c r="G115">
        <v>65</v>
      </c>
      <c r="H115" t="s">
        <v>1170</v>
      </c>
      <c r="I115" t="s">
        <v>1170</v>
      </c>
      <c r="J115" t="s">
        <v>1190</v>
      </c>
      <c r="K115" t="s">
        <v>1202</v>
      </c>
      <c r="L115" t="s">
        <v>1218</v>
      </c>
    </row>
    <row r="116" spans="1:12" x14ac:dyDescent="0.2">
      <c r="A116" t="s">
        <v>39</v>
      </c>
      <c r="B116" t="s">
        <v>138</v>
      </c>
      <c r="C116" t="s">
        <v>428</v>
      </c>
      <c r="E116" t="s">
        <v>835</v>
      </c>
      <c r="F116">
        <v>2024</v>
      </c>
      <c r="G116">
        <v>4</v>
      </c>
      <c r="H116" t="s">
        <v>1172</v>
      </c>
      <c r="I116" t="s">
        <v>1172</v>
      </c>
      <c r="J116" t="s">
        <v>1189</v>
      </c>
      <c r="K116" t="s">
        <v>1202</v>
      </c>
      <c r="L116" t="s">
        <v>1205</v>
      </c>
    </row>
    <row r="117" spans="1:12" x14ac:dyDescent="0.2">
      <c r="A117" t="s">
        <v>39</v>
      </c>
      <c r="B117" t="s">
        <v>139</v>
      </c>
      <c r="C117" t="s">
        <v>425</v>
      </c>
      <c r="D117" t="s">
        <v>504</v>
      </c>
      <c r="E117" t="s">
        <v>804</v>
      </c>
      <c r="F117">
        <v>2022</v>
      </c>
      <c r="G117">
        <v>12.3</v>
      </c>
      <c r="H117" t="s">
        <v>1173</v>
      </c>
      <c r="I117" t="s">
        <v>1173</v>
      </c>
      <c r="J117" t="s">
        <v>1189</v>
      </c>
      <c r="K117" t="s">
        <v>1202</v>
      </c>
      <c r="L117" t="s">
        <v>1225</v>
      </c>
    </row>
    <row r="118" spans="1:12" x14ac:dyDescent="0.2">
      <c r="A118" t="s">
        <v>39</v>
      </c>
      <c r="B118" t="s">
        <v>140</v>
      </c>
      <c r="C118" t="s">
        <v>431</v>
      </c>
      <c r="D118" t="s">
        <v>505</v>
      </c>
      <c r="E118" t="s">
        <v>836</v>
      </c>
      <c r="F118">
        <v>2013</v>
      </c>
      <c r="G118">
        <v>1</v>
      </c>
      <c r="H118" t="s">
        <v>1170</v>
      </c>
      <c r="I118" t="s">
        <v>1170</v>
      </c>
      <c r="J118" t="s">
        <v>1189</v>
      </c>
      <c r="K118" t="s">
        <v>1202</v>
      </c>
      <c r="L118" t="s">
        <v>1215</v>
      </c>
    </row>
    <row r="119" spans="1:12" x14ac:dyDescent="0.2">
      <c r="A119" t="s">
        <v>39</v>
      </c>
      <c r="B119" t="s">
        <v>141</v>
      </c>
      <c r="C119" t="s">
        <v>430</v>
      </c>
      <c r="D119" t="s">
        <v>506</v>
      </c>
      <c r="E119" t="s">
        <v>837</v>
      </c>
      <c r="F119">
        <v>2019</v>
      </c>
      <c r="G119">
        <v>1</v>
      </c>
      <c r="H119" t="s">
        <v>1170</v>
      </c>
      <c r="I119" t="s">
        <v>1183</v>
      </c>
      <c r="J119" t="s">
        <v>1189</v>
      </c>
      <c r="K119" t="s">
        <v>1202</v>
      </c>
      <c r="L119" t="s">
        <v>1205</v>
      </c>
    </row>
    <row r="120" spans="1:12" hidden="1" x14ac:dyDescent="0.2">
      <c r="A120" t="s">
        <v>39</v>
      </c>
      <c r="B120" t="s">
        <v>141</v>
      </c>
      <c r="C120" t="s">
        <v>430</v>
      </c>
      <c r="D120" t="s">
        <v>507</v>
      </c>
      <c r="E120" t="s">
        <v>838</v>
      </c>
      <c r="F120">
        <v>2019</v>
      </c>
      <c r="G120">
        <v>0.3</v>
      </c>
      <c r="H120" t="s">
        <v>1170</v>
      </c>
      <c r="I120" t="s">
        <v>1170</v>
      </c>
      <c r="J120" t="s">
        <v>1189</v>
      </c>
      <c r="K120" t="s">
        <v>1202</v>
      </c>
      <c r="L120" t="s">
        <v>1204</v>
      </c>
    </row>
    <row r="121" spans="1:12" x14ac:dyDescent="0.2">
      <c r="A121" t="s">
        <v>39</v>
      </c>
      <c r="B121" t="s">
        <v>141</v>
      </c>
      <c r="C121" t="s">
        <v>430</v>
      </c>
      <c r="D121" t="s">
        <v>506</v>
      </c>
      <c r="E121" t="s">
        <v>839</v>
      </c>
      <c r="F121">
        <v>2025</v>
      </c>
      <c r="G121">
        <v>5</v>
      </c>
      <c r="H121" t="s">
        <v>1172</v>
      </c>
      <c r="I121" t="s">
        <v>1180</v>
      </c>
      <c r="J121" t="s">
        <v>1189</v>
      </c>
      <c r="K121" t="s">
        <v>1202</v>
      </c>
      <c r="L121" t="s">
        <v>1205</v>
      </c>
    </row>
    <row r="122" spans="1:12" hidden="1" x14ac:dyDescent="0.2">
      <c r="A122" t="s">
        <v>39</v>
      </c>
      <c r="B122" t="s">
        <v>141</v>
      </c>
      <c r="C122" t="s">
        <v>430</v>
      </c>
      <c r="D122" t="s">
        <v>508</v>
      </c>
      <c r="E122" t="s">
        <v>840</v>
      </c>
      <c r="H122" t="s">
        <v>1172</v>
      </c>
      <c r="I122" t="s">
        <v>1172</v>
      </c>
      <c r="J122" t="s">
        <v>1189</v>
      </c>
      <c r="K122" t="s">
        <v>1202</v>
      </c>
      <c r="L122" t="s">
        <v>1204</v>
      </c>
    </row>
    <row r="123" spans="1:12" hidden="1" x14ac:dyDescent="0.2">
      <c r="A123" t="s">
        <v>39</v>
      </c>
      <c r="B123" t="s">
        <v>142</v>
      </c>
      <c r="C123" t="s">
        <v>421</v>
      </c>
      <c r="E123" t="s">
        <v>841</v>
      </c>
      <c r="H123" t="s">
        <v>1172</v>
      </c>
      <c r="I123" t="s">
        <v>1172</v>
      </c>
      <c r="J123" t="s">
        <v>1189</v>
      </c>
      <c r="K123" t="s">
        <v>1202</v>
      </c>
      <c r="L123" t="s">
        <v>1204</v>
      </c>
    </row>
    <row r="124" spans="1:12" hidden="1" x14ac:dyDescent="0.2">
      <c r="A124" t="s">
        <v>39</v>
      </c>
      <c r="B124" t="s">
        <v>112</v>
      </c>
      <c r="C124" t="s">
        <v>112</v>
      </c>
      <c r="D124" t="s">
        <v>509</v>
      </c>
      <c r="E124" t="s">
        <v>842</v>
      </c>
      <c r="F124">
        <v>2012</v>
      </c>
      <c r="H124" t="s">
        <v>1171</v>
      </c>
      <c r="I124" t="s">
        <v>1170</v>
      </c>
      <c r="J124" t="s">
        <v>1189</v>
      </c>
      <c r="K124" t="s">
        <v>1202</v>
      </c>
      <c r="L124" t="s">
        <v>1215</v>
      </c>
    </row>
    <row r="125" spans="1:12" hidden="1" x14ac:dyDescent="0.2">
      <c r="A125" t="s">
        <v>39</v>
      </c>
      <c r="B125" t="s">
        <v>112</v>
      </c>
      <c r="C125" t="s">
        <v>112</v>
      </c>
      <c r="D125" t="s">
        <v>510</v>
      </c>
      <c r="E125" t="s">
        <v>843</v>
      </c>
      <c r="F125">
        <v>2015</v>
      </c>
      <c r="G125">
        <v>0.185</v>
      </c>
      <c r="H125" t="s">
        <v>1171</v>
      </c>
      <c r="I125" t="s">
        <v>1170</v>
      </c>
      <c r="J125" t="s">
        <v>1190</v>
      </c>
      <c r="K125" t="s">
        <v>1202</v>
      </c>
      <c r="L125" t="s">
        <v>1205</v>
      </c>
    </row>
    <row r="126" spans="1:12" x14ac:dyDescent="0.2">
      <c r="A126" t="s">
        <v>39</v>
      </c>
      <c r="B126" t="s">
        <v>112</v>
      </c>
      <c r="C126" t="s">
        <v>112</v>
      </c>
      <c r="E126" t="s">
        <v>844</v>
      </c>
      <c r="F126">
        <v>2017</v>
      </c>
      <c r="G126">
        <v>5</v>
      </c>
      <c r="H126" t="s">
        <v>1170</v>
      </c>
      <c r="I126" t="s">
        <v>1170</v>
      </c>
      <c r="J126" t="s">
        <v>1190</v>
      </c>
      <c r="K126" t="s">
        <v>1202</v>
      </c>
      <c r="L126" t="s">
        <v>1205</v>
      </c>
    </row>
    <row r="127" spans="1:12" x14ac:dyDescent="0.2">
      <c r="A127" t="s">
        <v>39</v>
      </c>
      <c r="B127" t="s">
        <v>112</v>
      </c>
      <c r="C127" t="s">
        <v>112</v>
      </c>
      <c r="D127" t="s">
        <v>511</v>
      </c>
      <c r="E127" t="s">
        <v>845</v>
      </c>
      <c r="G127">
        <v>13</v>
      </c>
      <c r="H127" t="s">
        <v>1172</v>
      </c>
      <c r="I127" t="s">
        <v>1186</v>
      </c>
      <c r="J127" t="s">
        <v>1189</v>
      </c>
      <c r="K127" t="s">
        <v>1202</v>
      </c>
      <c r="L127" t="s">
        <v>1204</v>
      </c>
    </row>
    <row r="128" spans="1:12" hidden="1" x14ac:dyDescent="0.2">
      <c r="A128" t="s">
        <v>39</v>
      </c>
      <c r="B128" t="s">
        <v>112</v>
      </c>
      <c r="C128" t="s">
        <v>112</v>
      </c>
      <c r="D128" t="s">
        <v>512</v>
      </c>
      <c r="E128" t="s">
        <v>846</v>
      </c>
      <c r="F128">
        <v>2020</v>
      </c>
      <c r="G128">
        <v>0.5</v>
      </c>
      <c r="H128" t="s">
        <v>1170</v>
      </c>
      <c r="I128" t="s">
        <v>1170</v>
      </c>
      <c r="J128" t="s">
        <v>1189</v>
      </c>
      <c r="K128" t="s">
        <v>1202</v>
      </c>
      <c r="L128" t="s">
        <v>1204</v>
      </c>
    </row>
    <row r="129" spans="1:12" x14ac:dyDescent="0.2">
      <c r="A129" t="s">
        <v>39</v>
      </c>
      <c r="B129" t="s">
        <v>112</v>
      </c>
      <c r="C129" t="s">
        <v>112</v>
      </c>
      <c r="D129" t="s">
        <v>513</v>
      </c>
      <c r="E129" t="s">
        <v>847</v>
      </c>
      <c r="G129">
        <v>25</v>
      </c>
      <c r="H129" t="s">
        <v>1172</v>
      </c>
      <c r="I129" t="s">
        <v>1186</v>
      </c>
      <c r="J129" t="s">
        <v>1189</v>
      </c>
      <c r="K129" t="s">
        <v>1202</v>
      </c>
      <c r="L129" t="s">
        <v>1205</v>
      </c>
    </row>
    <row r="130" spans="1:12" x14ac:dyDescent="0.2">
      <c r="A130" t="s">
        <v>39</v>
      </c>
      <c r="B130" t="s">
        <v>112</v>
      </c>
      <c r="C130" t="s">
        <v>112</v>
      </c>
      <c r="D130" t="s">
        <v>512</v>
      </c>
      <c r="E130" t="s">
        <v>848</v>
      </c>
      <c r="G130">
        <v>4</v>
      </c>
      <c r="H130" t="s">
        <v>1172</v>
      </c>
      <c r="I130" t="s">
        <v>1186</v>
      </c>
      <c r="J130" t="s">
        <v>1189</v>
      </c>
      <c r="K130" t="s">
        <v>1202</v>
      </c>
      <c r="L130" t="s">
        <v>1204</v>
      </c>
    </row>
    <row r="131" spans="1:12" x14ac:dyDescent="0.2">
      <c r="A131" t="s">
        <v>39</v>
      </c>
      <c r="B131" t="s">
        <v>112</v>
      </c>
      <c r="C131" t="s">
        <v>112</v>
      </c>
      <c r="D131" t="s">
        <v>514</v>
      </c>
      <c r="E131" t="s">
        <v>849</v>
      </c>
      <c r="F131">
        <v>2019</v>
      </c>
      <c r="G131">
        <v>2.4</v>
      </c>
      <c r="H131" t="s">
        <v>1170</v>
      </c>
      <c r="I131" t="s">
        <v>1170</v>
      </c>
      <c r="J131" t="s">
        <v>1189</v>
      </c>
      <c r="K131" t="s">
        <v>1202</v>
      </c>
      <c r="L131" t="s">
        <v>1205</v>
      </c>
    </row>
    <row r="132" spans="1:12" x14ac:dyDescent="0.2">
      <c r="A132" t="s">
        <v>39</v>
      </c>
      <c r="B132" t="s">
        <v>112</v>
      </c>
      <c r="C132" t="s">
        <v>112</v>
      </c>
      <c r="D132" t="s">
        <v>515</v>
      </c>
      <c r="E132" t="s">
        <v>850</v>
      </c>
      <c r="F132">
        <v>2025</v>
      </c>
      <c r="G132">
        <v>50</v>
      </c>
      <c r="H132" t="s">
        <v>1172</v>
      </c>
      <c r="I132" t="s">
        <v>1172</v>
      </c>
      <c r="J132" t="s">
        <v>1189</v>
      </c>
      <c r="K132" t="s">
        <v>1202</v>
      </c>
      <c r="L132" t="s">
        <v>1205</v>
      </c>
    </row>
    <row r="133" spans="1:12" x14ac:dyDescent="0.2">
      <c r="A133" t="s">
        <v>39</v>
      </c>
      <c r="B133" t="s">
        <v>112</v>
      </c>
      <c r="C133" t="s">
        <v>112</v>
      </c>
      <c r="E133" t="s">
        <v>851</v>
      </c>
      <c r="G133">
        <v>250</v>
      </c>
      <c r="H133" t="s">
        <v>1172</v>
      </c>
      <c r="I133" t="s">
        <v>1172</v>
      </c>
      <c r="J133" t="s">
        <v>1189</v>
      </c>
      <c r="K133" t="s">
        <v>1202</v>
      </c>
      <c r="L133" t="s">
        <v>1204</v>
      </c>
    </row>
    <row r="134" spans="1:12" x14ac:dyDescent="0.2">
      <c r="A134" t="s">
        <v>39</v>
      </c>
      <c r="B134" t="s">
        <v>112</v>
      </c>
      <c r="C134" t="s">
        <v>112</v>
      </c>
      <c r="E134" t="s">
        <v>851</v>
      </c>
      <c r="G134">
        <v>250</v>
      </c>
      <c r="H134" t="s">
        <v>1172</v>
      </c>
      <c r="I134" t="s">
        <v>1180</v>
      </c>
      <c r="J134" t="s">
        <v>1189</v>
      </c>
      <c r="K134" t="s">
        <v>1202</v>
      </c>
      <c r="L134" t="s">
        <v>1204</v>
      </c>
    </row>
    <row r="135" spans="1:12" x14ac:dyDescent="0.2">
      <c r="A135" t="s">
        <v>39</v>
      </c>
      <c r="B135" t="s">
        <v>112</v>
      </c>
      <c r="C135" t="s">
        <v>112</v>
      </c>
      <c r="D135" t="s">
        <v>516</v>
      </c>
      <c r="E135" t="s">
        <v>852</v>
      </c>
      <c r="F135">
        <v>2025</v>
      </c>
      <c r="G135">
        <v>100</v>
      </c>
      <c r="H135" t="s">
        <v>1172</v>
      </c>
      <c r="I135" t="s">
        <v>1172</v>
      </c>
      <c r="J135" t="s">
        <v>1189</v>
      </c>
      <c r="K135" t="s">
        <v>1202</v>
      </c>
      <c r="L135" t="s">
        <v>1204</v>
      </c>
    </row>
    <row r="136" spans="1:12" x14ac:dyDescent="0.2">
      <c r="A136" t="s">
        <v>39</v>
      </c>
      <c r="B136" t="s">
        <v>112</v>
      </c>
      <c r="C136" t="s">
        <v>112</v>
      </c>
      <c r="D136" t="s">
        <v>517</v>
      </c>
      <c r="E136" t="s">
        <v>845</v>
      </c>
      <c r="F136">
        <v>2016</v>
      </c>
      <c r="G136">
        <v>1.5</v>
      </c>
      <c r="H136" t="s">
        <v>1170</v>
      </c>
      <c r="I136" t="s">
        <v>1170</v>
      </c>
      <c r="J136" t="s">
        <v>1190</v>
      </c>
      <c r="K136" t="s">
        <v>1202</v>
      </c>
      <c r="L136" t="s">
        <v>1205</v>
      </c>
    </row>
    <row r="137" spans="1:12" x14ac:dyDescent="0.2">
      <c r="A137" t="s">
        <v>39</v>
      </c>
      <c r="B137" t="s">
        <v>112</v>
      </c>
      <c r="C137" t="s">
        <v>112</v>
      </c>
      <c r="D137" t="s">
        <v>518</v>
      </c>
      <c r="E137" t="s">
        <v>853</v>
      </c>
      <c r="F137">
        <v>2023</v>
      </c>
      <c r="G137">
        <v>1.5</v>
      </c>
      <c r="H137" t="s">
        <v>1172</v>
      </c>
      <c r="I137" t="s">
        <v>1172</v>
      </c>
      <c r="J137" t="s">
        <v>1190</v>
      </c>
      <c r="K137" t="s">
        <v>1202</v>
      </c>
      <c r="L137" t="s">
        <v>1204</v>
      </c>
    </row>
    <row r="138" spans="1:12" hidden="1" x14ac:dyDescent="0.2">
      <c r="A138" t="s">
        <v>39</v>
      </c>
      <c r="B138" t="s">
        <v>143</v>
      </c>
      <c r="C138" t="s">
        <v>430</v>
      </c>
      <c r="D138" t="s">
        <v>508</v>
      </c>
      <c r="H138" t="s">
        <v>1172</v>
      </c>
      <c r="I138" t="s">
        <v>1172</v>
      </c>
      <c r="J138" t="s">
        <v>1189</v>
      </c>
      <c r="K138" t="s">
        <v>1202</v>
      </c>
      <c r="L138" t="s">
        <v>1204</v>
      </c>
    </row>
    <row r="139" spans="1:12" hidden="1" x14ac:dyDescent="0.2">
      <c r="A139" t="s">
        <v>39</v>
      </c>
      <c r="B139" t="s">
        <v>144</v>
      </c>
      <c r="C139" t="s">
        <v>424</v>
      </c>
      <c r="E139" t="s">
        <v>854</v>
      </c>
      <c r="H139" t="s">
        <v>1172</v>
      </c>
      <c r="I139" t="s">
        <v>1186</v>
      </c>
      <c r="J139" t="s">
        <v>1190</v>
      </c>
      <c r="K139" t="s">
        <v>1203</v>
      </c>
      <c r="L139" t="s">
        <v>1217</v>
      </c>
    </row>
    <row r="140" spans="1:12" x14ac:dyDescent="0.2">
      <c r="A140" t="s">
        <v>39</v>
      </c>
      <c r="B140" t="s">
        <v>144</v>
      </c>
      <c r="C140" t="s">
        <v>424</v>
      </c>
      <c r="E140" t="s">
        <v>855</v>
      </c>
      <c r="F140">
        <v>2025</v>
      </c>
      <c r="G140">
        <v>1</v>
      </c>
      <c r="H140" t="s">
        <v>1172</v>
      </c>
      <c r="I140" t="s">
        <v>1172</v>
      </c>
      <c r="J140" t="s">
        <v>1190</v>
      </c>
      <c r="K140" t="s">
        <v>1202</v>
      </c>
      <c r="L140" t="s">
        <v>1204</v>
      </c>
    </row>
    <row r="141" spans="1:12" x14ac:dyDescent="0.2">
      <c r="A141" t="s">
        <v>39</v>
      </c>
      <c r="B141" t="s">
        <v>144</v>
      </c>
      <c r="C141" t="s">
        <v>424</v>
      </c>
      <c r="E141" t="s">
        <v>855</v>
      </c>
      <c r="G141">
        <v>16</v>
      </c>
      <c r="H141" t="s">
        <v>1172</v>
      </c>
      <c r="I141" t="s">
        <v>1180</v>
      </c>
      <c r="J141" t="s">
        <v>1190</v>
      </c>
      <c r="K141" t="s">
        <v>1202</v>
      </c>
      <c r="L141" t="s">
        <v>1204</v>
      </c>
    </row>
    <row r="142" spans="1:12" x14ac:dyDescent="0.2">
      <c r="A142" t="s">
        <v>39</v>
      </c>
      <c r="B142" t="s">
        <v>145</v>
      </c>
      <c r="C142" t="s">
        <v>421</v>
      </c>
      <c r="D142" t="s">
        <v>519</v>
      </c>
      <c r="E142" t="s">
        <v>856</v>
      </c>
      <c r="F142">
        <v>2016</v>
      </c>
      <c r="G142">
        <v>1.25</v>
      </c>
      <c r="H142" t="s">
        <v>1170</v>
      </c>
      <c r="I142" t="s">
        <v>1170</v>
      </c>
      <c r="J142" t="s">
        <v>1189</v>
      </c>
      <c r="K142" t="s">
        <v>1202</v>
      </c>
      <c r="L142" t="s">
        <v>1205</v>
      </c>
    </row>
    <row r="143" spans="1:12" x14ac:dyDescent="0.2">
      <c r="A143" t="s">
        <v>39</v>
      </c>
      <c r="B143" t="s">
        <v>146</v>
      </c>
      <c r="C143" t="s">
        <v>428</v>
      </c>
      <c r="D143" t="s">
        <v>520</v>
      </c>
      <c r="E143" t="s">
        <v>857</v>
      </c>
      <c r="F143">
        <v>2020</v>
      </c>
      <c r="G143">
        <v>1</v>
      </c>
      <c r="H143" t="s">
        <v>1170</v>
      </c>
      <c r="I143" t="s">
        <v>1170</v>
      </c>
      <c r="J143" t="s">
        <v>1189</v>
      </c>
      <c r="K143" t="s">
        <v>1202</v>
      </c>
      <c r="L143" t="s">
        <v>1205</v>
      </c>
    </row>
    <row r="144" spans="1:12" x14ac:dyDescent="0.2">
      <c r="A144" t="s">
        <v>39</v>
      </c>
      <c r="B144" t="s">
        <v>147</v>
      </c>
      <c r="C144" t="s">
        <v>419</v>
      </c>
      <c r="D144" t="s">
        <v>521</v>
      </c>
      <c r="E144" t="s">
        <v>858</v>
      </c>
      <c r="G144">
        <v>1</v>
      </c>
      <c r="H144" t="s">
        <v>1172</v>
      </c>
      <c r="I144" t="s">
        <v>1186</v>
      </c>
      <c r="J144" t="s">
        <v>1189</v>
      </c>
      <c r="K144" t="s">
        <v>1202</v>
      </c>
      <c r="L144" t="s">
        <v>1204</v>
      </c>
    </row>
    <row r="145" spans="1:12" x14ac:dyDescent="0.2">
      <c r="A145" t="s">
        <v>39</v>
      </c>
      <c r="B145" t="s">
        <v>148</v>
      </c>
      <c r="C145" t="s">
        <v>428</v>
      </c>
      <c r="D145" t="s">
        <v>522</v>
      </c>
      <c r="E145" t="s">
        <v>859</v>
      </c>
      <c r="F145">
        <v>2025</v>
      </c>
      <c r="G145">
        <v>15</v>
      </c>
      <c r="H145" t="s">
        <v>1172</v>
      </c>
      <c r="I145" t="s">
        <v>1172</v>
      </c>
      <c r="J145" t="s">
        <v>1189</v>
      </c>
      <c r="K145" t="s">
        <v>1202</v>
      </c>
      <c r="L145" t="s">
        <v>1204</v>
      </c>
    </row>
    <row r="146" spans="1:12" x14ac:dyDescent="0.2">
      <c r="A146" t="s">
        <v>39</v>
      </c>
      <c r="B146" t="s">
        <v>148</v>
      </c>
      <c r="C146" t="s">
        <v>428</v>
      </c>
      <c r="D146" t="s">
        <v>522</v>
      </c>
      <c r="E146" t="s">
        <v>859</v>
      </c>
      <c r="F146">
        <v>2035</v>
      </c>
      <c r="G146">
        <v>9985</v>
      </c>
      <c r="H146" t="s">
        <v>1172</v>
      </c>
      <c r="I146" t="s">
        <v>1180</v>
      </c>
      <c r="J146" t="s">
        <v>1189</v>
      </c>
      <c r="K146" t="s">
        <v>1202</v>
      </c>
      <c r="L146" t="s">
        <v>1204</v>
      </c>
    </row>
    <row r="147" spans="1:12" x14ac:dyDescent="0.2">
      <c r="A147" t="s">
        <v>39</v>
      </c>
      <c r="B147" t="s">
        <v>149</v>
      </c>
      <c r="C147" t="s">
        <v>428</v>
      </c>
      <c r="D147" t="s">
        <v>523</v>
      </c>
      <c r="E147" t="s">
        <v>860</v>
      </c>
      <c r="F147">
        <v>2023</v>
      </c>
      <c r="G147">
        <v>30</v>
      </c>
      <c r="H147" t="s">
        <v>1172</v>
      </c>
      <c r="I147" t="s">
        <v>1183</v>
      </c>
      <c r="J147" t="s">
        <v>1189</v>
      </c>
      <c r="K147" t="s">
        <v>1202</v>
      </c>
      <c r="L147" t="s">
        <v>1204</v>
      </c>
    </row>
    <row r="148" spans="1:12" x14ac:dyDescent="0.2">
      <c r="A148" t="s">
        <v>39</v>
      </c>
      <c r="B148" t="s">
        <v>149</v>
      </c>
      <c r="C148" t="s">
        <v>428</v>
      </c>
      <c r="D148" t="s">
        <v>524</v>
      </c>
      <c r="E148" t="s">
        <v>861</v>
      </c>
      <c r="F148">
        <v>2026</v>
      </c>
      <c r="G148">
        <v>500</v>
      </c>
      <c r="H148" t="s">
        <v>1172</v>
      </c>
      <c r="I148" t="s">
        <v>1172</v>
      </c>
      <c r="J148" t="s">
        <v>1189</v>
      </c>
      <c r="K148" t="s">
        <v>1202</v>
      </c>
      <c r="L148" t="s">
        <v>1204</v>
      </c>
    </row>
    <row r="149" spans="1:12" x14ac:dyDescent="0.2">
      <c r="A149" t="s">
        <v>39</v>
      </c>
      <c r="B149" t="s">
        <v>149</v>
      </c>
      <c r="C149" t="s">
        <v>428</v>
      </c>
      <c r="D149" t="s">
        <v>524</v>
      </c>
      <c r="E149" t="s">
        <v>861</v>
      </c>
      <c r="G149">
        <v>1600</v>
      </c>
      <c r="H149" t="s">
        <v>1172</v>
      </c>
      <c r="I149" t="s">
        <v>1180</v>
      </c>
      <c r="J149" t="s">
        <v>1189</v>
      </c>
      <c r="K149" t="s">
        <v>1202</v>
      </c>
      <c r="L149" t="s">
        <v>1204</v>
      </c>
    </row>
    <row r="150" spans="1:12" hidden="1" x14ac:dyDescent="0.2">
      <c r="A150" t="s">
        <v>39</v>
      </c>
      <c r="B150" t="s">
        <v>149</v>
      </c>
      <c r="C150" t="s">
        <v>428</v>
      </c>
      <c r="D150" t="s">
        <v>525</v>
      </c>
      <c r="E150" t="s">
        <v>862</v>
      </c>
      <c r="H150" t="s">
        <v>1173</v>
      </c>
      <c r="I150" t="s">
        <v>1173</v>
      </c>
      <c r="J150" t="s">
        <v>1189</v>
      </c>
      <c r="K150" t="s">
        <v>1202</v>
      </c>
      <c r="L150" t="s">
        <v>1204</v>
      </c>
    </row>
    <row r="151" spans="1:12" x14ac:dyDescent="0.2">
      <c r="A151" t="s">
        <v>39</v>
      </c>
      <c r="B151" t="s">
        <v>149</v>
      </c>
      <c r="C151" t="s">
        <v>428</v>
      </c>
      <c r="D151" t="s">
        <v>523</v>
      </c>
      <c r="E151" t="s">
        <v>860</v>
      </c>
      <c r="G151">
        <v>670</v>
      </c>
      <c r="H151" t="s">
        <v>1172</v>
      </c>
      <c r="I151" t="s">
        <v>1180</v>
      </c>
      <c r="J151" t="s">
        <v>1189</v>
      </c>
      <c r="K151" t="s">
        <v>1202</v>
      </c>
      <c r="L151" t="s">
        <v>1204</v>
      </c>
    </row>
    <row r="152" spans="1:12" hidden="1" x14ac:dyDescent="0.2">
      <c r="A152" t="s">
        <v>39</v>
      </c>
      <c r="B152" t="s">
        <v>150</v>
      </c>
      <c r="C152" t="s">
        <v>419</v>
      </c>
      <c r="D152" t="s">
        <v>526</v>
      </c>
      <c r="E152" t="s">
        <v>863</v>
      </c>
      <c r="F152">
        <v>2011</v>
      </c>
      <c r="H152" t="s">
        <v>1170</v>
      </c>
      <c r="I152" t="s">
        <v>1170</v>
      </c>
      <c r="J152" t="s">
        <v>1194</v>
      </c>
      <c r="K152" t="s">
        <v>1202</v>
      </c>
      <c r="L152" t="s">
        <v>1215</v>
      </c>
    </row>
    <row r="153" spans="1:12" hidden="1" x14ac:dyDescent="0.2">
      <c r="A153" t="s">
        <v>39</v>
      </c>
      <c r="B153" t="s">
        <v>150</v>
      </c>
      <c r="C153" t="s">
        <v>419</v>
      </c>
      <c r="D153" t="s">
        <v>527</v>
      </c>
      <c r="E153" t="s">
        <v>864</v>
      </c>
      <c r="F153">
        <v>2018</v>
      </c>
      <c r="H153" t="s">
        <v>1170</v>
      </c>
      <c r="I153" t="s">
        <v>1170</v>
      </c>
      <c r="J153" t="s">
        <v>1194</v>
      </c>
      <c r="K153" t="s">
        <v>1202</v>
      </c>
      <c r="L153" t="s">
        <v>1215</v>
      </c>
    </row>
    <row r="154" spans="1:12" x14ac:dyDescent="0.2">
      <c r="A154" t="s">
        <v>39</v>
      </c>
      <c r="B154" t="s">
        <v>150</v>
      </c>
      <c r="C154" t="s">
        <v>419</v>
      </c>
      <c r="D154" t="s">
        <v>527</v>
      </c>
      <c r="E154" t="s">
        <v>865</v>
      </c>
      <c r="F154">
        <v>2023</v>
      </c>
      <c r="G154">
        <v>6</v>
      </c>
      <c r="H154" t="s">
        <v>1172</v>
      </c>
      <c r="I154" t="s">
        <v>1172</v>
      </c>
      <c r="J154" t="s">
        <v>1190</v>
      </c>
      <c r="K154" t="s">
        <v>1203</v>
      </c>
      <c r="L154" t="s">
        <v>1226</v>
      </c>
    </row>
    <row r="155" spans="1:12" x14ac:dyDescent="0.2">
      <c r="A155" t="s">
        <v>39</v>
      </c>
      <c r="B155" t="s">
        <v>151</v>
      </c>
      <c r="C155" t="s">
        <v>421</v>
      </c>
      <c r="E155" t="s">
        <v>866</v>
      </c>
      <c r="F155">
        <v>2025</v>
      </c>
      <c r="G155">
        <v>15</v>
      </c>
      <c r="H155" t="s">
        <v>1172</v>
      </c>
      <c r="I155" t="s">
        <v>1182</v>
      </c>
      <c r="J155" t="s">
        <v>1189</v>
      </c>
      <c r="K155" t="s">
        <v>1202</v>
      </c>
      <c r="L155" t="s">
        <v>1204</v>
      </c>
    </row>
    <row r="156" spans="1:12" hidden="1" x14ac:dyDescent="0.2">
      <c r="A156" t="s">
        <v>39</v>
      </c>
      <c r="B156" t="s">
        <v>152</v>
      </c>
      <c r="C156" t="s">
        <v>421</v>
      </c>
      <c r="D156" t="s">
        <v>528</v>
      </c>
      <c r="E156" t="s">
        <v>867</v>
      </c>
      <c r="F156">
        <v>2023</v>
      </c>
      <c r="H156" t="s">
        <v>1170</v>
      </c>
      <c r="I156" t="s">
        <v>1176</v>
      </c>
      <c r="J156" t="s">
        <v>1190</v>
      </c>
      <c r="K156" t="s">
        <v>1203</v>
      </c>
      <c r="L156" t="s">
        <v>1227</v>
      </c>
    </row>
    <row r="157" spans="1:12" hidden="1" x14ac:dyDescent="0.2">
      <c r="A157" t="s">
        <v>39</v>
      </c>
      <c r="B157" t="s">
        <v>153</v>
      </c>
      <c r="C157" t="s">
        <v>432</v>
      </c>
      <c r="D157" t="s">
        <v>529</v>
      </c>
      <c r="E157" t="s">
        <v>868</v>
      </c>
      <c r="F157">
        <v>2022</v>
      </c>
      <c r="H157" t="s">
        <v>1170</v>
      </c>
      <c r="I157" t="s">
        <v>1170</v>
      </c>
      <c r="J157" t="s">
        <v>1189</v>
      </c>
      <c r="K157" t="s">
        <v>1202</v>
      </c>
      <c r="L157" t="s">
        <v>1204</v>
      </c>
    </row>
    <row r="158" spans="1:12" hidden="1" x14ac:dyDescent="0.2">
      <c r="A158" t="s">
        <v>39</v>
      </c>
      <c r="B158" t="s">
        <v>154</v>
      </c>
      <c r="C158" t="s">
        <v>424</v>
      </c>
      <c r="E158" t="s">
        <v>869</v>
      </c>
      <c r="F158">
        <v>2020</v>
      </c>
      <c r="G158">
        <v>2.5000000000000001E-2</v>
      </c>
      <c r="H158" t="s">
        <v>1170</v>
      </c>
      <c r="I158" t="s">
        <v>1170</v>
      </c>
      <c r="J158" t="s">
        <v>1189</v>
      </c>
      <c r="K158" t="s">
        <v>1202</v>
      </c>
      <c r="L158" t="s">
        <v>1204</v>
      </c>
    </row>
    <row r="159" spans="1:12" x14ac:dyDescent="0.2">
      <c r="A159" t="s">
        <v>39</v>
      </c>
      <c r="B159" t="s">
        <v>154</v>
      </c>
      <c r="C159" t="s">
        <v>424</v>
      </c>
      <c r="D159" t="s">
        <v>530</v>
      </c>
      <c r="E159" t="s">
        <v>870</v>
      </c>
      <c r="F159">
        <v>2026</v>
      </c>
      <c r="G159">
        <v>30</v>
      </c>
      <c r="H159" t="s">
        <v>1172</v>
      </c>
      <c r="I159" t="s">
        <v>1172</v>
      </c>
      <c r="J159" t="s">
        <v>1189</v>
      </c>
      <c r="K159" t="s">
        <v>1202</v>
      </c>
      <c r="L159" t="s">
        <v>1204</v>
      </c>
    </row>
    <row r="160" spans="1:12" hidden="1" x14ac:dyDescent="0.2">
      <c r="A160" t="s">
        <v>39</v>
      </c>
      <c r="B160" t="s">
        <v>155</v>
      </c>
      <c r="C160" t="s">
        <v>419</v>
      </c>
      <c r="E160" t="s">
        <v>871</v>
      </c>
      <c r="F160">
        <v>2018</v>
      </c>
      <c r="H160" t="s">
        <v>1170</v>
      </c>
      <c r="I160" t="s">
        <v>1170</v>
      </c>
      <c r="J160" t="s">
        <v>1190</v>
      </c>
      <c r="K160" t="s">
        <v>1203</v>
      </c>
      <c r="L160" t="s">
        <v>1218</v>
      </c>
    </row>
    <row r="161" spans="1:12" hidden="1" x14ac:dyDescent="0.2">
      <c r="A161" t="s">
        <v>39</v>
      </c>
      <c r="B161" t="s">
        <v>155</v>
      </c>
      <c r="C161" t="s">
        <v>419</v>
      </c>
      <c r="D161" t="s">
        <v>531</v>
      </c>
      <c r="E161" t="s">
        <v>872</v>
      </c>
      <c r="F161">
        <v>2017</v>
      </c>
      <c r="G161">
        <v>0.15</v>
      </c>
      <c r="H161" t="s">
        <v>1170</v>
      </c>
      <c r="I161" t="s">
        <v>1170</v>
      </c>
      <c r="J161" t="s">
        <v>1189</v>
      </c>
      <c r="K161" t="s">
        <v>1202</v>
      </c>
      <c r="L161" t="s">
        <v>1205</v>
      </c>
    </row>
    <row r="162" spans="1:12" hidden="1" x14ac:dyDescent="0.2">
      <c r="A162" t="s">
        <v>39</v>
      </c>
      <c r="B162" t="s">
        <v>156</v>
      </c>
      <c r="C162" t="s">
        <v>429</v>
      </c>
      <c r="E162" t="s">
        <v>873</v>
      </c>
      <c r="H162" t="s">
        <v>1173</v>
      </c>
      <c r="I162" t="s">
        <v>1173</v>
      </c>
      <c r="J162" t="s">
        <v>1189</v>
      </c>
      <c r="K162" t="s">
        <v>1202</v>
      </c>
      <c r="L162" t="s">
        <v>1205</v>
      </c>
    </row>
    <row r="163" spans="1:12" hidden="1" x14ac:dyDescent="0.2">
      <c r="A163" t="s">
        <v>39</v>
      </c>
      <c r="B163" t="s">
        <v>157</v>
      </c>
      <c r="E163" t="s">
        <v>873</v>
      </c>
      <c r="F163">
        <v>2023</v>
      </c>
      <c r="G163">
        <v>0.3</v>
      </c>
      <c r="H163" t="s">
        <v>1170</v>
      </c>
      <c r="I163" t="s">
        <v>1170</v>
      </c>
      <c r="J163" t="s">
        <v>1189</v>
      </c>
      <c r="K163" t="s">
        <v>1202</v>
      </c>
      <c r="L163" t="s">
        <v>1205</v>
      </c>
    </row>
    <row r="164" spans="1:12" hidden="1" x14ac:dyDescent="0.2">
      <c r="A164" t="s">
        <v>39</v>
      </c>
      <c r="B164" t="s">
        <v>158</v>
      </c>
      <c r="C164" t="s">
        <v>421</v>
      </c>
      <c r="E164" t="s">
        <v>874</v>
      </c>
      <c r="F164">
        <v>2003</v>
      </c>
      <c r="H164" t="s">
        <v>1170</v>
      </c>
      <c r="I164" t="s">
        <v>1170</v>
      </c>
      <c r="J164" t="s">
        <v>1192</v>
      </c>
      <c r="K164" t="s">
        <v>1203</v>
      </c>
      <c r="L164" t="s">
        <v>1204</v>
      </c>
    </row>
    <row r="165" spans="1:12" x14ac:dyDescent="0.2">
      <c r="A165" t="s">
        <v>39</v>
      </c>
      <c r="B165" t="s">
        <v>159</v>
      </c>
      <c r="C165" t="s">
        <v>426</v>
      </c>
      <c r="D165" t="s">
        <v>532</v>
      </c>
      <c r="E165" t="s">
        <v>875</v>
      </c>
      <c r="F165">
        <v>2027</v>
      </c>
      <c r="G165">
        <v>123</v>
      </c>
      <c r="H165" t="s">
        <v>1172</v>
      </c>
      <c r="I165" t="s">
        <v>1183</v>
      </c>
      <c r="J165" t="s">
        <v>1189</v>
      </c>
      <c r="K165" t="s">
        <v>1202</v>
      </c>
      <c r="L165" t="s">
        <v>1204</v>
      </c>
    </row>
    <row r="166" spans="1:12" hidden="1" x14ac:dyDescent="0.2">
      <c r="A166" t="s">
        <v>39</v>
      </c>
      <c r="B166" t="s">
        <v>160</v>
      </c>
      <c r="C166" t="s">
        <v>422</v>
      </c>
      <c r="D166" t="s">
        <v>533</v>
      </c>
      <c r="E166" t="s">
        <v>876</v>
      </c>
      <c r="F166">
        <v>2024</v>
      </c>
      <c r="H166" t="s">
        <v>1173</v>
      </c>
      <c r="I166" t="s">
        <v>1173</v>
      </c>
      <c r="J166" t="s">
        <v>1189</v>
      </c>
      <c r="K166" t="s">
        <v>1202</v>
      </c>
      <c r="L166" t="s">
        <v>1204</v>
      </c>
    </row>
    <row r="167" spans="1:12" hidden="1" x14ac:dyDescent="0.2">
      <c r="A167" t="s">
        <v>39</v>
      </c>
      <c r="B167" t="s">
        <v>161</v>
      </c>
      <c r="C167" t="s">
        <v>422</v>
      </c>
      <c r="D167" t="s">
        <v>534</v>
      </c>
      <c r="E167" t="s">
        <v>877</v>
      </c>
      <c r="H167" t="s">
        <v>1172</v>
      </c>
      <c r="I167" t="s">
        <v>1172</v>
      </c>
      <c r="J167" t="s">
        <v>1190</v>
      </c>
      <c r="K167" t="s">
        <v>1202</v>
      </c>
      <c r="L167" t="s">
        <v>1204</v>
      </c>
    </row>
    <row r="168" spans="1:12" hidden="1" x14ac:dyDescent="0.2">
      <c r="A168" t="s">
        <v>39</v>
      </c>
      <c r="B168" t="s">
        <v>162</v>
      </c>
      <c r="C168" t="s">
        <v>430</v>
      </c>
      <c r="D168" t="s">
        <v>535</v>
      </c>
      <c r="E168" t="s">
        <v>878</v>
      </c>
      <c r="F168">
        <v>2014</v>
      </c>
      <c r="G168">
        <v>0.01</v>
      </c>
      <c r="H168" t="s">
        <v>1171</v>
      </c>
      <c r="I168" t="s">
        <v>1175</v>
      </c>
      <c r="K168" t="s">
        <v>1202</v>
      </c>
      <c r="L168" t="s">
        <v>1208</v>
      </c>
    </row>
    <row r="169" spans="1:12" hidden="1" x14ac:dyDescent="0.2">
      <c r="A169" t="s">
        <v>39</v>
      </c>
      <c r="B169" t="s">
        <v>162</v>
      </c>
      <c r="C169" t="s">
        <v>430</v>
      </c>
      <c r="D169" t="s">
        <v>536</v>
      </c>
      <c r="E169" t="s">
        <v>879</v>
      </c>
      <c r="F169">
        <v>2017</v>
      </c>
      <c r="H169" t="s">
        <v>1170</v>
      </c>
      <c r="I169" t="s">
        <v>1170</v>
      </c>
      <c r="J169" t="s">
        <v>1189</v>
      </c>
      <c r="K169" t="s">
        <v>1202</v>
      </c>
      <c r="L169" t="s">
        <v>1208</v>
      </c>
    </row>
    <row r="170" spans="1:12" hidden="1" x14ac:dyDescent="0.2">
      <c r="A170" t="s">
        <v>39</v>
      </c>
      <c r="B170" t="s">
        <v>163</v>
      </c>
      <c r="C170" t="s">
        <v>421</v>
      </c>
      <c r="D170" t="s">
        <v>537</v>
      </c>
      <c r="E170" t="s">
        <v>880</v>
      </c>
      <c r="F170">
        <v>2023</v>
      </c>
      <c r="G170">
        <v>1.5</v>
      </c>
      <c r="H170" t="s">
        <v>1174</v>
      </c>
      <c r="I170" t="s">
        <v>1187</v>
      </c>
      <c r="J170" t="s">
        <v>1190</v>
      </c>
      <c r="K170" t="s">
        <v>1202</v>
      </c>
      <c r="L170" t="s">
        <v>1204</v>
      </c>
    </row>
    <row r="171" spans="1:12" hidden="1" x14ac:dyDescent="0.2">
      <c r="A171" t="s">
        <v>39</v>
      </c>
      <c r="B171" t="s">
        <v>163</v>
      </c>
      <c r="C171" t="s">
        <v>421</v>
      </c>
      <c r="D171" t="s">
        <v>538</v>
      </c>
      <c r="E171" t="s">
        <v>881</v>
      </c>
      <c r="F171">
        <v>2025</v>
      </c>
      <c r="H171" t="s">
        <v>1172</v>
      </c>
      <c r="I171" t="s">
        <v>1172</v>
      </c>
      <c r="J171" t="s">
        <v>1190</v>
      </c>
      <c r="K171" t="s">
        <v>1202</v>
      </c>
      <c r="L171" t="s">
        <v>1204</v>
      </c>
    </row>
    <row r="172" spans="1:12" hidden="1" x14ac:dyDescent="0.2">
      <c r="A172" t="s">
        <v>39</v>
      </c>
      <c r="B172" t="s">
        <v>164</v>
      </c>
      <c r="C172" t="s">
        <v>428</v>
      </c>
      <c r="D172" t="s">
        <v>539</v>
      </c>
      <c r="E172" t="s">
        <v>882</v>
      </c>
      <c r="F172">
        <v>2022</v>
      </c>
      <c r="G172">
        <v>2.5999999999999999E-2</v>
      </c>
      <c r="H172" t="s">
        <v>1173</v>
      </c>
      <c r="I172" t="s">
        <v>1173</v>
      </c>
      <c r="J172" t="s">
        <v>1189</v>
      </c>
      <c r="K172" t="s">
        <v>1202</v>
      </c>
      <c r="L172" t="s">
        <v>1205</v>
      </c>
    </row>
    <row r="173" spans="1:12" x14ac:dyDescent="0.2">
      <c r="A173" t="s">
        <v>39</v>
      </c>
      <c r="B173" t="s">
        <v>164</v>
      </c>
      <c r="C173" t="s">
        <v>428</v>
      </c>
      <c r="D173" t="s">
        <v>540</v>
      </c>
      <c r="E173" t="s">
        <v>883</v>
      </c>
      <c r="F173">
        <v>2023</v>
      </c>
      <c r="G173">
        <v>2</v>
      </c>
      <c r="H173" t="s">
        <v>1172</v>
      </c>
      <c r="I173" t="s">
        <v>1172</v>
      </c>
      <c r="J173" t="s">
        <v>1189</v>
      </c>
      <c r="K173" t="s">
        <v>1202</v>
      </c>
      <c r="L173" t="s">
        <v>1204</v>
      </c>
    </row>
    <row r="174" spans="1:12" x14ac:dyDescent="0.2">
      <c r="A174" t="s">
        <v>39</v>
      </c>
      <c r="B174" t="s">
        <v>165</v>
      </c>
      <c r="C174" t="s">
        <v>426</v>
      </c>
      <c r="D174" t="s">
        <v>541</v>
      </c>
      <c r="E174" t="s">
        <v>801</v>
      </c>
      <c r="F174">
        <v>2022</v>
      </c>
      <c r="G174">
        <v>5</v>
      </c>
      <c r="H174" t="s">
        <v>1172</v>
      </c>
      <c r="I174" t="s">
        <v>1172</v>
      </c>
      <c r="J174" t="s">
        <v>1189</v>
      </c>
      <c r="K174" t="s">
        <v>1202</v>
      </c>
      <c r="L174" t="s">
        <v>1204</v>
      </c>
    </row>
    <row r="175" spans="1:12" hidden="1" x14ac:dyDescent="0.2">
      <c r="A175" t="s">
        <v>39</v>
      </c>
      <c r="B175" t="s">
        <v>166</v>
      </c>
      <c r="C175" t="s">
        <v>419</v>
      </c>
      <c r="E175" t="s">
        <v>884</v>
      </c>
      <c r="F175">
        <v>2010</v>
      </c>
      <c r="H175" t="s">
        <v>1170</v>
      </c>
      <c r="I175" t="s">
        <v>1170</v>
      </c>
      <c r="J175" t="s">
        <v>1190</v>
      </c>
      <c r="K175" t="s">
        <v>1203</v>
      </c>
      <c r="L175" t="s">
        <v>1218</v>
      </c>
    </row>
    <row r="176" spans="1:12" hidden="1" x14ac:dyDescent="0.2">
      <c r="A176" t="s">
        <v>39</v>
      </c>
      <c r="B176" t="s">
        <v>167</v>
      </c>
      <c r="C176" t="s">
        <v>419</v>
      </c>
      <c r="E176" t="s">
        <v>885</v>
      </c>
      <c r="H176" t="s">
        <v>1170</v>
      </c>
      <c r="I176" t="s">
        <v>1170</v>
      </c>
      <c r="J176" t="s">
        <v>1190</v>
      </c>
      <c r="K176" t="s">
        <v>1203</v>
      </c>
      <c r="L176" t="s">
        <v>1218</v>
      </c>
    </row>
    <row r="177" spans="1:12" hidden="1" x14ac:dyDescent="0.2">
      <c r="A177" t="s">
        <v>39</v>
      </c>
      <c r="B177" t="s">
        <v>168</v>
      </c>
      <c r="C177" t="s">
        <v>419</v>
      </c>
      <c r="D177" t="s">
        <v>542</v>
      </c>
      <c r="E177" t="s">
        <v>886</v>
      </c>
      <c r="F177">
        <v>2022</v>
      </c>
      <c r="H177" t="s">
        <v>1170</v>
      </c>
      <c r="I177" t="s">
        <v>1176</v>
      </c>
      <c r="J177" t="s">
        <v>1190</v>
      </c>
      <c r="K177" t="s">
        <v>1203</v>
      </c>
      <c r="L177" t="s">
        <v>1228</v>
      </c>
    </row>
    <row r="178" spans="1:12" x14ac:dyDescent="0.2">
      <c r="A178" t="s">
        <v>39</v>
      </c>
      <c r="B178" t="s">
        <v>168</v>
      </c>
      <c r="C178" t="s">
        <v>419</v>
      </c>
      <c r="E178" t="s">
        <v>887</v>
      </c>
      <c r="F178">
        <v>2024</v>
      </c>
      <c r="G178">
        <v>1</v>
      </c>
      <c r="H178" t="s">
        <v>1172</v>
      </c>
      <c r="I178" t="s">
        <v>1172</v>
      </c>
      <c r="J178" t="s">
        <v>1190</v>
      </c>
      <c r="K178" t="s">
        <v>1202</v>
      </c>
      <c r="L178" t="s">
        <v>1204</v>
      </c>
    </row>
    <row r="179" spans="1:12" x14ac:dyDescent="0.2">
      <c r="A179" t="s">
        <v>39</v>
      </c>
      <c r="B179" t="s">
        <v>169</v>
      </c>
      <c r="C179" t="s">
        <v>430</v>
      </c>
      <c r="D179" t="s">
        <v>543</v>
      </c>
      <c r="E179" t="s">
        <v>888</v>
      </c>
      <c r="F179">
        <v>2020</v>
      </c>
      <c r="G179">
        <v>1</v>
      </c>
      <c r="H179" t="s">
        <v>1170</v>
      </c>
      <c r="I179" t="s">
        <v>1170</v>
      </c>
      <c r="J179" t="s">
        <v>1189</v>
      </c>
      <c r="K179" t="s">
        <v>1202</v>
      </c>
      <c r="L179" t="s">
        <v>1205</v>
      </c>
    </row>
    <row r="180" spans="1:12" x14ac:dyDescent="0.2">
      <c r="A180" t="s">
        <v>39</v>
      </c>
      <c r="B180" t="s">
        <v>170</v>
      </c>
      <c r="C180" t="s">
        <v>426</v>
      </c>
      <c r="D180" t="s">
        <v>544</v>
      </c>
      <c r="E180" t="s">
        <v>889</v>
      </c>
      <c r="F180">
        <v>2024</v>
      </c>
      <c r="G180">
        <v>10</v>
      </c>
      <c r="H180" t="s">
        <v>1172</v>
      </c>
      <c r="I180" t="s">
        <v>1172</v>
      </c>
      <c r="J180" t="s">
        <v>1189</v>
      </c>
      <c r="K180" t="s">
        <v>1202</v>
      </c>
      <c r="L180" t="s">
        <v>1204</v>
      </c>
    </row>
    <row r="181" spans="1:12" x14ac:dyDescent="0.2">
      <c r="A181" t="s">
        <v>39</v>
      </c>
      <c r="B181" t="s">
        <v>171</v>
      </c>
      <c r="C181" t="s">
        <v>425</v>
      </c>
      <c r="D181" t="s">
        <v>545</v>
      </c>
      <c r="E181" t="s">
        <v>890</v>
      </c>
      <c r="F181">
        <v>2025</v>
      </c>
      <c r="G181">
        <v>17</v>
      </c>
      <c r="H181" t="s">
        <v>1172</v>
      </c>
      <c r="I181" t="s">
        <v>1186</v>
      </c>
      <c r="J181" t="s">
        <v>1189</v>
      </c>
      <c r="K181" t="s">
        <v>1202</v>
      </c>
      <c r="L181" t="s">
        <v>1204</v>
      </c>
    </row>
    <row r="182" spans="1:12" x14ac:dyDescent="0.2">
      <c r="A182" t="s">
        <v>39</v>
      </c>
      <c r="B182" t="s">
        <v>171</v>
      </c>
      <c r="C182" t="s">
        <v>425</v>
      </c>
      <c r="D182" t="s">
        <v>546</v>
      </c>
      <c r="E182" t="s">
        <v>890</v>
      </c>
      <c r="G182">
        <v>70</v>
      </c>
      <c r="H182" t="s">
        <v>1172</v>
      </c>
      <c r="I182" t="s">
        <v>1180</v>
      </c>
      <c r="J182" t="s">
        <v>1189</v>
      </c>
      <c r="K182" t="s">
        <v>1202</v>
      </c>
      <c r="L182" t="s">
        <v>1204</v>
      </c>
    </row>
    <row r="183" spans="1:12" x14ac:dyDescent="0.2">
      <c r="A183" t="s">
        <v>39</v>
      </c>
      <c r="B183" t="s">
        <v>171</v>
      </c>
      <c r="C183" t="s">
        <v>425</v>
      </c>
      <c r="D183" t="s">
        <v>547</v>
      </c>
      <c r="E183" t="s">
        <v>890</v>
      </c>
      <c r="G183">
        <v>18</v>
      </c>
      <c r="H183" t="s">
        <v>1172</v>
      </c>
      <c r="I183" t="s">
        <v>1185</v>
      </c>
      <c r="J183" t="s">
        <v>1189</v>
      </c>
      <c r="K183" t="s">
        <v>1202</v>
      </c>
      <c r="L183" t="s">
        <v>1204</v>
      </c>
    </row>
    <row r="184" spans="1:12" hidden="1" x14ac:dyDescent="0.2">
      <c r="A184" t="s">
        <v>39</v>
      </c>
      <c r="B184" t="s">
        <v>172</v>
      </c>
      <c r="C184" t="s">
        <v>419</v>
      </c>
      <c r="D184" t="s">
        <v>483</v>
      </c>
      <c r="E184" t="s">
        <v>891</v>
      </c>
      <c r="F184">
        <v>2018</v>
      </c>
      <c r="H184" t="s">
        <v>1171</v>
      </c>
      <c r="I184" t="s">
        <v>1175</v>
      </c>
      <c r="J184" t="s">
        <v>1190</v>
      </c>
      <c r="K184" t="s">
        <v>1202</v>
      </c>
      <c r="L184" t="s">
        <v>1204</v>
      </c>
    </row>
    <row r="185" spans="1:12" hidden="1" x14ac:dyDescent="0.2">
      <c r="A185" t="s">
        <v>39</v>
      </c>
      <c r="B185" t="s">
        <v>173</v>
      </c>
      <c r="C185" t="s">
        <v>419</v>
      </c>
      <c r="D185" t="s">
        <v>548</v>
      </c>
      <c r="E185" t="s">
        <v>892</v>
      </c>
      <c r="F185">
        <v>2022</v>
      </c>
      <c r="H185" t="s">
        <v>1170</v>
      </c>
      <c r="I185" t="s">
        <v>1176</v>
      </c>
      <c r="J185" t="s">
        <v>1190</v>
      </c>
      <c r="K185" t="s">
        <v>1203</v>
      </c>
      <c r="L185" t="s">
        <v>1206</v>
      </c>
    </row>
    <row r="186" spans="1:12" x14ac:dyDescent="0.2">
      <c r="A186" t="s">
        <v>39</v>
      </c>
      <c r="B186" t="s">
        <v>174</v>
      </c>
      <c r="C186" t="s">
        <v>423</v>
      </c>
      <c r="D186" t="s">
        <v>549</v>
      </c>
      <c r="E186" t="s">
        <v>893</v>
      </c>
      <c r="F186">
        <v>2021</v>
      </c>
      <c r="G186">
        <v>1</v>
      </c>
      <c r="H186" t="s">
        <v>1170</v>
      </c>
      <c r="I186" t="s">
        <v>1170</v>
      </c>
      <c r="J186" t="s">
        <v>1189</v>
      </c>
      <c r="K186" t="s">
        <v>1202</v>
      </c>
      <c r="L186" t="s">
        <v>1229</v>
      </c>
    </row>
    <row r="187" spans="1:12" x14ac:dyDescent="0.2">
      <c r="A187" t="s">
        <v>39</v>
      </c>
      <c r="B187" t="s">
        <v>174</v>
      </c>
      <c r="C187" t="s">
        <v>423</v>
      </c>
      <c r="E187" t="s">
        <v>894</v>
      </c>
      <c r="F187">
        <v>2022</v>
      </c>
      <c r="G187">
        <v>24</v>
      </c>
      <c r="H187" t="s">
        <v>1173</v>
      </c>
      <c r="I187" t="s">
        <v>1173</v>
      </c>
      <c r="J187" t="s">
        <v>1189</v>
      </c>
      <c r="K187" t="s">
        <v>1202</v>
      </c>
      <c r="L187" t="s">
        <v>1205</v>
      </c>
    </row>
    <row r="188" spans="1:12" x14ac:dyDescent="0.2">
      <c r="A188" t="s">
        <v>39</v>
      </c>
      <c r="B188" t="s">
        <v>174</v>
      </c>
      <c r="C188" t="s">
        <v>423</v>
      </c>
      <c r="D188" t="s">
        <v>550</v>
      </c>
      <c r="E188" t="s">
        <v>895</v>
      </c>
      <c r="F188">
        <v>2024</v>
      </c>
      <c r="G188">
        <v>100</v>
      </c>
      <c r="H188" t="s">
        <v>1172</v>
      </c>
      <c r="I188" t="s">
        <v>1172</v>
      </c>
      <c r="J188" t="s">
        <v>1189</v>
      </c>
      <c r="K188" t="s">
        <v>1202</v>
      </c>
      <c r="L188" t="s">
        <v>1204</v>
      </c>
    </row>
    <row r="189" spans="1:12" x14ac:dyDescent="0.2">
      <c r="A189" t="s">
        <v>39</v>
      </c>
      <c r="B189" t="s">
        <v>175</v>
      </c>
      <c r="C189" t="s">
        <v>424</v>
      </c>
      <c r="D189" t="s">
        <v>551</v>
      </c>
      <c r="E189" t="s">
        <v>896</v>
      </c>
      <c r="F189">
        <v>2023</v>
      </c>
      <c r="G189">
        <v>100</v>
      </c>
      <c r="H189" t="s">
        <v>1172</v>
      </c>
      <c r="I189" t="s">
        <v>1172</v>
      </c>
      <c r="J189" t="s">
        <v>1189</v>
      </c>
      <c r="K189" t="s">
        <v>1202</v>
      </c>
      <c r="L189" t="s">
        <v>1204</v>
      </c>
    </row>
    <row r="190" spans="1:12" x14ac:dyDescent="0.2">
      <c r="A190" t="s">
        <v>39</v>
      </c>
      <c r="B190" t="s">
        <v>175</v>
      </c>
      <c r="C190" t="s">
        <v>424</v>
      </c>
      <c r="E190" t="s">
        <v>897</v>
      </c>
      <c r="F190">
        <v>2023</v>
      </c>
      <c r="G190">
        <v>14</v>
      </c>
      <c r="H190" t="s">
        <v>1172</v>
      </c>
      <c r="I190" t="s">
        <v>1186</v>
      </c>
      <c r="J190" t="s">
        <v>1189</v>
      </c>
      <c r="K190" t="s">
        <v>1202</v>
      </c>
      <c r="L190" t="s">
        <v>1230</v>
      </c>
    </row>
    <row r="191" spans="1:12" x14ac:dyDescent="0.2">
      <c r="A191" t="s">
        <v>39</v>
      </c>
      <c r="B191" t="s">
        <v>175</v>
      </c>
      <c r="C191" t="s">
        <v>424</v>
      </c>
      <c r="D191" t="s">
        <v>552</v>
      </c>
      <c r="E191" t="s">
        <v>898</v>
      </c>
      <c r="F191">
        <v>2024</v>
      </c>
      <c r="G191">
        <v>100</v>
      </c>
      <c r="H191" t="s">
        <v>1172</v>
      </c>
      <c r="I191" t="s">
        <v>1172</v>
      </c>
      <c r="J191" t="s">
        <v>1189</v>
      </c>
      <c r="K191" t="s">
        <v>1202</v>
      </c>
      <c r="L191" t="s">
        <v>1204</v>
      </c>
    </row>
    <row r="192" spans="1:12" x14ac:dyDescent="0.2">
      <c r="A192" t="s">
        <v>39</v>
      </c>
      <c r="B192" t="s">
        <v>175</v>
      </c>
      <c r="C192" t="s">
        <v>424</v>
      </c>
      <c r="D192" t="s">
        <v>553</v>
      </c>
      <c r="E192" t="s">
        <v>899</v>
      </c>
      <c r="F192">
        <v>2026</v>
      </c>
      <c r="G192">
        <v>100</v>
      </c>
      <c r="H192" t="s">
        <v>1172</v>
      </c>
      <c r="I192" t="s">
        <v>1172</v>
      </c>
      <c r="J192" t="s">
        <v>1189</v>
      </c>
      <c r="K192" t="s">
        <v>1202</v>
      </c>
      <c r="L192" t="s">
        <v>1204</v>
      </c>
    </row>
    <row r="193" spans="1:12" x14ac:dyDescent="0.2">
      <c r="A193" t="s">
        <v>39</v>
      </c>
      <c r="B193" t="s">
        <v>175</v>
      </c>
      <c r="C193" t="s">
        <v>424</v>
      </c>
      <c r="D193" t="s">
        <v>552</v>
      </c>
      <c r="E193" t="s">
        <v>898</v>
      </c>
      <c r="F193">
        <v>2026</v>
      </c>
      <c r="G193">
        <v>200</v>
      </c>
      <c r="H193" t="s">
        <v>1172</v>
      </c>
      <c r="I193" t="s">
        <v>1180</v>
      </c>
      <c r="J193" t="s">
        <v>1189</v>
      </c>
      <c r="K193" t="s">
        <v>1202</v>
      </c>
      <c r="L193" t="s">
        <v>1204</v>
      </c>
    </row>
    <row r="194" spans="1:12" x14ac:dyDescent="0.2">
      <c r="A194" t="s">
        <v>39</v>
      </c>
      <c r="B194" t="s">
        <v>175</v>
      </c>
      <c r="C194" t="s">
        <v>424</v>
      </c>
      <c r="D194" t="s">
        <v>553</v>
      </c>
      <c r="E194" t="s">
        <v>900</v>
      </c>
      <c r="F194">
        <v>2027</v>
      </c>
      <c r="G194">
        <v>400</v>
      </c>
      <c r="H194" t="s">
        <v>1172</v>
      </c>
      <c r="I194" t="s">
        <v>1180</v>
      </c>
      <c r="J194" t="s">
        <v>1189</v>
      </c>
      <c r="K194" t="s">
        <v>1202</v>
      </c>
      <c r="L194" t="s">
        <v>1204</v>
      </c>
    </row>
    <row r="195" spans="1:12" hidden="1" x14ac:dyDescent="0.2">
      <c r="A195" t="s">
        <v>39</v>
      </c>
      <c r="B195" t="s">
        <v>175</v>
      </c>
      <c r="C195" t="s">
        <v>424</v>
      </c>
      <c r="E195" t="s">
        <v>901</v>
      </c>
      <c r="G195">
        <v>0.25</v>
      </c>
      <c r="H195" t="s">
        <v>1173</v>
      </c>
      <c r="I195" t="s">
        <v>1173</v>
      </c>
      <c r="J195" t="s">
        <v>1189</v>
      </c>
      <c r="K195" t="s">
        <v>1202</v>
      </c>
      <c r="L195" t="s">
        <v>1208</v>
      </c>
    </row>
    <row r="196" spans="1:12" hidden="1" x14ac:dyDescent="0.2">
      <c r="A196" t="s">
        <v>39</v>
      </c>
      <c r="B196" t="s">
        <v>176</v>
      </c>
      <c r="C196" t="s">
        <v>428</v>
      </c>
      <c r="D196" t="s">
        <v>554</v>
      </c>
      <c r="E196" t="s">
        <v>902</v>
      </c>
      <c r="H196" t="s">
        <v>1172</v>
      </c>
      <c r="I196" t="s">
        <v>1183</v>
      </c>
      <c r="J196" t="s">
        <v>1190</v>
      </c>
      <c r="K196" t="s">
        <v>1202</v>
      </c>
      <c r="L196" t="s">
        <v>1204</v>
      </c>
    </row>
    <row r="197" spans="1:12" hidden="1" x14ac:dyDescent="0.2">
      <c r="A197" t="s">
        <v>39</v>
      </c>
      <c r="B197" t="s">
        <v>177</v>
      </c>
      <c r="C197" t="s">
        <v>431</v>
      </c>
      <c r="E197" t="s">
        <v>903</v>
      </c>
      <c r="F197">
        <v>2023</v>
      </c>
      <c r="H197" t="s">
        <v>1173</v>
      </c>
      <c r="I197" t="s">
        <v>1173</v>
      </c>
      <c r="J197" t="s">
        <v>1190</v>
      </c>
      <c r="K197" t="s">
        <v>1202</v>
      </c>
      <c r="L197" t="s">
        <v>1204</v>
      </c>
    </row>
    <row r="198" spans="1:12" x14ac:dyDescent="0.2">
      <c r="A198" t="s">
        <v>39</v>
      </c>
      <c r="B198" t="s">
        <v>178</v>
      </c>
      <c r="C198" t="s">
        <v>431</v>
      </c>
      <c r="E198" t="s">
        <v>904</v>
      </c>
      <c r="F198">
        <v>2025</v>
      </c>
      <c r="G198">
        <v>50</v>
      </c>
      <c r="H198" t="s">
        <v>1172</v>
      </c>
      <c r="I198" t="s">
        <v>1172</v>
      </c>
      <c r="J198" t="s">
        <v>1189</v>
      </c>
      <c r="K198" t="s">
        <v>1202</v>
      </c>
      <c r="L198" t="s">
        <v>1215</v>
      </c>
    </row>
    <row r="199" spans="1:12" x14ac:dyDescent="0.2">
      <c r="A199" t="s">
        <v>39</v>
      </c>
      <c r="B199" t="s">
        <v>178</v>
      </c>
      <c r="C199" t="s">
        <v>431</v>
      </c>
      <c r="E199" t="s">
        <v>905</v>
      </c>
      <c r="F199">
        <v>2030</v>
      </c>
      <c r="G199">
        <v>900</v>
      </c>
      <c r="H199" t="s">
        <v>1172</v>
      </c>
      <c r="I199" t="s">
        <v>1180</v>
      </c>
      <c r="J199" t="s">
        <v>1189</v>
      </c>
      <c r="K199" t="s">
        <v>1202</v>
      </c>
      <c r="L199" t="s">
        <v>1215</v>
      </c>
    </row>
    <row r="200" spans="1:12" hidden="1" x14ac:dyDescent="0.2">
      <c r="A200" t="s">
        <v>39</v>
      </c>
      <c r="B200" t="s">
        <v>179</v>
      </c>
      <c r="C200" t="s">
        <v>422</v>
      </c>
      <c r="E200" t="s">
        <v>906</v>
      </c>
      <c r="F200">
        <v>2021</v>
      </c>
      <c r="H200" t="s">
        <v>1170</v>
      </c>
      <c r="I200" t="s">
        <v>1170</v>
      </c>
      <c r="J200" t="s">
        <v>1193</v>
      </c>
      <c r="K200" t="s">
        <v>1203</v>
      </c>
      <c r="L200" t="s">
        <v>1214</v>
      </c>
    </row>
    <row r="201" spans="1:12" x14ac:dyDescent="0.2">
      <c r="A201" t="s">
        <v>39</v>
      </c>
      <c r="B201" t="s">
        <v>179</v>
      </c>
      <c r="C201" t="s">
        <v>422</v>
      </c>
      <c r="D201" t="s">
        <v>555</v>
      </c>
      <c r="E201" t="s">
        <v>907</v>
      </c>
      <c r="G201">
        <v>50</v>
      </c>
      <c r="H201" t="s">
        <v>1172</v>
      </c>
      <c r="I201" t="s">
        <v>1172</v>
      </c>
      <c r="J201" t="s">
        <v>1189</v>
      </c>
      <c r="K201" t="s">
        <v>1202</v>
      </c>
      <c r="L201" t="s">
        <v>1205</v>
      </c>
    </row>
    <row r="202" spans="1:12" hidden="1" x14ac:dyDescent="0.2">
      <c r="A202" t="s">
        <v>39</v>
      </c>
      <c r="B202" t="s">
        <v>180</v>
      </c>
      <c r="C202" t="s">
        <v>423</v>
      </c>
      <c r="D202" t="s">
        <v>556</v>
      </c>
      <c r="E202" t="s">
        <v>908</v>
      </c>
      <c r="F202">
        <v>2020</v>
      </c>
      <c r="H202" t="s">
        <v>1170</v>
      </c>
      <c r="I202" t="s">
        <v>1170</v>
      </c>
      <c r="J202" t="s">
        <v>1190</v>
      </c>
      <c r="K202" t="s">
        <v>1203</v>
      </c>
      <c r="L202" t="s">
        <v>1231</v>
      </c>
    </row>
    <row r="203" spans="1:12" x14ac:dyDescent="0.2">
      <c r="A203" t="s">
        <v>39</v>
      </c>
      <c r="B203" t="s">
        <v>181</v>
      </c>
      <c r="C203" t="s">
        <v>422</v>
      </c>
      <c r="D203" t="s">
        <v>557</v>
      </c>
      <c r="E203" t="s">
        <v>909</v>
      </c>
      <c r="F203">
        <v>2018</v>
      </c>
      <c r="G203">
        <v>6</v>
      </c>
      <c r="H203" t="s">
        <v>1170</v>
      </c>
      <c r="I203" t="s">
        <v>1170</v>
      </c>
      <c r="J203" t="s">
        <v>1189</v>
      </c>
      <c r="K203" t="s">
        <v>1202</v>
      </c>
      <c r="L203" t="s">
        <v>1205</v>
      </c>
    </row>
    <row r="204" spans="1:12" hidden="1" x14ac:dyDescent="0.2">
      <c r="A204" t="s">
        <v>39</v>
      </c>
      <c r="B204" t="s">
        <v>182</v>
      </c>
      <c r="C204" t="s">
        <v>419</v>
      </c>
      <c r="D204" t="s">
        <v>558</v>
      </c>
      <c r="E204" t="s">
        <v>910</v>
      </c>
      <c r="H204" t="s">
        <v>1170</v>
      </c>
      <c r="I204" t="s">
        <v>1170</v>
      </c>
      <c r="J204" t="s">
        <v>1190</v>
      </c>
      <c r="K204" t="s">
        <v>1203</v>
      </c>
      <c r="L204" t="s">
        <v>1218</v>
      </c>
    </row>
    <row r="205" spans="1:12" x14ac:dyDescent="0.2">
      <c r="A205" t="s">
        <v>39</v>
      </c>
      <c r="B205" t="s">
        <v>183</v>
      </c>
      <c r="C205" t="s">
        <v>419</v>
      </c>
      <c r="D205" t="s">
        <v>464</v>
      </c>
      <c r="E205" t="s">
        <v>783</v>
      </c>
      <c r="F205">
        <v>2025</v>
      </c>
      <c r="G205">
        <v>20</v>
      </c>
      <c r="H205" t="s">
        <v>1172</v>
      </c>
      <c r="I205" t="s">
        <v>1172</v>
      </c>
      <c r="J205" t="s">
        <v>1189</v>
      </c>
      <c r="K205" t="s">
        <v>1202</v>
      </c>
      <c r="L205" t="s">
        <v>1205</v>
      </c>
    </row>
    <row r="206" spans="1:12" x14ac:dyDescent="0.2">
      <c r="A206" t="s">
        <v>39</v>
      </c>
      <c r="B206" t="s">
        <v>184</v>
      </c>
      <c r="C206" t="s">
        <v>420</v>
      </c>
      <c r="E206" t="s">
        <v>911</v>
      </c>
      <c r="F206">
        <v>2019</v>
      </c>
      <c r="G206">
        <v>1</v>
      </c>
      <c r="H206" t="s">
        <v>1170</v>
      </c>
      <c r="I206" t="s">
        <v>1170</v>
      </c>
      <c r="J206" t="s">
        <v>1189</v>
      </c>
      <c r="K206" t="s">
        <v>1202</v>
      </c>
      <c r="L206" t="s">
        <v>1220</v>
      </c>
    </row>
    <row r="207" spans="1:12" x14ac:dyDescent="0.2">
      <c r="A207" t="s">
        <v>39</v>
      </c>
      <c r="B207" t="s">
        <v>184</v>
      </c>
      <c r="C207" t="s">
        <v>419</v>
      </c>
      <c r="E207" t="s">
        <v>911</v>
      </c>
      <c r="F207">
        <v>2019</v>
      </c>
      <c r="G207">
        <v>1</v>
      </c>
      <c r="H207" t="s">
        <v>1170</v>
      </c>
      <c r="I207" t="s">
        <v>1170</v>
      </c>
      <c r="J207" t="s">
        <v>1189</v>
      </c>
      <c r="K207" t="s">
        <v>1202</v>
      </c>
      <c r="L207" t="s">
        <v>1220</v>
      </c>
    </row>
    <row r="208" spans="1:12" x14ac:dyDescent="0.2">
      <c r="A208" t="s">
        <v>39</v>
      </c>
      <c r="B208" t="s">
        <v>184</v>
      </c>
      <c r="C208" t="s">
        <v>421</v>
      </c>
      <c r="E208" t="s">
        <v>911</v>
      </c>
      <c r="F208">
        <v>2019</v>
      </c>
      <c r="G208">
        <v>1</v>
      </c>
      <c r="H208" t="s">
        <v>1170</v>
      </c>
      <c r="I208" t="s">
        <v>1170</v>
      </c>
      <c r="J208" t="s">
        <v>1189</v>
      </c>
      <c r="K208" t="s">
        <v>1202</v>
      </c>
      <c r="L208" t="s">
        <v>1220</v>
      </c>
    </row>
    <row r="209" spans="1:12" x14ac:dyDescent="0.2">
      <c r="A209" t="s">
        <v>39</v>
      </c>
      <c r="B209" t="s">
        <v>185</v>
      </c>
      <c r="C209" t="s">
        <v>433</v>
      </c>
      <c r="E209" t="s">
        <v>912</v>
      </c>
      <c r="F209">
        <v>2024</v>
      </c>
      <c r="G209">
        <v>100</v>
      </c>
      <c r="H209" t="s">
        <v>1172</v>
      </c>
      <c r="I209" t="s">
        <v>1188</v>
      </c>
      <c r="J209" t="s">
        <v>1189</v>
      </c>
      <c r="K209" t="s">
        <v>1202</v>
      </c>
      <c r="L209" t="s">
        <v>1208</v>
      </c>
    </row>
    <row r="210" spans="1:12" x14ac:dyDescent="0.2">
      <c r="A210" t="s">
        <v>39</v>
      </c>
      <c r="B210" t="s">
        <v>186</v>
      </c>
      <c r="C210" t="s">
        <v>420</v>
      </c>
      <c r="D210" t="s">
        <v>559</v>
      </c>
      <c r="E210" t="s">
        <v>913</v>
      </c>
      <c r="G210">
        <v>128</v>
      </c>
      <c r="H210" t="s">
        <v>1172</v>
      </c>
      <c r="I210" t="s">
        <v>1172</v>
      </c>
      <c r="J210" t="s">
        <v>1190</v>
      </c>
      <c r="K210" t="s">
        <v>1202</v>
      </c>
      <c r="L210" t="s">
        <v>1204</v>
      </c>
    </row>
    <row r="211" spans="1:12" x14ac:dyDescent="0.2">
      <c r="A211" t="s">
        <v>39</v>
      </c>
      <c r="B211" t="s">
        <v>186</v>
      </c>
      <c r="C211" t="s">
        <v>428</v>
      </c>
      <c r="D211" t="s">
        <v>559</v>
      </c>
      <c r="E211" t="s">
        <v>913</v>
      </c>
      <c r="G211">
        <v>128</v>
      </c>
      <c r="H211" t="s">
        <v>1172</v>
      </c>
      <c r="I211" t="s">
        <v>1172</v>
      </c>
      <c r="J211" t="s">
        <v>1190</v>
      </c>
      <c r="K211" t="s">
        <v>1202</v>
      </c>
      <c r="L211" t="s">
        <v>1204</v>
      </c>
    </row>
    <row r="212" spans="1:12" hidden="1" x14ac:dyDescent="0.2">
      <c r="A212" t="s">
        <v>39</v>
      </c>
      <c r="B212" t="s">
        <v>186</v>
      </c>
      <c r="C212" t="s">
        <v>420</v>
      </c>
      <c r="E212" t="s">
        <v>914</v>
      </c>
      <c r="H212" t="s">
        <v>1170</v>
      </c>
      <c r="I212" t="s">
        <v>1170</v>
      </c>
      <c r="J212" t="s">
        <v>1192</v>
      </c>
      <c r="K212" t="s">
        <v>1203</v>
      </c>
      <c r="L212" t="s">
        <v>1204</v>
      </c>
    </row>
    <row r="213" spans="1:12" hidden="1" x14ac:dyDescent="0.2">
      <c r="A213" t="s">
        <v>39</v>
      </c>
      <c r="B213" t="s">
        <v>186</v>
      </c>
      <c r="C213" t="s">
        <v>428</v>
      </c>
      <c r="E213" t="s">
        <v>914</v>
      </c>
      <c r="H213" t="s">
        <v>1170</v>
      </c>
      <c r="I213" t="s">
        <v>1170</v>
      </c>
      <c r="J213" t="s">
        <v>1192</v>
      </c>
      <c r="K213" t="s">
        <v>1203</v>
      </c>
      <c r="L213" t="s">
        <v>1204</v>
      </c>
    </row>
    <row r="214" spans="1:12" hidden="1" x14ac:dyDescent="0.2">
      <c r="A214" t="s">
        <v>39</v>
      </c>
      <c r="B214" t="s">
        <v>187</v>
      </c>
      <c r="C214" t="s">
        <v>419</v>
      </c>
      <c r="D214" t="s">
        <v>560</v>
      </c>
      <c r="E214" t="s">
        <v>915</v>
      </c>
      <c r="F214">
        <v>2013</v>
      </c>
      <c r="G214">
        <v>0.3</v>
      </c>
      <c r="H214" t="s">
        <v>1170</v>
      </c>
      <c r="I214" t="s">
        <v>1170</v>
      </c>
      <c r="J214" t="s">
        <v>1190</v>
      </c>
      <c r="K214" t="s">
        <v>1202</v>
      </c>
      <c r="L214" t="s">
        <v>1205</v>
      </c>
    </row>
    <row r="215" spans="1:12" hidden="1" x14ac:dyDescent="0.2">
      <c r="A215" t="s">
        <v>39</v>
      </c>
      <c r="B215" t="s">
        <v>187</v>
      </c>
      <c r="C215" t="s">
        <v>421</v>
      </c>
      <c r="D215" t="s">
        <v>560</v>
      </c>
      <c r="E215" t="s">
        <v>915</v>
      </c>
      <c r="F215">
        <v>2013</v>
      </c>
      <c r="G215">
        <v>0.3</v>
      </c>
      <c r="H215" t="s">
        <v>1170</v>
      </c>
      <c r="I215" t="s">
        <v>1170</v>
      </c>
      <c r="J215" t="s">
        <v>1190</v>
      </c>
      <c r="K215" t="s">
        <v>1202</v>
      </c>
      <c r="L215" t="s">
        <v>1205</v>
      </c>
    </row>
    <row r="216" spans="1:12" hidden="1" x14ac:dyDescent="0.2">
      <c r="A216" t="s">
        <v>39</v>
      </c>
      <c r="B216" t="s">
        <v>188</v>
      </c>
      <c r="C216" t="s">
        <v>424</v>
      </c>
      <c r="E216" t="s">
        <v>916</v>
      </c>
      <c r="F216">
        <v>2022</v>
      </c>
      <c r="H216" t="s">
        <v>1172</v>
      </c>
      <c r="I216" t="s">
        <v>1172</v>
      </c>
      <c r="J216" t="s">
        <v>1189</v>
      </c>
      <c r="K216" t="s">
        <v>1202</v>
      </c>
      <c r="L216" t="s">
        <v>1205</v>
      </c>
    </row>
    <row r="217" spans="1:12" x14ac:dyDescent="0.2">
      <c r="A217" t="s">
        <v>39</v>
      </c>
      <c r="B217" t="s">
        <v>189</v>
      </c>
      <c r="C217" t="s">
        <v>419</v>
      </c>
      <c r="D217" t="s">
        <v>561</v>
      </c>
      <c r="E217" t="s">
        <v>917</v>
      </c>
      <c r="F217">
        <v>2023</v>
      </c>
      <c r="G217">
        <v>20</v>
      </c>
      <c r="H217" t="s">
        <v>1173</v>
      </c>
      <c r="I217" t="s">
        <v>1173</v>
      </c>
      <c r="J217" t="s">
        <v>1189</v>
      </c>
      <c r="K217" t="s">
        <v>1202</v>
      </c>
      <c r="L217" t="s">
        <v>1205</v>
      </c>
    </row>
    <row r="218" spans="1:12" x14ac:dyDescent="0.2">
      <c r="A218" t="s">
        <v>39</v>
      </c>
      <c r="B218" t="s">
        <v>189</v>
      </c>
      <c r="C218" t="s">
        <v>421</v>
      </c>
      <c r="D218" t="s">
        <v>561</v>
      </c>
      <c r="E218" t="s">
        <v>917</v>
      </c>
      <c r="F218">
        <v>2023</v>
      </c>
      <c r="G218">
        <v>20</v>
      </c>
      <c r="H218" t="s">
        <v>1173</v>
      </c>
      <c r="I218" t="s">
        <v>1173</v>
      </c>
      <c r="J218" t="s">
        <v>1189</v>
      </c>
      <c r="K218" t="s">
        <v>1202</v>
      </c>
      <c r="L218" t="s">
        <v>1205</v>
      </c>
    </row>
    <row r="219" spans="1:12" x14ac:dyDescent="0.2">
      <c r="A219" t="s">
        <v>39</v>
      </c>
      <c r="B219" t="s">
        <v>189</v>
      </c>
      <c r="C219" t="s">
        <v>419</v>
      </c>
      <c r="E219" t="s">
        <v>917</v>
      </c>
      <c r="G219">
        <v>10</v>
      </c>
      <c r="H219" t="s">
        <v>1172</v>
      </c>
      <c r="I219" t="s">
        <v>1180</v>
      </c>
      <c r="J219" t="s">
        <v>1189</v>
      </c>
      <c r="K219" t="s">
        <v>1202</v>
      </c>
      <c r="L219" t="s">
        <v>1205</v>
      </c>
    </row>
    <row r="220" spans="1:12" x14ac:dyDescent="0.2">
      <c r="A220" t="s">
        <v>39</v>
      </c>
      <c r="B220" t="s">
        <v>189</v>
      </c>
      <c r="C220" t="s">
        <v>421</v>
      </c>
      <c r="E220" t="s">
        <v>917</v>
      </c>
      <c r="G220">
        <v>10</v>
      </c>
      <c r="H220" t="s">
        <v>1172</v>
      </c>
      <c r="I220" t="s">
        <v>1180</v>
      </c>
      <c r="J220" t="s">
        <v>1189</v>
      </c>
      <c r="K220" t="s">
        <v>1202</v>
      </c>
      <c r="L220" t="s">
        <v>1205</v>
      </c>
    </row>
    <row r="221" spans="1:12" hidden="1" x14ac:dyDescent="0.2">
      <c r="A221" t="s">
        <v>39</v>
      </c>
      <c r="B221" t="s">
        <v>190</v>
      </c>
      <c r="C221" t="s">
        <v>430</v>
      </c>
      <c r="D221" t="s">
        <v>562</v>
      </c>
      <c r="E221" t="s">
        <v>918</v>
      </c>
      <c r="F221">
        <v>2021</v>
      </c>
      <c r="H221" t="s">
        <v>1170</v>
      </c>
      <c r="I221" t="s">
        <v>1170</v>
      </c>
      <c r="J221" t="s">
        <v>1189</v>
      </c>
      <c r="K221" t="s">
        <v>1202</v>
      </c>
      <c r="L221" t="s">
        <v>1215</v>
      </c>
    </row>
    <row r="222" spans="1:12" x14ac:dyDescent="0.2">
      <c r="A222" t="s">
        <v>39</v>
      </c>
      <c r="B222" t="s">
        <v>191</v>
      </c>
      <c r="C222" t="s">
        <v>421</v>
      </c>
      <c r="D222" t="s">
        <v>563</v>
      </c>
      <c r="E222" t="s">
        <v>919</v>
      </c>
      <c r="F222">
        <v>2023</v>
      </c>
      <c r="G222">
        <v>5</v>
      </c>
      <c r="H222" t="s">
        <v>1173</v>
      </c>
      <c r="I222" t="s">
        <v>1173</v>
      </c>
      <c r="J222" t="s">
        <v>1189</v>
      </c>
      <c r="K222" t="s">
        <v>1202</v>
      </c>
      <c r="L222" t="s">
        <v>1204</v>
      </c>
    </row>
    <row r="223" spans="1:12" x14ac:dyDescent="0.2">
      <c r="A223" t="s">
        <v>39</v>
      </c>
      <c r="B223" t="s">
        <v>192</v>
      </c>
      <c r="C223" t="s">
        <v>422</v>
      </c>
      <c r="D223" t="s">
        <v>564</v>
      </c>
      <c r="E223" t="s">
        <v>920</v>
      </c>
      <c r="F223">
        <v>2017</v>
      </c>
      <c r="G223">
        <v>1.8</v>
      </c>
      <c r="H223" t="s">
        <v>1172</v>
      </c>
      <c r="I223" t="s">
        <v>1172</v>
      </c>
      <c r="J223" t="s">
        <v>1189</v>
      </c>
      <c r="K223" t="s">
        <v>1202</v>
      </c>
      <c r="L223" t="s">
        <v>1204</v>
      </c>
    </row>
    <row r="224" spans="1:12" hidden="1" x14ac:dyDescent="0.2">
      <c r="A224" t="s">
        <v>39</v>
      </c>
      <c r="B224" t="s">
        <v>193</v>
      </c>
      <c r="C224" t="s">
        <v>431</v>
      </c>
      <c r="D224" t="s">
        <v>565</v>
      </c>
      <c r="E224" t="s">
        <v>921</v>
      </c>
      <c r="H224" t="s">
        <v>1172</v>
      </c>
      <c r="I224" t="s">
        <v>1172</v>
      </c>
      <c r="J224" t="s">
        <v>1189</v>
      </c>
      <c r="K224" t="s">
        <v>1202</v>
      </c>
      <c r="L224" t="s">
        <v>1204</v>
      </c>
    </row>
    <row r="225" spans="1:12" hidden="1" x14ac:dyDescent="0.2">
      <c r="A225" t="s">
        <v>39</v>
      </c>
      <c r="B225" t="s">
        <v>194</v>
      </c>
      <c r="C225" t="s">
        <v>426</v>
      </c>
      <c r="D225" t="s">
        <v>566</v>
      </c>
      <c r="E225" t="s">
        <v>922</v>
      </c>
      <c r="H225" t="s">
        <v>1172</v>
      </c>
      <c r="I225" t="s">
        <v>1172</v>
      </c>
      <c r="J225" t="s">
        <v>1190</v>
      </c>
      <c r="K225" t="s">
        <v>1203</v>
      </c>
      <c r="L225" t="s">
        <v>1217</v>
      </c>
    </row>
    <row r="226" spans="1:12" hidden="1" x14ac:dyDescent="0.2">
      <c r="A226" t="s">
        <v>39</v>
      </c>
      <c r="B226" t="s">
        <v>195</v>
      </c>
      <c r="C226" t="s">
        <v>426</v>
      </c>
      <c r="D226" t="s">
        <v>567</v>
      </c>
      <c r="E226" t="s">
        <v>923</v>
      </c>
      <c r="F226">
        <v>2011</v>
      </c>
      <c r="G226">
        <v>0.5</v>
      </c>
      <c r="H226" t="s">
        <v>1170</v>
      </c>
      <c r="I226" t="s">
        <v>1170</v>
      </c>
      <c r="J226" t="s">
        <v>1190</v>
      </c>
      <c r="K226" t="s">
        <v>1202</v>
      </c>
      <c r="L226" t="s">
        <v>1204</v>
      </c>
    </row>
    <row r="227" spans="1:12" x14ac:dyDescent="0.2">
      <c r="A227" t="s">
        <v>39</v>
      </c>
      <c r="B227" t="s">
        <v>195</v>
      </c>
      <c r="C227" t="s">
        <v>426</v>
      </c>
      <c r="D227" t="s">
        <v>568</v>
      </c>
      <c r="E227" t="s">
        <v>924</v>
      </c>
      <c r="F227">
        <v>2022</v>
      </c>
      <c r="G227">
        <v>13</v>
      </c>
      <c r="H227" t="s">
        <v>1172</v>
      </c>
      <c r="I227" t="s">
        <v>1172</v>
      </c>
      <c r="J227" t="s">
        <v>1189</v>
      </c>
      <c r="K227" t="s">
        <v>1202</v>
      </c>
      <c r="L227" t="s">
        <v>1216</v>
      </c>
    </row>
    <row r="228" spans="1:12" x14ac:dyDescent="0.2">
      <c r="A228" t="s">
        <v>39</v>
      </c>
      <c r="B228" t="s">
        <v>196</v>
      </c>
      <c r="C228" t="s">
        <v>426</v>
      </c>
      <c r="D228" t="s">
        <v>569</v>
      </c>
      <c r="E228" t="s">
        <v>925</v>
      </c>
      <c r="F228">
        <v>2027</v>
      </c>
      <c r="G228">
        <v>130</v>
      </c>
      <c r="H228" t="s">
        <v>1172</v>
      </c>
      <c r="I228" t="s">
        <v>1172</v>
      </c>
      <c r="J228" t="s">
        <v>1189</v>
      </c>
      <c r="K228" t="s">
        <v>1202</v>
      </c>
      <c r="L228" t="s">
        <v>1204</v>
      </c>
    </row>
    <row r="229" spans="1:12" x14ac:dyDescent="0.2">
      <c r="A229" t="s">
        <v>39</v>
      </c>
      <c r="B229" t="s">
        <v>197</v>
      </c>
      <c r="C229" t="s">
        <v>419</v>
      </c>
      <c r="D229" t="s">
        <v>570</v>
      </c>
      <c r="E229" t="s">
        <v>926</v>
      </c>
      <c r="F229">
        <v>2022</v>
      </c>
      <c r="G229">
        <v>1</v>
      </c>
      <c r="H229" t="s">
        <v>1172</v>
      </c>
      <c r="I229" t="s">
        <v>1172</v>
      </c>
      <c r="J229" t="s">
        <v>1189</v>
      </c>
      <c r="K229" t="s">
        <v>1202</v>
      </c>
      <c r="L229" t="s">
        <v>1204</v>
      </c>
    </row>
    <row r="230" spans="1:12" ht="32" hidden="1" x14ac:dyDescent="0.2">
      <c r="A230" t="s">
        <v>39</v>
      </c>
      <c r="B230" t="s">
        <v>198</v>
      </c>
      <c r="C230" t="s">
        <v>430</v>
      </c>
      <c r="D230" t="s">
        <v>571</v>
      </c>
      <c r="E230" s="1" t="s">
        <v>927</v>
      </c>
      <c r="H230" t="s">
        <v>1172</v>
      </c>
      <c r="I230" t="s">
        <v>1172</v>
      </c>
      <c r="J230" t="s">
        <v>1189</v>
      </c>
      <c r="K230" t="s">
        <v>1202</v>
      </c>
      <c r="L230" t="s">
        <v>1204</v>
      </c>
    </row>
    <row r="231" spans="1:12" x14ac:dyDescent="0.2">
      <c r="A231" t="s">
        <v>39</v>
      </c>
      <c r="B231" t="s">
        <v>199</v>
      </c>
      <c r="C231" t="s">
        <v>430</v>
      </c>
      <c r="E231" t="s">
        <v>928</v>
      </c>
      <c r="F231">
        <v>2021</v>
      </c>
      <c r="G231">
        <v>4</v>
      </c>
      <c r="H231" t="s">
        <v>1173</v>
      </c>
      <c r="I231" t="s">
        <v>1173</v>
      </c>
      <c r="J231" t="s">
        <v>1189</v>
      </c>
      <c r="K231" t="s">
        <v>1202</v>
      </c>
      <c r="L231" t="s">
        <v>1205</v>
      </c>
    </row>
    <row r="232" spans="1:12" x14ac:dyDescent="0.2">
      <c r="A232" t="s">
        <v>39</v>
      </c>
      <c r="B232" t="s">
        <v>199</v>
      </c>
      <c r="C232" t="s">
        <v>430</v>
      </c>
      <c r="E232" t="s">
        <v>928</v>
      </c>
      <c r="G232">
        <v>96</v>
      </c>
      <c r="H232" t="s">
        <v>1172</v>
      </c>
      <c r="I232" t="s">
        <v>1180</v>
      </c>
      <c r="J232" t="s">
        <v>1189</v>
      </c>
      <c r="K232" t="s">
        <v>1202</v>
      </c>
      <c r="L232" t="s">
        <v>1205</v>
      </c>
    </row>
    <row r="233" spans="1:12" ht="96" hidden="1" x14ac:dyDescent="0.2">
      <c r="A233" t="s">
        <v>39</v>
      </c>
      <c r="B233" t="s">
        <v>200</v>
      </c>
      <c r="C233" t="s">
        <v>430</v>
      </c>
      <c r="D233" t="s">
        <v>508</v>
      </c>
      <c r="E233" s="1" t="s">
        <v>840</v>
      </c>
      <c r="H233" t="s">
        <v>1172</v>
      </c>
      <c r="I233" t="s">
        <v>1172</v>
      </c>
      <c r="J233" t="s">
        <v>1197</v>
      </c>
      <c r="K233" t="s">
        <v>1203</v>
      </c>
      <c r="L233" t="s">
        <v>1232</v>
      </c>
    </row>
    <row r="234" spans="1:12" x14ac:dyDescent="0.2">
      <c r="A234" t="s">
        <v>39</v>
      </c>
      <c r="B234" t="s">
        <v>201</v>
      </c>
      <c r="C234" t="s">
        <v>431</v>
      </c>
      <c r="D234" t="s">
        <v>572</v>
      </c>
      <c r="E234" t="s">
        <v>859</v>
      </c>
      <c r="F234">
        <v>2026</v>
      </c>
      <c r="G234">
        <v>100</v>
      </c>
      <c r="H234" t="s">
        <v>1172</v>
      </c>
      <c r="I234" t="s">
        <v>1172</v>
      </c>
      <c r="J234" t="s">
        <v>1189</v>
      </c>
      <c r="K234" t="s">
        <v>1202</v>
      </c>
      <c r="L234" t="s">
        <v>1204</v>
      </c>
    </row>
    <row r="235" spans="1:12" x14ac:dyDescent="0.2">
      <c r="A235" t="s">
        <v>39</v>
      </c>
      <c r="B235" t="s">
        <v>201</v>
      </c>
      <c r="C235" t="s">
        <v>431</v>
      </c>
      <c r="D235" t="s">
        <v>572</v>
      </c>
      <c r="E235" t="s">
        <v>859</v>
      </c>
      <c r="F235">
        <v>2030</v>
      </c>
      <c r="G235">
        <v>900</v>
      </c>
      <c r="H235" t="s">
        <v>1172</v>
      </c>
      <c r="I235" t="s">
        <v>1180</v>
      </c>
      <c r="J235" t="s">
        <v>1189</v>
      </c>
      <c r="K235" t="s">
        <v>1202</v>
      </c>
      <c r="L235" t="s">
        <v>1204</v>
      </c>
    </row>
    <row r="236" spans="1:12" x14ac:dyDescent="0.2">
      <c r="A236" t="s">
        <v>39</v>
      </c>
      <c r="B236" t="s">
        <v>202</v>
      </c>
      <c r="C236" t="s">
        <v>434</v>
      </c>
      <c r="D236" t="s">
        <v>573</v>
      </c>
      <c r="E236" t="s">
        <v>889</v>
      </c>
      <c r="F236">
        <v>2027</v>
      </c>
      <c r="G236">
        <v>210</v>
      </c>
      <c r="H236" t="s">
        <v>1172</v>
      </c>
      <c r="I236" t="s">
        <v>1172</v>
      </c>
      <c r="K236" t="s">
        <v>1202</v>
      </c>
      <c r="L236" t="s">
        <v>1204</v>
      </c>
    </row>
    <row r="237" spans="1:12" x14ac:dyDescent="0.2">
      <c r="A237" t="s">
        <v>39</v>
      </c>
      <c r="B237" t="s">
        <v>203</v>
      </c>
      <c r="C237" t="s">
        <v>431</v>
      </c>
      <c r="E237" t="s">
        <v>929</v>
      </c>
      <c r="F237">
        <v>2021</v>
      </c>
      <c r="G237">
        <v>2</v>
      </c>
      <c r="H237" t="s">
        <v>1170</v>
      </c>
      <c r="I237" t="s">
        <v>1170</v>
      </c>
      <c r="J237" t="s">
        <v>1189</v>
      </c>
      <c r="K237" t="s">
        <v>1202</v>
      </c>
      <c r="L237" t="s">
        <v>1216</v>
      </c>
    </row>
    <row r="238" spans="1:12" x14ac:dyDescent="0.2">
      <c r="A238" t="s">
        <v>39</v>
      </c>
      <c r="B238" t="s">
        <v>203</v>
      </c>
      <c r="C238" t="s">
        <v>431</v>
      </c>
      <c r="E238" t="s">
        <v>930</v>
      </c>
      <c r="G238">
        <v>100</v>
      </c>
      <c r="H238" t="s">
        <v>1172</v>
      </c>
      <c r="I238" t="s">
        <v>1180</v>
      </c>
      <c r="J238" t="s">
        <v>1189</v>
      </c>
      <c r="K238" t="s">
        <v>1202</v>
      </c>
      <c r="L238" t="s">
        <v>1204</v>
      </c>
    </row>
    <row r="239" spans="1:12" x14ac:dyDescent="0.2">
      <c r="A239" t="s">
        <v>39</v>
      </c>
      <c r="B239" t="s">
        <v>204</v>
      </c>
      <c r="C239" t="s">
        <v>426</v>
      </c>
      <c r="D239" t="s">
        <v>574</v>
      </c>
      <c r="E239" t="s">
        <v>931</v>
      </c>
      <c r="F239">
        <v>2025</v>
      </c>
      <c r="G239">
        <v>20</v>
      </c>
      <c r="H239" t="s">
        <v>1172</v>
      </c>
      <c r="I239" t="s">
        <v>1172</v>
      </c>
      <c r="J239" t="s">
        <v>1189</v>
      </c>
      <c r="K239" t="s">
        <v>1202</v>
      </c>
      <c r="L239" t="s">
        <v>1216</v>
      </c>
    </row>
    <row r="240" spans="1:12" hidden="1" x14ac:dyDescent="0.2">
      <c r="A240" t="s">
        <v>39</v>
      </c>
      <c r="B240" t="s">
        <v>204</v>
      </c>
      <c r="C240" t="s">
        <v>426</v>
      </c>
      <c r="D240" t="s">
        <v>574</v>
      </c>
      <c r="E240" t="s">
        <v>931</v>
      </c>
      <c r="F240">
        <v>2027</v>
      </c>
      <c r="H240" t="s">
        <v>1172</v>
      </c>
      <c r="I240" t="s">
        <v>1180</v>
      </c>
      <c r="J240" t="s">
        <v>1189</v>
      </c>
      <c r="K240" t="s">
        <v>1202</v>
      </c>
      <c r="L240" t="s">
        <v>1216</v>
      </c>
    </row>
    <row r="241" spans="1:12" x14ac:dyDescent="0.2">
      <c r="A241" t="s">
        <v>39</v>
      </c>
      <c r="B241" t="s">
        <v>205</v>
      </c>
      <c r="C241" t="s">
        <v>419</v>
      </c>
      <c r="D241" t="s">
        <v>575</v>
      </c>
      <c r="E241" t="s">
        <v>932</v>
      </c>
      <c r="F241">
        <v>2025</v>
      </c>
      <c r="G241">
        <v>20</v>
      </c>
      <c r="H241" t="s">
        <v>1172</v>
      </c>
      <c r="I241" t="s">
        <v>1172</v>
      </c>
      <c r="J241" t="s">
        <v>1189</v>
      </c>
      <c r="K241" t="s">
        <v>1202</v>
      </c>
      <c r="L241" t="s">
        <v>1204</v>
      </c>
    </row>
    <row r="242" spans="1:12" hidden="1" x14ac:dyDescent="0.2">
      <c r="A242" t="s">
        <v>39</v>
      </c>
      <c r="B242" t="s">
        <v>206</v>
      </c>
      <c r="C242" t="s">
        <v>432</v>
      </c>
      <c r="D242" t="s">
        <v>576</v>
      </c>
      <c r="E242" t="s">
        <v>933</v>
      </c>
      <c r="F242">
        <v>2017</v>
      </c>
      <c r="G242">
        <v>2.5000000000000001E-2</v>
      </c>
      <c r="H242" t="s">
        <v>1170</v>
      </c>
      <c r="I242" t="s">
        <v>1170</v>
      </c>
      <c r="J242" t="s">
        <v>1189</v>
      </c>
      <c r="K242" t="s">
        <v>1202</v>
      </c>
      <c r="L242" t="s">
        <v>1233</v>
      </c>
    </row>
    <row r="243" spans="1:12" x14ac:dyDescent="0.2">
      <c r="A243" t="s">
        <v>39</v>
      </c>
      <c r="B243" t="s">
        <v>207</v>
      </c>
      <c r="C243" t="s">
        <v>419</v>
      </c>
      <c r="D243" t="s">
        <v>577</v>
      </c>
      <c r="E243" t="s">
        <v>934</v>
      </c>
      <c r="F243">
        <v>2023</v>
      </c>
      <c r="G243">
        <v>1</v>
      </c>
      <c r="H243" t="s">
        <v>1170</v>
      </c>
      <c r="I243" t="s">
        <v>1176</v>
      </c>
      <c r="J243" t="s">
        <v>1189</v>
      </c>
      <c r="K243" t="s">
        <v>1202</v>
      </c>
      <c r="L243" t="s">
        <v>1220</v>
      </c>
    </row>
    <row r="244" spans="1:12" x14ac:dyDescent="0.2">
      <c r="A244" t="s">
        <v>39</v>
      </c>
      <c r="B244" t="s">
        <v>207</v>
      </c>
      <c r="C244" t="s">
        <v>419</v>
      </c>
      <c r="D244" t="s">
        <v>464</v>
      </c>
      <c r="E244" t="s">
        <v>783</v>
      </c>
      <c r="F244">
        <v>2030</v>
      </c>
      <c r="G244">
        <v>1.1930000000000001</v>
      </c>
      <c r="H244" t="s">
        <v>1172</v>
      </c>
      <c r="I244" t="s">
        <v>1180</v>
      </c>
      <c r="J244" t="s">
        <v>1189</v>
      </c>
      <c r="K244" t="s">
        <v>1202</v>
      </c>
      <c r="L244" t="s">
        <v>1204</v>
      </c>
    </row>
    <row r="245" spans="1:12" hidden="1" x14ac:dyDescent="0.2">
      <c r="A245" t="s">
        <v>39</v>
      </c>
      <c r="B245" t="s">
        <v>207</v>
      </c>
      <c r="C245" t="s">
        <v>419</v>
      </c>
      <c r="D245" t="s">
        <v>464</v>
      </c>
      <c r="E245" t="s">
        <v>783</v>
      </c>
      <c r="G245">
        <v>7.0000000000000001E-3</v>
      </c>
      <c r="H245" t="s">
        <v>1170</v>
      </c>
      <c r="I245" t="s">
        <v>1170</v>
      </c>
      <c r="J245" t="s">
        <v>1189</v>
      </c>
      <c r="K245" t="s">
        <v>1202</v>
      </c>
      <c r="L245" t="s">
        <v>1204</v>
      </c>
    </row>
    <row r="246" spans="1:12" hidden="1" x14ac:dyDescent="0.2">
      <c r="A246" t="s">
        <v>39</v>
      </c>
      <c r="B246" t="s">
        <v>208</v>
      </c>
      <c r="C246" t="s">
        <v>424</v>
      </c>
      <c r="D246" t="s">
        <v>578</v>
      </c>
      <c r="E246" t="s">
        <v>935</v>
      </c>
      <c r="F246">
        <v>2020</v>
      </c>
      <c r="G246">
        <v>0.72</v>
      </c>
      <c r="H246" t="s">
        <v>1170</v>
      </c>
      <c r="I246" t="s">
        <v>1170</v>
      </c>
      <c r="J246" t="s">
        <v>1189</v>
      </c>
      <c r="K246" t="s">
        <v>1202</v>
      </c>
      <c r="L246" t="s">
        <v>1208</v>
      </c>
    </row>
    <row r="247" spans="1:12" x14ac:dyDescent="0.2">
      <c r="A247" t="s">
        <v>39</v>
      </c>
      <c r="B247" t="s">
        <v>208</v>
      </c>
      <c r="C247" t="s">
        <v>424</v>
      </c>
      <c r="D247" t="s">
        <v>579</v>
      </c>
      <c r="E247" t="s">
        <v>936</v>
      </c>
      <c r="F247">
        <v>2021</v>
      </c>
      <c r="G247">
        <v>2.5</v>
      </c>
      <c r="H247" t="s">
        <v>1170</v>
      </c>
      <c r="I247" t="s">
        <v>1170</v>
      </c>
      <c r="J247" t="s">
        <v>1189</v>
      </c>
      <c r="K247" t="s">
        <v>1202</v>
      </c>
      <c r="L247" t="s">
        <v>1205</v>
      </c>
    </row>
    <row r="248" spans="1:12" x14ac:dyDescent="0.2">
      <c r="A248" t="s">
        <v>39</v>
      </c>
      <c r="B248" t="s">
        <v>209</v>
      </c>
      <c r="C248" t="s">
        <v>430</v>
      </c>
      <c r="D248" t="s">
        <v>571</v>
      </c>
      <c r="E248" t="s">
        <v>937</v>
      </c>
      <c r="G248">
        <v>8.5</v>
      </c>
      <c r="H248" t="s">
        <v>1172</v>
      </c>
      <c r="I248" t="s">
        <v>1172</v>
      </c>
      <c r="J248" t="s">
        <v>1189</v>
      </c>
      <c r="K248" t="s">
        <v>1202</v>
      </c>
      <c r="L248" t="s">
        <v>1205</v>
      </c>
    </row>
    <row r="249" spans="1:12" x14ac:dyDescent="0.2">
      <c r="A249" t="s">
        <v>39</v>
      </c>
      <c r="B249" t="s">
        <v>210</v>
      </c>
      <c r="C249" t="s">
        <v>431</v>
      </c>
      <c r="D249" t="s">
        <v>512</v>
      </c>
      <c r="E249" t="s">
        <v>938</v>
      </c>
      <c r="G249">
        <v>5</v>
      </c>
      <c r="H249" t="s">
        <v>1172</v>
      </c>
      <c r="I249" t="s">
        <v>1186</v>
      </c>
      <c r="J249" t="s">
        <v>1189</v>
      </c>
      <c r="K249" t="s">
        <v>1202</v>
      </c>
      <c r="L249" t="s">
        <v>1204</v>
      </c>
    </row>
    <row r="250" spans="1:12" hidden="1" x14ac:dyDescent="0.2">
      <c r="A250" t="s">
        <v>39</v>
      </c>
      <c r="B250" t="s">
        <v>211</v>
      </c>
      <c r="C250" t="s">
        <v>429</v>
      </c>
      <c r="D250" t="s">
        <v>580</v>
      </c>
      <c r="E250" t="s">
        <v>939</v>
      </c>
      <c r="F250">
        <v>2018</v>
      </c>
      <c r="G250">
        <v>0.38</v>
      </c>
      <c r="H250" t="s">
        <v>1170</v>
      </c>
      <c r="I250" t="s">
        <v>1170</v>
      </c>
      <c r="J250" t="s">
        <v>1189</v>
      </c>
      <c r="K250" t="s">
        <v>1202</v>
      </c>
      <c r="L250" t="s">
        <v>1215</v>
      </c>
    </row>
    <row r="251" spans="1:12" hidden="1" x14ac:dyDescent="0.2">
      <c r="A251" t="s">
        <v>39</v>
      </c>
      <c r="B251" t="s">
        <v>211</v>
      </c>
      <c r="C251" t="s">
        <v>429</v>
      </c>
      <c r="D251" t="s">
        <v>581</v>
      </c>
      <c r="E251" t="s">
        <v>940</v>
      </c>
      <c r="F251">
        <v>2021</v>
      </c>
      <c r="G251">
        <v>0.3</v>
      </c>
      <c r="H251" t="s">
        <v>1170</v>
      </c>
      <c r="I251" t="s">
        <v>1170</v>
      </c>
      <c r="J251" t="s">
        <v>1190</v>
      </c>
      <c r="K251" t="s">
        <v>1202</v>
      </c>
      <c r="L251" t="s">
        <v>1205</v>
      </c>
    </row>
    <row r="252" spans="1:12" x14ac:dyDescent="0.2">
      <c r="A252" t="s">
        <v>39</v>
      </c>
      <c r="B252" t="s">
        <v>212</v>
      </c>
      <c r="C252" t="s">
        <v>423</v>
      </c>
      <c r="D252" t="s">
        <v>582</v>
      </c>
      <c r="E252" t="s">
        <v>941</v>
      </c>
      <c r="F252">
        <v>2023</v>
      </c>
      <c r="G252">
        <v>1</v>
      </c>
      <c r="H252" t="s">
        <v>1172</v>
      </c>
      <c r="I252" t="s">
        <v>1172</v>
      </c>
      <c r="J252" t="s">
        <v>1189</v>
      </c>
      <c r="K252" t="s">
        <v>1202</v>
      </c>
      <c r="L252" t="s">
        <v>1204</v>
      </c>
    </row>
    <row r="253" spans="1:12" x14ac:dyDescent="0.2">
      <c r="A253" t="s">
        <v>39</v>
      </c>
      <c r="B253" t="s">
        <v>213</v>
      </c>
      <c r="C253" t="s">
        <v>419</v>
      </c>
      <c r="D253" t="s">
        <v>464</v>
      </c>
      <c r="E253" t="s">
        <v>783</v>
      </c>
      <c r="F253">
        <v>2023</v>
      </c>
      <c r="G253">
        <v>5</v>
      </c>
      <c r="H253" t="s">
        <v>1172</v>
      </c>
      <c r="I253" t="s">
        <v>1172</v>
      </c>
      <c r="J253" t="s">
        <v>1189</v>
      </c>
      <c r="K253" t="s">
        <v>1202</v>
      </c>
      <c r="L253" t="s">
        <v>1204</v>
      </c>
    </row>
    <row r="254" spans="1:12" x14ac:dyDescent="0.2">
      <c r="A254" t="s">
        <v>39</v>
      </c>
      <c r="B254" t="s">
        <v>213</v>
      </c>
      <c r="C254" t="s">
        <v>419</v>
      </c>
      <c r="D254" t="s">
        <v>464</v>
      </c>
      <c r="E254" t="s">
        <v>783</v>
      </c>
      <c r="F254">
        <v>2030</v>
      </c>
      <c r="G254">
        <v>45</v>
      </c>
      <c r="H254" t="s">
        <v>1172</v>
      </c>
      <c r="I254" t="s">
        <v>1180</v>
      </c>
      <c r="J254" t="s">
        <v>1189</v>
      </c>
      <c r="K254" t="s">
        <v>1202</v>
      </c>
      <c r="L254" t="s">
        <v>1204</v>
      </c>
    </row>
    <row r="255" spans="1:12" hidden="1" x14ac:dyDescent="0.2">
      <c r="A255" t="s">
        <v>39</v>
      </c>
      <c r="B255" t="s">
        <v>214</v>
      </c>
      <c r="C255" t="s">
        <v>424</v>
      </c>
      <c r="D255" t="s">
        <v>583</v>
      </c>
      <c r="E255" t="s">
        <v>942</v>
      </c>
      <c r="H255" t="s">
        <v>1172</v>
      </c>
      <c r="I255" t="s">
        <v>1172</v>
      </c>
      <c r="J255" t="s">
        <v>1189</v>
      </c>
      <c r="K255" t="s">
        <v>1202</v>
      </c>
      <c r="L255" t="s">
        <v>1204</v>
      </c>
    </row>
    <row r="256" spans="1:12" hidden="1" x14ac:dyDescent="0.2">
      <c r="A256" t="s">
        <v>39</v>
      </c>
      <c r="B256" t="s">
        <v>215</v>
      </c>
      <c r="C256" t="s">
        <v>421</v>
      </c>
      <c r="E256" t="s">
        <v>784</v>
      </c>
      <c r="F256">
        <v>2018</v>
      </c>
      <c r="H256" t="s">
        <v>1170</v>
      </c>
      <c r="I256" t="s">
        <v>1170</v>
      </c>
      <c r="K256" t="s">
        <v>1204</v>
      </c>
      <c r="L256" t="s">
        <v>1204</v>
      </c>
    </row>
    <row r="257" spans="1:12" hidden="1" x14ac:dyDescent="0.2">
      <c r="A257" t="s">
        <v>39</v>
      </c>
      <c r="B257" t="s">
        <v>216</v>
      </c>
      <c r="C257" t="s">
        <v>430</v>
      </c>
      <c r="D257" t="s">
        <v>584</v>
      </c>
      <c r="E257" t="s">
        <v>943</v>
      </c>
      <c r="F257">
        <v>2012</v>
      </c>
      <c r="G257">
        <v>0.25</v>
      </c>
      <c r="H257" t="s">
        <v>1170</v>
      </c>
      <c r="I257" t="s">
        <v>1170</v>
      </c>
      <c r="K257" t="s">
        <v>1202</v>
      </c>
      <c r="L257" t="s">
        <v>1215</v>
      </c>
    </row>
    <row r="258" spans="1:12" hidden="1" x14ac:dyDescent="0.2">
      <c r="A258" t="s">
        <v>39</v>
      </c>
      <c r="B258" t="s">
        <v>216</v>
      </c>
      <c r="C258" t="s">
        <v>430</v>
      </c>
      <c r="E258" t="s">
        <v>944</v>
      </c>
      <c r="F258">
        <v>2013</v>
      </c>
      <c r="G258">
        <v>0.4</v>
      </c>
      <c r="H258" t="s">
        <v>1170</v>
      </c>
      <c r="I258" t="s">
        <v>1170</v>
      </c>
      <c r="J258" t="s">
        <v>1189</v>
      </c>
      <c r="K258" t="s">
        <v>1202</v>
      </c>
      <c r="L258" t="s">
        <v>1215</v>
      </c>
    </row>
    <row r="259" spans="1:12" hidden="1" x14ac:dyDescent="0.2">
      <c r="A259" t="s">
        <v>39</v>
      </c>
      <c r="B259" t="s">
        <v>217</v>
      </c>
      <c r="C259" t="s">
        <v>430</v>
      </c>
      <c r="D259" t="s">
        <v>462</v>
      </c>
      <c r="E259" t="s">
        <v>945</v>
      </c>
      <c r="F259">
        <v>2024</v>
      </c>
      <c r="H259" t="s">
        <v>1172</v>
      </c>
      <c r="I259" t="s">
        <v>1172</v>
      </c>
      <c r="J259" t="s">
        <v>1189</v>
      </c>
      <c r="K259" t="s">
        <v>1202</v>
      </c>
      <c r="L259" t="s">
        <v>1204</v>
      </c>
    </row>
    <row r="260" spans="1:12" hidden="1" x14ac:dyDescent="0.2">
      <c r="A260" t="s">
        <v>39</v>
      </c>
      <c r="B260" t="s">
        <v>218</v>
      </c>
      <c r="C260" t="s">
        <v>419</v>
      </c>
      <c r="D260" t="s">
        <v>585</v>
      </c>
      <c r="E260" t="s">
        <v>946</v>
      </c>
      <c r="H260" t="s">
        <v>1172</v>
      </c>
      <c r="I260" t="s">
        <v>1172</v>
      </c>
      <c r="J260" t="s">
        <v>1189</v>
      </c>
      <c r="K260" t="s">
        <v>1202</v>
      </c>
      <c r="L260" t="s">
        <v>1205</v>
      </c>
    </row>
    <row r="261" spans="1:12" hidden="1" x14ac:dyDescent="0.2">
      <c r="A261" t="s">
        <v>39</v>
      </c>
      <c r="B261" t="s">
        <v>219</v>
      </c>
      <c r="C261" t="s">
        <v>421</v>
      </c>
      <c r="D261" t="s">
        <v>571</v>
      </c>
      <c r="E261" t="s">
        <v>947</v>
      </c>
      <c r="H261" t="s">
        <v>1172</v>
      </c>
      <c r="I261" t="s">
        <v>1172</v>
      </c>
      <c r="J261" t="s">
        <v>1189</v>
      </c>
      <c r="K261" t="s">
        <v>1202</v>
      </c>
      <c r="L261" t="s">
        <v>1204</v>
      </c>
    </row>
    <row r="262" spans="1:12" hidden="1" x14ac:dyDescent="0.2">
      <c r="A262" t="s">
        <v>39</v>
      </c>
      <c r="B262" t="s">
        <v>219</v>
      </c>
      <c r="C262" t="s">
        <v>430</v>
      </c>
      <c r="D262" t="s">
        <v>571</v>
      </c>
      <c r="E262" t="s">
        <v>947</v>
      </c>
      <c r="H262" t="s">
        <v>1172</v>
      </c>
      <c r="I262" t="s">
        <v>1172</v>
      </c>
      <c r="J262" t="s">
        <v>1189</v>
      </c>
      <c r="K262" t="s">
        <v>1202</v>
      </c>
      <c r="L262" t="s">
        <v>1204</v>
      </c>
    </row>
    <row r="263" spans="1:12" x14ac:dyDescent="0.2">
      <c r="A263" t="s">
        <v>39</v>
      </c>
      <c r="B263" t="s">
        <v>220</v>
      </c>
      <c r="C263" t="s">
        <v>432</v>
      </c>
      <c r="D263" t="s">
        <v>586</v>
      </c>
      <c r="E263" t="s">
        <v>948</v>
      </c>
      <c r="F263">
        <v>2026</v>
      </c>
      <c r="G263">
        <v>53</v>
      </c>
      <c r="H263" t="s">
        <v>1172</v>
      </c>
      <c r="I263" t="s">
        <v>1172</v>
      </c>
      <c r="J263" t="s">
        <v>1189</v>
      </c>
      <c r="K263" t="s">
        <v>1202</v>
      </c>
      <c r="L263" t="s">
        <v>1205</v>
      </c>
    </row>
    <row r="264" spans="1:12" x14ac:dyDescent="0.2">
      <c r="A264" t="s">
        <v>39</v>
      </c>
      <c r="B264" t="s">
        <v>221</v>
      </c>
      <c r="C264" t="s">
        <v>430</v>
      </c>
      <c r="D264" t="s">
        <v>587</v>
      </c>
      <c r="E264" t="s">
        <v>949</v>
      </c>
      <c r="F264">
        <v>2023</v>
      </c>
      <c r="G264">
        <v>2</v>
      </c>
      <c r="H264" t="s">
        <v>1173</v>
      </c>
      <c r="I264" t="s">
        <v>1173</v>
      </c>
      <c r="J264" t="s">
        <v>1189</v>
      </c>
      <c r="K264" t="s">
        <v>1202</v>
      </c>
      <c r="L264" t="s">
        <v>1204</v>
      </c>
    </row>
    <row r="265" spans="1:12" hidden="1" x14ac:dyDescent="0.2">
      <c r="A265" t="s">
        <v>39</v>
      </c>
      <c r="B265" t="s">
        <v>222</v>
      </c>
      <c r="C265" t="s">
        <v>429</v>
      </c>
      <c r="E265" t="s">
        <v>950</v>
      </c>
      <c r="F265">
        <v>2022</v>
      </c>
      <c r="G265">
        <v>5.0000000000000001E-3</v>
      </c>
      <c r="H265" t="s">
        <v>1174</v>
      </c>
      <c r="I265" t="s">
        <v>1187</v>
      </c>
      <c r="J265" t="s">
        <v>1189</v>
      </c>
      <c r="K265" t="s">
        <v>1202</v>
      </c>
      <c r="L265" t="s">
        <v>1204</v>
      </c>
    </row>
    <row r="266" spans="1:12" hidden="1" x14ac:dyDescent="0.2">
      <c r="A266" t="s">
        <v>39</v>
      </c>
      <c r="B266" t="s">
        <v>222</v>
      </c>
      <c r="C266" t="s">
        <v>429</v>
      </c>
      <c r="D266" t="s">
        <v>588</v>
      </c>
      <c r="E266" t="s">
        <v>951</v>
      </c>
      <c r="F266">
        <v>2019</v>
      </c>
      <c r="G266">
        <v>0.01</v>
      </c>
      <c r="H266" t="s">
        <v>1170</v>
      </c>
      <c r="I266" t="s">
        <v>1170</v>
      </c>
      <c r="K266" t="s">
        <v>1202</v>
      </c>
      <c r="L266" t="s">
        <v>1216</v>
      </c>
    </row>
    <row r="267" spans="1:12" hidden="1" x14ac:dyDescent="0.2">
      <c r="A267" t="s">
        <v>39</v>
      </c>
      <c r="B267" t="s">
        <v>223</v>
      </c>
      <c r="C267" t="s">
        <v>424</v>
      </c>
      <c r="D267" t="s">
        <v>589</v>
      </c>
      <c r="E267" t="s">
        <v>952</v>
      </c>
      <c r="F267">
        <v>2013</v>
      </c>
      <c r="G267">
        <v>6.3</v>
      </c>
      <c r="H267" t="s">
        <v>1171</v>
      </c>
      <c r="I267" t="s">
        <v>1170</v>
      </c>
      <c r="J267" t="s">
        <v>1189</v>
      </c>
      <c r="K267" t="s">
        <v>1202</v>
      </c>
      <c r="L267" t="s">
        <v>1215</v>
      </c>
    </row>
    <row r="268" spans="1:12" x14ac:dyDescent="0.2">
      <c r="A268" t="s">
        <v>39</v>
      </c>
      <c r="B268" t="s">
        <v>223</v>
      </c>
      <c r="C268" t="s">
        <v>424</v>
      </c>
      <c r="D268" t="s">
        <v>590</v>
      </c>
      <c r="E268" t="s">
        <v>953</v>
      </c>
      <c r="F268">
        <v>2021</v>
      </c>
      <c r="G268">
        <v>1.25</v>
      </c>
      <c r="H268" t="s">
        <v>1170</v>
      </c>
      <c r="I268" t="s">
        <v>1170</v>
      </c>
      <c r="J268" t="s">
        <v>1189</v>
      </c>
      <c r="K268" t="s">
        <v>1202</v>
      </c>
      <c r="L268" t="s">
        <v>1205</v>
      </c>
    </row>
    <row r="269" spans="1:12" x14ac:dyDescent="0.2">
      <c r="A269" t="s">
        <v>39</v>
      </c>
      <c r="B269" t="s">
        <v>224</v>
      </c>
      <c r="C269" t="s">
        <v>419</v>
      </c>
      <c r="D269" t="s">
        <v>591</v>
      </c>
      <c r="E269" t="s">
        <v>954</v>
      </c>
      <c r="F269">
        <v>2021</v>
      </c>
      <c r="G269">
        <v>10</v>
      </c>
      <c r="H269" t="s">
        <v>1170</v>
      </c>
      <c r="I269" t="s">
        <v>1170</v>
      </c>
      <c r="J269" t="s">
        <v>1189</v>
      </c>
      <c r="K269" t="s">
        <v>1202</v>
      </c>
      <c r="L269" t="s">
        <v>1205</v>
      </c>
    </row>
    <row r="270" spans="1:12" x14ac:dyDescent="0.2">
      <c r="A270" t="s">
        <v>39</v>
      </c>
      <c r="B270" t="s">
        <v>224</v>
      </c>
      <c r="C270" t="s">
        <v>419</v>
      </c>
      <c r="D270" t="s">
        <v>592</v>
      </c>
      <c r="E270" t="s">
        <v>954</v>
      </c>
      <c r="F270">
        <v>2025</v>
      </c>
      <c r="G270">
        <v>90</v>
      </c>
      <c r="H270" t="s">
        <v>1172</v>
      </c>
      <c r="I270" t="s">
        <v>1180</v>
      </c>
      <c r="J270" t="s">
        <v>1189</v>
      </c>
      <c r="K270" t="s">
        <v>1202</v>
      </c>
      <c r="L270" t="s">
        <v>1205</v>
      </c>
    </row>
    <row r="271" spans="1:12" hidden="1" x14ac:dyDescent="0.2">
      <c r="A271" t="s">
        <v>39</v>
      </c>
      <c r="B271" t="s">
        <v>225</v>
      </c>
      <c r="C271" t="s">
        <v>424</v>
      </c>
      <c r="E271" t="s">
        <v>955</v>
      </c>
      <c r="H271" t="s">
        <v>1172</v>
      </c>
      <c r="I271" t="s">
        <v>1172</v>
      </c>
      <c r="J271" t="s">
        <v>1193</v>
      </c>
      <c r="K271" t="s">
        <v>1203</v>
      </c>
      <c r="L271" t="s">
        <v>1214</v>
      </c>
    </row>
    <row r="272" spans="1:12" x14ac:dyDescent="0.2">
      <c r="A272" t="s">
        <v>39</v>
      </c>
      <c r="B272" t="s">
        <v>225</v>
      </c>
      <c r="C272" t="s">
        <v>424</v>
      </c>
      <c r="D272" t="s">
        <v>593</v>
      </c>
      <c r="E272" t="s">
        <v>956</v>
      </c>
      <c r="F272">
        <v>2024</v>
      </c>
      <c r="G272">
        <v>70</v>
      </c>
      <c r="H272" t="s">
        <v>1172</v>
      </c>
      <c r="I272" t="s">
        <v>1172</v>
      </c>
      <c r="J272" t="s">
        <v>1189</v>
      </c>
      <c r="K272" t="s">
        <v>1202</v>
      </c>
      <c r="L272" t="s">
        <v>1215</v>
      </c>
    </row>
    <row r="273" spans="1:12" x14ac:dyDescent="0.2">
      <c r="A273" t="s">
        <v>39</v>
      </c>
      <c r="B273" t="s">
        <v>208</v>
      </c>
      <c r="C273" t="s">
        <v>424</v>
      </c>
      <c r="D273" t="s">
        <v>594</v>
      </c>
      <c r="E273" t="s">
        <v>957</v>
      </c>
      <c r="F273">
        <v>2026</v>
      </c>
      <c r="G273">
        <v>100</v>
      </c>
      <c r="H273" t="s">
        <v>1172</v>
      </c>
      <c r="I273" t="s">
        <v>1183</v>
      </c>
      <c r="J273" t="s">
        <v>1189</v>
      </c>
      <c r="K273" t="s">
        <v>1202</v>
      </c>
      <c r="L273" t="s">
        <v>1216</v>
      </c>
    </row>
    <row r="274" spans="1:12" x14ac:dyDescent="0.2">
      <c r="A274" t="s">
        <v>39</v>
      </c>
      <c r="B274" t="s">
        <v>225</v>
      </c>
      <c r="C274" t="s">
        <v>424</v>
      </c>
      <c r="D274" t="s">
        <v>595</v>
      </c>
      <c r="E274" t="s">
        <v>958</v>
      </c>
      <c r="F274">
        <v>2026</v>
      </c>
      <c r="G274">
        <v>400</v>
      </c>
      <c r="H274" t="s">
        <v>1172</v>
      </c>
      <c r="I274" t="s">
        <v>1172</v>
      </c>
      <c r="J274" t="s">
        <v>1189</v>
      </c>
      <c r="K274" t="s">
        <v>1202</v>
      </c>
      <c r="L274" t="s">
        <v>1204</v>
      </c>
    </row>
    <row r="275" spans="1:12" x14ac:dyDescent="0.2">
      <c r="A275" t="s">
        <v>39</v>
      </c>
      <c r="B275" t="s">
        <v>225</v>
      </c>
      <c r="C275" t="s">
        <v>424</v>
      </c>
      <c r="D275" t="s">
        <v>596</v>
      </c>
      <c r="E275" t="s">
        <v>959</v>
      </c>
      <c r="F275">
        <v>2027</v>
      </c>
      <c r="G275">
        <v>100</v>
      </c>
      <c r="H275" t="s">
        <v>1172</v>
      </c>
      <c r="I275" t="s">
        <v>1172</v>
      </c>
      <c r="J275" t="s">
        <v>1189</v>
      </c>
      <c r="K275" t="s">
        <v>1202</v>
      </c>
      <c r="L275" t="s">
        <v>1204</v>
      </c>
    </row>
    <row r="276" spans="1:12" x14ac:dyDescent="0.2">
      <c r="A276" t="s">
        <v>39</v>
      </c>
      <c r="B276" t="s">
        <v>225</v>
      </c>
      <c r="C276" t="s">
        <v>424</v>
      </c>
      <c r="D276" t="s">
        <v>597</v>
      </c>
      <c r="E276" t="s">
        <v>960</v>
      </c>
      <c r="F276">
        <v>2028</v>
      </c>
      <c r="G276">
        <v>500</v>
      </c>
      <c r="H276" t="s">
        <v>1172</v>
      </c>
      <c r="I276" t="s">
        <v>1182</v>
      </c>
      <c r="J276" t="s">
        <v>1189</v>
      </c>
      <c r="K276" t="s">
        <v>1202</v>
      </c>
      <c r="L276" t="s">
        <v>1204</v>
      </c>
    </row>
    <row r="277" spans="1:12" hidden="1" x14ac:dyDescent="0.2">
      <c r="A277" t="s">
        <v>39</v>
      </c>
      <c r="B277" t="s">
        <v>225</v>
      </c>
      <c r="C277" t="s">
        <v>424</v>
      </c>
      <c r="D277" t="s">
        <v>595</v>
      </c>
      <c r="E277" t="s">
        <v>958</v>
      </c>
      <c r="F277">
        <v>2028</v>
      </c>
      <c r="H277" t="s">
        <v>1172</v>
      </c>
      <c r="I277" t="s">
        <v>1172</v>
      </c>
      <c r="J277" t="s">
        <v>1189</v>
      </c>
      <c r="K277" t="s">
        <v>1203</v>
      </c>
      <c r="L277" t="s">
        <v>1234</v>
      </c>
    </row>
    <row r="278" spans="1:12" x14ac:dyDescent="0.2">
      <c r="A278" t="s">
        <v>39</v>
      </c>
      <c r="B278" t="s">
        <v>225</v>
      </c>
      <c r="C278" t="s">
        <v>424</v>
      </c>
      <c r="D278" t="s">
        <v>595</v>
      </c>
      <c r="E278" t="s">
        <v>958</v>
      </c>
      <c r="F278">
        <v>2030</v>
      </c>
      <c r="G278">
        <v>600</v>
      </c>
      <c r="H278" t="s">
        <v>1172</v>
      </c>
      <c r="I278" t="s">
        <v>1172</v>
      </c>
      <c r="J278" t="s">
        <v>1189</v>
      </c>
      <c r="K278" t="s">
        <v>1202</v>
      </c>
      <c r="L278" t="s">
        <v>1204</v>
      </c>
    </row>
    <row r="279" spans="1:12" hidden="1" x14ac:dyDescent="0.2">
      <c r="A279" t="s">
        <v>39</v>
      </c>
      <c r="B279" t="s">
        <v>225</v>
      </c>
      <c r="C279" t="s">
        <v>424</v>
      </c>
      <c r="D279" t="s">
        <v>598</v>
      </c>
      <c r="E279" t="s">
        <v>961</v>
      </c>
      <c r="H279" t="s">
        <v>1172</v>
      </c>
      <c r="I279" t="s">
        <v>1182</v>
      </c>
      <c r="J279" t="s">
        <v>1196</v>
      </c>
      <c r="K279" t="s">
        <v>1203</v>
      </c>
      <c r="L279" t="s">
        <v>1204</v>
      </c>
    </row>
    <row r="280" spans="1:12" x14ac:dyDescent="0.2">
      <c r="A280" t="s">
        <v>39</v>
      </c>
      <c r="B280" t="s">
        <v>225</v>
      </c>
      <c r="C280" t="s">
        <v>424</v>
      </c>
      <c r="D280" t="s">
        <v>599</v>
      </c>
      <c r="E280" t="s">
        <v>962</v>
      </c>
      <c r="G280">
        <v>2</v>
      </c>
      <c r="H280" t="s">
        <v>1172</v>
      </c>
      <c r="I280" t="s">
        <v>1172</v>
      </c>
      <c r="J280" t="s">
        <v>1189</v>
      </c>
      <c r="K280" t="s">
        <v>1202</v>
      </c>
      <c r="L280" t="s">
        <v>1204</v>
      </c>
    </row>
    <row r="281" spans="1:12" x14ac:dyDescent="0.2">
      <c r="A281" t="s">
        <v>39</v>
      </c>
      <c r="B281" t="s">
        <v>225</v>
      </c>
      <c r="C281" t="s">
        <v>424</v>
      </c>
      <c r="D281" t="s">
        <v>599</v>
      </c>
      <c r="E281" t="s">
        <v>962</v>
      </c>
      <c r="G281">
        <v>18</v>
      </c>
      <c r="H281" t="s">
        <v>1172</v>
      </c>
      <c r="I281" t="s">
        <v>1180</v>
      </c>
      <c r="J281" t="s">
        <v>1189</v>
      </c>
      <c r="K281" t="s">
        <v>1202</v>
      </c>
      <c r="L281" t="s">
        <v>1204</v>
      </c>
    </row>
    <row r="282" spans="1:12" x14ac:dyDescent="0.2">
      <c r="A282" t="s">
        <v>39</v>
      </c>
      <c r="B282" t="s">
        <v>226</v>
      </c>
      <c r="C282" t="s">
        <v>421</v>
      </c>
      <c r="D282" t="s">
        <v>600</v>
      </c>
      <c r="E282" t="s">
        <v>963</v>
      </c>
      <c r="F282">
        <v>2022</v>
      </c>
      <c r="G282">
        <v>8.75</v>
      </c>
      <c r="H282" t="s">
        <v>1170</v>
      </c>
      <c r="I282" t="s">
        <v>1170</v>
      </c>
      <c r="J282" t="s">
        <v>1189</v>
      </c>
      <c r="K282" t="s">
        <v>1202</v>
      </c>
      <c r="L282" t="s">
        <v>1205</v>
      </c>
    </row>
    <row r="283" spans="1:12" hidden="1" x14ac:dyDescent="0.2">
      <c r="A283" t="s">
        <v>40</v>
      </c>
      <c r="B283" t="s">
        <v>227</v>
      </c>
      <c r="E283" t="s">
        <v>964</v>
      </c>
      <c r="F283">
        <v>2010</v>
      </c>
      <c r="H283" t="s">
        <v>1170</v>
      </c>
      <c r="I283" t="s">
        <v>1170</v>
      </c>
      <c r="J283" t="s">
        <v>1189</v>
      </c>
      <c r="K283" t="s">
        <v>1202</v>
      </c>
      <c r="L283" t="s">
        <v>1204</v>
      </c>
    </row>
    <row r="284" spans="1:12" hidden="1" x14ac:dyDescent="0.2">
      <c r="A284" t="s">
        <v>40</v>
      </c>
      <c r="B284" t="s">
        <v>228</v>
      </c>
      <c r="D284" t="s">
        <v>601</v>
      </c>
      <c r="E284" t="s">
        <v>965</v>
      </c>
      <c r="F284">
        <v>2016</v>
      </c>
      <c r="G284">
        <v>1</v>
      </c>
      <c r="H284" t="s">
        <v>1170</v>
      </c>
      <c r="I284" t="s">
        <v>1170</v>
      </c>
      <c r="J284" t="s">
        <v>1190</v>
      </c>
      <c r="K284" t="s">
        <v>1202</v>
      </c>
      <c r="L284" t="s">
        <v>1204</v>
      </c>
    </row>
    <row r="285" spans="1:12" hidden="1" x14ac:dyDescent="0.2">
      <c r="A285" t="s">
        <v>40</v>
      </c>
      <c r="B285" t="s">
        <v>229</v>
      </c>
      <c r="E285" t="s">
        <v>966</v>
      </c>
      <c r="F285">
        <v>2016</v>
      </c>
      <c r="H285" t="s">
        <v>1170</v>
      </c>
      <c r="I285" t="s">
        <v>1170</v>
      </c>
      <c r="J285" t="s">
        <v>1189</v>
      </c>
      <c r="K285" t="s">
        <v>1202</v>
      </c>
      <c r="L285" t="s">
        <v>1204</v>
      </c>
    </row>
    <row r="286" spans="1:12" hidden="1" x14ac:dyDescent="0.2">
      <c r="A286" t="s">
        <v>40</v>
      </c>
      <c r="B286" t="s">
        <v>230</v>
      </c>
      <c r="E286" t="s">
        <v>966</v>
      </c>
      <c r="F286">
        <v>2016</v>
      </c>
      <c r="H286" t="s">
        <v>1170</v>
      </c>
      <c r="I286" t="s">
        <v>1170</v>
      </c>
      <c r="J286" t="s">
        <v>1189</v>
      </c>
      <c r="K286" t="s">
        <v>1202</v>
      </c>
      <c r="L286" t="s">
        <v>1204</v>
      </c>
    </row>
    <row r="287" spans="1:12" hidden="1" x14ac:dyDescent="0.2">
      <c r="A287" t="s">
        <v>40</v>
      </c>
      <c r="B287" t="s">
        <v>231</v>
      </c>
      <c r="E287" t="s">
        <v>966</v>
      </c>
      <c r="F287">
        <v>2016</v>
      </c>
      <c r="H287" t="s">
        <v>1170</v>
      </c>
      <c r="I287" t="s">
        <v>1170</v>
      </c>
      <c r="J287" t="s">
        <v>1189</v>
      </c>
      <c r="K287" t="s">
        <v>1202</v>
      </c>
      <c r="L287" t="s">
        <v>1204</v>
      </c>
    </row>
    <row r="288" spans="1:12" hidden="1" x14ac:dyDescent="0.2">
      <c r="A288" t="s">
        <v>40</v>
      </c>
      <c r="B288" t="s">
        <v>232</v>
      </c>
      <c r="E288" t="s">
        <v>966</v>
      </c>
      <c r="F288">
        <v>2016</v>
      </c>
      <c r="H288" t="s">
        <v>1170</v>
      </c>
      <c r="I288" t="s">
        <v>1170</v>
      </c>
      <c r="J288" t="s">
        <v>1189</v>
      </c>
      <c r="K288" t="s">
        <v>1202</v>
      </c>
      <c r="L288" t="s">
        <v>1204</v>
      </c>
    </row>
    <row r="289" spans="1:12" hidden="1" x14ac:dyDescent="0.2">
      <c r="A289" t="s">
        <v>40</v>
      </c>
      <c r="B289" t="s">
        <v>233</v>
      </c>
      <c r="E289" t="s">
        <v>966</v>
      </c>
      <c r="F289">
        <v>2016</v>
      </c>
      <c r="H289" t="s">
        <v>1170</v>
      </c>
      <c r="I289" t="s">
        <v>1170</v>
      </c>
      <c r="J289" t="s">
        <v>1189</v>
      </c>
      <c r="K289" t="s">
        <v>1202</v>
      </c>
      <c r="L289" t="s">
        <v>1204</v>
      </c>
    </row>
    <row r="290" spans="1:12" hidden="1" x14ac:dyDescent="0.2">
      <c r="A290" t="s">
        <v>40</v>
      </c>
      <c r="D290" t="s">
        <v>602</v>
      </c>
      <c r="E290" t="s">
        <v>967</v>
      </c>
      <c r="F290">
        <v>2017</v>
      </c>
      <c r="G290">
        <v>3.7999999999999999E-2</v>
      </c>
      <c r="H290" t="s">
        <v>1170</v>
      </c>
      <c r="I290" t="s">
        <v>1170</v>
      </c>
      <c r="K290" t="s">
        <v>1202</v>
      </c>
      <c r="L290" t="s">
        <v>1208</v>
      </c>
    </row>
    <row r="291" spans="1:12" hidden="1" x14ac:dyDescent="0.2">
      <c r="A291" t="s">
        <v>40</v>
      </c>
      <c r="D291" t="s">
        <v>603</v>
      </c>
      <c r="E291" t="s">
        <v>968</v>
      </c>
      <c r="F291">
        <v>2018</v>
      </c>
      <c r="G291">
        <v>1.2</v>
      </c>
      <c r="H291" t="s">
        <v>1170</v>
      </c>
      <c r="I291" t="s">
        <v>1170</v>
      </c>
      <c r="J291" t="s">
        <v>1189</v>
      </c>
      <c r="K291" t="s">
        <v>1202</v>
      </c>
      <c r="L291" t="s">
        <v>1205</v>
      </c>
    </row>
    <row r="292" spans="1:12" hidden="1" x14ac:dyDescent="0.2">
      <c r="A292" t="s">
        <v>40</v>
      </c>
      <c r="B292" t="s">
        <v>234</v>
      </c>
      <c r="D292" t="s">
        <v>604</v>
      </c>
      <c r="E292" t="s">
        <v>969</v>
      </c>
      <c r="F292">
        <v>2020</v>
      </c>
      <c r="G292">
        <v>0.25</v>
      </c>
      <c r="H292" t="s">
        <v>1170</v>
      </c>
      <c r="I292" t="s">
        <v>1170</v>
      </c>
      <c r="J292" t="s">
        <v>1189</v>
      </c>
      <c r="K292" t="s">
        <v>1202</v>
      </c>
      <c r="L292" t="s">
        <v>1204</v>
      </c>
    </row>
    <row r="293" spans="1:12" hidden="1" x14ac:dyDescent="0.2">
      <c r="A293" t="s">
        <v>40</v>
      </c>
      <c r="B293" t="s">
        <v>235</v>
      </c>
      <c r="D293" t="s">
        <v>605</v>
      </c>
      <c r="E293" t="s">
        <v>970</v>
      </c>
      <c r="F293">
        <v>2021</v>
      </c>
      <c r="G293">
        <v>0.4</v>
      </c>
      <c r="H293" t="s">
        <v>1170</v>
      </c>
      <c r="I293" t="s">
        <v>1170</v>
      </c>
      <c r="J293" t="s">
        <v>1189</v>
      </c>
      <c r="K293" t="s">
        <v>1202</v>
      </c>
      <c r="L293" t="s">
        <v>1204</v>
      </c>
    </row>
    <row r="294" spans="1:12" hidden="1" x14ac:dyDescent="0.2">
      <c r="A294" t="s">
        <v>40</v>
      </c>
      <c r="D294" t="s">
        <v>606</v>
      </c>
      <c r="E294" t="s">
        <v>971</v>
      </c>
      <c r="F294">
        <v>2021</v>
      </c>
      <c r="G294">
        <v>2</v>
      </c>
      <c r="H294" t="s">
        <v>1173</v>
      </c>
      <c r="I294" t="s">
        <v>1173</v>
      </c>
      <c r="J294" t="s">
        <v>1189</v>
      </c>
      <c r="K294" t="s">
        <v>1202</v>
      </c>
      <c r="L294" t="s">
        <v>1204</v>
      </c>
    </row>
    <row r="295" spans="1:12" hidden="1" x14ac:dyDescent="0.2">
      <c r="A295" t="s">
        <v>40</v>
      </c>
      <c r="B295" t="s">
        <v>236</v>
      </c>
      <c r="D295" t="s">
        <v>607</v>
      </c>
      <c r="E295" t="s">
        <v>972</v>
      </c>
      <c r="F295">
        <v>2022</v>
      </c>
      <c r="G295">
        <v>12</v>
      </c>
      <c r="H295" t="s">
        <v>1173</v>
      </c>
      <c r="I295" t="s">
        <v>1173</v>
      </c>
      <c r="J295" t="s">
        <v>1189</v>
      </c>
      <c r="K295" t="s">
        <v>1202</v>
      </c>
      <c r="L295" t="s">
        <v>1215</v>
      </c>
    </row>
    <row r="296" spans="1:12" hidden="1" x14ac:dyDescent="0.2">
      <c r="A296" t="s">
        <v>40</v>
      </c>
      <c r="B296" t="s">
        <v>237</v>
      </c>
      <c r="D296" t="s">
        <v>608</v>
      </c>
      <c r="E296" t="s">
        <v>973</v>
      </c>
      <c r="F296">
        <v>2022</v>
      </c>
      <c r="G296">
        <v>20</v>
      </c>
      <c r="H296" t="s">
        <v>1173</v>
      </c>
      <c r="I296" t="s">
        <v>1173</v>
      </c>
      <c r="J296" t="s">
        <v>1189</v>
      </c>
      <c r="K296" t="s">
        <v>1202</v>
      </c>
      <c r="L296" t="s">
        <v>1204</v>
      </c>
    </row>
    <row r="297" spans="1:12" hidden="1" x14ac:dyDescent="0.2">
      <c r="A297" t="s">
        <v>40</v>
      </c>
      <c r="B297" t="s">
        <v>238</v>
      </c>
      <c r="E297" t="s">
        <v>974</v>
      </c>
      <c r="F297">
        <v>2023</v>
      </c>
      <c r="G297">
        <v>10</v>
      </c>
      <c r="H297" t="s">
        <v>1172</v>
      </c>
      <c r="I297" t="s">
        <v>1172</v>
      </c>
      <c r="J297" t="s">
        <v>1189</v>
      </c>
      <c r="K297" t="s">
        <v>1202</v>
      </c>
      <c r="L297" t="s">
        <v>1204</v>
      </c>
    </row>
    <row r="298" spans="1:12" hidden="1" x14ac:dyDescent="0.2">
      <c r="A298" t="s">
        <v>40</v>
      </c>
      <c r="B298" t="s">
        <v>239</v>
      </c>
      <c r="E298" t="s">
        <v>975</v>
      </c>
      <c r="F298">
        <v>2023</v>
      </c>
      <c r="G298">
        <v>1000</v>
      </c>
      <c r="H298" t="s">
        <v>1172</v>
      </c>
      <c r="I298" t="s">
        <v>1172</v>
      </c>
      <c r="J298" t="s">
        <v>1189</v>
      </c>
      <c r="K298" t="s">
        <v>1202</v>
      </c>
      <c r="L298" t="s">
        <v>1204</v>
      </c>
    </row>
    <row r="299" spans="1:12" hidden="1" x14ac:dyDescent="0.2">
      <c r="A299" t="s">
        <v>40</v>
      </c>
      <c r="E299" t="s">
        <v>967</v>
      </c>
      <c r="F299">
        <v>2023</v>
      </c>
      <c r="G299">
        <v>500</v>
      </c>
      <c r="H299" t="s">
        <v>1172</v>
      </c>
      <c r="I299" t="s">
        <v>1172</v>
      </c>
      <c r="J299" t="s">
        <v>1190</v>
      </c>
      <c r="K299" t="s">
        <v>1202</v>
      </c>
      <c r="L299" t="s">
        <v>1208</v>
      </c>
    </row>
    <row r="300" spans="1:12" hidden="1" x14ac:dyDescent="0.2">
      <c r="A300" t="s">
        <v>40</v>
      </c>
      <c r="B300" t="s">
        <v>236</v>
      </c>
      <c r="D300" t="s">
        <v>607</v>
      </c>
      <c r="E300" t="s">
        <v>972</v>
      </c>
      <c r="F300">
        <v>2024</v>
      </c>
      <c r="G300">
        <v>12</v>
      </c>
      <c r="H300" t="s">
        <v>1172</v>
      </c>
      <c r="I300" t="s">
        <v>1180</v>
      </c>
      <c r="J300" t="s">
        <v>1189</v>
      </c>
      <c r="K300" t="s">
        <v>1202</v>
      </c>
      <c r="L300" t="s">
        <v>1215</v>
      </c>
    </row>
    <row r="301" spans="1:12" hidden="1" x14ac:dyDescent="0.2">
      <c r="A301" t="s">
        <v>40</v>
      </c>
      <c r="B301" t="s">
        <v>237</v>
      </c>
      <c r="D301" t="s">
        <v>609</v>
      </c>
      <c r="E301" t="s">
        <v>976</v>
      </c>
      <c r="F301">
        <v>2024</v>
      </c>
      <c r="G301">
        <v>300</v>
      </c>
      <c r="H301" t="s">
        <v>1172</v>
      </c>
      <c r="I301" t="s">
        <v>1180</v>
      </c>
      <c r="J301" t="s">
        <v>1189</v>
      </c>
      <c r="K301" t="s">
        <v>1202</v>
      </c>
      <c r="L301" t="s">
        <v>1204</v>
      </c>
    </row>
    <row r="302" spans="1:12" hidden="1" x14ac:dyDescent="0.2">
      <c r="A302" t="s">
        <v>40</v>
      </c>
      <c r="B302" t="s">
        <v>240</v>
      </c>
      <c r="D302" t="s">
        <v>610</v>
      </c>
      <c r="E302" t="s">
        <v>977</v>
      </c>
      <c r="F302">
        <v>2025</v>
      </c>
      <c r="G302">
        <v>350</v>
      </c>
      <c r="H302" t="s">
        <v>1172</v>
      </c>
      <c r="I302" t="s">
        <v>1172</v>
      </c>
      <c r="J302" t="s">
        <v>1189</v>
      </c>
      <c r="K302" t="s">
        <v>1202</v>
      </c>
      <c r="L302" t="s">
        <v>1204</v>
      </c>
    </row>
    <row r="303" spans="1:12" hidden="1" x14ac:dyDescent="0.2">
      <c r="A303" t="s">
        <v>40</v>
      </c>
      <c r="B303" t="s">
        <v>238</v>
      </c>
      <c r="E303" t="s">
        <v>974</v>
      </c>
      <c r="F303">
        <v>2027</v>
      </c>
      <c r="G303">
        <v>240</v>
      </c>
      <c r="H303" t="s">
        <v>1172</v>
      </c>
      <c r="I303" t="s">
        <v>1180</v>
      </c>
      <c r="J303" t="s">
        <v>1189</v>
      </c>
      <c r="K303" t="s">
        <v>1202</v>
      </c>
      <c r="L303" t="s">
        <v>1204</v>
      </c>
    </row>
    <row r="304" spans="1:12" hidden="1" x14ac:dyDescent="0.2">
      <c r="A304" t="s">
        <v>40</v>
      </c>
      <c r="B304" t="s">
        <v>234</v>
      </c>
      <c r="E304" t="s">
        <v>978</v>
      </c>
      <c r="F304">
        <v>2028</v>
      </c>
      <c r="G304">
        <v>300</v>
      </c>
      <c r="H304" t="s">
        <v>1172</v>
      </c>
      <c r="I304" t="s">
        <v>1172</v>
      </c>
      <c r="J304" t="s">
        <v>1189</v>
      </c>
      <c r="K304" t="s">
        <v>1202</v>
      </c>
      <c r="L304" t="s">
        <v>1204</v>
      </c>
    </row>
    <row r="305" spans="1:12" hidden="1" x14ac:dyDescent="0.2">
      <c r="A305" t="s">
        <v>40</v>
      </c>
      <c r="B305" t="s">
        <v>240</v>
      </c>
      <c r="D305" t="s">
        <v>610</v>
      </c>
      <c r="E305" t="s">
        <v>977</v>
      </c>
      <c r="F305">
        <v>2030</v>
      </c>
      <c r="G305">
        <v>650</v>
      </c>
      <c r="H305" t="s">
        <v>1172</v>
      </c>
      <c r="I305" t="s">
        <v>1180</v>
      </c>
      <c r="J305" t="s">
        <v>1189</v>
      </c>
      <c r="K305" t="s">
        <v>1202</v>
      </c>
      <c r="L305" t="s">
        <v>1204</v>
      </c>
    </row>
    <row r="306" spans="1:12" hidden="1" x14ac:dyDescent="0.2">
      <c r="A306" t="s">
        <v>40</v>
      </c>
      <c r="B306" t="s">
        <v>237</v>
      </c>
      <c r="D306" t="s">
        <v>611</v>
      </c>
      <c r="E306" t="s">
        <v>976</v>
      </c>
      <c r="F306">
        <v>2030</v>
      </c>
      <c r="G306">
        <v>700</v>
      </c>
      <c r="H306" t="s">
        <v>1172</v>
      </c>
      <c r="I306" t="s">
        <v>1185</v>
      </c>
      <c r="J306" t="s">
        <v>1189</v>
      </c>
      <c r="K306" t="s">
        <v>1202</v>
      </c>
      <c r="L306" t="s">
        <v>1204</v>
      </c>
    </row>
    <row r="307" spans="1:12" hidden="1" x14ac:dyDescent="0.2">
      <c r="A307" t="s">
        <v>40</v>
      </c>
      <c r="B307" t="s">
        <v>241</v>
      </c>
      <c r="E307" t="s">
        <v>979</v>
      </c>
      <c r="H307" t="s">
        <v>1172</v>
      </c>
      <c r="I307" t="s">
        <v>1172</v>
      </c>
      <c r="J307" t="s">
        <v>1189</v>
      </c>
      <c r="K307" t="s">
        <v>1202</v>
      </c>
      <c r="L307" t="s">
        <v>1204</v>
      </c>
    </row>
    <row r="308" spans="1:12" hidden="1" x14ac:dyDescent="0.2">
      <c r="A308" t="s">
        <v>40</v>
      </c>
      <c r="B308" t="s">
        <v>242</v>
      </c>
      <c r="E308" t="s">
        <v>980</v>
      </c>
      <c r="H308" t="s">
        <v>1172</v>
      </c>
      <c r="I308" t="s">
        <v>1172</v>
      </c>
      <c r="J308" t="s">
        <v>1189</v>
      </c>
      <c r="K308" t="s">
        <v>1202</v>
      </c>
      <c r="L308" t="s">
        <v>1204</v>
      </c>
    </row>
    <row r="309" spans="1:12" hidden="1" x14ac:dyDescent="0.2">
      <c r="A309" t="s">
        <v>40</v>
      </c>
      <c r="E309" t="s">
        <v>967</v>
      </c>
      <c r="G309">
        <v>4500</v>
      </c>
      <c r="H309" t="s">
        <v>1172</v>
      </c>
      <c r="I309" t="s">
        <v>1180</v>
      </c>
      <c r="J309" t="s">
        <v>1190</v>
      </c>
      <c r="K309" t="s">
        <v>1202</v>
      </c>
      <c r="L309" t="s">
        <v>1208</v>
      </c>
    </row>
    <row r="310" spans="1:12" hidden="1" x14ac:dyDescent="0.2">
      <c r="A310" t="s">
        <v>41</v>
      </c>
      <c r="B310" t="s">
        <v>243</v>
      </c>
      <c r="D310" t="s">
        <v>612</v>
      </c>
      <c r="E310" t="s">
        <v>981</v>
      </c>
      <c r="F310">
        <v>2013</v>
      </c>
      <c r="G310">
        <v>3.1199999999999999E-3</v>
      </c>
      <c r="H310" t="s">
        <v>1170</v>
      </c>
      <c r="I310" t="s">
        <v>1170</v>
      </c>
      <c r="K310" t="s">
        <v>1202</v>
      </c>
      <c r="L310" t="s">
        <v>1235</v>
      </c>
    </row>
    <row r="311" spans="1:12" hidden="1" x14ac:dyDescent="0.2">
      <c r="A311" t="s">
        <v>41</v>
      </c>
      <c r="B311" t="s">
        <v>244</v>
      </c>
      <c r="D311" t="s">
        <v>613</v>
      </c>
      <c r="E311" t="s">
        <v>982</v>
      </c>
      <c r="F311">
        <v>2018</v>
      </c>
      <c r="H311" t="s">
        <v>1170</v>
      </c>
      <c r="I311" t="s">
        <v>1170</v>
      </c>
      <c r="J311" t="s">
        <v>1190</v>
      </c>
      <c r="K311" t="s">
        <v>1202</v>
      </c>
      <c r="L311" t="s">
        <v>1208</v>
      </c>
    </row>
    <row r="312" spans="1:12" hidden="1" x14ac:dyDescent="0.2">
      <c r="A312" t="s">
        <v>41</v>
      </c>
      <c r="B312" t="s">
        <v>245</v>
      </c>
      <c r="D312" t="s">
        <v>614</v>
      </c>
      <c r="E312" t="s">
        <v>983</v>
      </c>
      <c r="F312">
        <v>2020</v>
      </c>
      <c r="H312" t="s">
        <v>1172</v>
      </c>
      <c r="I312" t="s">
        <v>1172</v>
      </c>
      <c r="J312" t="s">
        <v>1190</v>
      </c>
      <c r="K312" t="s">
        <v>1202</v>
      </c>
      <c r="L312" t="s">
        <v>1204</v>
      </c>
    </row>
    <row r="313" spans="1:12" hidden="1" x14ac:dyDescent="0.2">
      <c r="A313" t="s">
        <v>41</v>
      </c>
      <c r="D313" t="s">
        <v>615</v>
      </c>
      <c r="E313" t="s">
        <v>984</v>
      </c>
      <c r="F313">
        <v>2020</v>
      </c>
      <c r="H313" t="s">
        <v>1170</v>
      </c>
      <c r="I313" t="s">
        <v>1170</v>
      </c>
      <c r="J313" t="s">
        <v>1189</v>
      </c>
      <c r="K313" t="s">
        <v>1203</v>
      </c>
      <c r="L313" t="s">
        <v>1236</v>
      </c>
    </row>
    <row r="314" spans="1:12" hidden="1" x14ac:dyDescent="0.2">
      <c r="A314" t="s">
        <v>41</v>
      </c>
      <c r="B314" t="s">
        <v>246</v>
      </c>
      <c r="D314" t="s">
        <v>616</v>
      </c>
      <c r="E314" t="s">
        <v>985</v>
      </c>
      <c r="F314">
        <v>2021</v>
      </c>
      <c r="G314">
        <v>0.08</v>
      </c>
      <c r="H314" t="s">
        <v>1170</v>
      </c>
      <c r="I314" t="s">
        <v>1170</v>
      </c>
      <c r="J314" t="s">
        <v>1189</v>
      </c>
      <c r="K314" t="s">
        <v>1202</v>
      </c>
      <c r="L314" t="s">
        <v>1204</v>
      </c>
    </row>
    <row r="315" spans="1:12" hidden="1" x14ac:dyDescent="0.2">
      <c r="A315" t="s">
        <v>41</v>
      </c>
      <c r="B315" t="s">
        <v>247</v>
      </c>
      <c r="D315" t="s">
        <v>617</v>
      </c>
      <c r="E315" t="s">
        <v>986</v>
      </c>
      <c r="F315">
        <v>2021</v>
      </c>
      <c r="G315">
        <v>51</v>
      </c>
      <c r="H315" t="s">
        <v>1173</v>
      </c>
      <c r="I315" t="s">
        <v>1173</v>
      </c>
      <c r="J315" t="s">
        <v>1189</v>
      </c>
      <c r="K315" t="s">
        <v>1202</v>
      </c>
      <c r="L315" t="s">
        <v>1204</v>
      </c>
    </row>
    <row r="316" spans="1:12" hidden="1" x14ac:dyDescent="0.2">
      <c r="A316" t="s">
        <v>41</v>
      </c>
      <c r="B316" t="s">
        <v>248</v>
      </c>
      <c r="D316" t="s">
        <v>618</v>
      </c>
      <c r="E316" t="s">
        <v>987</v>
      </c>
      <c r="F316">
        <v>2022</v>
      </c>
      <c r="G316">
        <v>20</v>
      </c>
      <c r="H316" t="s">
        <v>1172</v>
      </c>
      <c r="I316" t="s">
        <v>1172</v>
      </c>
      <c r="J316" t="s">
        <v>1190</v>
      </c>
      <c r="K316" t="s">
        <v>1202</v>
      </c>
      <c r="L316" t="s">
        <v>1204</v>
      </c>
    </row>
    <row r="317" spans="1:12" hidden="1" x14ac:dyDescent="0.2">
      <c r="A317" t="s">
        <v>41</v>
      </c>
      <c r="B317" t="s">
        <v>249</v>
      </c>
      <c r="D317" t="s">
        <v>619</v>
      </c>
      <c r="E317" t="s">
        <v>988</v>
      </c>
      <c r="F317">
        <v>2022</v>
      </c>
      <c r="G317">
        <v>10</v>
      </c>
      <c r="H317" t="s">
        <v>1173</v>
      </c>
      <c r="I317" t="s">
        <v>1173</v>
      </c>
      <c r="J317" t="s">
        <v>1189</v>
      </c>
      <c r="K317" t="s">
        <v>1202</v>
      </c>
      <c r="L317" t="s">
        <v>1204</v>
      </c>
    </row>
    <row r="318" spans="1:12" hidden="1" x14ac:dyDescent="0.2">
      <c r="A318" t="s">
        <v>41</v>
      </c>
      <c r="D318" t="s">
        <v>620</v>
      </c>
      <c r="E318" t="s">
        <v>989</v>
      </c>
      <c r="F318">
        <v>2022</v>
      </c>
      <c r="H318" t="s">
        <v>1172</v>
      </c>
      <c r="I318" t="s">
        <v>1172</v>
      </c>
      <c r="J318" t="s">
        <v>1189</v>
      </c>
      <c r="K318" t="s">
        <v>1202</v>
      </c>
      <c r="L318" t="s">
        <v>1204</v>
      </c>
    </row>
    <row r="319" spans="1:12" hidden="1" x14ac:dyDescent="0.2">
      <c r="A319" t="s">
        <v>41</v>
      </c>
      <c r="B319" t="s">
        <v>250</v>
      </c>
      <c r="D319" t="s">
        <v>621</v>
      </c>
      <c r="E319" t="s">
        <v>990</v>
      </c>
      <c r="F319">
        <v>2022</v>
      </c>
      <c r="G319">
        <v>2.5</v>
      </c>
      <c r="H319" t="s">
        <v>1172</v>
      </c>
      <c r="I319" t="s">
        <v>1172</v>
      </c>
      <c r="J319" t="s">
        <v>1189</v>
      </c>
      <c r="K319" t="s">
        <v>1202</v>
      </c>
      <c r="L319" t="s">
        <v>1204</v>
      </c>
    </row>
    <row r="320" spans="1:12" hidden="1" x14ac:dyDescent="0.2">
      <c r="A320" t="s">
        <v>41</v>
      </c>
      <c r="B320" t="s">
        <v>251</v>
      </c>
      <c r="E320" t="s">
        <v>991</v>
      </c>
      <c r="F320">
        <v>2022</v>
      </c>
      <c r="G320">
        <v>20</v>
      </c>
      <c r="H320" t="s">
        <v>1170</v>
      </c>
      <c r="I320" t="s">
        <v>1170</v>
      </c>
      <c r="J320" t="s">
        <v>1189</v>
      </c>
      <c r="K320" t="s">
        <v>1202</v>
      </c>
      <c r="L320" t="s">
        <v>1204</v>
      </c>
    </row>
    <row r="321" spans="1:12" hidden="1" x14ac:dyDescent="0.2">
      <c r="A321" t="s">
        <v>41</v>
      </c>
      <c r="B321" t="s">
        <v>252</v>
      </c>
      <c r="E321" t="s">
        <v>992</v>
      </c>
      <c r="F321">
        <v>2022</v>
      </c>
      <c r="G321">
        <v>20</v>
      </c>
      <c r="H321" t="s">
        <v>1170</v>
      </c>
      <c r="I321" t="s">
        <v>1170</v>
      </c>
      <c r="J321" t="s">
        <v>1189</v>
      </c>
      <c r="K321" t="s">
        <v>1202</v>
      </c>
      <c r="L321" t="s">
        <v>1205</v>
      </c>
    </row>
    <row r="322" spans="1:12" hidden="1" x14ac:dyDescent="0.2">
      <c r="A322" t="s">
        <v>41</v>
      </c>
      <c r="B322" t="s">
        <v>253</v>
      </c>
      <c r="D322" t="s">
        <v>622</v>
      </c>
      <c r="E322" t="s">
        <v>993</v>
      </c>
      <c r="F322">
        <v>2023</v>
      </c>
      <c r="G322">
        <v>35</v>
      </c>
      <c r="H322" t="s">
        <v>1172</v>
      </c>
      <c r="I322" t="s">
        <v>1172</v>
      </c>
      <c r="J322" t="s">
        <v>1189</v>
      </c>
      <c r="K322" t="s">
        <v>1202</v>
      </c>
      <c r="L322" t="s">
        <v>1204</v>
      </c>
    </row>
    <row r="323" spans="1:12" hidden="1" x14ac:dyDescent="0.2">
      <c r="A323" t="s">
        <v>41</v>
      </c>
      <c r="B323" t="s">
        <v>254</v>
      </c>
      <c r="E323" t="s">
        <v>994</v>
      </c>
      <c r="F323">
        <v>2023</v>
      </c>
      <c r="G323">
        <v>1</v>
      </c>
      <c r="H323" t="s">
        <v>1172</v>
      </c>
      <c r="I323" t="s">
        <v>1172</v>
      </c>
      <c r="J323" t="s">
        <v>1189</v>
      </c>
      <c r="K323" t="s">
        <v>1202</v>
      </c>
      <c r="L323" t="s">
        <v>1204</v>
      </c>
    </row>
    <row r="324" spans="1:12" hidden="1" x14ac:dyDescent="0.2">
      <c r="A324" t="s">
        <v>41</v>
      </c>
      <c r="B324" t="s">
        <v>255</v>
      </c>
      <c r="E324" t="s">
        <v>995</v>
      </c>
      <c r="F324">
        <v>2023</v>
      </c>
      <c r="G324">
        <v>500</v>
      </c>
      <c r="H324" t="s">
        <v>1172</v>
      </c>
      <c r="I324" t="s">
        <v>1172</v>
      </c>
      <c r="J324" t="s">
        <v>1189</v>
      </c>
      <c r="K324" t="s">
        <v>1202</v>
      </c>
      <c r="L324" t="s">
        <v>1205</v>
      </c>
    </row>
    <row r="325" spans="1:12" hidden="1" x14ac:dyDescent="0.2">
      <c r="A325" t="s">
        <v>41</v>
      </c>
      <c r="B325" t="s">
        <v>256</v>
      </c>
      <c r="E325" t="s">
        <v>996</v>
      </c>
      <c r="F325">
        <v>2023</v>
      </c>
      <c r="G325">
        <v>2.6</v>
      </c>
      <c r="H325" t="s">
        <v>1172</v>
      </c>
      <c r="I325" t="s">
        <v>1172</v>
      </c>
      <c r="J325" t="s">
        <v>1189</v>
      </c>
      <c r="K325" t="s">
        <v>1202</v>
      </c>
      <c r="L325" t="s">
        <v>1204</v>
      </c>
    </row>
    <row r="326" spans="1:12" hidden="1" x14ac:dyDescent="0.2">
      <c r="A326" t="s">
        <v>41</v>
      </c>
      <c r="D326" t="s">
        <v>623</v>
      </c>
      <c r="E326" t="s">
        <v>997</v>
      </c>
      <c r="F326">
        <v>2024</v>
      </c>
      <c r="G326">
        <v>50</v>
      </c>
      <c r="H326" t="s">
        <v>1172</v>
      </c>
      <c r="I326" t="s">
        <v>1172</v>
      </c>
      <c r="J326" t="s">
        <v>1189</v>
      </c>
      <c r="K326" t="s">
        <v>1202</v>
      </c>
      <c r="L326" t="s">
        <v>1204</v>
      </c>
    </row>
    <row r="327" spans="1:12" hidden="1" x14ac:dyDescent="0.2">
      <c r="A327" t="s">
        <v>41</v>
      </c>
      <c r="B327" t="s">
        <v>257</v>
      </c>
      <c r="E327" t="s">
        <v>998</v>
      </c>
      <c r="F327">
        <v>2024</v>
      </c>
      <c r="G327">
        <v>10</v>
      </c>
      <c r="H327" t="s">
        <v>1172</v>
      </c>
      <c r="I327" t="s">
        <v>1172</v>
      </c>
      <c r="J327" t="s">
        <v>1189</v>
      </c>
      <c r="K327" t="s">
        <v>1202</v>
      </c>
      <c r="L327" t="s">
        <v>1204</v>
      </c>
    </row>
    <row r="328" spans="1:12" hidden="1" x14ac:dyDescent="0.2">
      <c r="A328" t="s">
        <v>41</v>
      </c>
      <c r="B328" t="s">
        <v>258</v>
      </c>
      <c r="D328" t="s">
        <v>624</v>
      </c>
      <c r="E328" t="s">
        <v>999</v>
      </c>
      <c r="F328">
        <v>2025</v>
      </c>
      <c r="G328">
        <v>400</v>
      </c>
      <c r="H328" t="s">
        <v>1172</v>
      </c>
      <c r="I328" t="s">
        <v>1172</v>
      </c>
      <c r="J328" t="s">
        <v>1190</v>
      </c>
      <c r="K328" t="s">
        <v>1204</v>
      </c>
      <c r="L328" t="s">
        <v>1204</v>
      </c>
    </row>
    <row r="329" spans="1:12" hidden="1" x14ac:dyDescent="0.2">
      <c r="A329" t="s">
        <v>41</v>
      </c>
      <c r="B329" t="s">
        <v>259</v>
      </c>
      <c r="D329" t="s">
        <v>625</v>
      </c>
      <c r="E329" t="s">
        <v>1000</v>
      </c>
      <c r="F329">
        <v>2025</v>
      </c>
      <c r="H329" t="s">
        <v>1172</v>
      </c>
      <c r="I329" t="s">
        <v>1184</v>
      </c>
      <c r="J329" t="s">
        <v>1189</v>
      </c>
      <c r="K329" t="s">
        <v>1202</v>
      </c>
      <c r="L329" t="s">
        <v>1204</v>
      </c>
    </row>
    <row r="330" spans="1:12" hidden="1" x14ac:dyDescent="0.2">
      <c r="A330" t="s">
        <v>41</v>
      </c>
      <c r="B330" t="s">
        <v>257</v>
      </c>
      <c r="D330" t="s">
        <v>621</v>
      </c>
      <c r="E330" t="s">
        <v>1001</v>
      </c>
      <c r="F330">
        <v>2025</v>
      </c>
      <c r="G330">
        <v>100</v>
      </c>
      <c r="H330" t="s">
        <v>1172</v>
      </c>
      <c r="I330" t="s">
        <v>1172</v>
      </c>
      <c r="J330" t="s">
        <v>1189</v>
      </c>
      <c r="K330" t="s">
        <v>1202</v>
      </c>
      <c r="L330" t="s">
        <v>1204</v>
      </c>
    </row>
    <row r="331" spans="1:12" hidden="1" x14ac:dyDescent="0.2">
      <c r="A331" t="s">
        <v>41</v>
      </c>
      <c r="B331" t="s">
        <v>252</v>
      </c>
      <c r="E331" t="s">
        <v>1002</v>
      </c>
      <c r="F331">
        <v>2027</v>
      </c>
      <c r="G331">
        <v>780</v>
      </c>
      <c r="H331" t="s">
        <v>1172</v>
      </c>
      <c r="I331" t="s">
        <v>1180</v>
      </c>
      <c r="J331" t="s">
        <v>1189</v>
      </c>
      <c r="K331" t="s">
        <v>1202</v>
      </c>
      <c r="L331" t="s">
        <v>1205</v>
      </c>
    </row>
    <row r="332" spans="1:12" hidden="1" x14ac:dyDescent="0.2">
      <c r="A332" t="s">
        <v>41</v>
      </c>
      <c r="B332" t="s">
        <v>248</v>
      </c>
      <c r="D332" t="s">
        <v>618</v>
      </c>
      <c r="E332" t="s">
        <v>987</v>
      </c>
      <c r="F332">
        <v>2030</v>
      </c>
      <c r="G332">
        <v>180</v>
      </c>
      <c r="H332" t="s">
        <v>1172</v>
      </c>
      <c r="I332" t="s">
        <v>1180</v>
      </c>
      <c r="J332" t="s">
        <v>1190</v>
      </c>
      <c r="K332" t="s">
        <v>1202</v>
      </c>
      <c r="L332" t="s">
        <v>1204</v>
      </c>
    </row>
    <row r="333" spans="1:12" hidden="1" x14ac:dyDescent="0.2">
      <c r="A333" t="s">
        <v>41</v>
      </c>
      <c r="D333" t="s">
        <v>620</v>
      </c>
      <c r="E333" t="s">
        <v>989</v>
      </c>
      <c r="F333">
        <v>2030</v>
      </c>
      <c r="H333" t="s">
        <v>1172</v>
      </c>
      <c r="I333" t="s">
        <v>1172</v>
      </c>
      <c r="J333" t="s">
        <v>1189</v>
      </c>
      <c r="K333" t="s">
        <v>1202</v>
      </c>
      <c r="L333" t="s">
        <v>1204</v>
      </c>
    </row>
    <row r="334" spans="1:12" hidden="1" x14ac:dyDescent="0.2">
      <c r="A334" t="s">
        <v>41</v>
      </c>
      <c r="B334" t="s">
        <v>259</v>
      </c>
      <c r="D334" t="s">
        <v>625</v>
      </c>
      <c r="E334" t="s">
        <v>1000</v>
      </c>
      <c r="F334">
        <v>2030</v>
      </c>
      <c r="G334">
        <v>7400</v>
      </c>
      <c r="H334" t="s">
        <v>1172</v>
      </c>
      <c r="I334" t="s">
        <v>1180</v>
      </c>
      <c r="J334" t="s">
        <v>1189</v>
      </c>
      <c r="K334" t="s">
        <v>1202</v>
      </c>
      <c r="L334" t="s">
        <v>1204</v>
      </c>
    </row>
    <row r="335" spans="1:12" hidden="1" x14ac:dyDescent="0.2">
      <c r="A335" t="s">
        <v>41</v>
      </c>
      <c r="D335" t="s">
        <v>626</v>
      </c>
      <c r="G335">
        <v>15</v>
      </c>
      <c r="H335" t="s">
        <v>1172</v>
      </c>
      <c r="I335" t="s">
        <v>1172</v>
      </c>
      <c r="J335" t="s">
        <v>1189</v>
      </c>
      <c r="K335" t="s">
        <v>1202</v>
      </c>
      <c r="L335" t="s">
        <v>1204</v>
      </c>
    </row>
    <row r="336" spans="1:12" hidden="1" x14ac:dyDescent="0.2">
      <c r="A336" t="s">
        <v>41</v>
      </c>
      <c r="B336" t="s">
        <v>260</v>
      </c>
      <c r="D336" t="s">
        <v>627</v>
      </c>
      <c r="E336" t="s">
        <v>1003</v>
      </c>
      <c r="G336">
        <v>5</v>
      </c>
      <c r="H336" t="s">
        <v>1172</v>
      </c>
      <c r="I336" t="s">
        <v>1172</v>
      </c>
      <c r="J336" t="s">
        <v>1189</v>
      </c>
      <c r="K336" t="s">
        <v>1202</v>
      </c>
      <c r="L336" t="s">
        <v>1204</v>
      </c>
    </row>
    <row r="337" spans="1:12" hidden="1" x14ac:dyDescent="0.2">
      <c r="A337" t="s">
        <v>41</v>
      </c>
      <c r="B337" t="s">
        <v>260</v>
      </c>
      <c r="D337" t="s">
        <v>627</v>
      </c>
      <c r="E337" t="s">
        <v>1003</v>
      </c>
      <c r="G337">
        <v>100</v>
      </c>
      <c r="H337" t="s">
        <v>1172</v>
      </c>
      <c r="I337" t="s">
        <v>1180</v>
      </c>
      <c r="J337" t="s">
        <v>1189</v>
      </c>
      <c r="K337" t="s">
        <v>1202</v>
      </c>
      <c r="L337" t="s">
        <v>1204</v>
      </c>
    </row>
    <row r="338" spans="1:12" hidden="1" x14ac:dyDescent="0.2">
      <c r="A338" t="s">
        <v>41</v>
      </c>
      <c r="B338" t="s">
        <v>261</v>
      </c>
      <c r="D338" t="s">
        <v>628</v>
      </c>
      <c r="E338" t="s">
        <v>1003</v>
      </c>
      <c r="G338">
        <v>60</v>
      </c>
      <c r="H338" t="s">
        <v>1172</v>
      </c>
      <c r="I338" t="s">
        <v>1172</v>
      </c>
      <c r="J338" t="s">
        <v>1189</v>
      </c>
      <c r="K338" t="s">
        <v>1202</v>
      </c>
      <c r="L338" t="s">
        <v>1204</v>
      </c>
    </row>
    <row r="339" spans="1:12" hidden="1" x14ac:dyDescent="0.2">
      <c r="A339" t="s">
        <v>41</v>
      </c>
      <c r="B339" t="s">
        <v>262</v>
      </c>
      <c r="D339" t="s">
        <v>629</v>
      </c>
      <c r="E339" t="s">
        <v>1004</v>
      </c>
      <c r="H339" t="s">
        <v>1172</v>
      </c>
      <c r="I339" t="s">
        <v>1172</v>
      </c>
      <c r="J339" t="s">
        <v>1189</v>
      </c>
      <c r="K339" t="s">
        <v>1202</v>
      </c>
      <c r="L339" t="s">
        <v>1204</v>
      </c>
    </row>
    <row r="340" spans="1:12" hidden="1" x14ac:dyDescent="0.2">
      <c r="A340" t="s">
        <v>41</v>
      </c>
      <c r="B340" t="s">
        <v>263</v>
      </c>
      <c r="D340" t="s">
        <v>630</v>
      </c>
      <c r="E340" t="s">
        <v>1005</v>
      </c>
      <c r="G340">
        <v>7.2</v>
      </c>
      <c r="H340" t="s">
        <v>1172</v>
      </c>
      <c r="I340" t="s">
        <v>1172</v>
      </c>
      <c r="J340" t="s">
        <v>1190</v>
      </c>
      <c r="K340" t="s">
        <v>1202</v>
      </c>
      <c r="L340" t="s">
        <v>1204</v>
      </c>
    </row>
    <row r="341" spans="1:12" hidden="1" x14ac:dyDescent="0.2">
      <c r="A341" t="s">
        <v>41</v>
      </c>
      <c r="B341" t="s">
        <v>253</v>
      </c>
      <c r="D341" t="s">
        <v>631</v>
      </c>
      <c r="E341" t="s">
        <v>1006</v>
      </c>
      <c r="G341">
        <v>500</v>
      </c>
      <c r="H341" t="s">
        <v>1172</v>
      </c>
      <c r="I341" t="s">
        <v>1172</v>
      </c>
      <c r="J341" t="s">
        <v>1189</v>
      </c>
      <c r="K341" t="s">
        <v>1202</v>
      </c>
      <c r="L341" t="s">
        <v>1204</v>
      </c>
    </row>
    <row r="342" spans="1:12" hidden="1" x14ac:dyDescent="0.2">
      <c r="A342" t="s">
        <v>41</v>
      </c>
      <c r="B342" t="s">
        <v>253</v>
      </c>
      <c r="D342" t="s">
        <v>631</v>
      </c>
      <c r="E342" t="s">
        <v>1006</v>
      </c>
      <c r="G342">
        <v>1500</v>
      </c>
      <c r="H342" t="s">
        <v>1172</v>
      </c>
      <c r="I342" t="s">
        <v>1180</v>
      </c>
      <c r="J342" t="s">
        <v>1189</v>
      </c>
      <c r="K342" t="s">
        <v>1202</v>
      </c>
      <c r="L342" t="s">
        <v>1204</v>
      </c>
    </row>
    <row r="343" spans="1:12" hidden="1" x14ac:dyDescent="0.2">
      <c r="A343" t="s">
        <v>41</v>
      </c>
      <c r="E343" t="s">
        <v>1007</v>
      </c>
      <c r="G343">
        <v>0.42</v>
      </c>
      <c r="H343" t="s">
        <v>1172</v>
      </c>
      <c r="I343" t="s">
        <v>1172</v>
      </c>
      <c r="J343" t="s">
        <v>1189</v>
      </c>
      <c r="K343" t="s">
        <v>1202</v>
      </c>
      <c r="L343" t="s">
        <v>1204</v>
      </c>
    </row>
    <row r="344" spans="1:12" hidden="1" x14ac:dyDescent="0.2">
      <c r="A344" t="s">
        <v>41</v>
      </c>
      <c r="E344" t="s">
        <v>1008</v>
      </c>
      <c r="H344" t="s">
        <v>1172</v>
      </c>
      <c r="I344" t="s">
        <v>1172</v>
      </c>
      <c r="J344" t="s">
        <v>1189</v>
      </c>
      <c r="K344" t="s">
        <v>1202</v>
      </c>
      <c r="L344" t="s">
        <v>1204</v>
      </c>
    </row>
    <row r="345" spans="1:12" hidden="1" x14ac:dyDescent="0.2">
      <c r="A345" t="s">
        <v>41</v>
      </c>
      <c r="B345" t="s">
        <v>264</v>
      </c>
      <c r="E345" t="s">
        <v>1005</v>
      </c>
      <c r="G345">
        <v>8</v>
      </c>
      <c r="H345" t="s">
        <v>1172</v>
      </c>
      <c r="I345" t="s">
        <v>1172</v>
      </c>
      <c r="J345" t="s">
        <v>1189</v>
      </c>
      <c r="K345" t="s">
        <v>1202</v>
      </c>
      <c r="L345" t="s">
        <v>1204</v>
      </c>
    </row>
    <row r="346" spans="1:12" hidden="1" x14ac:dyDescent="0.2">
      <c r="A346" t="s">
        <v>41</v>
      </c>
      <c r="B346" t="s">
        <v>265</v>
      </c>
      <c r="E346" t="s">
        <v>1005</v>
      </c>
      <c r="G346">
        <v>20</v>
      </c>
      <c r="H346" t="s">
        <v>1172</v>
      </c>
      <c r="I346" t="s">
        <v>1172</v>
      </c>
      <c r="J346" t="s">
        <v>1189</v>
      </c>
      <c r="K346" t="s">
        <v>1202</v>
      </c>
      <c r="L346" t="s">
        <v>1204</v>
      </c>
    </row>
    <row r="347" spans="1:12" hidden="1" x14ac:dyDescent="0.2">
      <c r="A347" t="s">
        <v>41</v>
      </c>
      <c r="B347" t="s">
        <v>266</v>
      </c>
      <c r="E347" t="s">
        <v>1005</v>
      </c>
      <c r="G347">
        <v>100</v>
      </c>
      <c r="H347" t="s">
        <v>1172</v>
      </c>
      <c r="I347" t="s">
        <v>1172</v>
      </c>
      <c r="J347" t="s">
        <v>1189</v>
      </c>
      <c r="K347" t="s">
        <v>1202</v>
      </c>
      <c r="L347" t="s">
        <v>1204</v>
      </c>
    </row>
    <row r="348" spans="1:12" hidden="1" x14ac:dyDescent="0.2">
      <c r="A348" t="s">
        <v>41</v>
      </c>
      <c r="B348" t="s">
        <v>267</v>
      </c>
      <c r="E348" t="s">
        <v>1005</v>
      </c>
      <c r="G348">
        <v>7</v>
      </c>
      <c r="H348" t="s">
        <v>1172</v>
      </c>
      <c r="I348" t="s">
        <v>1172</v>
      </c>
      <c r="J348" t="s">
        <v>1189</v>
      </c>
      <c r="K348" t="s">
        <v>1202</v>
      </c>
      <c r="L348" t="s">
        <v>1204</v>
      </c>
    </row>
    <row r="349" spans="1:12" hidden="1" x14ac:dyDescent="0.2">
      <c r="A349" t="s">
        <v>41</v>
      </c>
      <c r="B349" t="s">
        <v>268</v>
      </c>
      <c r="E349" t="s">
        <v>1009</v>
      </c>
      <c r="H349" t="s">
        <v>1172</v>
      </c>
      <c r="I349" t="s">
        <v>1172</v>
      </c>
      <c r="J349" t="s">
        <v>1189</v>
      </c>
      <c r="K349" t="s">
        <v>1202</v>
      </c>
      <c r="L349" t="s">
        <v>1204</v>
      </c>
    </row>
    <row r="350" spans="1:12" hidden="1" x14ac:dyDescent="0.2">
      <c r="A350" t="s">
        <v>41</v>
      </c>
      <c r="B350" t="s">
        <v>269</v>
      </c>
      <c r="E350" t="s">
        <v>1010</v>
      </c>
      <c r="G350">
        <v>100</v>
      </c>
      <c r="H350" t="s">
        <v>1172</v>
      </c>
      <c r="I350" t="s">
        <v>1172</v>
      </c>
      <c r="K350" t="s">
        <v>1202</v>
      </c>
      <c r="L350" t="s">
        <v>1204</v>
      </c>
    </row>
    <row r="351" spans="1:12" hidden="1" x14ac:dyDescent="0.2">
      <c r="A351" t="s">
        <v>41</v>
      </c>
      <c r="B351" t="s">
        <v>270</v>
      </c>
      <c r="E351" t="s">
        <v>1005</v>
      </c>
      <c r="G351">
        <v>4</v>
      </c>
      <c r="H351" t="s">
        <v>1172</v>
      </c>
      <c r="I351" t="s">
        <v>1172</v>
      </c>
      <c r="J351" t="s">
        <v>1189</v>
      </c>
      <c r="K351" t="s">
        <v>1202</v>
      </c>
      <c r="L351" t="s">
        <v>1204</v>
      </c>
    </row>
    <row r="352" spans="1:12" hidden="1" x14ac:dyDescent="0.2">
      <c r="A352" t="s">
        <v>41</v>
      </c>
      <c r="B352" t="s">
        <v>271</v>
      </c>
      <c r="E352" t="s">
        <v>1005</v>
      </c>
      <c r="G352">
        <v>10</v>
      </c>
      <c r="H352" t="s">
        <v>1172</v>
      </c>
      <c r="I352" t="s">
        <v>1172</v>
      </c>
      <c r="J352" t="s">
        <v>1189</v>
      </c>
      <c r="K352" t="s">
        <v>1202</v>
      </c>
      <c r="L352" t="s">
        <v>1204</v>
      </c>
    </row>
    <row r="353" spans="1:12" hidden="1" x14ac:dyDescent="0.2">
      <c r="A353" t="s">
        <v>41</v>
      </c>
      <c r="B353" t="s">
        <v>272</v>
      </c>
      <c r="E353" t="s">
        <v>1005</v>
      </c>
      <c r="G353">
        <v>100</v>
      </c>
      <c r="H353" t="s">
        <v>1172</v>
      </c>
      <c r="I353" t="s">
        <v>1172</v>
      </c>
      <c r="J353" t="s">
        <v>1189</v>
      </c>
      <c r="K353" t="s">
        <v>1202</v>
      </c>
      <c r="L353" t="s">
        <v>1204</v>
      </c>
    </row>
    <row r="354" spans="1:12" hidden="1" x14ac:dyDescent="0.2">
      <c r="A354" t="s">
        <v>41</v>
      </c>
      <c r="B354" t="s">
        <v>272</v>
      </c>
      <c r="E354" t="s">
        <v>1011</v>
      </c>
      <c r="G354">
        <v>600</v>
      </c>
      <c r="H354" t="s">
        <v>1172</v>
      </c>
      <c r="I354" t="s">
        <v>1172</v>
      </c>
      <c r="J354" t="s">
        <v>1189</v>
      </c>
      <c r="K354" t="s">
        <v>1202</v>
      </c>
      <c r="L354" t="s">
        <v>1204</v>
      </c>
    </row>
    <row r="355" spans="1:12" hidden="1" x14ac:dyDescent="0.2">
      <c r="A355" t="s">
        <v>41</v>
      </c>
      <c r="B355" t="s">
        <v>273</v>
      </c>
      <c r="E355" t="s">
        <v>995</v>
      </c>
      <c r="G355">
        <v>230</v>
      </c>
      <c r="H355" t="s">
        <v>1172</v>
      </c>
      <c r="I355" t="s">
        <v>1172</v>
      </c>
      <c r="J355" t="s">
        <v>1189</v>
      </c>
      <c r="K355" t="s">
        <v>1202</v>
      </c>
      <c r="L355" t="s">
        <v>1204</v>
      </c>
    </row>
    <row r="356" spans="1:12" hidden="1" x14ac:dyDescent="0.2">
      <c r="A356" t="s">
        <v>41</v>
      </c>
      <c r="B356" t="s">
        <v>274</v>
      </c>
      <c r="E356" t="s">
        <v>1005</v>
      </c>
      <c r="G356">
        <v>4</v>
      </c>
      <c r="H356" t="s">
        <v>1172</v>
      </c>
      <c r="I356" t="s">
        <v>1172</v>
      </c>
      <c r="J356" t="s">
        <v>1189</v>
      </c>
      <c r="K356" t="s">
        <v>1202</v>
      </c>
      <c r="L356" t="s">
        <v>1204</v>
      </c>
    </row>
    <row r="357" spans="1:12" hidden="1" x14ac:dyDescent="0.2">
      <c r="A357" t="s">
        <v>41</v>
      </c>
      <c r="B357" t="s">
        <v>275</v>
      </c>
      <c r="E357" t="s">
        <v>1005</v>
      </c>
      <c r="G357">
        <v>20</v>
      </c>
      <c r="H357" t="s">
        <v>1172</v>
      </c>
      <c r="I357" t="s">
        <v>1172</v>
      </c>
      <c r="J357" t="s">
        <v>1189</v>
      </c>
      <c r="K357" t="s">
        <v>1202</v>
      </c>
      <c r="L357" t="s">
        <v>1204</v>
      </c>
    </row>
    <row r="358" spans="1:12" hidden="1" x14ac:dyDescent="0.2">
      <c r="A358" t="s">
        <v>41</v>
      </c>
      <c r="B358" t="s">
        <v>276</v>
      </c>
      <c r="E358" t="s">
        <v>1005</v>
      </c>
      <c r="G358">
        <v>60</v>
      </c>
      <c r="H358" t="s">
        <v>1172</v>
      </c>
      <c r="I358" t="s">
        <v>1172</v>
      </c>
      <c r="J358" t="s">
        <v>1189</v>
      </c>
      <c r="K358" t="s">
        <v>1202</v>
      </c>
      <c r="L358" t="s">
        <v>1204</v>
      </c>
    </row>
    <row r="359" spans="1:12" hidden="1" x14ac:dyDescent="0.2">
      <c r="A359" t="s">
        <v>41</v>
      </c>
      <c r="B359" t="s">
        <v>255</v>
      </c>
      <c r="E359" t="s">
        <v>995</v>
      </c>
      <c r="G359">
        <v>500</v>
      </c>
      <c r="H359" t="s">
        <v>1172</v>
      </c>
      <c r="I359" t="s">
        <v>1180</v>
      </c>
      <c r="J359" t="s">
        <v>1189</v>
      </c>
      <c r="K359" t="s">
        <v>1202</v>
      </c>
      <c r="L359" t="s">
        <v>1205</v>
      </c>
    </row>
    <row r="360" spans="1:12" hidden="1" x14ac:dyDescent="0.2">
      <c r="A360" t="s">
        <v>41</v>
      </c>
      <c r="B360" t="s">
        <v>277</v>
      </c>
      <c r="E360" t="s">
        <v>996</v>
      </c>
      <c r="F360">
        <v>2023</v>
      </c>
      <c r="G360">
        <v>2.6</v>
      </c>
      <c r="H360" t="s">
        <v>1172</v>
      </c>
      <c r="I360" t="s">
        <v>1172</v>
      </c>
      <c r="J360" t="s">
        <v>1189</v>
      </c>
      <c r="K360" t="s">
        <v>1202</v>
      </c>
      <c r="L360" t="s">
        <v>1204</v>
      </c>
    </row>
    <row r="361" spans="1:12" hidden="1" x14ac:dyDescent="0.2">
      <c r="A361" t="s">
        <v>42</v>
      </c>
      <c r="E361" t="s">
        <v>1012</v>
      </c>
      <c r="F361">
        <v>2025</v>
      </c>
      <c r="H361" t="s">
        <v>1172</v>
      </c>
      <c r="I361" t="s">
        <v>1172</v>
      </c>
      <c r="J361" t="s">
        <v>1193</v>
      </c>
      <c r="K361" t="s">
        <v>1203</v>
      </c>
      <c r="L361" t="s">
        <v>1214</v>
      </c>
    </row>
    <row r="362" spans="1:12" hidden="1" x14ac:dyDescent="0.2">
      <c r="A362" t="s">
        <v>42</v>
      </c>
      <c r="B362" t="s">
        <v>278</v>
      </c>
      <c r="D362" t="s">
        <v>632</v>
      </c>
      <c r="E362" t="s">
        <v>1013</v>
      </c>
      <c r="H362" t="s">
        <v>1172</v>
      </c>
      <c r="I362" t="s">
        <v>1172</v>
      </c>
      <c r="J362" t="s">
        <v>1189</v>
      </c>
      <c r="K362" t="s">
        <v>1202</v>
      </c>
      <c r="L362" t="s">
        <v>1204</v>
      </c>
    </row>
    <row r="363" spans="1:12" hidden="1" x14ac:dyDescent="0.2">
      <c r="A363" t="s">
        <v>43</v>
      </c>
      <c r="B363" t="s">
        <v>279</v>
      </c>
      <c r="E363" t="s">
        <v>1014</v>
      </c>
      <c r="F363">
        <v>2011</v>
      </c>
      <c r="H363" t="s">
        <v>1170</v>
      </c>
      <c r="I363" t="s">
        <v>1170</v>
      </c>
      <c r="J363" t="s">
        <v>1190</v>
      </c>
      <c r="K363" t="s">
        <v>1202</v>
      </c>
      <c r="L363" t="s">
        <v>1237</v>
      </c>
    </row>
    <row r="364" spans="1:12" hidden="1" x14ac:dyDescent="0.2">
      <c r="A364" t="s">
        <v>43</v>
      </c>
      <c r="B364" t="s">
        <v>280</v>
      </c>
      <c r="E364" t="s">
        <v>1015</v>
      </c>
      <c r="F364">
        <v>2024</v>
      </c>
      <c r="G364">
        <v>20</v>
      </c>
      <c r="H364" t="s">
        <v>1172</v>
      </c>
      <c r="I364" t="s">
        <v>1172</v>
      </c>
      <c r="J364" t="s">
        <v>1189</v>
      </c>
      <c r="K364" t="s">
        <v>1202</v>
      </c>
      <c r="L364" t="s">
        <v>1204</v>
      </c>
    </row>
    <row r="365" spans="1:12" hidden="1" x14ac:dyDescent="0.2">
      <c r="A365" t="s">
        <v>43</v>
      </c>
      <c r="E365" t="s">
        <v>1016</v>
      </c>
      <c r="F365">
        <v>2025</v>
      </c>
      <c r="H365" t="s">
        <v>1172</v>
      </c>
      <c r="I365" t="s">
        <v>1172</v>
      </c>
      <c r="J365" t="s">
        <v>1189</v>
      </c>
      <c r="K365" t="s">
        <v>1202</v>
      </c>
      <c r="L365" t="s">
        <v>1204</v>
      </c>
    </row>
    <row r="366" spans="1:12" hidden="1" x14ac:dyDescent="0.2">
      <c r="A366" t="s">
        <v>43</v>
      </c>
      <c r="B366" t="s">
        <v>279</v>
      </c>
      <c r="E366" t="s">
        <v>1017</v>
      </c>
      <c r="H366" t="s">
        <v>1172</v>
      </c>
      <c r="I366" t="s">
        <v>1172</v>
      </c>
      <c r="J366" t="s">
        <v>1198</v>
      </c>
      <c r="K366" t="s">
        <v>1203</v>
      </c>
      <c r="L366" t="s">
        <v>1238</v>
      </c>
    </row>
    <row r="367" spans="1:12" hidden="1" x14ac:dyDescent="0.2">
      <c r="A367" t="s">
        <v>43</v>
      </c>
      <c r="B367" t="s">
        <v>281</v>
      </c>
      <c r="E367" t="s">
        <v>1018</v>
      </c>
      <c r="H367" t="s">
        <v>1172</v>
      </c>
      <c r="I367" t="s">
        <v>1172</v>
      </c>
      <c r="J367" t="s">
        <v>1189</v>
      </c>
      <c r="K367" t="s">
        <v>1202</v>
      </c>
      <c r="L367" t="s">
        <v>1204</v>
      </c>
    </row>
    <row r="368" spans="1:12" hidden="1" x14ac:dyDescent="0.2">
      <c r="A368" t="s">
        <v>44</v>
      </c>
      <c r="B368" t="s">
        <v>282</v>
      </c>
      <c r="D368" t="s">
        <v>633</v>
      </c>
      <c r="E368" t="s">
        <v>1019</v>
      </c>
      <c r="F368">
        <v>2012</v>
      </c>
      <c r="H368" t="s">
        <v>1170</v>
      </c>
      <c r="I368" t="s">
        <v>1170</v>
      </c>
      <c r="J368" t="s">
        <v>1189</v>
      </c>
      <c r="K368" t="s">
        <v>1202</v>
      </c>
      <c r="L368" t="s">
        <v>1204</v>
      </c>
    </row>
    <row r="369" spans="1:12" hidden="1" x14ac:dyDescent="0.2">
      <c r="A369" t="s">
        <v>44</v>
      </c>
      <c r="B369" t="s">
        <v>283</v>
      </c>
      <c r="D369" t="s">
        <v>634</v>
      </c>
      <c r="E369" t="s">
        <v>1020</v>
      </c>
      <c r="F369">
        <v>2015</v>
      </c>
      <c r="G369">
        <v>2.5000000000000001E-2</v>
      </c>
      <c r="H369" t="s">
        <v>1170</v>
      </c>
      <c r="I369" t="s">
        <v>1170</v>
      </c>
      <c r="J369" t="s">
        <v>1189</v>
      </c>
      <c r="K369" t="s">
        <v>1202</v>
      </c>
      <c r="L369" t="s">
        <v>1220</v>
      </c>
    </row>
    <row r="370" spans="1:12" hidden="1" x14ac:dyDescent="0.2">
      <c r="A370" t="s">
        <v>44</v>
      </c>
      <c r="B370" t="s">
        <v>284</v>
      </c>
      <c r="D370" t="s">
        <v>635</v>
      </c>
      <c r="E370" t="s">
        <v>1021</v>
      </c>
      <c r="F370">
        <v>2017</v>
      </c>
      <c r="H370" t="s">
        <v>1170</v>
      </c>
      <c r="I370" t="s">
        <v>1170</v>
      </c>
      <c r="J370" t="s">
        <v>1189</v>
      </c>
      <c r="K370" t="s">
        <v>1202</v>
      </c>
      <c r="L370" t="s">
        <v>1220</v>
      </c>
    </row>
    <row r="371" spans="1:12" hidden="1" x14ac:dyDescent="0.2">
      <c r="A371" t="s">
        <v>44</v>
      </c>
      <c r="B371" t="s">
        <v>285</v>
      </c>
      <c r="D371" t="s">
        <v>636</v>
      </c>
      <c r="E371" t="s">
        <v>1022</v>
      </c>
      <c r="F371">
        <v>2017</v>
      </c>
      <c r="H371" t="s">
        <v>1170</v>
      </c>
      <c r="I371" t="s">
        <v>1170</v>
      </c>
      <c r="J371" t="s">
        <v>1190</v>
      </c>
      <c r="K371" t="s">
        <v>1202</v>
      </c>
      <c r="L371" t="s">
        <v>1204</v>
      </c>
    </row>
    <row r="372" spans="1:12" hidden="1" x14ac:dyDescent="0.2">
      <c r="A372" t="s">
        <v>44</v>
      </c>
      <c r="B372" t="s">
        <v>286</v>
      </c>
      <c r="D372" t="s">
        <v>637</v>
      </c>
      <c r="E372" t="s">
        <v>1023</v>
      </c>
      <c r="F372">
        <v>2018</v>
      </c>
      <c r="H372" t="s">
        <v>1170</v>
      </c>
      <c r="I372" t="s">
        <v>1170</v>
      </c>
      <c r="K372" t="s">
        <v>1204</v>
      </c>
      <c r="L372" t="s">
        <v>1204</v>
      </c>
    </row>
    <row r="373" spans="1:12" hidden="1" x14ac:dyDescent="0.2">
      <c r="A373" t="s">
        <v>44</v>
      </c>
      <c r="B373" t="s">
        <v>287</v>
      </c>
      <c r="D373" t="s">
        <v>638</v>
      </c>
      <c r="E373" t="s">
        <v>1024</v>
      </c>
      <c r="F373">
        <v>2019</v>
      </c>
      <c r="H373" t="s">
        <v>1170</v>
      </c>
      <c r="I373" t="s">
        <v>1170</v>
      </c>
      <c r="J373" t="s">
        <v>1190</v>
      </c>
      <c r="K373" t="s">
        <v>1202</v>
      </c>
      <c r="L373" t="s">
        <v>1205</v>
      </c>
    </row>
    <row r="374" spans="1:12" hidden="1" x14ac:dyDescent="0.2">
      <c r="A374" t="s">
        <v>44</v>
      </c>
      <c r="B374" t="s">
        <v>288</v>
      </c>
      <c r="D374" t="s">
        <v>639</v>
      </c>
      <c r="E374" t="s">
        <v>1025</v>
      </c>
      <c r="F374">
        <v>2019</v>
      </c>
      <c r="G374">
        <v>0.04</v>
      </c>
      <c r="H374" t="s">
        <v>1170</v>
      </c>
      <c r="I374" t="s">
        <v>1170</v>
      </c>
      <c r="K374" t="s">
        <v>1202</v>
      </c>
      <c r="L374" t="s">
        <v>1208</v>
      </c>
    </row>
    <row r="375" spans="1:12" hidden="1" x14ac:dyDescent="0.2">
      <c r="A375" t="s">
        <v>44</v>
      </c>
      <c r="B375" t="s">
        <v>289</v>
      </c>
      <c r="E375" t="s">
        <v>1026</v>
      </c>
      <c r="F375">
        <v>2019</v>
      </c>
      <c r="G375">
        <v>0.5</v>
      </c>
      <c r="H375" t="s">
        <v>1170</v>
      </c>
      <c r="I375" t="s">
        <v>1170</v>
      </c>
      <c r="K375" t="s">
        <v>1202</v>
      </c>
      <c r="L375" t="s">
        <v>1204</v>
      </c>
    </row>
    <row r="376" spans="1:12" hidden="1" x14ac:dyDescent="0.2">
      <c r="A376" t="s">
        <v>44</v>
      </c>
      <c r="B376" t="s">
        <v>290</v>
      </c>
      <c r="D376" t="s">
        <v>640</v>
      </c>
      <c r="E376" t="s">
        <v>1027</v>
      </c>
      <c r="F376">
        <v>2021</v>
      </c>
      <c r="G376">
        <v>1</v>
      </c>
      <c r="H376" t="s">
        <v>1172</v>
      </c>
      <c r="I376" t="s">
        <v>1172</v>
      </c>
      <c r="J376" t="s">
        <v>1190</v>
      </c>
      <c r="K376" t="s">
        <v>1202</v>
      </c>
      <c r="L376" t="s">
        <v>1204</v>
      </c>
    </row>
    <row r="377" spans="1:12" hidden="1" x14ac:dyDescent="0.2">
      <c r="A377" t="s">
        <v>44</v>
      </c>
      <c r="B377" t="s">
        <v>291</v>
      </c>
      <c r="D377" t="s">
        <v>641</v>
      </c>
      <c r="E377" t="s">
        <v>1028</v>
      </c>
      <c r="F377">
        <v>2021</v>
      </c>
      <c r="H377" t="s">
        <v>1172</v>
      </c>
      <c r="I377" t="s">
        <v>1172</v>
      </c>
      <c r="J377" t="s">
        <v>1190</v>
      </c>
      <c r="K377" t="s">
        <v>1202</v>
      </c>
      <c r="L377" t="s">
        <v>1204</v>
      </c>
    </row>
    <row r="378" spans="1:12" hidden="1" x14ac:dyDescent="0.2">
      <c r="A378" t="s">
        <v>44</v>
      </c>
      <c r="B378" t="s">
        <v>292</v>
      </c>
      <c r="D378" t="s">
        <v>642</v>
      </c>
      <c r="E378" t="s">
        <v>1029</v>
      </c>
      <c r="F378">
        <v>2021</v>
      </c>
      <c r="G378">
        <v>12.4</v>
      </c>
      <c r="H378" t="s">
        <v>1173</v>
      </c>
      <c r="I378" t="s">
        <v>1173</v>
      </c>
      <c r="J378" t="s">
        <v>1189</v>
      </c>
      <c r="K378" t="s">
        <v>1202</v>
      </c>
      <c r="L378" t="s">
        <v>1204</v>
      </c>
    </row>
    <row r="379" spans="1:12" hidden="1" x14ac:dyDescent="0.2">
      <c r="A379" t="s">
        <v>44</v>
      </c>
      <c r="B379" t="s">
        <v>293</v>
      </c>
      <c r="D379" t="s">
        <v>643</v>
      </c>
      <c r="E379" t="s">
        <v>1030</v>
      </c>
      <c r="F379">
        <v>2021</v>
      </c>
      <c r="G379">
        <v>1</v>
      </c>
      <c r="H379" t="s">
        <v>1170</v>
      </c>
      <c r="I379" t="s">
        <v>1170</v>
      </c>
      <c r="J379" t="s">
        <v>1190</v>
      </c>
      <c r="K379" t="s">
        <v>1202</v>
      </c>
      <c r="L379" t="s">
        <v>1211</v>
      </c>
    </row>
    <row r="380" spans="1:12" hidden="1" x14ac:dyDescent="0.2">
      <c r="A380" t="s">
        <v>44</v>
      </c>
      <c r="B380" t="s">
        <v>294</v>
      </c>
      <c r="E380" t="s">
        <v>1031</v>
      </c>
      <c r="F380">
        <v>2021</v>
      </c>
      <c r="H380" t="s">
        <v>1173</v>
      </c>
      <c r="I380" t="s">
        <v>1173</v>
      </c>
      <c r="J380" t="s">
        <v>1189</v>
      </c>
      <c r="K380" t="s">
        <v>1202</v>
      </c>
      <c r="L380" t="s">
        <v>1204</v>
      </c>
    </row>
    <row r="381" spans="1:12" hidden="1" x14ac:dyDescent="0.2">
      <c r="A381" t="s">
        <v>44</v>
      </c>
      <c r="B381" t="s">
        <v>295</v>
      </c>
      <c r="E381" t="s">
        <v>1032</v>
      </c>
      <c r="F381">
        <v>2021</v>
      </c>
      <c r="G381">
        <v>0.7</v>
      </c>
      <c r="H381" t="s">
        <v>1170</v>
      </c>
      <c r="I381" t="s">
        <v>1170</v>
      </c>
      <c r="J381" t="s">
        <v>1189</v>
      </c>
      <c r="K381" t="s">
        <v>1202</v>
      </c>
      <c r="L381" t="s">
        <v>1204</v>
      </c>
    </row>
    <row r="382" spans="1:12" hidden="1" x14ac:dyDescent="0.2">
      <c r="A382" t="s">
        <v>44</v>
      </c>
      <c r="B382" t="s">
        <v>296</v>
      </c>
      <c r="E382" t="s">
        <v>1033</v>
      </c>
      <c r="F382">
        <v>2021</v>
      </c>
      <c r="H382" t="s">
        <v>1172</v>
      </c>
      <c r="I382" t="s">
        <v>1172</v>
      </c>
      <c r="J382" t="s">
        <v>1189</v>
      </c>
      <c r="K382" t="s">
        <v>1202</v>
      </c>
      <c r="L382" t="s">
        <v>1204</v>
      </c>
    </row>
    <row r="383" spans="1:12" hidden="1" x14ac:dyDescent="0.2">
      <c r="A383" t="s">
        <v>44</v>
      </c>
      <c r="B383" t="s">
        <v>297</v>
      </c>
      <c r="E383" t="s">
        <v>1034</v>
      </c>
      <c r="F383">
        <v>2021</v>
      </c>
      <c r="H383" t="s">
        <v>1172</v>
      </c>
      <c r="I383" t="s">
        <v>1172</v>
      </c>
      <c r="J383" t="s">
        <v>1190</v>
      </c>
      <c r="K383" t="s">
        <v>1202</v>
      </c>
      <c r="L383" t="s">
        <v>1204</v>
      </c>
    </row>
    <row r="384" spans="1:12" hidden="1" x14ac:dyDescent="0.2">
      <c r="A384" t="s">
        <v>44</v>
      </c>
      <c r="B384" t="s">
        <v>295</v>
      </c>
      <c r="E384" t="s">
        <v>1032</v>
      </c>
      <c r="F384">
        <v>2021</v>
      </c>
      <c r="G384">
        <v>59.3</v>
      </c>
      <c r="H384" t="s">
        <v>1172</v>
      </c>
      <c r="I384" t="s">
        <v>1180</v>
      </c>
      <c r="J384" t="s">
        <v>1189</v>
      </c>
      <c r="K384" t="s">
        <v>1202</v>
      </c>
      <c r="L384" t="s">
        <v>1204</v>
      </c>
    </row>
    <row r="385" spans="1:12" hidden="1" x14ac:dyDescent="0.2">
      <c r="A385" t="s">
        <v>44</v>
      </c>
      <c r="D385" t="s">
        <v>644</v>
      </c>
      <c r="E385" t="s">
        <v>1035</v>
      </c>
      <c r="F385">
        <v>2022</v>
      </c>
      <c r="G385">
        <v>100</v>
      </c>
      <c r="H385" t="s">
        <v>1173</v>
      </c>
      <c r="I385" t="s">
        <v>1173</v>
      </c>
      <c r="J385" t="s">
        <v>1189</v>
      </c>
      <c r="K385" t="s">
        <v>1202</v>
      </c>
      <c r="L385" t="s">
        <v>1204</v>
      </c>
    </row>
    <row r="386" spans="1:12" hidden="1" x14ac:dyDescent="0.2">
      <c r="A386" t="s">
        <v>44</v>
      </c>
      <c r="B386" t="s">
        <v>298</v>
      </c>
      <c r="D386" t="s">
        <v>645</v>
      </c>
      <c r="E386" t="s">
        <v>1036</v>
      </c>
      <c r="F386">
        <v>2022</v>
      </c>
      <c r="G386">
        <v>1</v>
      </c>
      <c r="H386" t="s">
        <v>1173</v>
      </c>
      <c r="I386" t="s">
        <v>1173</v>
      </c>
      <c r="J386" t="s">
        <v>1189</v>
      </c>
      <c r="K386" t="s">
        <v>1202</v>
      </c>
      <c r="L386" t="s">
        <v>1205</v>
      </c>
    </row>
    <row r="387" spans="1:12" hidden="1" x14ac:dyDescent="0.2">
      <c r="A387" t="s">
        <v>44</v>
      </c>
      <c r="B387" t="s">
        <v>299</v>
      </c>
      <c r="D387" t="s">
        <v>646</v>
      </c>
      <c r="E387" t="s">
        <v>1037</v>
      </c>
      <c r="F387">
        <v>2022</v>
      </c>
      <c r="G387">
        <v>1</v>
      </c>
      <c r="H387" t="s">
        <v>1170</v>
      </c>
      <c r="I387" t="s">
        <v>1170</v>
      </c>
      <c r="J387" t="s">
        <v>1189</v>
      </c>
      <c r="K387" t="s">
        <v>1202</v>
      </c>
      <c r="L387" t="s">
        <v>1204</v>
      </c>
    </row>
    <row r="388" spans="1:12" hidden="1" x14ac:dyDescent="0.2">
      <c r="A388" t="s">
        <v>44</v>
      </c>
      <c r="D388" t="s">
        <v>647</v>
      </c>
      <c r="E388" t="s">
        <v>1038</v>
      </c>
      <c r="F388">
        <v>2022</v>
      </c>
      <c r="G388">
        <v>30</v>
      </c>
      <c r="H388" t="s">
        <v>1172</v>
      </c>
      <c r="I388" t="s">
        <v>1172</v>
      </c>
      <c r="J388" t="s">
        <v>1189</v>
      </c>
      <c r="K388" t="s">
        <v>1202</v>
      </c>
      <c r="L388" t="s">
        <v>1204</v>
      </c>
    </row>
    <row r="389" spans="1:12" hidden="1" x14ac:dyDescent="0.2">
      <c r="A389" t="s">
        <v>44</v>
      </c>
      <c r="B389" t="s">
        <v>300</v>
      </c>
      <c r="E389" t="s">
        <v>1039</v>
      </c>
      <c r="F389">
        <v>2022</v>
      </c>
      <c r="H389" t="s">
        <v>1172</v>
      </c>
      <c r="I389" t="s">
        <v>1172</v>
      </c>
      <c r="J389" t="s">
        <v>1189</v>
      </c>
      <c r="K389" t="s">
        <v>1202</v>
      </c>
      <c r="L389" t="s">
        <v>1204</v>
      </c>
    </row>
    <row r="390" spans="1:12" hidden="1" x14ac:dyDescent="0.2">
      <c r="A390" t="s">
        <v>44</v>
      </c>
      <c r="B390" t="s">
        <v>301</v>
      </c>
      <c r="D390" t="s">
        <v>648</v>
      </c>
      <c r="E390" t="s">
        <v>1040</v>
      </c>
      <c r="F390">
        <v>2023</v>
      </c>
      <c r="H390" t="s">
        <v>1172</v>
      </c>
      <c r="I390" t="s">
        <v>1172</v>
      </c>
      <c r="J390" t="s">
        <v>1190</v>
      </c>
      <c r="K390" t="s">
        <v>1202</v>
      </c>
      <c r="L390" t="s">
        <v>1239</v>
      </c>
    </row>
    <row r="391" spans="1:12" hidden="1" x14ac:dyDescent="0.2">
      <c r="A391" t="s">
        <v>44</v>
      </c>
      <c r="B391" t="s">
        <v>302</v>
      </c>
      <c r="D391" t="s">
        <v>649</v>
      </c>
      <c r="E391" t="s">
        <v>1041</v>
      </c>
      <c r="F391">
        <v>2024</v>
      </c>
      <c r="G391">
        <v>40</v>
      </c>
      <c r="H391" t="s">
        <v>1172</v>
      </c>
      <c r="I391" t="s">
        <v>1172</v>
      </c>
      <c r="J391" t="s">
        <v>1189</v>
      </c>
      <c r="K391" t="s">
        <v>1202</v>
      </c>
      <c r="L391" t="s">
        <v>1204</v>
      </c>
    </row>
    <row r="392" spans="1:12" hidden="1" x14ac:dyDescent="0.2">
      <c r="A392" t="s">
        <v>44</v>
      </c>
      <c r="B392" t="s">
        <v>303</v>
      </c>
      <c r="E392" t="s">
        <v>1042</v>
      </c>
      <c r="F392">
        <v>2024</v>
      </c>
      <c r="G392">
        <v>40</v>
      </c>
      <c r="H392" t="s">
        <v>1172</v>
      </c>
      <c r="I392" t="s">
        <v>1172</v>
      </c>
      <c r="J392" t="s">
        <v>1189</v>
      </c>
      <c r="K392" t="s">
        <v>1202</v>
      </c>
      <c r="L392" t="s">
        <v>1204</v>
      </c>
    </row>
    <row r="393" spans="1:12" hidden="1" x14ac:dyDescent="0.2">
      <c r="A393" t="s">
        <v>44</v>
      </c>
      <c r="B393" t="s">
        <v>304</v>
      </c>
      <c r="D393" t="s">
        <v>650</v>
      </c>
      <c r="E393" t="s">
        <v>917</v>
      </c>
      <c r="F393">
        <v>2025</v>
      </c>
      <c r="G393">
        <v>200</v>
      </c>
      <c r="H393" t="s">
        <v>1172</v>
      </c>
      <c r="I393" t="s">
        <v>1172</v>
      </c>
      <c r="J393" t="s">
        <v>1190</v>
      </c>
      <c r="K393" t="s">
        <v>1202</v>
      </c>
      <c r="L393" t="s">
        <v>1205</v>
      </c>
    </row>
    <row r="394" spans="1:12" hidden="1" x14ac:dyDescent="0.2">
      <c r="A394" t="s">
        <v>44</v>
      </c>
      <c r="B394" t="s">
        <v>292</v>
      </c>
      <c r="D394" t="s">
        <v>642</v>
      </c>
      <c r="E394" t="s">
        <v>1029</v>
      </c>
      <c r="F394">
        <v>2027</v>
      </c>
      <c r="G394">
        <v>437.6</v>
      </c>
      <c r="H394" t="s">
        <v>1172</v>
      </c>
      <c r="I394" t="s">
        <v>1180</v>
      </c>
      <c r="J394" t="s">
        <v>1189</v>
      </c>
      <c r="K394" t="s">
        <v>1202</v>
      </c>
      <c r="L394" t="s">
        <v>1204</v>
      </c>
    </row>
    <row r="395" spans="1:12" hidden="1" x14ac:dyDescent="0.2">
      <c r="A395" t="s">
        <v>44</v>
      </c>
      <c r="B395" t="s">
        <v>301</v>
      </c>
      <c r="E395" t="s">
        <v>1043</v>
      </c>
      <c r="F395">
        <v>2030</v>
      </c>
      <c r="G395">
        <v>1000</v>
      </c>
      <c r="H395" t="s">
        <v>1172</v>
      </c>
      <c r="I395" t="s">
        <v>1172</v>
      </c>
      <c r="K395" t="s">
        <v>1202</v>
      </c>
      <c r="L395" t="s">
        <v>1204</v>
      </c>
    </row>
    <row r="396" spans="1:12" hidden="1" x14ac:dyDescent="0.2">
      <c r="A396" t="s">
        <v>44</v>
      </c>
      <c r="B396" t="s">
        <v>305</v>
      </c>
      <c r="D396" t="s">
        <v>508</v>
      </c>
      <c r="E396" t="s">
        <v>840</v>
      </c>
      <c r="H396" t="s">
        <v>1172</v>
      </c>
      <c r="I396" t="s">
        <v>1172</v>
      </c>
      <c r="J396" t="s">
        <v>1197</v>
      </c>
      <c r="K396" t="s">
        <v>1203</v>
      </c>
      <c r="L396" t="s">
        <v>1232</v>
      </c>
    </row>
    <row r="397" spans="1:12" hidden="1" x14ac:dyDescent="0.2">
      <c r="A397" t="s">
        <v>44</v>
      </c>
      <c r="B397" t="s">
        <v>305</v>
      </c>
      <c r="D397" t="s">
        <v>508</v>
      </c>
      <c r="E397" t="s">
        <v>840</v>
      </c>
      <c r="H397" t="s">
        <v>1172</v>
      </c>
      <c r="I397" t="s">
        <v>1172</v>
      </c>
      <c r="J397" t="s">
        <v>1189</v>
      </c>
      <c r="K397" t="s">
        <v>1202</v>
      </c>
      <c r="L397" t="s">
        <v>1204</v>
      </c>
    </row>
    <row r="398" spans="1:12" hidden="1" x14ac:dyDescent="0.2">
      <c r="A398" t="s">
        <v>44</v>
      </c>
      <c r="B398" t="s">
        <v>306</v>
      </c>
      <c r="D398" t="s">
        <v>651</v>
      </c>
      <c r="E398" t="s">
        <v>1044</v>
      </c>
      <c r="G398">
        <v>1</v>
      </c>
      <c r="H398" t="s">
        <v>1172</v>
      </c>
      <c r="I398" t="s">
        <v>1172</v>
      </c>
      <c r="K398" t="s">
        <v>1202</v>
      </c>
      <c r="L398" t="s">
        <v>1204</v>
      </c>
    </row>
    <row r="399" spans="1:12" hidden="1" x14ac:dyDescent="0.2">
      <c r="A399" t="s">
        <v>44</v>
      </c>
      <c r="B399" t="s">
        <v>307</v>
      </c>
      <c r="E399" t="s">
        <v>1045</v>
      </c>
      <c r="G399">
        <v>1.5</v>
      </c>
      <c r="H399" t="s">
        <v>1172</v>
      </c>
      <c r="I399" t="s">
        <v>1172</v>
      </c>
      <c r="K399" t="s">
        <v>1202</v>
      </c>
      <c r="L399" t="s">
        <v>1204</v>
      </c>
    </row>
    <row r="400" spans="1:12" hidden="1" x14ac:dyDescent="0.2">
      <c r="A400" t="s">
        <v>44</v>
      </c>
      <c r="B400" t="s">
        <v>308</v>
      </c>
      <c r="E400" t="s">
        <v>1045</v>
      </c>
      <c r="G400">
        <v>0.5</v>
      </c>
      <c r="H400" t="s">
        <v>1172</v>
      </c>
      <c r="I400" t="s">
        <v>1172</v>
      </c>
      <c r="K400" t="s">
        <v>1202</v>
      </c>
      <c r="L400" t="s">
        <v>1204</v>
      </c>
    </row>
    <row r="401" spans="1:12" hidden="1" x14ac:dyDescent="0.2">
      <c r="A401" t="s">
        <v>45</v>
      </c>
      <c r="B401" t="s">
        <v>309</v>
      </c>
      <c r="D401" t="s">
        <v>652</v>
      </c>
      <c r="E401" t="s">
        <v>1046</v>
      </c>
      <c r="F401">
        <v>1920</v>
      </c>
      <c r="H401" t="s">
        <v>1170</v>
      </c>
      <c r="I401" t="s">
        <v>1170</v>
      </c>
      <c r="J401" t="s">
        <v>1190</v>
      </c>
      <c r="K401" t="s">
        <v>1203</v>
      </c>
      <c r="L401" t="s">
        <v>1218</v>
      </c>
    </row>
    <row r="402" spans="1:12" hidden="1" x14ac:dyDescent="0.2">
      <c r="A402" t="s">
        <v>45</v>
      </c>
      <c r="B402" t="s">
        <v>310</v>
      </c>
      <c r="D402" t="s">
        <v>653</v>
      </c>
      <c r="E402" t="s">
        <v>1047</v>
      </c>
      <c r="F402">
        <v>2010</v>
      </c>
      <c r="G402">
        <v>0.03</v>
      </c>
      <c r="H402" t="s">
        <v>1170</v>
      </c>
      <c r="I402" t="s">
        <v>1170</v>
      </c>
      <c r="J402" t="s">
        <v>1190</v>
      </c>
      <c r="K402" t="s">
        <v>1202</v>
      </c>
      <c r="L402" t="s">
        <v>1204</v>
      </c>
    </row>
    <row r="403" spans="1:12" hidden="1" x14ac:dyDescent="0.2">
      <c r="A403" t="s">
        <v>45</v>
      </c>
      <c r="B403" t="s">
        <v>311</v>
      </c>
      <c r="D403" t="s">
        <v>654</v>
      </c>
      <c r="E403" t="s">
        <v>1048</v>
      </c>
      <c r="F403">
        <v>2011</v>
      </c>
      <c r="G403">
        <v>0.03</v>
      </c>
      <c r="H403" t="s">
        <v>1170</v>
      </c>
      <c r="I403" t="s">
        <v>1170</v>
      </c>
      <c r="J403" t="s">
        <v>1189</v>
      </c>
      <c r="K403" t="s">
        <v>1202</v>
      </c>
      <c r="L403" t="s">
        <v>1204</v>
      </c>
    </row>
    <row r="404" spans="1:12" hidden="1" x14ac:dyDescent="0.2">
      <c r="A404" t="s">
        <v>45</v>
      </c>
      <c r="B404" t="s">
        <v>312</v>
      </c>
      <c r="D404" t="s">
        <v>655</v>
      </c>
      <c r="E404" t="s">
        <v>1049</v>
      </c>
      <c r="F404">
        <v>2015</v>
      </c>
      <c r="G404">
        <v>0.22500000000000001</v>
      </c>
      <c r="H404" t="s">
        <v>1170</v>
      </c>
      <c r="I404" t="s">
        <v>1170</v>
      </c>
      <c r="J404" t="s">
        <v>1189</v>
      </c>
      <c r="K404" t="s">
        <v>1202</v>
      </c>
      <c r="L404" t="s">
        <v>1204</v>
      </c>
    </row>
    <row r="405" spans="1:12" hidden="1" x14ac:dyDescent="0.2">
      <c r="A405" t="s">
        <v>45</v>
      </c>
      <c r="B405" t="s">
        <v>313</v>
      </c>
      <c r="D405" t="s">
        <v>656</v>
      </c>
      <c r="E405" t="s">
        <v>1050</v>
      </c>
      <c r="F405">
        <v>2015</v>
      </c>
      <c r="G405">
        <v>0.25</v>
      </c>
      <c r="H405" t="s">
        <v>1170</v>
      </c>
      <c r="I405" t="s">
        <v>1170</v>
      </c>
      <c r="J405" t="s">
        <v>1189</v>
      </c>
      <c r="K405" t="s">
        <v>1202</v>
      </c>
      <c r="L405" t="s">
        <v>1204</v>
      </c>
    </row>
    <row r="406" spans="1:12" hidden="1" x14ac:dyDescent="0.2">
      <c r="A406" t="s">
        <v>45</v>
      </c>
      <c r="B406" t="s">
        <v>314</v>
      </c>
      <c r="E406" t="s">
        <v>1051</v>
      </c>
      <c r="F406">
        <v>2015</v>
      </c>
      <c r="H406" t="s">
        <v>1170</v>
      </c>
      <c r="I406" t="s">
        <v>1170</v>
      </c>
      <c r="J406" t="s">
        <v>1189</v>
      </c>
      <c r="K406" t="s">
        <v>1202</v>
      </c>
      <c r="L406" t="s">
        <v>1204</v>
      </c>
    </row>
    <row r="407" spans="1:12" hidden="1" x14ac:dyDescent="0.2">
      <c r="A407" t="s">
        <v>45</v>
      </c>
      <c r="B407" t="s">
        <v>315</v>
      </c>
      <c r="D407" t="s">
        <v>657</v>
      </c>
      <c r="E407" t="s">
        <v>1052</v>
      </c>
      <c r="F407">
        <v>2016</v>
      </c>
      <c r="G407">
        <v>0.5</v>
      </c>
      <c r="H407" t="s">
        <v>1170</v>
      </c>
      <c r="I407" t="s">
        <v>1170</v>
      </c>
      <c r="J407" t="s">
        <v>1189</v>
      </c>
      <c r="K407" t="s">
        <v>1202</v>
      </c>
      <c r="L407" t="s">
        <v>1205</v>
      </c>
    </row>
    <row r="408" spans="1:12" hidden="1" x14ac:dyDescent="0.2">
      <c r="A408" t="s">
        <v>45</v>
      </c>
      <c r="B408" t="s">
        <v>314</v>
      </c>
      <c r="D408" t="s">
        <v>658</v>
      </c>
      <c r="E408" t="s">
        <v>1053</v>
      </c>
      <c r="F408">
        <v>2017</v>
      </c>
      <c r="G408">
        <v>1</v>
      </c>
      <c r="H408" t="s">
        <v>1170</v>
      </c>
      <c r="I408" t="s">
        <v>1170</v>
      </c>
      <c r="K408" t="s">
        <v>1202</v>
      </c>
      <c r="L408" t="s">
        <v>1204</v>
      </c>
    </row>
    <row r="409" spans="1:12" hidden="1" x14ac:dyDescent="0.2">
      <c r="A409" t="s">
        <v>45</v>
      </c>
      <c r="B409" t="s">
        <v>316</v>
      </c>
      <c r="D409" t="s">
        <v>659</v>
      </c>
      <c r="E409" t="s">
        <v>1052</v>
      </c>
      <c r="F409">
        <v>2017</v>
      </c>
      <c r="G409">
        <v>1</v>
      </c>
      <c r="H409" t="s">
        <v>1170</v>
      </c>
      <c r="I409" t="s">
        <v>1170</v>
      </c>
      <c r="J409" t="s">
        <v>1189</v>
      </c>
      <c r="K409" t="s">
        <v>1202</v>
      </c>
      <c r="L409" t="s">
        <v>1205</v>
      </c>
    </row>
    <row r="410" spans="1:12" hidden="1" x14ac:dyDescent="0.2">
      <c r="A410" t="s">
        <v>45</v>
      </c>
      <c r="B410" t="s">
        <v>314</v>
      </c>
      <c r="E410" t="s">
        <v>1051</v>
      </c>
      <c r="F410">
        <v>2018</v>
      </c>
      <c r="H410" t="s">
        <v>1170</v>
      </c>
      <c r="I410" t="s">
        <v>1180</v>
      </c>
      <c r="J410" t="s">
        <v>1189</v>
      </c>
      <c r="K410" t="s">
        <v>1202</v>
      </c>
      <c r="L410" t="s">
        <v>1204</v>
      </c>
    </row>
    <row r="411" spans="1:12" hidden="1" x14ac:dyDescent="0.2">
      <c r="A411" t="s">
        <v>45</v>
      </c>
      <c r="B411" t="s">
        <v>314</v>
      </c>
      <c r="E411" t="s">
        <v>1051</v>
      </c>
      <c r="F411">
        <v>2019</v>
      </c>
      <c r="H411" t="s">
        <v>1170</v>
      </c>
      <c r="I411" t="s">
        <v>1170</v>
      </c>
      <c r="J411" t="s">
        <v>1189</v>
      </c>
      <c r="K411" t="s">
        <v>1202</v>
      </c>
      <c r="L411" t="s">
        <v>1204</v>
      </c>
    </row>
    <row r="412" spans="1:12" hidden="1" x14ac:dyDescent="0.2">
      <c r="A412" t="s">
        <v>45</v>
      </c>
      <c r="B412" t="s">
        <v>317</v>
      </c>
      <c r="D412" t="s">
        <v>660</v>
      </c>
      <c r="E412" t="s">
        <v>1054</v>
      </c>
      <c r="F412">
        <v>2021</v>
      </c>
      <c r="G412">
        <v>0.5</v>
      </c>
      <c r="H412" t="s">
        <v>1170</v>
      </c>
      <c r="I412" t="s">
        <v>1170</v>
      </c>
      <c r="J412" t="s">
        <v>1190</v>
      </c>
      <c r="K412" t="s">
        <v>1202</v>
      </c>
      <c r="L412" t="s">
        <v>1204</v>
      </c>
    </row>
    <row r="413" spans="1:12" hidden="1" x14ac:dyDescent="0.2">
      <c r="A413" t="s">
        <v>45</v>
      </c>
      <c r="B413" t="s">
        <v>318</v>
      </c>
      <c r="D413" t="s">
        <v>661</v>
      </c>
      <c r="E413" t="s">
        <v>1055</v>
      </c>
      <c r="F413">
        <v>2021</v>
      </c>
      <c r="G413">
        <v>0.5</v>
      </c>
      <c r="H413" t="s">
        <v>1170</v>
      </c>
      <c r="I413" t="s">
        <v>1170</v>
      </c>
      <c r="J413" t="s">
        <v>1189</v>
      </c>
      <c r="K413" t="s">
        <v>1202</v>
      </c>
      <c r="L413" t="s">
        <v>1205</v>
      </c>
    </row>
    <row r="414" spans="1:12" hidden="1" x14ac:dyDescent="0.2">
      <c r="A414" t="s">
        <v>45</v>
      </c>
      <c r="E414" t="s">
        <v>1056</v>
      </c>
      <c r="F414">
        <v>2022</v>
      </c>
      <c r="G414">
        <v>0.9</v>
      </c>
      <c r="H414" t="s">
        <v>1172</v>
      </c>
      <c r="I414" t="s">
        <v>1172</v>
      </c>
      <c r="J414" t="s">
        <v>1189</v>
      </c>
      <c r="K414" t="s">
        <v>1202</v>
      </c>
      <c r="L414" t="s">
        <v>1216</v>
      </c>
    </row>
    <row r="415" spans="1:12" hidden="1" x14ac:dyDescent="0.2">
      <c r="A415" t="s">
        <v>45</v>
      </c>
      <c r="B415" t="s">
        <v>319</v>
      </c>
      <c r="D415" t="s">
        <v>662</v>
      </c>
      <c r="E415" t="s">
        <v>1057</v>
      </c>
      <c r="F415">
        <v>2023</v>
      </c>
      <c r="G415">
        <v>2</v>
      </c>
      <c r="H415" t="s">
        <v>1172</v>
      </c>
      <c r="I415" t="s">
        <v>1172</v>
      </c>
      <c r="J415" t="s">
        <v>1189</v>
      </c>
      <c r="K415" t="s">
        <v>1202</v>
      </c>
      <c r="L415" t="s">
        <v>1240</v>
      </c>
    </row>
    <row r="416" spans="1:12" hidden="1" x14ac:dyDescent="0.2">
      <c r="A416" t="s">
        <v>45</v>
      </c>
      <c r="B416" t="s">
        <v>311</v>
      </c>
      <c r="D416" t="s">
        <v>663</v>
      </c>
      <c r="E416" t="s">
        <v>1058</v>
      </c>
      <c r="F416">
        <v>2023</v>
      </c>
      <c r="G416">
        <v>5</v>
      </c>
      <c r="H416" t="s">
        <v>1172</v>
      </c>
      <c r="I416" t="s">
        <v>1172</v>
      </c>
      <c r="J416" t="s">
        <v>1189</v>
      </c>
      <c r="K416" t="s">
        <v>1202</v>
      </c>
      <c r="L416" t="s">
        <v>1215</v>
      </c>
    </row>
    <row r="417" spans="1:12" hidden="1" x14ac:dyDescent="0.2">
      <c r="A417" t="s">
        <v>45</v>
      </c>
      <c r="D417" t="s">
        <v>664</v>
      </c>
      <c r="E417" t="s">
        <v>1059</v>
      </c>
      <c r="F417">
        <v>2023</v>
      </c>
      <c r="G417">
        <v>1350</v>
      </c>
      <c r="H417" t="s">
        <v>1172</v>
      </c>
      <c r="I417" t="s">
        <v>1172</v>
      </c>
      <c r="J417" t="s">
        <v>1196</v>
      </c>
      <c r="K417" t="s">
        <v>1203</v>
      </c>
      <c r="L417" t="s">
        <v>1222</v>
      </c>
    </row>
    <row r="418" spans="1:12" hidden="1" x14ac:dyDescent="0.2">
      <c r="A418" t="s">
        <v>45</v>
      </c>
      <c r="B418" t="s">
        <v>320</v>
      </c>
      <c r="D418" t="s">
        <v>665</v>
      </c>
      <c r="E418" t="s">
        <v>1060</v>
      </c>
      <c r="F418">
        <v>2023</v>
      </c>
      <c r="G418">
        <v>10</v>
      </c>
      <c r="H418" t="s">
        <v>1172</v>
      </c>
      <c r="I418" t="s">
        <v>1172</v>
      </c>
      <c r="J418" t="s">
        <v>1189</v>
      </c>
      <c r="K418" t="s">
        <v>1202</v>
      </c>
      <c r="L418" t="s">
        <v>1204</v>
      </c>
    </row>
    <row r="419" spans="1:12" hidden="1" x14ac:dyDescent="0.2">
      <c r="A419" t="s">
        <v>45</v>
      </c>
      <c r="B419" t="s">
        <v>321</v>
      </c>
      <c r="E419" t="s">
        <v>1061</v>
      </c>
      <c r="F419">
        <v>2023</v>
      </c>
      <c r="G419">
        <v>20</v>
      </c>
      <c r="H419" t="s">
        <v>1172</v>
      </c>
      <c r="I419" t="s">
        <v>1172</v>
      </c>
      <c r="J419" t="s">
        <v>1189</v>
      </c>
      <c r="K419" t="s">
        <v>1202</v>
      </c>
      <c r="L419" t="s">
        <v>1204</v>
      </c>
    </row>
    <row r="420" spans="1:12" hidden="1" x14ac:dyDescent="0.2">
      <c r="A420" t="s">
        <v>45</v>
      </c>
      <c r="B420" t="s">
        <v>322</v>
      </c>
      <c r="D420" t="s">
        <v>666</v>
      </c>
      <c r="E420" t="s">
        <v>1062</v>
      </c>
      <c r="F420">
        <v>2024</v>
      </c>
      <c r="G420">
        <v>35</v>
      </c>
      <c r="H420" t="s">
        <v>1172</v>
      </c>
      <c r="I420" t="s">
        <v>1172</v>
      </c>
      <c r="J420" t="s">
        <v>1189</v>
      </c>
      <c r="K420" t="s">
        <v>1202</v>
      </c>
      <c r="L420" t="s">
        <v>1204</v>
      </c>
    </row>
    <row r="421" spans="1:12" hidden="1" x14ac:dyDescent="0.2">
      <c r="A421" t="s">
        <v>45</v>
      </c>
      <c r="B421" t="s">
        <v>323</v>
      </c>
      <c r="D421" t="s">
        <v>667</v>
      </c>
      <c r="E421" t="s">
        <v>1063</v>
      </c>
      <c r="F421">
        <v>2025</v>
      </c>
      <c r="H421" t="s">
        <v>1172</v>
      </c>
      <c r="I421" t="s">
        <v>1172</v>
      </c>
      <c r="J421" t="s">
        <v>1196</v>
      </c>
      <c r="K421" t="s">
        <v>1203</v>
      </c>
      <c r="L421" t="s">
        <v>1221</v>
      </c>
    </row>
    <row r="422" spans="1:12" hidden="1" x14ac:dyDescent="0.2">
      <c r="A422" t="s">
        <v>45</v>
      </c>
      <c r="B422" t="s">
        <v>324</v>
      </c>
      <c r="D422" t="s">
        <v>668</v>
      </c>
      <c r="E422" t="s">
        <v>1064</v>
      </c>
      <c r="F422">
        <v>2025</v>
      </c>
      <c r="G422">
        <v>2</v>
      </c>
      <c r="H422" t="s">
        <v>1172</v>
      </c>
      <c r="I422" t="s">
        <v>1172</v>
      </c>
      <c r="J422" t="s">
        <v>1199</v>
      </c>
      <c r="K422" t="s">
        <v>1202</v>
      </c>
      <c r="L422" t="s">
        <v>1211</v>
      </c>
    </row>
    <row r="423" spans="1:12" hidden="1" x14ac:dyDescent="0.2">
      <c r="A423" t="s">
        <v>45</v>
      </c>
      <c r="B423" t="s">
        <v>325</v>
      </c>
      <c r="D423" t="s">
        <v>669</v>
      </c>
      <c r="E423" t="s">
        <v>1065</v>
      </c>
      <c r="F423">
        <v>2025</v>
      </c>
      <c r="H423" t="s">
        <v>1172</v>
      </c>
      <c r="I423" t="s">
        <v>1172</v>
      </c>
      <c r="J423" t="s">
        <v>1196</v>
      </c>
      <c r="K423" t="s">
        <v>1203</v>
      </c>
      <c r="L423" t="s">
        <v>1204</v>
      </c>
    </row>
    <row r="424" spans="1:12" hidden="1" x14ac:dyDescent="0.2">
      <c r="A424" t="s">
        <v>45</v>
      </c>
      <c r="B424" t="s">
        <v>319</v>
      </c>
      <c r="D424" t="s">
        <v>662</v>
      </c>
      <c r="E424" t="s">
        <v>1057</v>
      </c>
      <c r="F424">
        <v>2026</v>
      </c>
      <c r="G424">
        <v>6</v>
      </c>
      <c r="H424" t="s">
        <v>1172</v>
      </c>
      <c r="I424" t="s">
        <v>1185</v>
      </c>
      <c r="J424" t="s">
        <v>1189</v>
      </c>
      <c r="K424" t="s">
        <v>1202</v>
      </c>
      <c r="L424" t="s">
        <v>1240</v>
      </c>
    </row>
    <row r="425" spans="1:12" hidden="1" x14ac:dyDescent="0.2">
      <c r="A425" t="s">
        <v>45</v>
      </c>
      <c r="B425" t="s">
        <v>326</v>
      </c>
      <c r="D425" t="s">
        <v>670</v>
      </c>
      <c r="E425" t="s">
        <v>1066</v>
      </c>
      <c r="F425">
        <v>2026</v>
      </c>
      <c r="G425">
        <v>600</v>
      </c>
      <c r="H425" t="s">
        <v>1172</v>
      </c>
      <c r="I425" t="s">
        <v>1172</v>
      </c>
      <c r="J425" t="s">
        <v>1196</v>
      </c>
      <c r="K425" t="s">
        <v>1203</v>
      </c>
      <c r="L425" t="s">
        <v>1222</v>
      </c>
    </row>
    <row r="426" spans="1:12" hidden="1" x14ac:dyDescent="0.2">
      <c r="A426" t="s">
        <v>45</v>
      </c>
      <c r="B426" t="s">
        <v>327</v>
      </c>
      <c r="D426" t="s">
        <v>671</v>
      </c>
      <c r="E426" t="s">
        <v>1067</v>
      </c>
      <c r="F426">
        <v>2027</v>
      </c>
      <c r="G426">
        <v>355</v>
      </c>
      <c r="H426" t="s">
        <v>1172</v>
      </c>
      <c r="I426" t="s">
        <v>1172</v>
      </c>
      <c r="J426" t="s">
        <v>1196</v>
      </c>
      <c r="K426" t="s">
        <v>1203</v>
      </c>
      <c r="L426" t="s">
        <v>1204</v>
      </c>
    </row>
    <row r="427" spans="1:12" hidden="1" x14ac:dyDescent="0.2">
      <c r="A427" t="s">
        <v>45</v>
      </c>
      <c r="B427" t="s">
        <v>327</v>
      </c>
      <c r="D427" t="s">
        <v>672</v>
      </c>
      <c r="E427" t="s">
        <v>899</v>
      </c>
      <c r="F427">
        <v>2027</v>
      </c>
      <c r="G427">
        <v>500</v>
      </c>
      <c r="H427" t="s">
        <v>1172</v>
      </c>
      <c r="I427" t="s">
        <v>1172</v>
      </c>
      <c r="J427" t="s">
        <v>1196</v>
      </c>
      <c r="K427" t="s">
        <v>1203</v>
      </c>
      <c r="L427" t="s">
        <v>1204</v>
      </c>
    </row>
    <row r="428" spans="1:12" hidden="1" x14ac:dyDescent="0.2">
      <c r="A428" t="s">
        <v>45</v>
      </c>
      <c r="B428" t="s">
        <v>327</v>
      </c>
      <c r="D428" t="s">
        <v>671</v>
      </c>
      <c r="E428" t="s">
        <v>1067</v>
      </c>
      <c r="F428">
        <v>2030</v>
      </c>
      <c r="G428">
        <v>645</v>
      </c>
      <c r="H428" t="s">
        <v>1172</v>
      </c>
      <c r="I428" t="s">
        <v>1180</v>
      </c>
      <c r="J428" t="s">
        <v>1196</v>
      </c>
      <c r="K428" t="s">
        <v>1203</v>
      </c>
      <c r="L428" t="s">
        <v>1204</v>
      </c>
    </row>
    <row r="429" spans="1:12" hidden="1" x14ac:dyDescent="0.2">
      <c r="A429" t="s">
        <v>45</v>
      </c>
      <c r="B429" t="s">
        <v>327</v>
      </c>
      <c r="D429" t="s">
        <v>672</v>
      </c>
      <c r="E429" t="s">
        <v>899</v>
      </c>
      <c r="F429">
        <v>2030</v>
      </c>
      <c r="G429">
        <v>500</v>
      </c>
      <c r="H429" t="s">
        <v>1172</v>
      </c>
      <c r="I429" t="s">
        <v>1180</v>
      </c>
      <c r="J429" t="s">
        <v>1196</v>
      </c>
      <c r="K429" t="s">
        <v>1203</v>
      </c>
      <c r="L429" t="s">
        <v>1204</v>
      </c>
    </row>
    <row r="430" spans="1:12" hidden="1" x14ac:dyDescent="0.2">
      <c r="A430" t="s">
        <v>45</v>
      </c>
      <c r="D430" t="s">
        <v>664</v>
      </c>
      <c r="E430" t="s">
        <v>1059</v>
      </c>
      <c r="F430">
        <v>2034</v>
      </c>
      <c r="G430">
        <v>10800</v>
      </c>
      <c r="H430" t="s">
        <v>1172</v>
      </c>
      <c r="I430" t="s">
        <v>1180</v>
      </c>
      <c r="J430" t="s">
        <v>1196</v>
      </c>
      <c r="K430" t="s">
        <v>1203</v>
      </c>
      <c r="L430" t="s">
        <v>1222</v>
      </c>
    </row>
    <row r="431" spans="1:12" hidden="1" x14ac:dyDescent="0.2">
      <c r="A431" t="s">
        <v>45</v>
      </c>
      <c r="B431" t="s">
        <v>324</v>
      </c>
      <c r="D431" t="s">
        <v>668</v>
      </c>
      <c r="E431" t="s">
        <v>1064</v>
      </c>
      <c r="F431">
        <v>2035</v>
      </c>
      <c r="G431">
        <v>548</v>
      </c>
      <c r="H431" t="s">
        <v>1172</v>
      </c>
      <c r="I431" t="s">
        <v>1180</v>
      </c>
      <c r="J431" t="s">
        <v>1199</v>
      </c>
      <c r="K431" t="s">
        <v>1202</v>
      </c>
      <c r="L431" t="s">
        <v>1211</v>
      </c>
    </row>
    <row r="432" spans="1:12" hidden="1" x14ac:dyDescent="0.2">
      <c r="A432" t="s">
        <v>45</v>
      </c>
      <c r="B432" t="s">
        <v>328</v>
      </c>
      <c r="D432" t="s">
        <v>673</v>
      </c>
      <c r="E432" t="s">
        <v>1068</v>
      </c>
      <c r="G432">
        <v>70</v>
      </c>
      <c r="H432" t="s">
        <v>1172</v>
      </c>
      <c r="I432" t="s">
        <v>1172</v>
      </c>
      <c r="J432" t="s">
        <v>1189</v>
      </c>
      <c r="K432" t="s">
        <v>1202</v>
      </c>
      <c r="L432" t="s">
        <v>1204</v>
      </c>
    </row>
    <row r="433" spans="1:12" hidden="1" x14ac:dyDescent="0.2">
      <c r="A433" t="s">
        <v>45</v>
      </c>
      <c r="B433" t="s">
        <v>319</v>
      </c>
      <c r="D433" t="s">
        <v>662</v>
      </c>
      <c r="E433" t="s">
        <v>1057</v>
      </c>
      <c r="G433">
        <v>2</v>
      </c>
      <c r="H433" t="s">
        <v>1172</v>
      </c>
      <c r="I433" t="s">
        <v>1180</v>
      </c>
      <c r="J433" t="s">
        <v>1189</v>
      </c>
      <c r="K433" t="s">
        <v>1202</v>
      </c>
      <c r="L433" t="s">
        <v>1240</v>
      </c>
    </row>
    <row r="434" spans="1:12" hidden="1" x14ac:dyDescent="0.2">
      <c r="A434" t="s">
        <v>45</v>
      </c>
      <c r="B434" t="s">
        <v>329</v>
      </c>
      <c r="D434" t="s">
        <v>674</v>
      </c>
      <c r="E434" t="s">
        <v>1069</v>
      </c>
      <c r="H434" t="s">
        <v>1172</v>
      </c>
      <c r="I434" t="s">
        <v>1172</v>
      </c>
      <c r="J434" t="s">
        <v>1189</v>
      </c>
      <c r="K434" t="s">
        <v>1202</v>
      </c>
      <c r="L434" t="s">
        <v>1204</v>
      </c>
    </row>
    <row r="435" spans="1:12" hidden="1" x14ac:dyDescent="0.2">
      <c r="A435" t="s">
        <v>45</v>
      </c>
      <c r="B435" t="s">
        <v>330</v>
      </c>
      <c r="D435" t="s">
        <v>576</v>
      </c>
      <c r="E435" t="s">
        <v>1070</v>
      </c>
      <c r="G435">
        <v>0.5</v>
      </c>
      <c r="H435" t="s">
        <v>1172</v>
      </c>
      <c r="I435" t="s">
        <v>1172</v>
      </c>
      <c r="J435" t="s">
        <v>1189</v>
      </c>
      <c r="K435" t="s">
        <v>1202</v>
      </c>
      <c r="L435" t="s">
        <v>1204</v>
      </c>
    </row>
    <row r="436" spans="1:12" hidden="1" x14ac:dyDescent="0.2">
      <c r="A436" t="s">
        <v>45</v>
      </c>
      <c r="B436" t="s">
        <v>331</v>
      </c>
      <c r="D436" t="s">
        <v>576</v>
      </c>
      <c r="G436">
        <v>0.1</v>
      </c>
      <c r="H436" t="s">
        <v>1172</v>
      </c>
      <c r="I436" t="s">
        <v>1172</v>
      </c>
      <c r="J436" t="s">
        <v>1190</v>
      </c>
      <c r="K436" t="s">
        <v>1202</v>
      </c>
      <c r="L436" t="s">
        <v>1204</v>
      </c>
    </row>
    <row r="437" spans="1:12" hidden="1" x14ac:dyDescent="0.2">
      <c r="A437" t="s">
        <v>45</v>
      </c>
      <c r="B437" t="s">
        <v>332</v>
      </c>
      <c r="D437" t="s">
        <v>675</v>
      </c>
      <c r="E437" t="s">
        <v>1071</v>
      </c>
      <c r="G437">
        <v>5</v>
      </c>
      <c r="H437" t="s">
        <v>1172</v>
      </c>
      <c r="I437" t="s">
        <v>1172</v>
      </c>
      <c r="J437" t="s">
        <v>1189</v>
      </c>
      <c r="K437" t="s">
        <v>1202</v>
      </c>
      <c r="L437" t="s">
        <v>1204</v>
      </c>
    </row>
    <row r="438" spans="1:12" hidden="1" x14ac:dyDescent="0.2">
      <c r="A438" t="s">
        <v>45</v>
      </c>
      <c r="D438" t="s">
        <v>676</v>
      </c>
      <c r="E438" t="s">
        <v>1072</v>
      </c>
      <c r="H438" t="s">
        <v>1170</v>
      </c>
      <c r="I438" t="s">
        <v>1170</v>
      </c>
      <c r="J438" t="s">
        <v>1194</v>
      </c>
      <c r="K438" t="s">
        <v>1202</v>
      </c>
      <c r="L438" t="s">
        <v>1225</v>
      </c>
    </row>
    <row r="439" spans="1:12" hidden="1" x14ac:dyDescent="0.2">
      <c r="A439" t="s">
        <v>45</v>
      </c>
      <c r="B439" t="s">
        <v>333</v>
      </c>
      <c r="D439" t="s">
        <v>677</v>
      </c>
      <c r="E439" t="s">
        <v>1073</v>
      </c>
      <c r="H439" t="s">
        <v>1172</v>
      </c>
      <c r="I439" t="s">
        <v>1172</v>
      </c>
      <c r="J439" t="s">
        <v>1196</v>
      </c>
      <c r="K439" t="s">
        <v>1203</v>
      </c>
      <c r="L439" t="s">
        <v>1241</v>
      </c>
    </row>
    <row r="440" spans="1:12" hidden="1" x14ac:dyDescent="0.2">
      <c r="A440" t="s">
        <v>45</v>
      </c>
      <c r="B440" t="s">
        <v>334</v>
      </c>
      <c r="D440" t="s">
        <v>678</v>
      </c>
      <c r="E440" t="s">
        <v>1074</v>
      </c>
      <c r="H440" t="s">
        <v>1172</v>
      </c>
      <c r="I440" t="s">
        <v>1172</v>
      </c>
      <c r="J440" t="s">
        <v>1189</v>
      </c>
      <c r="K440" t="s">
        <v>1202</v>
      </c>
      <c r="L440" t="s">
        <v>1205</v>
      </c>
    </row>
    <row r="441" spans="1:12" hidden="1" x14ac:dyDescent="0.2">
      <c r="A441" t="s">
        <v>45</v>
      </c>
      <c r="B441" t="s">
        <v>335</v>
      </c>
      <c r="D441" t="s">
        <v>679</v>
      </c>
      <c r="E441" t="s">
        <v>1075</v>
      </c>
      <c r="G441">
        <v>30</v>
      </c>
      <c r="H441" t="s">
        <v>1172</v>
      </c>
      <c r="I441" t="s">
        <v>1172</v>
      </c>
      <c r="J441" t="s">
        <v>1189</v>
      </c>
      <c r="K441" t="s">
        <v>1202</v>
      </c>
      <c r="L441" t="s">
        <v>1204</v>
      </c>
    </row>
    <row r="442" spans="1:12" hidden="1" x14ac:dyDescent="0.2">
      <c r="A442" t="s">
        <v>45</v>
      </c>
      <c r="B442" t="s">
        <v>335</v>
      </c>
      <c r="D442" t="s">
        <v>679</v>
      </c>
      <c r="E442" t="s">
        <v>1075</v>
      </c>
      <c r="G442">
        <v>470</v>
      </c>
      <c r="H442" t="s">
        <v>1172</v>
      </c>
      <c r="I442" t="s">
        <v>1180</v>
      </c>
      <c r="J442" t="s">
        <v>1189</v>
      </c>
      <c r="K442" t="s">
        <v>1202</v>
      </c>
      <c r="L442" t="s">
        <v>1204</v>
      </c>
    </row>
    <row r="443" spans="1:12" hidden="1" x14ac:dyDescent="0.2">
      <c r="A443" t="s">
        <v>45</v>
      </c>
      <c r="B443" t="s">
        <v>320</v>
      </c>
      <c r="D443" t="s">
        <v>665</v>
      </c>
      <c r="E443" t="s">
        <v>1060</v>
      </c>
      <c r="G443">
        <v>190</v>
      </c>
      <c r="H443" t="s">
        <v>1172</v>
      </c>
      <c r="I443" t="s">
        <v>1180</v>
      </c>
      <c r="J443" t="s">
        <v>1189</v>
      </c>
      <c r="K443" t="s">
        <v>1202</v>
      </c>
      <c r="L443" t="s">
        <v>1204</v>
      </c>
    </row>
    <row r="444" spans="1:12" hidden="1" x14ac:dyDescent="0.2">
      <c r="A444" t="s">
        <v>46</v>
      </c>
      <c r="B444" t="s">
        <v>336</v>
      </c>
      <c r="F444">
        <v>2008</v>
      </c>
      <c r="G444">
        <v>4.1999999999999997E-3</v>
      </c>
      <c r="H444" t="s">
        <v>1170</v>
      </c>
      <c r="I444" t="s">
        <v>1170</v>
      </c>
      <c r="J444" t="s">
        <v>1189</v>
      </c>
      <c r="K444" t="s">
        <v>1202</v>
      </c>
      <c r="L444" t="s">
        <v>1204</v>
      </c>
    </row>
    <row r="445" spans="1:12" hidden="1" x14ac:dyDescent="0.2">
      <c r="A445" t="s">
        <v>46</v>
      </c>
      <c r="B445" t="s">
        <v>337</v>
      </c>
      <c r="D445" t="s">
        <v>680</v>
      </c>
      <c r="E445" t="s">
        <v>1076</v>
      </c>
      <c r="F445">
        <v>2020</v>
      </c>
      <c r="G445">
        <v>2.5000000000000001E-2</v>
      </c>
      <c r="H445" t="s">
        <v>1170</v>
      </c>
      <c r="I445" t="s">
        <v>1170</v>
      </c>
      <c r="J445" t="s">
        <v>1189</v>
      </c>
      <c r="K445" t="s">
        <v>1202</v>
      </c>
      <c r="L445" t="s">
        <v>1204</v>
      </c>
    </row>
    <row r="446" spans="1:12" hidden="1" x14ac:dyDescent="0.2">
      <c r="A446" t="s">
        <v>46</v>
      </c>
      <c r="D446" t="s">
        <v>681</v>
      </c>
      <c r="E446" t="s">
        <v>1077</v>
      </c>
      <c r="F446">
        <v>2025</v>
      </c>
      <c r="H446" t="s">
        <v>1172</v>
      </c>
      <c r="I446" t="s">
        <v>1172</v>
      </c>
      <c r="J446" t="s">
        <v>1198</v>
      </c>
      <c r="K446" t="s">
        <v>1204</v>
      </c>
      <c r="L446" t="s">
        <v>1204</v>
      </c>
    </row>
    <row r="447" spans="1:12" hidden="1" x14ac:dyDescent="0.2">
      <c r="A447" t="s">
        <v>46</v>
      </c>
      <c r="D447" t="s">
        <v>682</v>
      </c>
      <c r="E447" t="s">
        <v>1078</v>
      </c>
      <c r="H447" t="s">
        <v>1172</v>
      </c>
      <c r="I447" t="s">
        <v>1172</v>
      </c>
      <c r="J447" t="s">
        <v>1189</v>
      </c>
      <c r="K447" t="s">
        <v>1202</v>
      </c>
      <c r="L447" t="s">
        <v>1204</v>
      </c>
    </row>
    <row r="448" spans="1:12" hidden="1" x14ac:dyDescent="0.2">
      <c r="A448" t="s">
        <v>46</v>
      </c>
      <c r="B448" t="s">
        <v>338</v>
      </c>
      <c r="D448" t="s">
        <v>683</v>
      </c>
      <c r="E448" t="s">
        <v>1079</v>
      </c>
      <c r="G448">
        <v>4.6500000000000004</v>
      </c>
      <c r="H448" t="s">
        <v>1172</v>
      </c>
      <c r="I448" t="s">
        <v>1172</v>
      </c>
      <c r="J448" t="s">
        <v>1189</v>
      </c>
      <c r="K448" t="s">
        <v>1202</v>
      </c>
      <c r="L448" t="s">
        <v>1204</v>
      </c>
    </row>
    <row r="449" spans="1:12" hidden="1" x14ac:dyDescent="0.2">
      <c r="A449" t="s">
        <v>46</v>
      </c>
      <c r="E449" t="s">
        <v>1080</v>
      </c>
      <c r="H449" t="s">
        <v>1170</v>
      </c>
      <c r="I449" t="s">
        <v>1170</v>
      </c>
      <c r="J449" t="s">
        <v>1192</v>
      </c>
      <c r="K449" t="s">
        <v>1203</v>
      </c>
      <c r="L449" t="s">
        <v>1204</v>
      </c>
    </row>
    <row r="450" spans="1:12" hidden="1" x14ac:dyDescent="0.2">
      <c r="A450" t="s">
        <v>47</v>
      </c>
      <c r="B450" t="s">
        <v>339</v>
      </c>
      <c r="E450" t="s">
        <v>1081</v>
      </c>
      <c r="F450">
        <v>2007</v>
      </c>
      <c r="H450" t="s">
        <v>1170</v>
      </c>
      <c r="I450" t="s">
        <v>1170</v>
      </c>
      <c r="J450" t="s">
        <v>1192</v>
      </c>
      <c r="K450" t="s">
        <v>1203</v>
      </c>
      <c r="L450" t="s">
        <v>1221</v>
      </c>
    </row>
    <row r="451" spans="1:12" hidden="1" x14ac:dyDescent="0.2">
      <c r="A451" t="s">
        <v>47</v>
      </c>
      <c r="B451" t="s">
        <v>340</v>
      </c>
      <c r="E451" t="s">
        <v>1082</v>
      </c>
      <c r="F451">
        <v>2016</v>
      </c>
      <c r="H451" t="s">
        <v>1170</v>
      </c>
      <c r="I451" t="s">
        <v>1170</v>
      </c>
      <c r="J451" t="s">
        <v>1189</v>
      </c>
      <c r="K451" t="s">
        <v>1202</v>
      </c>
      <c r="L451" t="s">
        <v>1204</v>
      </c>
    </row>
    <row r="452" spans="1:12" hidden="1" x14ac:dyDescent="0.2">
      <c r="A452" t="s">
        <v>48</v>
      </c>
      <c r="B452" t="s">
        <v>341</v>
      </c>
      <c r="D452" t="s">
        <v>458</v>
      </c>
      <c r="H452" t="s">
        <v>1172</v>
      </c>
      <c r="I452" t="s">
        <v>1172</v>
      </c>
      <c r="K452" t="s">
        <v>1202</v>
      </c>
      <c r="L452" t="s">
        <v>1205</v>
      </c>
    </row>
    <row r="453" spans="1:12" hidden="1" x14ac:dyDescent="0.2">
      <c r="A453" t="s">
        <v>49</v>
      </c>
      <c r="B453" t="s">
        <v>342</v>
      </c>
      <c r="D453" t="s">
        <v>684</v>
      </c>
      <c r="E453" t="s">
        <v>1083</v>
      </c>
      <c r="F453">
        <v>2018</v>
      </c>
      <c r="G453">
        <v>0.7</v>
      </c>
      <c r="H453" t="s">
        <v>1170</v>
      </c>
      <c r="I453" t="s">
        <v>1170</v>
      </c>
      <c r="J453" t="s">
        <v>1189</v>
      </c>
      <c r="K453" t="s">
        <v>1202</v>
      </c>
      <c r="L453" t="s">
        <v>1204</v>
      </c>
    </row>
    <row r="454" spans="1:12" hidden="1" x14ac:dyDescent="0.2">
      <c r="A454" t="s">
        <v>49</v>
      </c>
      <c r="B454" t="s">
        <v>343</v>
      </c>
      <c r="E454" t="s">
        <v>1084</v>
      </c>
      <c r="G454">
        <v>10</v>
      </c>
      <c r="H454" t="s">
        <v>1172</v>
      </c>
      <c r="I454" t="s">
        <v>1172</v>
      </c>
      <c r="J454" t="s">
        <v>1189</v>
      </c>
      <c r="K454" t="s">
        <v>1202</v>
      </c>
      <c r="L454" t="s">
        <v>1204</v>
      </c>
    </row>
    <row r="455" spans="1:12" hidden="1" x14ac:dyDescent="0.2">
      <c r="A455" t="s">
        <v>49</v>
      </c>
      <c r="B455" t="s">
        <v>344</v>
      </c>
      <c r="E455" t="s">
        <v>1085</v>
      </c>
      <c r="G455">
        <v>30</v>
      </c>
      <c r="H455" t="s">
        <v>1172</v>
      </c>
      <c r="I455" t="s">
        <v>1172</v>
      </c>
      <c r="J455" t="s">
        <v>1189</v>
      </c>
      <c r="K455" t="s">
        <v>1202</v>
      </c>
      <c r="L455" t="s">
        <v>1204</v>
      </c>
    </row>
    <row r="456" spans="1:12" hidden="1" x14ac:dyDescent="0.2">
      <c r="A456" t="s">
        <v>50</v>
      </c>
      <c r="B456" t="s">
        <v>345</v>
      </c>
      <c r="E456" t="s">
        <v>1086</v>
      </c>
      <c r="F456">
        <v>2020</v>
      </c>
      <c r="H456" t="s">
        <v>1170</v>
      </c>
      <c r="I456" t="s">
        <v>1170</v>
      </c>
      <c r="J456" t="s">
        <v>1189</v>
      </c>
      <c r="K456" t="s">
        <v>1202</v>
      </c>
      <c r="L456" t="s">
        <v>1204</v>
      </c>
    </row>
    <row r="457" spans="1:12" hidden="1" x14ac:dyDescent="0.2">
      <c r="A457" t="s">
        <v>50</v>
      </c>
      <c r="B457" t="s">
        <v>346</v>
      </c>
      <c r="E457" t="s">
        <v>1087</v>
      </c>
      <c r="F457">
        <v>2023</v>
      </c>
      <c r="G457">
        <v>50</v>
      </c>
      <c r="H457" t="s">
        <v>1172</v>
      </c>
      <c r="I457" t="s">
        <v>1172</v>
      </c>
      <c r="J457" t="s">
        <v>1189</v>
      </c>
      <c r="K457" t="s">
        <v>1202</v>
      </c>
      <c r="L457" t="s">
        <v>1204</v>
      </c>
    </row>
    <row r="458" spans="1:12" hidden="1" x14ac:dyDescent="0.2">
      <c r="A458" t="s">
        <v>50</v>
      </c>
      <c r="B458" t="s">
        <v>347</v>
      </c>
      <c r="E458" t="s">
        <v>1088</v>
      </c>
      <c r="F458">
        <v>2028</v>
      </c>
      <c r="G458">
        <v>2700</v>
      </c>
      <c r="H458" t="s">
        <v>1172</v>
      </c>
      <c r="I458" t="s">
        <v>1172</v>
      </c>
      <c r="J458" t="s">
        <v>1189</v>
      </c>
      <c r="K458" t="s">
        <v>1202</v>
      </c>
      <c r="L458" t="s">
        <v>1204</v>
      </c>
    </row>
    <row r="459" spans="1:12" hidden="1" x14ac:dyDescent="0.2">
      <c r="A459" t="s">
        <v>51</v>
      </c>
      <c r="B459" t="s">
        <v>348</v>
      </c>
      <c r="D459" t="s">
        <v>685</v>
      </c>
      <c r="E459" t="s">
        <v>1089</v>
      </c>
      <c r="F459">
        <v>2014</v>
      </c>
      <c r="H459" t="s">
        <v>1170</v>
      </c>
      <c r="I459" t="s">
        <v>1170</v>
      </c>
      <c r="J459" t="s">
        <v>1189</v>
      </c>
      <c r="K459" t="s">
        <v>1202</v>
      </c>
      <c r="L459" t="s">
        <v>1204</v>
      </c>
    </row>
    <row r="460" spans="1:12" hidden="1" x14ac:dyDescent="0.2">
      <c r="A460" t="s">
        <v>51</v>
      </c>
      <c r="B460" t="s">
        <v>349</v>
      </c>
      <c r="D460" t="s">
        <v>686</v>
      </c>
      <c r="E460" t="s">
        <v>1090</v>
      </c>
      <c r="F460">
        <v>2018</v>
      </c>
      <c r="G460">
        <v>0.2</v>
      </c>
      <c r="H460" t="s">
        <v>1170</v>
      </c>
      <c r="I460" t="s">
        <v>1170</v>
      </c>
      <c r="J460" t="s">
        <v>1190</v>
      </c>
      <c r="K460" t="s">
        <v>1202</v>
      </c>
      <c r="L460" t="s">
        <v>1204</v>
      </c>
    </row>
    <row r="461" spans="1:12" hidden="1" x14ac:dyDescent="0.2">
      <c r="A461" t="s">
        <v>51</v>
      </c>
      <c r="E461" t="s">
        <v>1091</v>
      </c>
      <c r="F461">
        <v>2022</v>
      </c>
      <c r="G461">
        <v>10</v>
      </c>
      <c r="H461" t="s">
        <v>1172</v>
      </c>
      <c r="I461" t="s">
        <v>1172</v>
      </c>
      <c r="J461" t="s">
        <v>1189</v>
      </c>
      <c r="K461" t="s">
        <v>1202</v>
      </c>
      <c r="L461" t="s">
        <v>1204</v>
      </c>
    </row>
    <row r="462" spans="1:12" hidden="1" x14ac:dyDescent="0.2">
      <c r="A462" t="s">
        <v>51</v>
      </c>
      <c r="B462" t="s">
        <v>350</v>
      </c>
      <c r="E462" t="s">
        <v>1092</v>
      </c>
      <c r="F462">
        <v>2022</v>
      </c>
      <c r="H462" t="s">
        <v>1172</v>
      </c>
      <c r="I462" t="s">
        <v>1172</v>
      </c>
      <c r="J462" t="s">
        <v>1189</v>
      </c>
      <c r="K462" t="s">
        <v>1202</v>
      </c>
      <c r="L462" t="s">
        <v>1204</v>
      </c>
    </row>
    <row r="463" spans="1:12" hidden="1" x14ac:dyDescent="0.2">
      <c r="A463" t="s">
        <v>51</v>
      </c>
      <c r="B463" t="s">
        <v>351</v>
      </c>
      <c r="D463" t="s">
        <v>687</v>
      </c>
      <c r="E463" t="s">
        <v>1093</v>
      </c>
      <c r="H463" t="s">
        <v>1172</v>
      </c>
      <c r="I463" t="s">
        <v>1172</v>
      </c>
      <c r="J463" t="s">
        <v>1189</v>
      </c>
      <c r="K463" t="s">
        <v>1202</v>
      </c>
      <c r="L463" t="s">
        <v>1204</v>
      </c>
    </row>
    <row r="464" spans="1:12" hidden="1" x14ac:dyDescent="0.2">
      <c r="A464" t="s">
        <v>51</v>
      </c>
      <c r="B464" t="s">
        <v>352</v>
      </c>
      <c r="D464" t="s">
        <v>688</v>
      </c>
      <c r="E464" t="s">
        <v>1094</v>
      </c>
      <c r="G464">
        <v>20</v>
      </c>
      <c r="H464" t="s">
        <v>1172</v>
      </c>
      <c r="I464" t="s">
        <v>1172</v>
      </c>
      <c r="J464" t="s">
        <v>1190</v>
      </c>
      <c r="K464" t="s">
        <v>1202</v>
      </c>
      <c r="L464" t="s">
        <v>1204</v>
      </c>
    </row>
    <row r="465" spans="1:12" hidden="1" x14ac:dyDescent="0.2">
      <c r="A465" t="s">
        <v>51</v>
      </c>
      <c r="D465" t="s">
        <v>689</v>
      </c>
      <c r="E465" t="s">
        <v>1095</v>
      </c>
      <c r="H465" t="s">
        <v>1172</v>
      </c>
      <c r="I465" t="s">
        <v>1172</v>
      </c>
      <c r="J465" t="s">
        <v>1189</v>
      </c>
      <c r="K465" t="s">
        <v>1202</v>
      </c>
      <c r="L465" t="s">
        <v>1204</v>
      </c>
    </row>
    <row r="466" spans="1:12" hidden="1" x14ac:dyDescent="0.2">
      <c r="A466" t="s">
        <v>51</v>
      </c>
      <c r="D466" t="s">
        <v>690</v>
      </c>
      <c r="E466" t="s">
        <v>1096</v>
      </c>
      <c r="G466">
        <v>2.5000000000000001E-2</v>
      </c>
      <c r="H466" t="s">
        <v>1172</v>
      </c>
      <c r="I466" t="s">
        <v>1172</v>
      </c>
      <c r="J466" t="s">
        <v>1189</v>
      </c>
      <c r="K466" t="s">
        <v>1202</v>
      </c>
      <c r="L466" t="s">
        <v>1208</v>
      </c>
    </row>
    <row r="467" spans="1:12" hidden="1" x14ac:dyDescent="0.2">
      <c r="A467" t="s">
        <v>51</v>
      </c>
      <c r="B467" t="s">
        <v>353</v>
      </c>
      <c r="D467" t="s">
        <v>691</v>
      </c>
      <c r="E467" t="s">
        <v>1097</v>
      </c>
      <c r="G467">
        <v>60</v>
      </c>
      <c r="H467" t="s">
        <v>1172</v>
      </c>
      <c r="I467" t="s">
        <v>1172</v>
      </c>
      <c r="J467" t="s">
        <v>1189</v>
      </c>
      <c r="K467" t="s">
        <v>1202</v>
      </c>
      <c r="L467" t="s">
        <v>1204</v>
      </c>
    </row>
    <row r="468" spans="1:12" hidden="1" x14ac:dyDescent="0.2">
      <c r="A468" t="s">
        <v>51</v>
      </c>
      <c r="B468" t="s">
        <v>354</v>
      </c>
      <c r="D468" t="s">
        <v>691</v>
      </c>
      <c r="E468" t="s">
        <v>1097</v>
      </c>
      <c r="H468" t="s">
        <v>1172</v>
      </c>
      <c r="I468" t="s">
        <v>1172</v>
      </c>
      <c r="J468" t="s">
        <v>1189</v>
      </c>
      <c r="K468" t="s">
        <v>1202</v>
      </c>
      <c r="L468" t="s">
        <v>1204</v>
      </c>
    </row>
    <row r="469" spans="1:12" hidden="1" x14ac:dyDescent="0.2">
      <c r="A469" t="s">
        <v>51</v>
      </c>
      <c r="B469" t="s">
        <v>355</v>
      </c>
      <c r="D469" t="s">
        <v>691</v>
      </c>
      <c r="E469" t="s">
        <v>1097</v>
      </c>
      <c r="H469" t="s">
        <v>1172</v>
      </c>
      <c r="I469" t="s">
        <v>1172</v>
      </c>
      <c r="J469" t="s">
        <v>1189</v>
      </c>
      <c r="K469" t="s">
        <v>1202</v>
      </c>
      <c r="L469" t="s">
        <v>1204</v>
      </c>
    </row>
    <row r="470" spans="1:12" hidden="1" x14ac:dyDescent="0.2">
      <c r="A470" t="s">
        <v>51</v>
      </c>
      <c r="B470" t="s">
        <v>356</v>
      </c>
      <c r="E470" t="s">
        <v>1098</v>
      </c>
      <c r="H470" t="s">
        <v>1170</v>
      </c>
      <c r="I470" t="s">
        <v>1170</v>
      </c>
      <c r="J470" t="s">
        <v>1192</v>
      </c>
      <c r="K470" t="s">
        <v>1203</v>
      </c>
      <c r="L470" t="s">
        <v>1204</v>
      </c>
    </row>
    <row r="471" spans="1:12" hidden="1" x14ac:dyDescent="0.2">
      <c r="A471" t="s">
        <v>51</v>
      </c>
      <c r="B471" t="s">
        <v>357</v>
      </c>
      <c r="E471" t="s">
        <v>1099</v>
      </c>
      <c r="H471" t="s">
        <v>1170</v>
      </c>
      <c r="I471" t="s">
        <v>1170</v>
      </c>
      <c r="K471" t="s">
        <v>1202</v>
      </c>
      <c r="L471" t="s">
        <v>1204</v>
      </c>
    </row>
    <row r="472" spans="1:12" hidden="1" x14ac:dyDescent="0.2">
      <c r="A472" t="s">
        <v>51</v>
      </c>
      <c r="E472" t="s">
        <v>1100</v>
      </c>
      <c r="H472" t="s">
        <v>1172</v>
      </c>
      <c r="I472" t="s">
        <v>1172</v>
      </c>
      <c r="J472" t="s">
        <v>1189</v>
      </c>
      <c r="K472" t="s">
        <v>1202</v>
      </c>
      <c r="L472" t="s">
        <v>1204</v>
      </c>
    </row>
    <row r="473" spans="1:12" hidden="1" x14ac:dyDescent="0.2">
      <c r="A473" t="s">
        <v>51</v>
      </c>
      <c r="B473" t="s">
        <v>358</v>
      </c>
      <c r="E473" t="s">
        <v>1101</v>
      </c>
      <c r="H473" t="s">
        <v>1172</v>
      </c>
      <c r="I473" t="s">
        <v>1172</v>
      </c>
      <c r="J473" t="s">
        <v>1194</v>
      </c>
      <c r="K473" t="s">
        <v>1202</v>
      </c>
      <c r="L473" t="s">
        <v>1204</v>
      </c>
    </row>
    <row r="474" spans="1:12" hidden="1" x14ac:dyDescent="0.2">
      <c r="A474" t="s">
        <v>51</v>
      </c>
      <c r="B474" t="s">
        <v>359</v>
      </c>
      <c r="E474" t="s">
        <v>1102</v>
      </c>
      <c r="H474" t="s">
        <v>1172</v>
      </c>
      <c r="I474" t="s">
        <v>1172</v>
      </c>
      <c r="J474" t="s">
        <v>1189</v>
      </c>
      <c r="K474" t="s">
        <v>1202</v>
      </c>
      <c r="L474" t="s">
        <v>1204</v>
      </c>
    </row>
    <row r="475" spans="1:12" hidden="1" x14ac:dyDescent="0.2">
      <c r="A475" t="s">
        <v>52</v>
      </c>
      <c r="E475" t="s">
        <v>1103</v>
      </c>
      <c r="H475" t="s">
        <v>1170</v>
      </c>
      <c r="I475" t="s">
        <v>1170</v>
      </c>
      <c r="J475" t="s">
        <v>1192</v>
      </c>
      <c r="K475" t="s">
        <v>1203</v>
      </c>
      <c r="L475" t="s">
        <v>1204</v>
      </c>
    </row>
    <row r="476" spans="1:12" hidden="1" x14ac:dyDescent="0.2">
      <c r="A476" t="s">
        <v>52</v>
      </c>
      <c r="B476" t="s">
        <v>360</v>
      </c>
      <c r="E476" t="s">
        <v>1104</v>
      </c>
      <c r="H476" t="s">
        <v>1172</v>
      </c>
      <c r="I476" t="s">
        <v>1172</v>
      </c>
      <c r="J476" t="s">
        <v>1189</v>
      </c>
      <c r="K476" t="s">
        <v>1202</v>
      </c>
      <c r="L476" t="s">
        <v>1204</v>
      </c>
    </row>
    <row r="477" spans="1:12" hidden="1" x14ac:dyDescent="0.2">
      <c r="A477" t="s">
        <v>53</v>
      </c>
      <c r="B477" t="s">
        <v>361</v>
      </c>
      <c r="E477" t="s">
        <v>1105</v>
      </c>
      <c r="F477">
        <v>2012</v>
      </c>
      <c r="H477" t="s">
        <v>1170</v>
      </c>
      <c r="I477" t="s">
        <v>1170</v>
      </c>
      <c r="J477" t="s">
        <v>1192</v>
      </c>
      <c r="K477" t="s">
        <v>1203</v>
      </c>
      <c r="L477" t="s">
        <v>1204</v>
      </c>
    </row>
    <row r="478" spans="1:12" hidden="1" x14ac:dyDescent="0.2">
      <c r="A478" t="s">
        <v>53</v>
      </c>
      <c r="B478" t="s">
        <v>362</v>
      </c>
      <c r="D478" t="s">
        <v>692</v>
      </c>
      <c r="E478" t="s">
        <v>1106</v>
      </c>
      <c r="F478">
        <v>2019</v>
      </c>
      <c r="G478">
        <v>1</v>
      </c>
      <c r="H478" t="s">
        <v>1170</v>
      </c>
      <c r="I478" t="s">
        <v>1170</v>
      </c>
      <c r="J478" t="s">
        <v>1189</v>
      </c>
      <c r="K478" t="s">
        <v>1202</v>
      </c>
      <c r="L478" t="s">
        <v>1242</v>
      </c>
    </row>
    <row r="479" spans="1:12" hidden="1" x14ac:dyDescent="0.2">
      <c r="A479" t="s">
        <v>53</v>
      </c>
      <c r="B479" t="s">
        <v>363</v>
      </c>
      <c r="E479" t="s">
        <v>1107</v>
      </c>
      <c r="F479">
        <v>2019</v>
      </c>
      <c r="H479" t="s">
        <v>1170</v>
      </c>
      <c r="I479" t="s">
        <v>1170</v>
      </c>
      <c r="J479" t="s">
        <v>1189</v>
      </c>
      <c r="K479" t="s">
        <v>1202</v>
      </c>
      <c r="L479" t="s">
        <v>1220</v>
      </c>
    </row>
    <row r="480" spans="1:12" hidden="1" x14ac:dyDescent="0.2">
      <c r="A480" t="s">
        <v>53</v>
      </c>
      <c r="B480" t="s">
        <v>364</v>
      </c>
      <c r="D480" t="s">
        <v>693</v>
      </c>
      <c r="E480" t="s">
        <v>1108</v>
      </c>
      <c r="F480">
        <v>2021</v>
      </c>
      <c r="G480">
        <v>1.3</v>
      </c>
      <c r="H480" t="s">
        <v>1173</v>
      </c>
      <c r="I480" t="s">
        <v>1173</v>
      </c>
      <c r="J480" t="s">
        <v>1189</v>
      </c>
      <c r="K480" t="s">
        <v>1202</v>
      </c>
      <c r="L480" t="s">
        <v>1204</v>
      </c>
    </row>
    <row r="481" spans="1:12" hidden="1" x14ac:dyDescent="0.2">
      <c r="A481" t="s">
        <v>53</v>
      </c>
      <c r="B481" t="s">
        <v>365</v>
      </c>
      <c r="D481" t="s">
        <v>694</v>
      </c>
      <c r="E481" t="s">
        <v>1109</v>
      </c>
      <c r="F481">
        <v>2022</v>
      </c>
      <c r="G481">
        <v>100</v>
      </c>
      <c r="H481" t="s">
        <v>1172</v>
      </c>
      <c r="I481" t="s">
        <v>1172</v>
      </c>
      <c r="J481" t="s">
        <v>1189</v>
      </c>
      <c r="K481" t="s">
        <v>1202</v>
      </c>
      <c r="L481" t="s">
        <v>1204</v>
      </c>
    </row>
    <row r="482" spans="1:12" hidden="1" x14ac:dyDescent="0.2">
      <c r="A482" t="s">
        <v>53</v>
      </c>
      <c r="B482" t="s">
        <v>366</v>
      </c>
      <c r="D482" t="s">
        <v>695</v>
      </c>
      <c r="E482" t="s">
        <v>1110</v>
      </c>
      <c r="F482">
        <v>2022</v>
      </c>
      <c r="G482">
        <v>2</v>
      </c>
      <c r="H482" t="s">
        <v>1172</v>
      </c>
      <c r="I482" t="s">
        <v>1172</v>
      </c>
      <c r="J482" t="s">
        <v>1189</v>
      </c>
      <c r="K482" t="s">
        <v>1202</v>
      </c>
      <c r="L482" t="s">
        <v>1204</v>
      </c>
    </row>
    <row r="483" spans="1:12" hidden="1" x14ac:dyDescent="0.2">
      <c r="A483" t="s">
        <v>53</v>
      </c>
      <c r="B483" t="s">
        <v>367</v>
      </c>
      <c r="D483" t="s">
        <v>696</v>
      </c>
      <c r="E483" t="s">
        <v>1111</v>
      </c>
      <c r="F483">
        <v>2022</v>
      </c>
      <c r="G483">
        <v>2.6</v>
      </c>
      <c r="H483" t="s">
        <v>1173</v>
      </c>
      <c r="I483" t="s">
        <v>1173</v>
      </c>
      <c r="J483" t="s">
        <v>1189</v>
      </c>
      <c r="K483" t="s">
        <v>1202</v>
      </c>
      <c r="L483" t="s">
        <v>1208</v>
      </c>
    </row>
    <row r="484" spans="1:12" hidden="1" x14ac:dyDescent="0.2">
      <c r="A484" t="s">
        <v>53</v>
      </c>
      <c r="B484" t="s">
        <v>368</v>
      </c>
      <c r="D484" t="s">
        <v>697</v>
      </c>
      <c r="E484" t="s">
        <v>1112</v>
      </c>
      <c r="F484">
        <v>2023</v>
      </c>
      <c r="G484">
        <v>10</v>
      </c>
      <c r="H484" t="s">
        <v>1172</v>
      </c>
      <c r="I484" t="s">
        <v>1172</v>
      </c>
      <c r="J484" t="s">
        <v>1189</v>
      </c>
      <c r="K484" t="s">
        <v>1202</v>
      </c>
      <c r="L484" t="s">
        <v>1204</v>
      </c>
    </row>
    <row r="485" spans="1:12" hidden="1" x14ac:dyDescent="0.2">
      <c r="A485" t="s">
        <v>53</v>
      </c>
      <c r="B485" t="s">
        <v>367</v>
      </c>
      <c r="D485" t="s">
        <v>698</v>
      </c>
      <c r="E485" t="s">
        <v>1113</v>
      </c>
      <c r="F485">
        <v>2023</v>
      </c>
      <c r="G485">
        <v>200</v>
      </c>
      <c r="H485" t="s">
        <v>1172</v>
      </c>
      <c r="I485" t="s">
        <v>1172</v>
      </c>
      <c r="J485" t="s">
        <v>1189</v>
      </c>
      <c r="K485" t="s">
        <v>1202</v>
      </c>
      <c r="L485" t="s">
        <v>1204</v>
      </c>
    </row>
    <row r="486" spans="1:12" hidden="1" x14ac:dyDescent="0.2">
      <c r="A486" t="s">
        <v>53</v>
      </c>
      <c r="B486" t="s">
        <v>369</v>
      </c>
      <c r="D486" t="s">
        <v>699</v>
      </c>
      <c r="E486" t="s">
        <v>1114</v>
      </c>
      <c r="F486">
        <v>2023</v>
      </c>
      <c r="G486">
        <v>1</v>
      </c>
      <c r="H486" t="s">
        <v>1172</v>
      </c>
      <c r="I486" t="s">
        <v>1172</v>
      </c>
      <c r="J486" t="s">
        <v>1189</v>
      </c>
      <c r="K486" t="s">
        <v>1202</v>
      </c>
      <c r="L486" t="s">
        <v>1204</v>
      </c>
    </row>
    <row r="487" spans="1:12" hidden="1" x14ac:dyDescent="0.2">
      <c r="A487" t="s">
        <v>53</v>
      </c>
      <c r="B487" t="s">
        <v>365</v>
      </c>
      <c r="D487" t="s">
        <v>700</v>
      </c>
      <c r="E487" t="s">
        <v>859</v>
      </c>
      <c r="F487">
        <v>2024</v>
      </c>
      <c r="G487">
        <v>50</v>
      </c>
      <c r="H487" t="s">
        <v>1172</v>
      </c>
      <c r="I487" t="s">
        <v>1172</v>
      </c>
      <c r="J487" t="s">
        <v>1189</v>
      </c>
      <c r="K487" t="s">
        <v>1202</v>
      </c>
      <c r="L487" t="s">
        <v>1204</v>
      </c>
    </row>
    <row r="488" spans="1:12" hidden="1" x14ac:dyDescent="0.2">
      <c r="A488" t="s">
        <v>53</v>
      </c>
      <c r="B488" t="s">
        <v>370</v>
      </c>
      <c r="D488" t="s">
        <v>701</v>
      </c>
      <c r="E488" t="s">
        <v>812</v>
      </c>
      <c r="F488">
        <v>2024</v>
      </c>
      <c r="G488">
        <v>200</v>
      </c>
      <c r="H488" t="s">
        <v>1172</v>
      </c>
      <c r="I488" t="s">
        <v>1172</v>
      </c>
      <c r="J488" t="s">
        <v>1189</v>
      </c>
      <c r="K488" t="s">
        <v>1202</v>
      </c>
      <c r="L488" t="s">
        <v>1243</v>
      </c>
    </row>
    <row r="489" spans="1:12" hidden="1" x14ac:dyDescent="0.2">
      <c r="A489" t="s">
        <v>53</v>
      </c>
      <c r="B489" t="s">
        <v>371</v>
      </c>
      <c r="D489" t="s">
        <v>702</v>
      </c>
      <c r="E489" t="s">
        <v>1115</v>
      </c>
      <c r="F489">
        <v>2025</v>
      </c>
      <c r="G489">
        <v>100</v>
      </c>
      <c r="H489" t="s">
        <v>1172</v>
      </c>
      <c r="I489" t="s">
        <v>1172</v>
      </c>
      <c r="K489" t="s">
        <v>1204</v>
      </c>
      <c r="L489" t="s">
        <v>1204</v>
      </c>
    </row>
    <row r="490" spans="1:12" hidden="1" x14ac:dyDescent="0.2">
      <c r="A490" t="s">
        <v>53</v>
      </c>
      <c r="B490" t="s">
        <v>372</v>
      </c>
      <c r="D490" t="s">
        <v>703</v>
      </c>
      <c r="E490" t="s">
        <v>1116</v>
      </c>
      <c r="F490">
        <v>2025</v>
      </c>
      <c r="G490">
        <v>200</v>
      </c>
      <c r="H490" t="s">
        <v>1172</v>
      </c>
      <c r="I490" t="s">
        <v>1183</v>
      </c>
      <c r="J490" t="s">
        <v>1189</v>
      </c>
      <c r="K490" t="s">
        <v>1202</v>
      </c>
      <c r="L490" t="s">
        <v>1215</v>
      </c>
    </row>
    <row r="491" spans="1:12" hidden="1" x14ac:dyDescent="0.2">
      <c r="A491" t="s">
        <v>53</v>
      </c>
      <c r="B491" t="s">
        <v>371</v>
      </c>
      <c r="D491" t="s">
        <v>704</v>
      </c>
      <c r="E491" t="s">
        <v>1117</v>
      </c>
      <c r="F491">
        <v>2025</v>
      </c>
      <c r="G491">
        <v>150</v>
      </c>
      <c r="H491" t="s">
        <v>1172</v>
      </c>
      <c r="I491" t="s">
        <v>1172</v>
      </c>
      <c r="J491" t="s">
        <v>1189</v>
      </c>
      <c r="K491" t="s">
        <v>1202</v>
      </c>
      <c r="L491" t="s">
        <v>1204</v>
      </c>
    </row>
    <row r="492" spans="1:12" hidden="1" x14ac:dyDescent="0.2">
      <c r="A492" t="s">
        <v>53</v>
      </c>
      <c r="B492" t="s">
        <v>367</v>
      </c>
      <c r="D492" t="s">
        <v>705</v>
      </c>
      <c r="E492" t="s">
        <v>1118</v>
      </c>
      <c r="F492">
        <v>2026</v>
      </c>
      <c r="G492">
        <v>750</v>
      </c>
      <c r="H492" t="s">
        <v>1172</v>
      </c>
      <c r="I492" t="s">
        <v>1172</v>
      </c>
      <c r="J492" t="s">
        <v>1196</v>
      </c>
      <c r="K492" t="s">
        <v>1202</v>
      </c>
      <c r="L492" t="s">
        <v>1204</v>
      </c>
    </row>
    <row r="493" spans="1:12" hidden="1" x14ac:dyDescent="0.2">
      <c r="A493" t="s">
        <v>53</v>
      </c>
      <c r="B493" t="s">
        <v>373</v>
      </c>
      <c r="D493" t="s">
        <v>706</v>
      </c>
      <c r="E493" t="s">
        <v>1119</v>
      </c>
      <c r="F493">
        <v>2030</v>
      </c>
      <c r="G493">
        <v>20</v>
      </c>
      <c r="H493" t="s">
        <v>1172</v>
      </c>
      <c r="I493" t="s">
        <v>1172</v>
      </c>
      <c r="J493" t="s">
        <v>1189</v>
      </c>
      <c r="K493" t="s">
        <v>1202</v>
      </c>
      <c r="L493" t="s">
        <v>1215</v>
      </c>
    </row>
    <row r="494" spans="1:12" hidden="1" x14ac:dyDescent="0.2">
      <c r="A494" t="s">
        <v>53</v>
      </c>
      <c r="B494" t="s">
        <v>371</v>
      </c>
      <c r="D494" t="s">
        <v>702</v>
      </c>
      <c r="E494" t="s">
        <v>1115</v>
      </c>
      <c r="F494">
        <v>2030</v>
      </c>
      <c r="H494" t="s">
        <v>1172</v>
      </c>
      <c r="I494" t="s">
        <v>1180</v>
      </c>
      <c r="K494" t="s">
        <v>1204</v>
      </c>
      <c r="L494" t="s">
        <v>1204</v>
      </c>
    </row>
    <row r="495" spans="1:12" hidden="1" x14ac:dyDescent="0.2">
      <c r="A495" t="s">
        <v>53</v>
      </c>
      <c r="B495" t="s">
        <v>374</v>
      </c>
      <c r="D495" t="s">
        <v>707</v>
      </c>
      <c r="E495" t="s">
        <v>1120</v>
      </c>
      <c r="F495">
        <v>2030</v>
      </c>
      <c r="G495">
        <v>4000</v>
      </c>
      <c r="H495" t="s">
        <v>1172</v>
      </c>
      <c r="I495" t="s">
        <v>1172</v>
      </c>
      <c r="J495" t="s">
        <v>1189</v>
      </c>
      <c r="K495" t="s">
        <v>1202</v>
      </c>
      <c r="L495" t="s">
        <v>1204</v>
      </c>
    </row>
    <row r="496" spans="1:12" hidden="1" x14ac:dyDescent="0.2">
      <c r="A496" t="s">
        <v>53</v>
      </c>
      <c r="B496" t="s">
        <v>371</v>
      </c>
      <c r="D496" t="s">
        <v>708</v>
      </c>
      <c r="E496" t="s">
        <v>1121</v>
      </c>
      <c r="F496">
        <v>2030</v>
      </c>
      <c r="G496">
        <v>500</v>
      </c>
      <c r="H496" t="s">
        <v>1172</v>
      </c>
      <c r="I496" t="s">
        <v>1180</v>
      </c>
      <c r="J496" t="s">
        <v>1189</v>
      </c>
      <c r="K496" t="s">
        <v>1202</v>
      </c>
      <c r="L496" t="s">
        <v>1204</v>
      </c>
    </row>
    <row r="497" spans="1:12" hidden="1" x14ac:dyDescent="0.2">
      <c r="A497" t="s">
        <v>53</v>
      </c>
      <c r="B497" t="s">
        <v>374</v>
      </c>
      <c r="D497" t="s">
        <v>707</v>
      </c>
      <c r="E497" t="s">
        <v>1120</v>
      </c>
      <c r="F497">
        <v>2040</v>
      </c>
      <c r="G497">
        <v>6000</v>
      </c>
      <c r="H497" t="s">
        <v>1172</v>
      </c>
      <c r="I497" t="s">
        <v>1180</v>
      </c>
      <c r="J497" t="s">
        <v>1189</v>
      </c>
      <c r="K497" t="s">
        <v>1202</v>
      </c>
      <c r="L497" t="s">
        <v>1204</v>
      </c>
    </row>
    <row r="498" spans="1:12" hidden="1" x14ac:dyDescent="0.2">
      <c r="A498" t="s">
        <v>53</v>
      </c>
      <c r="B498" t="s">
        <v>371</v>
      </c>
      <c r="D498" t="s">
        <v>708</v>
      </c>
      <c r="E498" t="s">
        <v>1121</v>
      </c>
      <c r="F498">
        <v>2050</v>
      </c>
      <c r="G498">
        <v>900</v>
      </c>
      <c r="H498" t="s">
        <v>1172</v>
      </c>
      <c r="I498" t="s">
        <v>1185</v>
      </c>
      <c r="J498" t="s">
        <v>1189</v>
      </c>
      <c r="K498" t="s">
        <v>1202</v>
      </c>
      <c r="L498" t="s">
        <v>1204</v>
      </c>
    </row>
    <row r="499" spans="1:12" hidden="1" x14ac:dyDescent="0.2">
      <c r="A499" t="s">
        <v>53</v>
      </c>
      <c r="D499" t="s">
        <v>709</v>
      </c>
      <c r="H499" t="s">
        <v>1172</v>
      </c>
      <c r="I499" t="s">
        <v>1172</v>
      </c>
      <c r="J499" t="s">
        <v>1190</v>
      </c>
      <c r="K499" t="s">
        <v>1203</v>
      </c>
      <c r="L499" t="s">
        <v>1244</v>
      </c>
    </row>
    <row r="500" spans="1:12" hidden="1" x14ac:dyDescent="0.2">
      <c r="A500" t="s">
        <v>53</v>
      </c>
      <c r="B500" t="s">
        <v>373</v>
      </c>
      <c r="D500" t="s">
        <v>706</v>
      </c>
      <c r="E500" t="s">
        <v>1119</v>
      </c>
      <c r="G500">
        <v>80</v>
      </c>
      <c r="H500" t="s">
        <v>1172</v>
      </c>
      <c r="I500" t="s">
        <v>1180</v>
      </c>
      <c r="J500" t="s">
        <v>1189</v>
      </c>
      <c r="K500" t="s">
        <v>1202</v>
      </c>
      <c r="L500" t="s">
        <v>1215</v>
      </c>
    </row>
    <row r="501" spans="1:12" hidden="1" x14ac:dyDescent="0.2">
      <c r="A501" t="s">
        <v>53</v>
      </c>
      <c r="D501" t="s">
        <v>710</v>
      </c>
      <c r="E501" t="s">
        <v>1122</v>
      </c>
      <c r="G501">
        <v>2</v>
      </c>
      <c r="H501" t="s">
        <v>1172</v>
      </c>
      <c r="I501" t="s">
        <v>1172</v>
      </c>
      <c r="J501" t="s">
        <v>1189</v>
      </c>
      <c r="K501" t="s">
        <v>1202</v>
      </c>
      <c r="L501" t="s">
        <v>1204</v>
      </c>
    </row>
    <row r="502" spans="1:12" hidden="1" x14ac:dyDescent="0.2">
      <c r="A502" t="s">
        <v>53</v>
      </c>
      <c r="B502" t="s">
        <v>361</v>
      </c>
      <c r="D502" t="s">
        <v>711</v>
      </c>
      <c r="E502" t="s">
        <v>1123</v>
      </c>
      <c r="G502">
        <v>5</v>
      </c>
      <c r="H502" t="s">
        <v>1172</v>
      </c>
      <c r="I502" t="s">
        <v>1172</v>
      </c>
      <c r="J502" t="s">
        <v>1190</v>
      </c>
      <c r="K502" t="s">
        <v>1202</v>
      </c>
      <c r="L502" t="s">
        <v>1204</v>
      </c>
    </row>
    <row r="503" spans="1:12" hidden="1" x14ac:dyDescent="0.2">
      <c r="A503" t="s">
        <v>53</v>
      </c>
      <c r="B503" t="s">
        <v>361</v>
      </c>
      <c r="D503" t="s">
        <v>711</v>
      </c>
      <c r="E503" t="s">
        <v>1123</v>
      </c>
      <c r="G503">
        <v>95</v>
      </c>
      <c r="H503" t="s">
        <v>1172</v>
      </c>
      <c r="I503" t="s">
        <v>1180</v>
      </c>
      <c r="J503" t="s">
        <v>1190</v>
      </c>
      <c r="K503" t="s">
        <v>1202</v>
      </c>
      <c r="L503" t="s">
        <v>1204</v>
      </c>
    </row>
    <row r="504" spans="1:12" hidden="1" x14ac:dyDescent="0.2">
      <c r="A504" t="s">
        <v>53</v>
      </c>
      <c r="B504" t="s">
        <v>375</v>
      </c>
      <c r="C504" t="s">
        <v>420</v>
      </c>
      <c r="D504" t="s">
        <v>712</v>
      </c>
      <c r="E504" t="s">
        <v>859</v>
      </c>
      <c r="H504" t="s">
        <v>1172</v>
      </c>
      <c r="I504" t="s">
        <v>1172</v>
      </c>
      <c r="J504" t="s">
        <v>1190</v>
      </c>
      <c r="K504" t="s">
        <v>1203</v>
      </c>
      <c r="L504" t="s">
        <v>1204</v>
      </c>
    </row>
    <row r="505" spans="1:12" hidden="1" x14ac:dyDescent="0.2">
      <c r="A505" t="s">
        <v>53</v>
      </c>
      <c r="D505" t="s">
        <v>713</v>
      </c>
      <c r="E505" t="s">
        <v>1124</v>
      </c>
      <c r="H505" t="s">
        <v>1172</v>
      </c>
      <c r="I505" t="s">
        <v>1172</v>
      </c>
      <c r="J505" t="s">
        <v>1190</v>
      </c>
      <c r="K505" t="s">
        <v>1202</v>
      </c>
      <c r="L505" t="s">
        <v>1204</v>
      </c>
    </row>
    <row r="506" spans="1:12" hidden="1" x14ac:dyDescent="0.2">
      <c r="A506" t="s">
        <v>53</v>
      </c>
      <c r="B506" t="s">
        <v>376</v>
      </c>
      <c r="D506" t="s">
        <v>714</v>
      </c>
      <c r="E506" t="s">
        <v>1125</v>
      </c>
      <c r="G506">
        <v>100</v>
      </c>
      <c r="H506" t="s">
        <v>1172</v>
      </c>
      <c r="I506" t="s">
        <v>1172</v>
      </c>
      <c r="K506" t="s">
        <v>1204</v>
      </c>
      <c r="L506" t="s">
        <v>1204</v>
      </c>
    </row>
    <row r="507" spans="1:12" hidden="1" x14ac:dyDescent="0.2">
      <c r="A507" t="s">
        <v>53</v>
      </c>
      <c r="B507" t="s">
        <v>367</v>
      </c>
      <c r="D507" t="s">
        <v>715</v>
      </c>
      <c r="E507" t="s">
        <v>1126</v>
      </c>
      <c r="G507">
        <v>250</v>
      </c>
      <c r="H507" t="s">
        <v>1172</v>
      </c>
      <c r="I507" t="s">
        <v>1172</v>
      </c>
      <c r="J507" t="s">
        <v>1189</v>
      </c>
      <c r="K507" t="s">
        <v>1202</v>
      </c>
      <c r="L507" t="s">
        <v>1204</v>
      </c>
    </row>
    <row r="508" spans="1:12" hidden="1" x14ac:dyDescent="0.2">
      <c r="A508" t="s">
        <v>53</v>
      </c>
      <c r="B508" t="s">
        <v>377</v>
      </c>
      <c r="D508" t="s">
        <v>716</v>
      </c>
      <c r="E508" t="s">
        <v>1127</v>
      </c>
      <c r="G508">
        <v>26</v>
      </c>
      <c r="H508" t="s">
        <v>1172</v>
      </c>
      <c r="I508" t="s">
        <v>1172</v>
      </c>
      <c r="J508" t="s">
        <v>1189</v>
      </c>
      <c r="K508" t="s">
        <v>1202</v>
      </c>
      <c r="L508" t="s">
        <v>1204</v>
      </c>
    </row>
    <row r="509" spans="1:12" hidden="1" x14ac:dyDescent="0.2">
      <c r="A509" t="s">
        <v>53</v>
      </c>
      <c r="B509" t="s">
        <v>377</v>
      </c>
      <c r="D509" t="s">
        <v>716</v>
      </c>
      <c r="E509" t="s">
        <v>1127</v>
      </c>
      <c r="G509">
        <v>94</v>
      </c>
      <c r="H509" t="s">
        <v>1172</v>
      </c>
      <c r="I509" t="s">
        <v>1180</v>
      </c>
      <c r="J509" t="s">
        <v>1189</v>
      </c>
      <c r="K509" t="s">
        <v>1202</v>
      </c>
      <c r="L509" t="s">
        <v>1204</v>
      </c>
    </row>
    <row r="510" spans="1:12" hidden="1" x14ac:dyDescent="0.2">
      <c r="A510" t="s">
        <v>53</v>
      </c>
      <c r="B510" t="s">
        <v>378</v>
      </c>
      <c r="D510" t="s">
        <v>473</v>
      </c>
      <c r="E510" t="s">
        <v>800</v>
      </c>
      <c r="H510" t="s">
        <v>1172</v>
      </c>
      <c r="I510" t="s">
        <v>1172</v>
      </c>
      <c r="J510" t="s">
        <v>1189</v>
      </c>
      <c r="K510" t="s">
        <v>1202</v>
      </c>
      <c r="L510" t="s">
        <v>1204</v>
      </c>
    </row>
    <row r="511" spans="1:12" hidden="1" x14ac:dyDescent="0.2">
      <c r="A511" t="s">
        <v>53</v>
      </c>
      <c r="B511" t="s">
        <v>379</v>
      </c>
      <c r="D511" t="s">
        <v>717</v>
      </c>
      <c r="E511" t="s">
        <v>1128</v>
      </c>
      <c r="G511">
        <v>100</v>
      </c>
      <c r="H511" t="s">
        <v>1172</v>
      </c>
      <c r="I511" t="s">
        <v>1172</v>
      </c>
      <c r="J511" t="s">
        <v>1189</v>
      </c>
      <c r="K511" t="s">
        <v>1202</v>
      </c>
      <c r="L511" t="s">
        <v>1204</v>
      </c>
    </row>
    <row r="512" spans="1:12" hidden="1" x14ac:dyDescent="0.2">
      <c r="A512" t="s">
        <v>53</v>
      </c>
      <c r="B512" t="s">
        <v>376</v>
      </c>
      <c r="D512" t="s">
        <v>718</v>
      </c>
      <c r="E512" t="s">
        <v>1129</v>
      </c>
      <c r="G512">
        <v>100</v>
      </c>
      <c r="H512" t="s">
        <v>1172</v>
      </c>
      <c r="I512" t="s">
        <v>1172</v>
      </c>
      <c r="K512" t="s">
        <v>1204</v>
      </c>
      <c r="L512" t="s">
        <v>1204</v>
      </c>
    </row>
    <row r="513" spans="1:12" hidden="1" x14ac:dyDescent="0.2">
      <c r="A513" t="s">
        <v>53</v>
      </c>
      <c r="B513" t="s">
        <v>367</v>
      </c>
      <c r="D513" t="s">
        <v>705</v>
      </c>
      <c r="E513" t="s">
        <v>1118</v>
      </c>
      <c r="G513">
        <v>750</v>
      </c>
      <c r="H513" t="s">
        <v>1172</v>
      </c>
      <c r="I513" t="s">
        <v>1180</v>
      </c>
      <c r="J513" t="s">
        <v>1196</v>
      </c>
      <c r="K513" t="s">
        <v>1202</v>
      </c>
      <c r="L513" t="s">
        <v>1204</v>
      </c>
    </row>
    <row r="514" spans="1:12" hidden="1" x14ac:dyDescent="0.2">
      <c r="A514" t="s">
        <v>53</v>
      </c>
      <c r="B514" t="s">
        <v>365</v>
      </c>
      <c r="D514" t="s">
        <v>694</v>
      </c>
      <c r="E514" t="s">
        <v>1109</v>
      </c>
      <c r="G514">
        <v>900</v>
      </c>
      <c r="H514" t="s">
        <v>1172</v>
      </c>
      <c r="I514" t="s">
        <v>1180</v>
      </c>
      <c r="J514" t="s">
        <v>1189</v>
      </c>
      <c r="K514" t="s">
        <v>1202</v>
      </c>
      <c r="L514" t="s">
        <v>1204</v>
      </c>
    </row>
    <row r="515" spans="1:12" hidden="1" x14ac:dyDescent="0.2">
      <c r="A515" t="s">
        <v>53</v>
      </c>
      <c r="B515" t="s">
        <v>380</v>
      </c>
      <c r="D515" t="s">
        <v>719</v>
      </c>
      <c r="E515" t="s">
        <v>1130</v>
      </c>
      <c r="G515">
        <v>1.25</v>
      </c>
      <c r="H515" t="s">
        <v>1172</v>
      </c>
      <c r="I515" t="s">
        <v>1172</v>
      </c>
      <c r="J515" t="s">
        <v>1189</v>
      </c>
      <c r="K515" t="s">
        <v>1202</v>
      </c>
      <c r="L515" t="s">
        <v>1205</v>
      </c>
    </row>
    <row r="516" spans="1:12" hidden="1" x14ac:dyDescent="0.2">
      <c r="A516" t="s">
        <v>53</v>
      </c>
      <c r="B516" t="s">
        <v>371</v>
      </c>
      <c r="D516" t="s">
        <v>708</v>
      </c>
      <c r="E516" t="s">
        <v>1121</v>
      </c>
      <c r="G516">
        <v>500</v>
      </c>
      <c r="H516" t="s">
        <v>1172</v>
      </c>
      <c r="I516" t="s">
        <v>1172</v>
      </c>
      <c r="J516" t="s">
        <v>1189</v>
      </c>
      <c r="K516" t="s">
        <v>1202</v>
      </c>
      <c r="L516" t="s">
        <v>1204</v>
      </c>
    </row>
    <row r="517" spans="1:12" hidden="1" x14ac:dyDescent="0.2">
      <c r="A517" t="s">
        <v>54</v>
      </c>
      <c r="B517" t="s">
        <v>381</v>
      </c>
      <c r="E517" t="s">
        <v>1131</v>
      </c>
      <c r="F517">
        <v>1940</v>
      </c>
      <c r="G517">
        <v>99</v>
      </c>
      <c r="H517" t="s">
        <v>1171</v>
      </c>
      <c r="I517" t="s">
        <v>1175</v>
      </c>
      <c r="J517" t="s">
        <v>1189</v>
      </c>
      <c r="K517" t="s">
        <v>1202</v>
      </c>
      <c r="L517" t="s">
        <v>1204</v>
      </c>
    </row>
    <row r="518" spans="1:12" hidden="1" x14ac:dyDescent="0.2">
      <c r="A518" t="s">
        <v>54</v>
      </c>
      <c r="B518" t="s">
        <v>382</v>
      </c>
      <c r="E518" t="s">
        <v>1131</v>
      </c>
      <c r="F518">
        <v>1953</v>
      </c>
      <c r="G518">
        <v>96.5</v>
      </c>
      <c r="H518" t="s">
        <v>1171</v>
      </c>
      <c r="I518" t="s">
        <v>1175</v>
      </c>
      <c r="J518" t="s">
        <v>1189</v>
      </c>
      <c r="K518" t="s">
        <v>1202</v>
      </c>
      <c r="L518" t="s">
        <v>1204</v>
      </c>
    </row>
    <row r="519" spans="1:12" hidden="1" x14ac:dyDescent="0.2">
      <c r="A519" t="s">
        <v>54</v>
      </c>
      <c r="B519" t="s">
        <v>383</v>
      </c>
      <c r="E519" t="s">
        <v>1132</v>
      </c>
      <c r="F519">
        <v>2017</v>
      </c>
      <c r="H519" t="s">
        <v>1170</v>
      </c>
      <c r="I519" t="s">
        <v>1170</v>
      </c>
      <c r="J519" t="s">
        <v>1189</v>
      </c>
      <c r="K519" t="s">
        <v>1202</v>
      </c>
      <c r="L519" t="s">
        <v>1205</v>
      </c>
    </row>
    <row r="520" spans="1:12" hidden="1" x14ac:dyDescent="0.2">
      <c r="A520" t="s">
        <v>54</v>
      </c>
      <c r="B520" t="s">
        <v>384</v>
      </c>
      <c r="E520" t="s">
        <v>1133</v>
      </c>
      <c r="F520">
        <v>2019</v>
      </c>
      <c r="G520">
        <v>0.06</v>
      </c>
      <c r="H520" t="s">
        <v>1170</v>
      </c>
      <c r="I520" t="s">
        <v>1170</v>
      </c>
      <c r="J520" t="s">
        <v>1192</v>
      </c>
      <c r="K520" t="s">
        <v>1202</v>
      </c>
      <c r="L520" t="s">
        <v>1228</v>
      </c>
    </row>
    <row r="521" spans="1:12" hidden="1" x14ac:dyDescent="0.2">
      <c r="A521" t="s">
        <v>54</v>
      </c>
      <c r="B521" t="s">
        <v>384</v>
      </c>
      <c r="E521" t="s">
        <v>1133</v>
      </c>
      <c r="F521">
        <v>2019</v>
      </c>
      <c r="G521">
        <v>0.06</v>
      </c>
      <c r="H521" t="s">
        <v>1170</v>
      </c>
      <c r="I521" t="s">
        <v>1170</v>
      </c>
      <c r="J521" t="s">
        <v>1189</v>
      </c>
      <c r="K521" t="s">
        <v>1202</v>
      </c>
      <c r="L521" t="s">
        <v>1245</v>
      </c>
    </row>
    <row r="522" spans="1:12" hidden="1" x14ac:dyDescent="0.2">
      <c r="A522" t="s">
        <v>54</v>
      </c>
      <c r="B522" t="s">
        <v>385</v>
      </c>
      <c r="D522" t="s">
        <v>720</v>
      </c>
      <c r="E522" t="s">
        <v>1134</v>
      </c>
      <c r="F522">
        <v>2020</v>
      </c>
      <c r="G522">
        <v>0.05</v>
      </c>
      <c r="H522" t="s">
        <v>1170</v>
      </c>
      <c r="I522" t="s">
        <v>1170</v>
      </c>
      <c r="J522" t="s">
        <v>1189</v>
      </c>
      <c r="K522" t="s">
        <v>1202</v>
      </c>
      <c r="L522" t="s">
        <v>1204</v>
      </c>
    </row>
    <row r="523" spans="1:12" hidden="1" x14ac:dyDescent="0.2">
      <c r="A523" t="s">
        <v>54</v>
      </c>
      <c r="B523" t="s">
        <v>386</v>
      </c>
      <c r="D523" t="s">
        <v>721</v>
      </c>
      <c r="E523" t="s">
        <v>1135</v>
      </c>
      <c r="F523">
        <v>2021</v>
      </c>
      <c r="G523">
        <v>2.5</v>
      </c>
      <c r="H523" t="s">
        <v>1170</v>
      </c>
      <c r="I523" t="s">
        <v>1170</v>
      </c>
      <c r="J523" t="s">
        <v>1189</v>
      </c>
      <c r="K523" t="s">
        <v>1202</v>
      </c>
      <c r="L523" t="s">
        <v>1205</v>
      </c>
    </row>
    <row r="524" spans="1:12" hidden="1" x14ac:dyDescent="0.2">
      <c r="A524" t="s">
        <v>54</v>
      </c>
      <c r="B524" t="s">
        <v>387</v>
      </c>
      <c r="E524" t="s">
        <v>1136</v>
      </c>
      <c r="F524">
        <v>2021</v>
      </c>
      <c r="H524" t="s">
        <v>1173</v>
      </c>
      <c r="I524" t="s">
        <v>1173</v>
      </c>
      <c r="J524" t="s">
        <v>1189</v>
      </c>
      <c r="K524" t="s">
        <v>1202</v>
      </c>
      <c r="L524" t="s">
        <v>1204</v>
      </c>
    </row>
    <row r="525" spans="1:12" hidden="1" x14ac:dyDescent="0.2">
      <c r="A525" t="s">
        <v>54</v>
      </c>
      <c r="B525" t="s">
        <v>388</v>
      </c>
      <c r="E525" t="s">
        <v>1137</v>
      </c>
      <c r="F525">
        <v>2022</v>
      </c>
      <c r="G525">
        <v>0.9</v>
      </c>
      <c r="H525" t="s">
        <v>1172</v>
      </c>
      <c r="I525" t="s">
        <v>1172</v>
      </c>
      <c r="J525" t="s">
        <v>1189</v>
      </c>
      <c r="K525" t="s">
        <v>1202</v>
      </c>
      <c r="L525" t="s">
        <v>1216</v>
      </c>
    </row>
    <row r="526" spans="1:12" hidden="1" x14ac:dyDescent="0.2">
      <c r="A526" t="s">
        <v>54</v>
      </c>
      <c r="B526" t="s">
        <v>389</v>
      </c>
      <c r="D526" t="s">
        <v>722</v>
      </c>
      <c r="E526" t="s">
        <v>1138</v>
      </c>
      <c r="F526">
        <v>2023</v>
      </c>
      <c r="G526">
        <v>40</v>
      </c>
      <c r="H526" t="s">
        <v>1172</v>
      </c>
      <c r="I526" t="s">
        <v>1172</v>
      </c>
      <c r="J526" t="s">
        <v>1189</v>
      </c>
      <c r="K526" t="s">
        <v>1202</v>
      </c>
      <c r="L526" t="s">
        <v>1215</v>
      </c>
    </row>
    <row r="527" spans="1:12" hidden="1" x14ac:dyDescent="0.2">
      <c r="A527" t="s">
        <v>54</v>
      </c>
      <c r="B527" t="s">
        <v>390</v>
      </c>
      <c r="E527" t="s">
        <v>1139</v>
      </c>
      <c r="F527">
        <v>2023</v>
      </c>
      <c r="G527">
        <v>25</v>
      </c>
      <c r="H527" t="s">
        <v>1172</v>
      </c>
      <c r="I527" t="s">
        <v>1172</v>
      </c>
      <c r="J527" t="s">
        <v>1189</v>
      </c>
      <c r="K527" t="s">
        <v>1202</v>
      </c>
      <c r="L527" t="s">
        <v>1204</v>
      </c>
    </row>
    <row r="528" spans="1:12" hidden="1" x14ac:dyDescent="0.2">
      <c r="A528" t="s">
        <v>54</v>
      </c>
      <c r="D528" t="s">
        <v>723</v>
      </c>
      <c r="E528" t="s">
        <v>1140</v>
      </c>
      <c r="F528">
        <v>2024</v>
      </c>
      <c r="G528">
        <v>260</v>
      </c>
      <c r="H528" t="s">
        <v>1172</v>
      </c>
      <c r="I528" t="s">
        <v>1172</v>
      </c>
      <c r="J528" t="s">
        <v>1189</v>
      </c>
      <c r="K528" t="s">
        <v>1202</v>
      </c>
      <c r="L528" t="s">
        <v>1246</v>
      </c>
    </row>
    <row r="529" spans="1:12" hidden="1" x14ac:dyDescent="0.2">
      <c r="A529" t="s">
        <v>54</v>
      </c>
      <c r="D529" t="s">
        <v>724</v>
      </c>
      <c r="E529" t="s">
        <v>1141</v>
      </c>
      <c r="F529">
        <v>2026</v>
      </c>
      <c r="H529" t="s">
        <v>1172</v>
      </c>
      <c r="I529" t="s">
        <v>1172</v>
      </c>
      <c r="J529" t="s">
        <v>1196</v>
      </c>
      <c r="K529" t="s">
        <v>1203</v>
      </c>
      <c r="L529" t="s">
        <v>1204</v>
      </c>
    </row>
    <row r="530" spans="1:12" hidden="1" x14ac:dyDescent="0.2">
      <c r="A530" t="s">
        <v>54</v>
      </c>
      <c r="B530" t="s">
        <v>391</v>
      </c>
      <c r="E530" t="s">
        <v>1142</v>
      </c>
      <c r="H530" t="s">
        <v>1172</v>
      </c>
      <c r="I530" t="s">
        <v>1172</v>
      </c>
      <c r="K530" t="s">
        <v>1204</v>
      </c>
      <c r="L530" t="s">
        <v>1204</v>
      </c>
    </row>
    <row r="531" spans="1:12" hidden="1" x14ac:dyDescent="0.2">
      <c r="A531" t="s">
        <v>54</v>
      </c>
      <c r="B531" t="s">
        <v>392</v>
      </c>
      <c r="E531" t="s">
        <v>1143</v>
      </c>
      <c r="G531">
        <v>20</v>
      </c>
      <c r="H531" t="s">
        <v>1172</v>
      </c>
      <c r="I531" t="s">
        <v>1172</v>
      </c>
      <c r="J531" t="s">
        <v>1189</v>
      </c>
      <c r="K531" t="s">
        <v>1202</v>
      </c>
      <c r="L531" t="s">
        <v>1204</v>
      </c>
    </row>
    <row r="532" spans="1:12" hidden="1" x14ac:dyDescent="0.2">
      <c r="A532" t="s">
        <v>55</v>
      </c>
      <c r="B532" t="s">
        <v>393</v>
      </c>
      <c r="D532" t="s">
        <v>725</v>
      </c>
      <c r="E532" t="s">
        <v>1144</v>
      </c>
      <c r="F532">
        <v>2022</v>
      </c>
      <c r="H532" t="s">
        <v>1172</v>
      </c>
      <c r="I532" t="s">
        <v>1172</v>
      </c>
      <c r="J532" t="s">
        <v>1189</v>
      </c>
      <c r="K532" t="s">
        <v>1202</v>
      </c>
      <c r="L532" t="s">
        <v>1204</v>
      </c>
    </row>
    <row r="533" spans="1:12" hidden="1" x14ac:dyDescent="0.2">
      <c r="A533" t="s">
        <v>55</v>
      </c>
      <c r="B533" t="s">
        <v>394</v>
      </c>
      <c r="D533" t="s">
        <v>726</v>
      </c>
      <c r="E533" t="s">
        <v>1145</v>
      </c>
      <c r="F533">
        <v>2022</v>
      </c>
      <c r="H533" t="s">
        <v>1172</v>
      </c>
      <c r="I533" t="s">
        <v>1172</v>
      </c>
      <c r="J533" t="s">
        <v>1189</v>
      </c>
      <c r="K533" t="s">
        <v>1202</v>
      </c>
      <c r="L533" t="s">
        <v>1204</v>
      </c>
    </row>
    <row r="534" spans="1:12" hidden="1" x14ac:dyDescent="0.2">
      <c r="A534" t="s">
        <v>55</v>
      </c>
      <c r="B534" t="s">
        <v>395</v>
      </c>
      <c r="E534" t="s">
        <v>1146</v>
      </c>
      <c r="F534">
        <v>2025</v>
      </c>
      <c r="G534">
        <v>100</v>
      </c>
      <c r="H534" t="s">
        <v>1172</v>
      </c>
      <c r="I534" t="s">
        <v>1172</v>
      </c>
      <c r="K534" t="s">
        <v>1204</v>
      </c>
      <c r="L534" t="s">
        <v>1204</v>
      </c>
    </row>
    <row r="535" spans="1:12" hidden="1" x14ac:dyDescent="0.2">
      <c r="A535" t="s">
        <v>55</v>
      </c>
      <c r="B535" t="s">
        <v>395</v>
      </c>
      <c r="E535" t="s">
        <v>1146</v>
      </c>
      <c r="F535">
        <v>2030</v>
      </c>
      <c r="G535">
        <v>900</v>
      </c>
      <c r="H535" t="s">
        <v>1172</v>
      </c>
      <c r="I535" t="s">
        <v>1180</v>
      </c>
      <c r="K535" t="s">
        <v>1204</v>
      </c>
      <c r="L535" t="s">
        <v>1204</v>
      </c>
    </row>
    <row r="536" spans="1:12" hidden="1" x14ac:dyDescent="0.2">
      <c r="A536" t="s">
        <v>55</v>
      </c>
      <c r="B536" t="s">
        <v>396</v>
      </c>
      <c r="D536" t="s">
        <v>457</v>
      </c>
      <c r="E536" t="s">
        <v>1144</v>
      </c>
      <c r="H536" t="s">
        <v>1172</v>
      </c>
      <c r="I536" t="s">
        <v>1172</v>
      </c>
      <c r="K536" t="s">
        <v>1204</v>
      </c>
      <c r="L536" t="s">
        <v>1204</v>
      </c>
    </row>
    <row r="537" spans="1:12" hidden="1" x14ac:dyDescent="0.2">
      <c r="A537" t="s">
        <v>55</v>
      </c>
      <c r="B537" t="s">
        <v>397</v>
      </c>
      <c r="D537" t="s">
        <v>457</v>
      </c>
      <c r="E537" t="s">
        <v>1144</v>
      </c>
      <c r="H537" t="s">
        <v>1172</v>
      </c>
      <c r="I537" t="s">
        <v>1172</v>
      </c>
      <c r="K537" t="s">
        <v>1204</v>
      </c>
      <c r="L537" t="s">
        <v>1204</v>
      </c>
    </row>
    <row r="538" spans="1:12" hidden="1" x14ac:dyDescent="0.2">
      <c r="A538" t="s">
        <v>55</v>
      </c>
      <c r="B538" t="s">
        <v>398</v>
      </c>
      <c r="D538" t="s">
        <v>457</v>
      </c>
      <c r="E538" t="s">
        <v>1144</v>
      </c>
      <c r="H538" t="s">
        <v>1172</v>
      </c>
      <c r="I538" t="s">
        <v>1172</v>
      </c>
      <c r="K538" t="s">
        <v>1204</v>
      </c>
      <c r="L538" t="s">
        <v>1204</v>
      </c>
    </row>
    <row r="539" spans="1:12" hidden="1" x14ac:dyDescent="0.2">
      <c r="A539" t="s">
        <v>55</v>
      </c>
      <c r="B539" t="s">
        <v>399</v>
      </c>
      <c r="D539" t="s">
        <v>458</v>
      </c>
      <c r="H539" t="s">
        <v>1172</v>
      </c>
      <c r="I539" t="s">
        <v>1172</v>
      </c>
      <c r="J539" t="s">
        <v>1190</v>
      </c>
      <c r="K539" t="s">
        <v>1202</v>
      </c>
      <c r="L539" t="s">
        <v>1205</v>
      </c>
    </row>
    <row r="540" spans="1:12" hidden="1" x14ac:dyDescent="0.2">
      <c r="A540" t="s">
        <v>56</v>
      </c>
      <c r="B540" t="s">
        <v>400</v>
      </c>
      <c r="E540" t="s">
        <v>1147</v>
      </c>
      <c r="F540">
        <v>2014</v>
      </c>
      <c r="H540" t="s">
        <v>1170</v>
      </c>
      <c r="I540" t="s">
        <v>1170</v>
      </c>
      <c r="K540" t="s">
        <v>1202</v>
      </c>
      <c r="L540" t="s">
        <v>1247</v>
      </c>
    </row>
    <row r="541" spans="1:12" hidden="1" x14ac:dyDescent="0.2">
      <c r="A541" t="s">
        <v>56</v>
      </c>
      <c r="B541" t="s">
        <v>401</v>
      </c>
      <c r="D541" t="s">
        <v>727</v>
      </c>
      <c r="E541" t="s">
        <v>1148</v>
      </c>
      <c r="F541">
        <v>2021</v>
      </c>
      <c r="H541" t="s">
        <v>1173</v>
      </c>
      <c r="I541" t="s">
        <v>1173</v>
      </c>
      <c r="J541" t="s">
        <v>1189</v>
      </c>
      <c r="K541" t="s">
        <v>1202</v>
      </c>
      <c r="L541" t="s">
        <v>1204</v>
      </c>
    </row>
    <row r="542" spans="1:12" hidden="1" x14ac:dyDescent="0.2">
      <c r="A542" t="s">
        <v>56</v>
      </c>
      <c r="B542" t="s">
        <v>402</v>
      </c>
      <c r="D542" t="s">
        <v>728</v>
      </c>
      <c r="E542" t="s">
        <v>1149</v>
      </c>
      <c r="F542">
        <v>2022</v>
      </c>
      <c r="G542">
        <v>10</v>
      </c>
      <c r="H542" t="s">
        <v>1172</v>
      </c>
      <c r="I542" t="s">
        <v>1172</v>
      </c>
      <c r="J542" t="s">
        <v>1189</v>
      </c>
      <c r="K542" t="s">
        <v>1202</v>
      </c>
      <c r="L542" t="s">
        <v>1204</v>
      </c>
    </row>
    <row r="543" spans="1:12" hidden="1" x14ac:dyDescent="0.2">
      <c r="A543" t="s">
        <v>56</v>
      </c>
      <c r="B543" t="s">
        <v>402</v>
      </c>
      <c r="E543" t="s">
        <v>1150</v>
      </c>
      <c r="F543">
        <v>2025</v>
      </c>
      <c r="G543">
        <v>100</v>
      </c>
      <c r="H543" t="s">
        <v>1172</v>
      </c>
      <c r="I543" t="s">
        <v>1172</v>
      </c>
      <c r="J543" t="s">
        <v>1189</v>
      </c>
      <c r="K543" t="s">
        <v>1202</v>
      </c>
      <c r="L543" t="s">
        <v>1204</v>
      </c>
    </row>
    <row r="544" spans="1:12" hidden="1" x14ac:dyDescent="0.2">
      <c r="A544" t="s">
        <v>56</v>
      </c>
      <c r="B544" t="s">
        <v>402</v>
      </c>
      <c r="D544" t="s">
        <v>728</v>
      </c>
      <c r="E544" t="s">
        <v>1149</v>
      </c>
      <c r="F544">
        <v>2030</v>
      </c>
      <c r="G544">
        <v>990</v>
      </c>
      <c r="H544" t="s">
        <v>1172</v>
      </c>
      <c r="I544" t="s">
        <v>1180</v>
      </c>
      <c r="J544" t="s">
        <v>1189</v>
      </c>
      <c r="K544" t="s">
        <v>1202</v>
      </c>
      <c r="L544" t="s">
        <v>1204</v>
      </c>
    </row>
    <row r="545" spans="1:12" hidden="1" x14ac:dyDescent="0.2">
      <c r="A545" t="s">
        <v>56</v>
      </c>
      <c r="B545" t="s">
        <v>402</v>
      </c>
      <c r="E545" t="s">
        <v>1150</v>
      </c>
      <c r="F545">
        <v>2030</v>
      </c>
      <c r="G545">
        <v>500</v>
      </c>
      <c r="H545" t="s">
        <v>1172</v>
      </c>
      <c r="I545" t="s">
        <v>1180</v>
      </c>
      <c r="J545" t="s">
        <v>1189</v>
      </c>
      <c r="K545" t="s">
        <v>1202</v>
      </c>
      <c r="L545" t="s">
        <v>1204</v>
      </c>
    </row>
    <row r="546" spans="1:12" hidden="1" x14ac:dyDescent="0.2">
      <c r="A546" t="s">
        <v>56</v>
      </c>
      <c r="B546" t="s">
        <v>401</v>
      </c>
      <c r="D546" t="s">
        <v>727</v>
      </c>
      <c r="E546" t="s">
        <v>1148</v>
      </c>
      <c r="H546" t="s">
        <v>1172</v>
      </c>
      <c r="I546" t="s">
        <v>1180</v>
      </c>
      <c r="J546" t="s">
        <v>1189</v>
      </c>
      <c r="K546" t="s">
        <v>1202</v>
      </c>
      <c r="L546" t="s">
        <v>1204</v>
      </c>
    </row>
    <row r="547" spans="1:12" hidden="1" x14ac:dyDescent="0.2">
      <c r="A547" t="s">
        <v>56</v>
      </c>
      <c r="B547" t="s">
        <v>402</v>
      </c>
      <c r="D547" t="s">
        <v>729</v>
      </c>
      <c r="E547" t="s">
        <v>1151</v>
      </c>
      <c r="G547">
        <v>100</v>
      </c>
      <c r="H547" t="s">
        <v>1172</v>
      </c>
      <c r="I547" t="s">
        <v>1172</v>
      </c>
      <c r="J547" t="s">
        <v>1189</v>
      </c>
      <c r="K547" t="s">
        <v>1202</v>
      </c>
      <c r="L547" t="s">
        <v>1204</v>
      </c>
    </row>
    <row r="548" spans="1:12" hidden="1" x14ac:dyDescent="0.2">
      <c r="A548" t="s">
        <v>57</v>
      </c>
      <c r="E548" t="s">
        <v>1152</v>
      </c>
      <c r="F548">
        <v>2022</v>
      </c>
      <c r="G548">
        <v>3</v>
      </c>
      <c r="H548" t="s">
        <v>1172</v>
      </c>
      <c r="I548" t="s">
        <v>1172</v>
      </c>
      <c r="J548" t="s">
        <v>1200</v>
      </c>
      <c r="K548" t="s">
        <v>1202</v>
      </c>
      <c r="L548" t="s">
        <v>1204</v>
      </c>
    </row>
    <row r="549" spans="1:12" hidden="1" x14ac:dyDescent="0.2">
      <c r="A549" t="s">
        <v>57</v>
      </c>
      <c r="D549" t="s">
        <v>730</v>
      </c>
      <c r="E549" t="s">
        <v>1153</v>
      </c>
      <c r="G549">
        <v>2000</v>
      </c>
      <c r="H549" t="s">
        <v>1172</v>
      </c>
      <c r="I549" t="s">
        <v>1172</v>
      </c>
      <c r="J549" t="s">
        <v>1189</v>
      </c>
      <c r="K549" t="s">
        <v>1202</v>
      </c>
      <c r="L549" t="s">
        <v>1204</v>
      </c>
    </row>
    <row r="550" spans="1:12" hidden="1" x14ac:dyDescent="0.2">
      <c r="A550" t="s">
        <v>58</v>
      </c>
      <c r="B550" t="s">
        <v>403</v>
      </c>
      <c r="D550" t="s">
        <v>458</v>
      </c>
      <c r="H550" t="s">
        <v>1172</v>
      </c>
      <c r="I550" t="s">
        <v>1172</v>
      </c>
      <c r="K550" t="s">
        <v>1202</v>
      </c>
      <c r="L550" t="s">
        <v>1205</v>
      </c>
    </row>
    <row r="551" spans="1:12" hidden="1" x14ac:dyDescent="0.2">
      <c r="A551" t="s">
        <v>59</v>
      </c>
      <c r="D551" t="s">
        <v>731</v>
      </c>
      <c r="E551" t="s">
        <v>1154</v>
      </c>
      <c r="H551" t="s">
        <v>1172</v>
      </c>
      <c r="I551" t="s">
        <v>1172</v>
      </c>
      <c r="J551" t="s">
        <v>1189</v>
      </c>
      <c r="K551" t="s">
        <v>1202</v>
      </c>
      <c r="L551" t="s">
        <v>1204</v>
      </c>
    </row>
    <row r="552" spans="1:12" hidden="1" x14ac:dyDescent="0.2">
      <c r="A552" t="s">
        <v>60</v>
      </c>
      <c r="B552" t="s">
        <v>404</v>
      </c>
      <c r="E552" t="s">
        <v>1155</v>
      </c>
      <c r="F552">
        <v>2019</v>
      </c>
      <c r="H552" t="s">
        <v>1170</v>
      </c>
      <c r="I552" t="s">
        <v>1170</v>
      </c>
      <c r="J552" t="s">
        <v>1192</v>
      </c>
      <c r="K552" t="s">
        <v>1203</v>
      </c>
      <c r="L552" t="s">
        <v>1221</v>
      </c>
    </row>
    <row r="553" spans="1:12" hidden="1" x14ac:dyDescent="0.2">
      <c r="A553" t="s">
        <v>60</v>
      </c>
      <c r="B553" t="s">
        <v>405</v>
      </c>
      <c r="D553" t="s">
        <v>732</v>
      </c>
      <c r="E553" t="s">
        <v>1156</v>
      </c>
      <c r="F553">
        <v>2021</v>
      </c>
      <c r="G553">
        <v>4.5</v>
      </c>
      <c r="H553" t="s">
        <v>1170</v>
      </c>
      <c r="I553" t="s">
        <v>1170</v>
      </c>
      <c r="J553" t="s">
        <v>1189</v>
      </c>
      <c r="K553" t="s">
        <v>1202</v>
      </c>
      <c r="L553" t="s">
        <v>1215</v>
      </c>
    </row>
    <row r="554" spans="1:12" hidden="1" x14ac:dyDescent="0.2">
      <c r="A554" t="s">
        <v>60</v>
      </c>
      <c r="B554" t="s">
        <v>406</v>
      </c>
      <c r="E554" t="s">
        <v>1157</v>
      </c>
      <c r="F554">
        <v>2022</v>
      </c>
      <c r="G554">
        <v>17</v>
      </c>
      <c r="H554" t="s">
        <v>1172</v>
      </c>
      <c r="I554" t="s">
        <v>1172</v>
      </c>
      <c r="J554" t="s">
        <v>1189</v>
      </c>
      <c r="K554" t="s">
        <v>1202</v>
      </c>
      <c r="L554" t="s">
        <v>1204</v>
      </c>
    </row>
    <row r="555" spans="1:12" hidden="1" x14ac:dyDescent="0.2">
      <c r="A555" t="s">
        <v>60</v>
      </c>
      <c r="B555" t="s">
        <v>407</v>
      </c>
      <c r="E555" t="s">
        <v>1155</v>
      </c>
      <c r="F555">
        <v>2022</v>
      </c>
      <c r="G555">
        <v>50</v>
      </c>
      <c r="H555" t="s">
        <v>1172</v>
      </c>
      <c r="I555" t="s">
        <v>1172</v>
      </c>
      <c r="J555" t="s">
        <v>1189</v>
      </c>
      <c r="K555" t="s">
        <v>1202</v>
      </c>
      <c r="L555" t="s">
        <v>1204</v>
      </c>
    </row>
    <row r="556" spans="1:12" hidden="1" x14ac:dyDescent="0.2">
      <c r="A556" t="s">
        <v>60</v>
      </c>
      <c r="B556" t="s">
        <v>408</v>
      </c>
      <c r="E556" t="s">
        <v>1158</v>
      </c>
      <c r="F556">
        <v>2022</v>
      </c>
      <c r="G556">
        <v>1</v>
      </c>
      <c r="H556" t="s">
        <v>1172</v>
      </c>
      <c r="I556" t="s">
        <v>1172</v>
      </c>
      <c r="J556" t="s">
        <v>1189</v>
      </c>
      <c r="K556" t="s">
        <v>1202</v>
      </c>
      <c r="L556" t="s">
        <v>1204</v>
      </c>
    </row>
    <row r="557" spans="1:12" hidden="1" x14ac:dyDescent="0.2">
      <c r="A557" t="s">
        <v>60</v>
      </c>
      <c r="B557" t="s">
        <v>404</v>
      </c>
      <c r="E557" t="s">
        <v>1155</v>
      </c>
      <c r="F557">
        <v>2023</v>
      </c>
      <c r="H557" t="s">
        <v>1172</v>
      </c>
      <c r="I557" t="s">
        <v>1172</v>
      </c>
      <c r="J557" t="s">
        <v>1201</v>
      </c>
      <c r="K557" t="s">
        <v>1203</v>
      </c>
      <c r="L557" t="s">
        <v>1221</v>
      </c>
    </row>
    <row r="558" spans="1:12" hidden="1" x14ac:dyDescent="0.2">
      <c r="A558" t="s">
        <v>60</v>
      </c>
      <c r="B558" t="s">
        <v>409</v>
      </c>
      <c r="D558" t="s">
        <v>733</v>
      </c>
      <c r="E558" t="s">
        <v>1159</v>
      </c>
      <c r="F558">
        <v>2024</v>
      </c>
      <c r="H558" t="s">
        <v>1172</v>
      </c>
      <c r="I558" t="s">
        <v>1172</v>
      </c>
      <c r="J558" t="s">
        <v>1189</v>
      </c>
      <c r="K558" t="s">
        <v>1202</v>
      </c>
      <c r="L558" t="s">
        <v>1204</v>
      </c>
    </row>
    <row r="559" spans="1:12" hidden="1" x14ac:dyDescent="0.2">
      <c r="A559" t="s">
        <v>60</v>
      </c>
      <c r="B559" t="s">
        <v>410</v>
      </c>
      <c r="E559" t="s">
        <v>1160</v>
      </c>
      <c r="F559">
        <v>2024</v>
      </c>
      <c r="G559">
        <v>800</v>
      </c>
      <c r="H559" t="s">
        <v>1172</v>
      </c>
      <c r="I559" t="s">
        <v>1172</v>
      </c>
      <c r="J559" t="s">
        <v>1189</v>
      </c>
      <c r="K559" t="s">
        <v>1202</v>
      </c>
      <c r="L559" t="s">
        <v>1248</v>
      </c>
    </row>
    <row r="560" spans="1:12" hidden="1" x14ac:dyDescent="0.2">
      <c r="A560" t="s">
        <v>60</v>
      </c>
      <c r="B560" t="s">
        <v>411</v>
      </c>
      <c r="E560" t="s">
        <v>1161</v>
      </c>
      <c r="F560">
        <v>2024</v>
      </c>
      <c r="G560">
        <v>51</v>
      </c>
      <c r="H560" t="s">
        <v>1172</v>
      </c>
      <c r="I560" t="s">
        <v>1182</v>
      </c>
      <c r="J560" t="s">
        <v>1190</v>
      </c>
      <c r="K560" t="s">
        <v>1203</v>
      </c>
      <c r="L560" t="s">
        <v>1217</v>
      </c>
    </row>
    <row r="561" spans="1:12" hidden="1" x14ac:dyDescent="0.2">
      <c r="A561" t="s">
        <v>60</v>
      </c>
      <c r="B561" t="s">
        <v>408</v>
      </c>
      <c r="D561" t="s">
        <v>734</v>
      </c>
      <c r="E561" t="s">
        <v>1162</v>
      </c>
      <c r="F561">
        <v>2025</v>
      </c>
      <c r="G561">
        <v>25</v>
      </c>
      <c r="H561" t="s">
        <v>1172</v>
      </c>
      <c r="I561" t="s">
        <v>1186</v>
      </c>
      <c r="J561" t="s">
        <v>1189</v>
      </c>
      <c r="K561" t="s">
        <v>1202</v>
      </c>
      <c r="L561" t="s">
        <v>1204</v>
      </c>
    </row>
    <row r="562" spans="1:12" hidden="1" x14ac:dyDescent="0.2">
      <c r="A562" t="s">
        <v>60</v>
      </c>
      <c r="B562" t="s">
        <v>408</v>
      </c>
      <c r="E562" t="s">
        <v>1158</v>
      </c>
      <c r="F562">
        <v>2025</v>
      </c>
      <c r="G562">
        <v>49</v>
      </c>
      <c r="H562" t="s">
        <v>1172</v>
      </c>
      <c r="I562" t="s">
        <v>1180</v>
      </c>
      <c r="J562" t="s">
        <v>1189</v>
      </c>
      <c r="K562" t="s">
        <v>1202</v>
      </c>
      <c r="L562" t="s">
        <v>1204</v>
      </c>
    </row>
    <row r="563" spans="1:12" hidden="1" x14ac:dyDescent="0.2">
      <c r="A563" t="s">
        <v>60</v>
      </c>
      <c r="B563" t="s">
        <v>412</v>
      </c>
      <c r="D563" t="s">
        <v>732</v>
      </c>
      <c r="E563" t="s">
        <v>1163</v>
      </c>
      <c r="F563">
        <v>2026</v>
      </c>
      <c r="G563">
        <v>250</v>
      </c>
      <c r="H563" t="s">
        <v>1172</v>
      </c>
      <c r="I563" t="s">
        <v>1180</v>
      </c>
      <c r="J563" t="s">
        <v>1189</v>
      </c>
      <c r="K563" t="s">
        <v>1202</v>
      </c>
      <c r="L563" t="s">
        <v>1204</v>
      </c>
    </row>
    <row r="564" spans="1:12" hidden="1" x14ac:dyDescent="0.2">
      <c r="A564" t="s">
        <v>60</v>
      </c>
      <c r="B564" t="s">
        <v>413</v>
      </c>
      <c r="D564" t="s">
        <v>735</v>
      </c>
      <c r="E564" t="s">
        <v>1164</v>
      </c>
      <c r="G564">
        <v>600</v>
      </c>
      <c r="H564" t="s">
        <v>1172</v>
      </c>
      <c r="I564" t="s">
        <v>1188</v>
      </c>
      <c r="J564" t="s">
        <v>1190</v>
      </c>
      <c r="K564" t="s">
        <v>1204</v>
      </c>
      <c r="L564" t="s">
        <v>1204</v>
      </c>
    </row>
    <row r="565" spans="1:12" hidden="1" x14ac:dyDescent="0.2">
      <c r="A565" t="s">
        <v>60</v>
      </c>
      <c r="E565" t="s">
        <v>1165</v>
      </c>
      <c r="H565" t="s">
        <v>1170</v>
      </c>
      <c r="I565" t="s">
        <v>1170</v>
      </c>
      <c r="J565" t="s">
        <v>1192</v>
      </c>
      <c r="K565" t="s">
        <v>1203</v>
      </c>
      <c r="L565" t="s">
        <v>1204</v>
      </c>
    </row>
    <row r="566" spans="1:12" x14ac:dyDescent="0.2">
      <c r="A566" t="s">
        <v>39</v>
      </c>
      <c r="B566" t="s">
        <v>414</v>
      </c>
      <c r="C566" t="s">
        <v>419</v>
      </c>
      <c r="D566" t="s">
        <v>736</v>
      </c>
      <c r="E566" t="s">
        <v>1166</v>
      </c>
      <c r="F566">
        <v>2020</v>
      </c>
      <c r="G566">
        <v>1</v>
      </c>
      <c r="H566" t="s">
        <v>1170</v>
      </c>
      <c r="I566" t="s">
        <v>1170</v>
      </c>
      <c r="J566" t="s">
        <v>1190</v>
      </c>
      <c r="K566" t="s">
        <v>1202</v>
      </c>
      <c r="L566" t="s">
        <v>1204</v>
      </c>
    </row>
    <row r="567" spans="1:12" hidden="1" x14ac:dyDescent="0.2">
      <c r="A567" t="s">
        <v>61</v>
      </c>
      <c r="B567" t="s">
        <v>415</v>
      </c>
      <c r="D567" t="s">
        <v>737</v>
      </c>
      <c r="H567" t="s">
        <v>1172</v>
      </c>
      <c r="I567" t="s">
        <v>1172</v>
      </c>
      <c r="J567" t="s">
        <v>1189</v>
      </c>
      <c r="K567" t="s">
        <v>1204</v>
      </c>
      <c r="L567" t="s">
        <v>1204</v>
      </c>
    </row>
    <row r="568" spans="1:12" x14ac:dyDescent="0.2">
      <c r="A568" t="s">
        <v>39</v>
      </c>
      <c r="B568" t="s">
        <v>414</v>
      </c>
      <c r="C568" t="s">
        <v>419</v>
      </c>
      <c r="D568" t="s">
        <v>738</v>
      </c>
      <c r="E568" t="s">
        <v>1166</v>
      </c>
      <c r="G568">
        <v>1.5</v>
      </c>
      <c r="H568" t="s">
        <v>1172</v>
      </c>
      <c r="I568" t="s">
        <v>1180</v>
      </c>
      <c r="J568" t="s">
        <v>1190</v>
      </c>
      <c r="K568" t="s">
        <v>1202</v>
      </c>
      <c r="L568" t="s">
        <v>1204</v>
      </c>
    </row>
    <row r="569" spans="1:12" hidden="1" x14ac:dyDescent="0.2">
      <c r="A569" t="s">
        <v>39</v>
      </c>
      <c r="B569" t="s">
        <v>416</v>
      </c>
      <c r="C569" t="s">
        <v>423</v>
      </c>
      <c r="D569" t="s">
        <v>739</v>
      </c>
      <c r="E569" t="s">
        <v>1167</v>
      </c>
      <c r="H569" t="s">
        <v>1172</v>
      </c>
      <c r="I569" t="s">
        <v>1188</v>
      </c>
      <c r="J569" t="s">
        <v>1189</v>
      </c>
      <c r="K569" t="s">
        <v>1202</v>
      </c>
      <c r="L569" t="s">
        <v>1204</v>
      </c>
    </row>
    <row r="570" spans="1:12" hidden="1" x14ac:dyDescent="0.2">
      <c r="A570" t="s">
        <v>39</v>
      </c>
      <c r="B570" t="s">
        <v>417</v>
      </c>
      <c r="C570" t="s">
        <v>423</v>
      </c>
      <c r="D570" t="s">
        <v>740</v>
      </c>
      <c r="E570" t="s">
        <v>1168</v>
      </c>
      <c r="H570" t="s">
        <v>1172</v>
      </c>
      <c r="I570" t="s">
        <v>1172</v>
      </c>
      <c r="J570" t="s">
        <v>1194</v>
      </c>
      <c r="K570" t="s">
        <v>1202</v>
      </c>
      <c r="L570" t="s">
        <v>1204</v>
      </c>
    </row>
    <row r="571" spans="1:12" hidden="1" x14ac:dyDescent="0.2">
      <c r="A571" t="s">
        <v>39</v>
      </c>
      <c r="B571" t="s">
        <v>418</v>
      </c>
      <c r="C571" t="s">
        <v>421</v>
      </c>
      <c r="D571" t="s">
        <v>741</v>
      </c>
      <c r="E571" t="s">
        <v>1169</v>
      </c>
      <c r="F571">
        <v>2019</v>
      </c>
      <c r="H571" t="s">
        <v>1170</v>
      </c>
      <c r="I571" t="s">
        <v>1170</v>
      </c>
      <c r="J571" t="s">
        <v>1189</v>
      </c>
      <c r="K571" t="s">
        <v>1202</v>
      </c>
      <c r="L571" t="s">
        <v>1220</v>
      </c>
    </row>
    <row r="572" spans="1:12" hidden="1" x14ac:dyDescent="0.2">
      <c r="G572">
        <f>SUMIF(G2:G571, "&gt;1",G2:G571)</f>
        <v>91199.767999999996</v>
      </c>
    </row>
    <row r="574" spans="1:12" x14ac:dyDescent="0.2">
      <c r="G574">
        <f>SUM(G47:G571)</f>
        <v>89726.541320000004</v>
      </c>
    </row>
  </sheetData>
  <autoFilter ref="A1:L572" xr:uid="{00000000-0001-0000-0100-000000000000}">
    <filterColumn colId="0">
      <filters>
        <filter val="DEU"/>
      </filters>
    </filterColumn>
    <filterColumn colId="6">
      <filters>
        <filter val="1"/>
        <filter val="1,1"/>
        <filter val="1,125"/>
        <filter val="1,193"/>
        <filter val="1,25"/>
        <filter val="1,3"/>
        <filter val="1,5"/>
        <filter val="1,8"/>
        <filter val="10"/>
        <filter val="100"/>
        <filter val="1000"/>
        <filter val="110"/>
        <filter val="12,3"/>
        <filter val="120"/>
        <filter val="123"/>
        <filter val="128"/>
        <filter val="13"/>
        <filter val="130"/>
        <filter val="14"/>
        <filter val="1400"/>
        <filter val="15"/>
        <filter val="150"/>
        <filter val="16"/>
        <filter val="1600"/>
        <filter val="17"/>
        <filter val="18"/>
        <filter val="2"/>
        <filter val="2,3"/>
        <filter val="2,4"/>
        <filter val="2,5"/>
        <filter val="20"/>
        <filter val="200"/>
        <filter val="210"/>
        <filter val="24"/>
        <filter val="25"/>
        <filter val="250"/>
        <filter val="30"/>
        <filter val="300"/>
        <filter val="370"/>
        <filter val="4"/>
        <filter val="40"/>
        <filter val="400"/>
        <filter val="45"/>
        <filter val="5"/>
        <filter val="50"/>
        <filter val="500"/>
        <filter val="53"/>
        <filter val="6"/>
        <filter val="60"/>
        <filter val="600"/>
        <filter val="65"/>
        <filter val="670"/>
        <filter val="70"/>
        <filter val="8"/>
        <filter val="8,5"/>
        <filter val="8,75"/>
        <filter val="85"/>
        <filter val="90"/>
        <filter val="900"/>
        <filter val="96"/>
        <filter val="9985"/>
      </filters>
    </filterColumn>
    <filterColumn colId="7">
      <filters>
        <filter val="Im Bau"/>
        <filter val="In Betrieb"/>
        <filter val="In Planung"/>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F9DDA-33DE-6B4E-9B33-8A84A57F0E9A}">
  <dimension ref="A1:D4"/>
  <sheetViews>
    <sheetView zoomScale="159" workbookViewId="0">
      <selection activeCell="A3" sqref="A3:A4"/>
    </sheetView>
  </sheetViews>
  <sheetFormatPr baseColWidth="10" defaultRowHeight="15" x14ac:dyDescent="0.2"/>
  <sheetData>
    <row r="1" spans="1:4" s="3" customFormat="1" ht="49" customHeight="1" x14ac:dyDescent="0.2">
      <c r="A1" s="3" t="s">
        <v>1251</v>
      </c>
      <c r="B1" s="4" t="s">
        <v>1298</v>
      </c>
      <c r="C1" s="4" t="s">
        <v>1297</v>
      </c>
      <c r="D1" s="4" t="s">
        <v>1258</v>
      </c>
    </row>
    <row r="2" spans="1:4" x14ac:dyDescent="0.2">
      <c r="A2" t="s">
        <v>1205</v>
      </c>
      <c r="B2" s="5">
        <v>70</v>
      </c>
      <c r="C2">
        <v>60</v>
      </c>
    </row>
    <row r="3" spans="1:4" x14ac:dyDescent="0.2">
      <c r="A3" t="s">
        <v>1220</v>
      </c>
    </row>
    <row r="4" spans="1:4" x14ac:dyDescent="0.2">
      <c r="A4" t="s">
        <v>1208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216EE-1051-4549-BEDE-A8F75C34EE80}">
  <dimension ref="A1:J4"/>
  <sheetViews>
    <sheetView tabSelected="1" zoomScale="114" zoomScaleNormal="114" workbookViewId="0">
      <selection activeCell="E7" sqref="E7"/>
    </sheetView>
  </sheetViews>
  <sheetFormatPr baseColWidth="10" defaultRowHeight="15" x14ac:dyDescent="0.2"/>
  <cols>
    <col min="1" max="1" width="13.83203125" customWidth="1"/>
    <col min="3" max="3" width="9.1640625" bestFit="1" customWidth="1"/>
    <col min="4" max="4" width="23.33203125" customWidth="1"/>
    <col min="8" max="8" width="11.33203125" bestFit="1" customWidth="1"/>
    <col min="9" max="9" width="22.1640625" customWidth="1"/>
  </cols>
  <sheetData>
    <row r="1" spans="1:10" x14ac:dyDescent="0.2">
      <c r="A1" t="s">
        <v>1250</v>
      </c>
      <c r="B1" t="s">
        <v>1251</v>
      </c>
      <c r="C1" t="s">
        <v>1299</v>
      </c>
      <c r="D1" t="s">
        <v>1304</v>
      </c>
      <c r="E1" t="s">
        <v>1305</v>
      </c>
      <c r="F1" t="s">
        <v>1256</v>
      </c>
      <c r="G1" t="s">
        <v>1257</v>
      </c>
      <c r="H1" t="s">
        <v>1300</v>
      </c>
      <c r="I1" t="s">
        <v>1261</v>
      </c>
      <c r="J1" t="s">
        <v>1262</v>
      </c>
    </row>
    <row r="2" spans="1:10" x14ac:dyDescent="0.2">
      <c r="A2" t="s">
        <v>1301</v>
      </c>
      <c r="B2" t="s">
        <v>1205</v>
      </c>
      <c r="C2">
        <v>25</v>
      </c>
      <c r="D2">
        <v>0.7</v>
      </c>
      <c r="E2">
        <v>0.97</v>
      </c>
      <c r="F2">
        <v>0</v>
      </c>
      <c r="G2">
        <v>404</v>
      </c>
      <c r="H2">
        <v>10</v>
      </c>
      <c r="I2" t="s">
        <v>799</v>
      </c>
      <c r="J2">
        <v>0</v>
      </c>
    </row>
    <row r="3" spans="1:10" x14ac:dyDescent="0.2">
      <c r="A3" t="s">
        <v>1302</v>
      </c>
      <c r="B3" t="s">
        <v>1220</v>
      </c>
      <c r="C3">
        <v>30</v>
      </c>
      <c r="D3">
        <v>0.6</v>
      </c>
      <c r="E3">
        <v>0.97</v>
      </c>
      <c r="F3">
        <v>0</v>
      </c>
      <c r="G3">
        <v>300</v>
      </c>
      <c r="H3">
        <v>15</v>
      </c>
      <c r="I3" t="s">
        <v>804</v>
      </c>
      <c r="J3">
        <v>0</v>
      </c>
    </row>
    <row r="4" spans="1:10" x14ac:dyDescent="0.2">
      <c r="A4" t="s">
        <v>1303</v>
      </c>
      <c r="B4" t="s">
        <v>1208</v>
      </c>
      <c r="C4">
        <v>40</v>
      </c>
      <c r="D4">
        <v>0.65</v>
      </c>
      <c r="E4">
        <v>0.97</v>
      </c>
      <c r="F4">
        <v>0</v>
      </c>
      <c r="G4">
        <v>500</v>
      </c>
      <c r="H4">
        <v>12</v>
      </c>
      <c r="I4" t="s">
        <v>801</v>
      </c>
      <c r="J4">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E A A B Q S w M E F A A A C A g A U H R b V 5 X 4 Z b S k A A A A 9 g A A A B I A A A B D b 2 5 m a W c v U G F j a 2 F n Z S 5 4 b W y F j 0 0 O g j A U h K 9 C u q c / m B g l j 7 J w K 4 k J 0 b g l t U I j P A w t l r u 5 8 E h e Q Y y i 7 l z O z D f J z P 1 6 g 3 R o 6 u C i O 2 t a T I i g n A Q a V X s w W C a k d 8 d w Q V I J m 0 K d i l I H I 4 w 2 H q x J S O X c O W b M e 0 / 9 j L Z d y S L O B d t n 6 1 x V u i l C g 9 Y V q D T 5 t A 7 / W 0 T C 7 j V G R l R E g o r 5 k n J g k w m Z w S 8 w 5 v y Z / p i w 6 m v X d 1 p q D L c 5 s E k C e 3 + Q D 1 B L A w Q U A A A I C A B Q d F t X I s L X A b g B A A B 7 A w A A E w A A A E Z v c m 1 1 b G F z L 1 N l Y 3 R p b 2 4 x L m 1 9 U V 1 r 2 0 A Q f D f k P x z q i w 2 K Z P c j U E I e i u z Q Q q l d p D y F Y t a n t X T k b l f c n R y r I f 8 9 p z j U i W P 3 6 W 5 2 5 2 b n Z h 1 K r 5 h E v j s n l 2 e D s 4 G r w W I p 8 m K + n M 7 E l d D o B 0 L k 3 F q J A W Z u k 0 x Z t g b J D 6 + V x i R j 8 g G 4 Y Z T e O L Q u v Q M C S n + q l Q X b p Z n m t s w 9 W 6 g w n R N O r d r g + S I Q m U C n R Y 1 O O X E u Z j q 4 s K y 7 v 2 i F A X u H X j R g v Z K q g d 5 e e q 1 x C y u N S 3 x F T R U 1 r U 8 / j i d f 0 5 3 n R L p N N I r F 7 R S 1 M s o H u S s R x V E s M t a t I R f g 5 F M s Z i S 5 V F Q F e P F l P J 7 E 4 n f L H n P f 6 f 6 j e 5 D 8 Y s I / o z j E 8 C F a W D a h U Y o a o Q y f i A K 1 6 F 0 l L 5 3 v u / p w l 1 i w 8 V L / p n U u Q Y P t 5 3 v b / l P M a q A q C M p n d 8 J 3 D e 5 F C w v k 1 m z N z n s R m m 5 4 x E U s H h 4 i A o P h 1 i s I j 1 v / G K q R R 1 k T a 6 6 6 d y 0 D 2 w X f o 1 3 K s P O q f / q D / M X n p J / y l l A q d 4 q D 6 3 V Y E Z L s 9 j L P Y 6 g 1 K 7 S H n N d K h z S j K J 9 n R 2 0 c r W / A q j 6 l j J 1 3 p 6 e / p f 3 P A I F v L e i l o r X m + y M E y a Y B e p 8 k c X k Q z e N o o O j k f i + f A F B L A w Q U A A A I C A B Q d F t X D 8 r p q 6 Q A A A D p A A A A E w A A A F t D b 2 5 0 Z W 5 0 X 1 R 5 c G V z X S 5 4 b W x t j k s O w j A M R K 8 S e Z + 6 s E A I N W U B 3 I A L R M H 9 i O a j x k X h b C w 4 E l c g b X e I p W f m e e b z e l f H Z A f x o D H 2 3 i n Y F C U I c s b f e t c q m L i R e z j W 1 f U Z K I o c d V F B x x w O i N F 0 Z H U s f C C X n c a P V n M + x x a D N n f d E m 7 L c o f G O y b H k u c f U F d n a v Q 0 s L i k L K + 1 G Q d x W n N z l Q K m x L j I + J e w P 3 k d w t A b z d n E J G 2 U d i F x G V 5 / A V B L A Q I U A x Q A A A g I A F B 0 W 1 e V + G W 0 p A A A A P Y A A A A S A A A A A A A A A A A A A A C k A Q A A A A B D b 2 5 m a W c v U G F j a 2 F n Z S 5 4 b W x Q S w E C F A M U A A A I C A B Q d F t X I s L X A b g B A A B 7 A w A A E w A A A A A A A A A A A A A A p A H U A A A A R m 9 y b X V s Y X M v U 2 V j d G l v b j E u b V B L A Q I U A x Q A A A g I A F B 0 W 1 c P y u m r p A A A A O k A A A A T A A A A A A A A A A A A A A C k A b 0 C A A B b Q 2 9 u d G V u d F 9 U e X B l c 1 0 u e G 1 s U E s F B g A A A A A D A A M A w g A A A J I 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w Q A A A A A A A A 6 g 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1 R P X 0 R 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1 R P X 0 R F 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z L T E w L T I 3 V D E y O j M 0 O j M y L j Y y M j k 2 N T B a I i A v P j x F b n R y e S B U e X B l P S J G a W x s Q 2 9 s d W 1 u V H l w Z X M i I F Z h b H V l P S J z Q m d Z R E F 3 V U Z B d 0 1 G Q l F V R 0 F 3 P T 0 i I C 8 + P E V u d H J 5 I F R 5 c G U 9 I k Z p b G x D b 2 x 1 b W 5 O Y W 1 l c y I g V m F s d W U 9 I n N b J n F 1 b 3 Q 7 b m F t Z S Z x d W 9 0 O y w m c X V v d D t 0 Z W N o b m 9 s b 2 d 5 J n F 1 b 3 Q 7 L C Z x d W 9 0 O 2 1 h e F B v d 2 V y X 2 N o Y X J n Z S Z x d W 9 0 O y w m c X V v d D t t Y X h Q b 3 d l c l 9 k a X N j a G F y Z 2 U m c X V v d D s s J n F 1 b 3 Q 7 Z W Z m a W N p Z W 5 j e V 9 j a G F y Z 2 U m c X V v d D s s J n F 1 b 3 Q 7 Z W Z m a W N p Z W 5 j e V 9 k a X N j a G F y Z 2 U m c X V v d D s s J n F 1 b 3 Q 7 b W l u U 0 9 D J n F 1 b 3 Q 7 L C Z x d W 9 0 O 2 1 h e F N P Q y Z x d W 9 0 O y w m c X V v d D t 2 Y X J p Y W J s Z U N v c 3 R z X 2 N o Y X J n Z S Z x d W 9 0 O y w m c X V v d D t 2 Y X J p Y W J s Z U N v c 3 R z X 2 R p c 2 N o Y X J n Z S Z x d W 9 0 O y w m c X V v d D t u Y X R 1 c m F s X 2 l u Z m x v d y Z x d W 9 0 O y w m c X V v d D t j b 2 1 w Y W 5 5 J n F 1 b 3 Q 7 L C Z x d W 9 0 O 2 5 v Z G 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1 R P X 0 R F L 0 F 1 d G 9 S Z W 1 v d m V k Q 2 9 s d W 1 u c z E u e 2 5 h b W U s M H 0 m c X V v d D s s J n F 1 b 3 Q 7 U 2 V j d G l v b j E v U 1 R P X 0 R F L 0 F 1 d G 9 S Z W 1 v d m V k Q 2 9 s d W 1 u c z E u e 3 R l Y 2 h u b 2 x v Z 3 k s M X 0 m c X V v d D s s J n F 1 b 3 Q 7 U 2 V j d G l v b j E v U 1 R P X 0 R F L 0 F 1 d G 9 S Z W 1 v d m V k Q 2 9 s d W 1 u c z E u e 2 1 h e F B v d 2 V y X 2 N o Y X J n Z S w y f S Z x d W 9 0 O y w m c X V v d D t T Z W N 0 a W 9 u M S 9 T V E 9 f R E U v Q X V 0 b 1 J l b W 9 2 Z W R D b 2 x 1 b W 5 z M S 5 7 b W F 4 U G 9 3 Z X J f Z G l z Y 2 h h c m d l L D N 9 J n F 1 b 3 Q 7 L C Z x d W 9 0 O 1 N l Y 3 R p b 2 4 x L 1 N U T 1 9 E R S 9 B d X R v U m V t b 3 Z l Z E N v b H V t b n M x L n t l Z m Z p Y 2 l l b m N 5 X 2 N o Y X J n Z S w 0 f S Z x d W 9 0 O y w m c X V v d D t T Z W N 0 a W 9 u M S 9 T V E 9 f R E U v Q X V 0 b 1 J l b W 9 2 Z W R D b 2 x 1 b W 5 z M S 5 7 Z W Z m a W N p Z W 5 j e V 9 k a X N j a G F y Z 2 U s N X 0 m c X V v d D s s J n F 1 b 3 Q 7 U 2 V j d G l v b j E v U 1 R P X 0 R F L 0 F 1 d G 9 S Z W 1 v d m V k Q 2 9 s d W 1 u c z E u e 2 1 p b l N P Q y w 2 f S Z x d W 9 0 O y w m c X V v d D t T Z W N 0 a W 9 u M S 9 T V E 9 f R E U v Q X V 0 b 1 J l b W 9 2 Z W R D b 2 x 1 b W 5 z M S 5 7 b W F 4 U 0 9 D L D d 9 J n F 1 b 3 Q 7 L C Z x d W 9 0 O 1 N l Y 3 R p b 2 4 x L 1 N U T 1 9 E R S 9 B d X R v U m V t b 3 Z l Z E N v b H V t b n M x L n t 2 Y X J p Y W J s Z U N v c 3 R z X 2 N o Y X J n Z S w 4 f S Z x d W 9 0 O y w m c X V v d D t T Z W N 0 a W 9 u M S 9 T V E 9 f R E U v Q X V 0 b 1 J l b W 9 2 Z W R D b 2 x 1 b W 5 z M S 5 7 d m F y a W F i b G V D b 3 N 0 c 1 9 k a X N j a G F y Z 2 U s O X 0 m c X V v d D s s J n F 1 b 3 Q 7 U 2 V j d G l v b j E v U 1 R P X 0 R F L 0 F 1 d G 9 S Z W 1 v d m V k Q 2 9 s d W 1 u c z E u e 2 5 h d H V y Y W x f a W 5 m b G 9 3 L D E w f S Z x d W 9 0 O y w m c X V v d D t T Z W N 0 a W 9 u M S 9 T V E 9 f R E U v Q X V 0 b 1 J l b W 9 2 Z W R D b 2 x 1 b W 5 z M S 5 7 Y 2 9 t c G F u e S w x M X 0 m c X V v d D s s J n F 1 b 3 Q 7 U 2 V j d G l v b j E v U 1 R P X 0 R F L 0 F 1 d G 9 S Z W 1 v d m V k Q 2 9 s d W 1 u c z E u e 2 5 v Z G U s M T J 9 J n F 1 b 3 Q 7 X S w m c X V v d D t D b 2 x 1 b W 5 D b 3 V u d C Z x d W 9 0 O z o x M y w m c X V v d D t L Z X l D b 2 x 1 b W 5 O Y W 1 l c y Z x d W 9 0 O z p b X S w m c X V v d D t D b 2 x 1 b W 5 J Z G V u d G l 0 a W V z J n F 1 b 3 Q 7 O l s m c X V v d D t T Z W N 0 a W 9 u M S 9 T V E 9 f R E U v Q X V 0 b 1 J l b W 9 2 Z W R D b 2 x 1 b W 5 z M S 5 7 b m F t Z S w w f S Z x d W 9 0 O y w m c X V v d D t T Z W N 0 a W 9 u M S 9 T V E 9 f R E U v Q X V 0 b 1 J l b W 9 2 Z W R D b 2 x 1 b W 5 z M S 5 7 d G V j a G 5 v b G 9 n e S w x f S Z x d W 9 0 O y w m c X V v d D t T Z W N 0 a W 9 u M S 9 T V E 9 f R E U v Q X V 0 b 1 J l b W 9 2 Z W R D b 2 x 1 b W 5 z M S 5 7 b W F 4 U G 9 3 Z X J f Y 2 h h c m d l L D J 9 J n F 1 b 3 Q 7 L C Z x d W 9 0 O 1 N l Y 3 R p b 2 4 x L 1 N U T 1 9 E R S 9 B d X R v U m V t b 3 Z l Z E N v b H V t b n M x L n t t Y X h Q b 3 d l c l 9 k a X N j a G F y Z 2 U s M 3 0 m c X V v d D s s J n F 1 b 3 Q 7 U 2 V j d G l v b j E v U 1 R P X 0 R F L 0 F 1 d G 9 S Z W 1 v d m V k Q 2 9 s d W 1 u c z E u e 2 V m Z m l j a W V u Y 3 l f Y 2 h h c m d l L D R 9 J n F 1 b 3 Q 7 L C Z x d W 9 0 O 1 N l Y 3 R p b 2 4 x L 1 N U T 1 9 E R S 9 B d X R v U m V t b 3 Z l Z E N v b H V t b n M x L n t l Z m Z p Y 2 l l b m N 5 X 2 R p c 2 N o Y X J n Z S w 1 f S Z x d W 9 0 O y w m c X V v d D t T Z W N 0 a W 9 u M S 9 T V E 9 f R E U v Q X V 0 b 1 J l b W 9 2 Z W R D b 2 x 1 b W 5 z M S 5 7 b W l u U 0 9 D L D Z 9 J n F 1 b 3 Q 7 L C Z x d W 9 0 O 1 N l Y 3 R p b 2 4 x L 1 N U T 1 9 E R S 9 B d X R v U m V t b 3 Z l Z E N v b H V t b n M x L n t t Y X h T T 0 M s N 3 0 m c X V v d D s s J n F 1 b 3 Q 7 U 2 V j d G l v b j E v U 1 R P X 0 R F L 0 F 1 d G 9 S Z W 1 v d m V k Q 2 9 s d W 1 u c z E u e 3 Z h c m l h Y m x l Q 2 9 z d H N f Y 2 h h c m d l L D h 9 J n F 1 b 3 Q 7 L C Z x d W 9 0 O 1 N l Y 3 R p b 2 4 x L 1 N U T 1 9 E R S 9 B d X R v U m V t b 3 Z l Z E N v b H V t b n M x L n t 2 Y X J p Y W J s Z U N v c 3 R z X 2 R p c 2 N o Y X J n Z S w 5 f S Z x d W 9 0 O y w m c X V v d D t T Z W N 0 a W 9 u M S 9 T V E 9 f R E U v Q X V 0 b 1 J l b W 9 2 Z W R D b 2 x 1 b W 5 z M S 5 7 b m F 0 d X J h b F 9 p b m Z s b 3 c s M T B 9 J n F 1 b 3 Q 7 L C Z x d W 9 0 O 1 N l Y 3 R p b 2 4 x L 1 N U T 1 9 E R S 9 B d X R v U m V t b 3 Z l Z E N v b H V t b n M x L n t j b 2 1 w Y W 5 5 L D E x f S Z x d W 9 0 O y w m c X V v d D t T Z W N 0 a W 9 u M S 9 T V E 9 f R E U v Q X V 0 b 1 J l b W 9 2 Z W R D b 2 x 1 b W 5 z M S 5 7 b m 9 k Z S w x M n 0 m c X V v d D t d L C Z x d W 9 0 O 1 J l b G F 0 a W 9 u c 2 h p c E l u Z m 8 m c X V v d D s 6 W 1 1 9 I i A v P j w v U 3 R h Y m x l R W 5 0 c m l l c z 4 8 L 0 l 0 Z W 0 + P E l 0 Z W 0 + P E l 0 Z W 1 M b 2 N h d G l v b j 4 8 S X R l b V R 5 c G U + R m 9 y b X V s Y T w v S X R l b V R 5 c G U + P E l 0 Z W 1 Q Y X R o P l N l Y 3 R p b 2 4 x L 1 N U T 1 9 E R S 9 T b 3 V y Y 2 U 8 L 0 l 0 Z W 1 Q Y X R o P j w v S X R l b U x v Y 2 F 0 a W 9 u P j x T d G F i b G V F b n R y a W V z I C 8 + P C 9 J d G V t P j x J d G V t P j x J d G V t T G 9 j Y X R p b 2 4 + P E l 0 Z W 1 U e X B l P k Z v c m 1 1 b G E 8 L 0 l 0 Z W 1 U e X B l P j x J d G V t U G F 0 a D 5 T Z W N 0 a W 9 u M S 9 T V E 9 f R E U v U H J v b W 9 0 Z W Q l M j B o Z W F k Z X J z P C 9 J d G V t U G F 0 a D 4 8 L 0 l 0 Z W 1 M b 2 N h d G l v b j 4 8 U 3 R h Y m x l R W 5 0 c m l l c y A v P j w v S X R l b T 4 8 S X R l b T 4 8 S X R l b U x v Y 2 F 0 a W 9 u P j x J d G V t V H l w Z T 5 G b 3 J t d W x h P C 9 J d G V t V H l w Z T 4 8 S X R l b V B h d G g + U 2 V j d G l v b j E v U 1 R P X 0 R F 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D c u v z t Y e r T A w D Q Y J K o Z I h v c N A Q E B B Q A E g g I A T g 9 N 4 P A u 1 o d J T m 8 2 C 0 y P X 4 E C U 8 t t N w k C I l L S 4 X 8 V A 7 M e 2 E T 7 O R W + x G 5 z + Q J Q c d z b V D p m Z + T Y y j k J l 8 G 3 b F G Q 3 r J l F T l U Q J 5 w C q + i J w z I N Q 2 r s N 2 G d o i r W X p + L 9 X s g / M n i P A R u a L B 3 p X 4 K Y q 0 y o b B s + 8 3 H h + 4 K R 7 J i 0 j t l s p 3 E S M l h X 3 r d 2 k g y e s D A i c V 4 x p B 8 i Z K X h M D r v 4 k F C W p 5 d I D F 7 d i H C v n X R D I 0 O m 7 d m 9 W j h t p t 8 o j X q f z 9 A V E J 9 O + 3 A V 4 Z 9 / S B J h k I 2 f S v X 6 / x M j s 9 f H o t i 9 z + v n V D E + b e j e M 4 F L P V W 3 7 T U T g S V S N C d T E h l Q R s e n e P s S N T H 7 g i 1 i t G y + G y e 6 u B I H A h 0 5 Q 2 N t 1 n a a t a r / 6 g E R q O R 7 a + h r C c F Y B I 8 7 M r 9 h L J l W P 4 z Y t r 8 n v f + r r 8 P W z B E M n Q m 8 H I 0 j H D C R 1 a 1 Q o j P U 3 k f c q r O N L n e 1 7 B T R R I d k 1 h U c a G 3 i s 5 q r E W e o y R X H t U w p 4 5 H K j y v c P A M f n F T L b V T 6 A d E V O t b B K R x l N L r R f c 3 8 V b n S s + s d 2 n 9 G n k 0 E y E H o 0 c a v 1 4 E 7 B Y N T L i z k m G + y F t o K w p y o e e 6 U E N K J 8 7 4 H Q k o 1 T b s i 9 5 L 6 l z V 8 u F a t P c p 9 b 3 g 2 X H W 8 g P Q S P G B Y 3 2 h 0 b f h l u N X a Y 2 F L M X n Y G y w h 5 n I J X v t j N k s o 1 H 3 f i 0 b H 1 1 P 4 u Z 9 k c r i g 7 E J Z r 8 o q n q g E w f A Y J K o Z I h v c N A Q c B M B 0 G C W C G S A F l A w Q B K g Q Q E U W d s 9 Y M Z f s d P C d T y L 9 D 1 I B Q x A R 1 m c s Y c s D X M v t e i g f T z I s 2 a I 0 q Q E J L u K T I J o a 7 / M B S u g G + q C L k 7 q 2 x X S 6 V t y N o 8 H Z 9 l C a 5 P D u K n R s 2 K M S 6 z 7 L S i H n r q T q L Z 0 q w p l a e t 1 8 = < / D a t a M a s h u p > 
</file>

<file path=customXml/itemProps1.xml><?xml version="1.0" encoding="utf-8"?>
<ds:datastoreItem xmlns:ds="http://schemas.openxmlformats.org/officeDocument/2006/customXml" ds:itemID="{634F9772-7C5F-A849-9448-817E5FAB71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Deckblatt</vt:lpstr>
      <vt:lpstr>STO_DE</vt:lpstr>
      <vt:lpstr>Datenbank</vt:lpstr>
      <vt:lpstr>Electrolyzer_spec</vt:lpstr>
      <vt:lpstr>electrolyzers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Kanan Khasmammadov</cp:lastModifiedBy>
  <dcterms:created xsi:type="dcterms:W3CDTF">2023-10-12T15:51:21Z</dcterms:created>
  <dcterms:modified xsi:type="dcterms:W3CDTF">2023-11-11T20:42:24Z</dcterms:modified>
</cp:coreProperties>
</file>