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0A0962-0812-498D-B421-109CA13D3F3F}" xr6:coauthVersionLast="47" xr6:coauthVersionMax="47" xr10:uidLastSave="{00000000-0000-0000-0000-000000000000}"/>
  <bookViews>
    <workbookView xWindow="0" yWindow="380" windowWidth="19200" windowHeight="10200" activeTab="1" xr2:uid="{4796F782-D91C-42FC-B15B-B2B7C7177C8E}"/>
  </bookViews>
  <sheets>
    <sheet name="Sheet1" sheetId="1" r:id="rId1"/>
    <sheet name="Sheet2" sheetId="2" r:id="rId2"/>
  </sheets>
  <definedNames>
    <definedName name="_xlchart.v2.2" hidden="1">Sheet1!$A$14:$A$20</definedName>
    <definedName name="_xlchart.v2.3" hidden="1">Sheet1!$B$14:$B$20</definedName>
    <definedName name="_xlchart.v5.0" hidden="1">Sheet1!$A$5:$A$10</definedName>
    <definedName name="_xlchart.v5.1" hidden="1">Sheet1!$B$5:$B$10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17" i="1"/>
  <c r="B16" i="1"/>
  <c r="B15" i="1"/>
  <c r="B10" i="1"/>
  <c r="B6" i="1"/>
  <c r="B14" i="1" l="1"/>
  <c r="B23" i="1" s="1"/>
</calcChain>
</file>

<file path=xl/sharedStrings.xml><?xml version="1.0" encoding="utf-8"?>
<sst xmlns="http://schemas.openxmlformats.org/spreadsheetml/2006/main" count="21" uniqueCount="21">
  <si>
    <t>Salary</t>
  </si>
  <si>
    <t>Tax(20%)</t>
  </si>
  <si>
    <t>Bouns</t>
  </si>
  <si>
    <t>Net Income</t>
  </si>
  <si>
    <t>Rent</t>
  </si>
  <si>
    <t>Gym</t>
  </si>
  <si>
    <t>Food</t>
  </si>
  <si>
    <t>Travel</t>
  </si>
  <si>
    <t>Mobile Bills</t>
  </si>
  <si>
    <t>Net Expenses</t>
  </si>
  <si>
    <t>Net Profit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</si>
  <si>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</si>
  <si>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Budget Tracking</t>
  </si>
  <si>
    <t>Income:</t>
  </si>
  <si>
    <t>Health Insurance</t>
  </si>
  <si>
    <t>Super</t>
  </si>
  <si>
    <t>Expenses:</t>
  </si>
  <si>
    <t>Fuel</t>
  </si>
  <si>
    <t>Net Saving in %</t>
  </si>
  <si>
    <t>Net Expenses in %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</si>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</sst>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0" applyNumberFormat="1" applyFont="1"/>
    <xf numFmtId="164" fontId="2" fillId="0" borderId="0" xfId="0" applyNumberFormat="1" applyFont="1"/>
    <xf numFmtId="0" fontId="0" fillId="0" borderId="1" xfId="0" applyBorder="1"/>
    <xf numFmtId="164" fontId="0" fillId="0" borderId="1" xfId="1" applyNumberFormat="1" applyFont="1" applyBorder="1"/>
    <xf numFmtId="44" fontId="0" fillId="0" borderId="1" xfId="1" applyFont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3" fillId="3" borderId="1" xfId="1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2" xfId="0" applyFont="1" applyBorder="1"/>
    <xf numFmtId="164" fontId="2" fillId="0" borderId="2" xfId="2" applyNumberFormat="1" applyFont="1" applyBorder="1"/>
    <xf numFmtId="9" fontId="2" fillId="0" borderId="2" xfId="2" applyFont="1" applyBorder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/>
              <a:t>Net Expenses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>
        <c:manualLayout>
          <c:layoutTarget val="inner"/>
          <c:xMode val="edge"/>
          <c:yMode val="edge"/>
          <c:x val="0.25764728328408848"/>
          <c:y val="0.12172448740937086"/>
          <c:w val="0.48994425795007451"/>
          <c:h val="0.740737506821548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D-4AFC-AEE8-4BA83C79C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D-4AFC-AEE8-4BA83C79C561}"/>
              </c:ext>
            </c:extLst>
          </c:dPt>
          <c:dLbls>
            <c:dLbl>
              <c:idx val="1"/>
              <c:layout>
                <c:manualLayout>
                  <c:x val="9.5415435545998795E-2"/>
                  <c:y val="-0.32674732985109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57EEC0-707B-4E73-B397-EC6A87FBE2CF}" type="VALUE">
                      <a:rPr lang="en-US" sz="28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1600" b="1"/>
                      </a:pPr>
                      <a:t>[VALUE]</a:t>
                    </a:fld>
                    <a:endParaRPr lang="en-A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92262116547808"/>
                      <c:h val="0.1710099009900990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5D-4AFC-AEE8-4BA83C79C5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Sheet1!$A$24:$A$25</c:f>
              <c:strCache>
                <c:ptCount val="2"/>
                <c:pt idx="0">
                  <c:v>Net Saving in %</c:v>
                </c:pt>
                <c:pt idx="1">
                  <c:v>Net Expenses in %</c:v>
                </c:pt>
              </c:strCache>
            </c:strRef>
          </c:cat>
          <c:val>
            <c:numRef>
              <c:f>Sheet1!$B$24:$B$25</c:f>
              <c:numCache>
                <c:formatCode>0%</c:formatCode>
                <c:ptCount val="2"/>
                <c:pt idx="0">
                  <c:v>0.11764705882352941</c:v>
                </c:pt>
                <c:pt idx="1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D-4AFC-AEE8-4BA83C79C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Breakdown</a:t>
          </a:r>
        </a:p>
      </cx:txPr>
    </cx:title>
    <cx:plotArea>
      <cx:plotAreaRegion>
        <cx:series layoutId="waterfall" uniqueId="{E8578A1B-29F5-44C7-99F5-5A2C3FD460D5}">
          <cx:spPr>
            <a:ln>
              <a:noFill/>
            </a:ln>
          </cx:spPr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C00000"/>
        </a:solidFill>
      </cx:spPr>
    </cx:fmtOvr>
    <cx:fmtOvr idx="2">
      <cx:spPr>
        <a:solidFill>
          <a:schemeClr val="tx1">
            <a:lumMod val="65000"/>
            <a:lumOff val="35000"/>
          </a:schemeClr>
        </a:solidFill>
        <a:ln>
          <a:solidFill>
            <a:sysClr val="windowText" lastClr="000000"/>
          </a:solidFill>
        </a:ln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 Breakdown</a:t>
          </a:r>
        </a:p>
      </cx:txPr>
    </cx:title>
    <cx:plotArea>
      <cx:plotAreaRegion>
        <cx:series layoutId="funnel" uniqueId="{74B7C6E8-B5E3-475C-9833-EC94DF83D5D9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3">
              <cx:visibility seriesName="0" categoryName="0" value="1"/>
            </cx:dataLabel>
          </cx:dataLabels>
          <cx:dataId val="0"/>
        </cx:series>
      </cx:plotAreaRegion>
      <cx:axis id="0">
        <cx:catScaling gapWidth="0.079999998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2">
                    <a:lumMod val="10000"/>
                  </a:schemeClr>
                </a:solidFill>
              </a:defRPr>
            </a:pPr>
            <a:endParaRPr lang="en-US" sz="900" b="1" i="0" u="none" strike="noStrike" baseline="0">
              <a:solidFill>
                <a:schemeClr val="bg2">
                  <a:lumMod val="10000"/>
                </a:scheme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12700</xdr:rowOff>
    </xdr:from>
    <xdr:to>
      <xdr:col>12</xdr:col>
      <xdr:colOff>117475</xdr:colOff>
      <xdr:row>20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DCC443-DF39-4AF9-B0DA-E8514A163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831850"/>
              <a:ext cx="5470525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292100</xdr:colOff>
      <xdr:row>4</xdr:row>
      <xdr:rowOff>12700</xdr:rowOff>
    </xdr:from>
    <xdr:to>
      <xdr:col>19</xdr:col>
      <xdr:colOff>596900</xdr:colOff>
      <xdr:row>18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25D4163-D752-4539-8C0B-E2E5B2230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7300" y="831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20</xdr:row>
      <xdr:rowOff>114300</xdr:rowOff>
    </xdr:from>
    <xdr:to>
      <xdr:col>20</xdr:col>
      <xdr:colOff>276225</xdr:colOff>
      <xdr:row>38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09C98-718A-4CFB-8E09-1AEDB6E1A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A523-D6BE-4ED8-8564-E4C414CD3C88}">
  <dimension ref="A2:E25"/>
  <sheetViews>
    <sheetView topLeftCell="A4" workbookViewId="0">
      <selection activeCell="B10" sqref="B10"/>
    </sheetView>
  </sheetViews>
  <sheetFormatPr defaultRowHeight="14.5" x14ac:dyDescent="0.35"/>
  <cols>
    <col min="1" max="1" width="16.08984375" bestFit="1" customWidth="1"/>
    <col min="2" max="2" width="12.08984375" bestFit="1" customWidth="1"/>
  </cols>
  <sheetData>
    <row r="2" spans="1:2" x14ac:dyDescent="0.35">
      <c r="A2" s="15" t="s">
        <v>12</v>
      </c>
      <c r="B2" s="15"/>
    </row>
    <row r="3" spans="1:2" x14ac:dyDescent="0.35">
      <c r="A3" s="1"/>
    </row>
    <row r="4" spans="1:2" ht="15" thickBot="1" x14ac:dyDescent="0.4">
      <c r="A4" s="1" t="s">
        <v>13</v>
      </c>
    </row>
    <row r="5" spans="1:2" ht="15" thickBot="1" x14ac:dyDescent="0.4">
      <c r="A5" s="4" t="s">
        <v>0</v>
      </c>
      <c r="B5" s="9">
        <v>90000</v>
      </c>
    </row>
    <row r="6" spans="1:2" ht="15" thickBot="1" x14ac:dyDescent="0.4">
      <c r="A6" s="4" t="s">
        <v>1</v>
      </c>
      <c r="B6" s="7">
        <f>-20%*B5</f>
        <v>-18000</v>
      </c>
    </row>
    <row r="7" spans="1:2" ht="15" thickBot="1" x14ac:dyDescent="0.4">
      <c r="A7" s="4" t="s">
        <v>14</v>
      </c>
      <c r="B7" s="5">
        <v>-6000</v>
      </c>
    </row>
    <row r="8" spans="1:2" ht="15" thickBot="1" x14ac:dyDescent="0.4">
      <c r="A8" s="4" t="s">
        <v>15</v>
      </c>
      <c r="B8" s="5">
        <v>-10000</v>
      </c>
    </row>
    <row r="9" spans="1:2" ht="15" thickBot="1" x14ac:dyDescent="0.4">
      <c r="A9" s="6" t="s">
        <v>2</v>
      </c>
      <c r="B9" s="8">
        <v>12000</v>
      </c>
    </row>
    <row r="10" spans="1:2" x14ac:dyDescent="0.35">
      <c r="A10" s="1" t="s">
        <v>3</v>
      </c>
      <c r="B10" s="3">
        <f>SUM(B5:B9)</f>
        <v>68000</v>
      </c>
    </row>
    <row r="13" spans="1:2" ht="15" thickBot="1" x14ac:dyDescent="0.4">
      <c r="A13" s="1" t="s">
        <v>16</v>
      </c>
    </row>
    <row r="14" spans="1:2" ht="15" thickBot="1" x14ac:dyDescent="0.4">
      <c r="A14" s="10" t="s">
        <v>9</v>
      </c>
      <c r="B14" s="11">
        <f>SUM(B15:B20)</f>
        <v>60000</v>
      </c>
    </row>
    <row r="15" spans="1:2" ht="15" thickBot="1" x14ac:dyDescent="0.4">
      <c r="A15" s="4" t="s">
        <v>4</v>
      </c>
      <c r="B15" s="7">
        <f>3000*12</f>
        <v>36000</v>
      </c>
    </row>
    <row r="16" spans="1:2" ht="15" thickBot="1" x14ac:dyDescent="0.4">
      <c r="A16" s="4" t="s">
        <v>6</v>
      </c>
      <c r="B16" s="5">
        <f>1000*12</f>
        <v>12000</v>
      </c>
    </row>
    <row r="17" spans="1:5" ht="15" thickBot="1" x14ac:dyDescent="0.4">
      <c r="A17" s="4" t="s">
        <v>17</v>
      </c>
      <c r="B17" s="5">
        <f>500*12</f>
        <v>6000</v>
      </c>
    </row>
    <row r="18" spans="1:5" ht="15" thickBot="1" x14ac:dyDescent="0.4">
      <c r="A18" s="4" t="s">
        <v>7</v>
      </c>
      <c r="B18" s="5">
        <v>3000</v>
      </c>
    </row>
    <row r="19" spans="1:5" ht="15" thickBot="1" x14ac:dyDescent="0.4">
      <c r="A19" s="4" t="s">
        <v>5</v>
      </c>
      <c r="B19" s="5">
        <v>1500</v>
      </c>
    </row>
    <row r="20" spans="1:5" ht="15" thickBot="1" x14ac:dyDescent="0.4">
      <c r="A20" s="4" t="s">
        <v>8</v>
      </c>
      <c r="B20" s="5">
        <v>1500</v>
      </c>
      <c r="E20" t="s">
        <v>11</v>
      </c>
    </row>
    <row r="22" spans="1:5" x14ac:dyDescent="0.35">
      <c r="A22" s="1"/>
      <c r="B22" s="2"/>
    </row>
    <row r="23" spans="1:5" x14ac:dyDescent="0.35">
      <c r="A23" s="12" t="s">
        <v>10</v>
      </c>
      <c r="B23" s="13">
        <f>B10-B14</f>
        <v>8000</v>
      </c>
    </row>
    <row r="24" spans="1:5" x14ac:dyDescent="0.35">
      <c r="A24" s="12" t="s">
        <v>18</v>
      </c>
      <c r="B24" s="14">
        <f>B23/B10</f>
        <v>0.11764705882352941</v>
      </c>
    </row>
    <row r="25" spans="1:5" x14ac:dyDescent="0.35">
      <c r="A25" s="12" t="s">
        <v>19</v>
      </c>
      <c r="B25" s="14">
        <f>100%-B24</f>
        <v>0.88235294117647056</v>
      </c>
    </row>
  </sheetData>
  <sortState xmlns:xlrd2="http://schemas.microsoft.com/office/spreadsheetml/2017/richdata2" ref="A14:B20">
    <sortCondition descending="1" ref="B14:B20"/>
  </sortState>
  <mergeCells count="1">
    <mergeCell ref="A2:B2"/>
  </mergeCells>
  <conditionalFormatting sqref="J16">
    <cfRule type="colorScale" priority="4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BCE4-359C-46A3-8777-02E50C2AEA6F}">
  <dimension ref="I2:P2"/>
  <sheetViews>
    <sheetView showGridLines="0" tabSelected="1" topLeftCell="E16" workbookViewId="0">
      <selection activeCell="W27" sqref="W27"/>
    </sheetView>
  </sheetViews>
  <sheetFormatPr defaultRowHeight="14.5" x14ac:dyDescent="0.35"/>
  <sheetData>
    <row r="2" spans="9:16" ht="21" x14ac:dyDescent="0.5">
      <c r="I2" s="16" t="s">
        <v>20</v>
      </c>
      <c r="J2" s="17"/>
      <c r="K2" s="17"/>
      <c r="L2" s="17"/>
      <c r="M2" s="17"/>
      <c r="N2" s="17"/>
      <c r="O2" s="17"/>
      <c r="P2" s="17"/>
    </row>
  </sheetData>
  <mergeCells count="1">
    <mergeCell ref="I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Khatri</dc:creator>
  <cp:lastModifiedBy>Prakash Khatri</cp:lastModifiedBy>
  <dcterms:created xsi:type="dcterms:W3CDTF">2025-02-15T21:08:20Z</dcterms:created>
  <dcterms:modified xsi:type="dcterms:W3CDTF">2025-03-02T05:26:25Z</dcterms:modified>
</cp:coreProperties>
</file>