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ta Analyst\Excel\"/>
    </mc:Choice>
  </mc:AlternateContent>
  <xr:revisionPtr revIDLastSave="0" documentId="13_ncr:1_{DC8AF6A2-B2E2-455C-95F0-DC9F13479B9F}"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<sst xmlns="http://schemas.openxmlformats.org/spreadsheetml/2006/main" count="16274" uniqueCount="51">
  <si>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</si>
  <si>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</si>
  <si>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</si>
  <si>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</si>
  <si>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</si>
  <si>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</si>
  <si>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</si>
  <si>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</si>
  <si>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</si>
  <si>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</si>
  <si>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</si>
  <si>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</si>
  <si>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</si>
  <si>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</si>
  <si>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</si>
  <si>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</si>
  <si>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</si>
  <si>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</si>
  <si>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</si>
  <si>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</si>
  <si>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</si>
  <si>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</si>
  <si>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</si>
  <si>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</si>
  <si>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</si>
  <si>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</si>
  <si>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</si>
  <si>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</si>
  <si>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</si>
  <si>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</si>
  <si>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</si>
  <si>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</si>
  <si>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</si>
  <si>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</si>
  <si>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</si>
  <si>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</si>
  <si>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</si>
  <si>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</si>
  <si>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</si>
  <si>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</si>
  <si>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Ranges</t>
  </si>
  <si>
    <t>Row Labels</t>
  </si>
  <si>
    <t>Grand Total</t>
  </si>
  <si>
    <t>Average of Income</t>
  </si>
  <si>
    <t>Column Labels</t>
  </si>
  <si>
    <t>Count of Purchased Bike</t>
  </si>
  <si>
    <t>More than ten miles</t>
  </si>
  <si>
    <t>Adolesent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</si>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</sst>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tint="4.9989318521683403E-2"/>
      <name val="Calibri"/>
      <family val="2"/>
      <scheme val="minor"/>
    </font>
    <font>
      <sz val="11"/>
      <color theme="4" tint="0.39997558519241921"/>
      <name val="Calibri"/>
      <family val="2"/>
      <scheme val="minor"/>
    </font>
    <font>
      <sz val="20"/>
      <color theme="4" tint="0.3999755851924192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20" fillId="33" borderId="0" xfId="0" applyFont="1" applyFill="1"/>
    <xf numFmtId="0" fontId="20" fillId="33" borderId="0" xfId="0" applyFont="1" applyFill="1" applyAlignment="1">
      <alignment horizontal="center"/>
    </xf>
    <xf numFmtId="0" fontId="17" fillId="33" borderId="0" xfId="0" applyFont="1" applyFill="1" applyAlignment="1">
      <alignment horizontal="center"/>
    </xf>
    <xf numFmtId="0" fontId="17" fillId="0" borderId="0" xfId="0" applyFont="1"/>
    <xf numFmtId="0" fontId="21" fillId="33" borderId="0" xfId="0" applyFont="1" applyFill="1" applyAlignment="1">
      <alignment horizontal="center"/>
    </xf>
    <xf numFmtId="0" fontId="22" fillId="33" borderId="0" xfId="0" applyFont="1" applyFill="1" applyAlignment="1">
      <alignment horizontal="center"/>
    </xf>
    <xf numFmtId="0" fontId="0" fillId="0" borderId="0" xfId="0" applyAlignment="1">
      <alignment horizontal="center"/>
    </xf>
    <xf numFmtId="0" fontId="0" fillId="0" borderId="0" xfId="0" applyAlignment="1">
      <alignment vertical="center"/>
    </xf>
    <xf numFmtId="1" fontId="0" fillId="0" borderId="0" xfId="0" applyNumberFormat="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6">
                    <a:lumMod val="50000"/>
                  </a:schemeClr>
                </a:solidFill>
              </a:rPr>
              <a:t>Average Income Per pur</a:t>
            </a:r>
            <a:r>
              <a:rPr lang="en-US" sz="1800" baseline="0">
                <a:solidFill>
                  <a:schemeClr val="accent6">
                    <a:lumMod val="50000"/>
                  </a:schemeClr>
                </a:solidFill>
              </a:rPr>
              <a:t>chase</a:t>
            </a:r>
            <a:endParaRPr lang="en-US" sz="1800">
              <a:solidFill>
                <a:schemeClr val="accent6">
                  <a:lumMod val="50000"/>
                </a:schemeClr>
              </a:solidFill>
            </a:endParaRPr>
          </a:p>
        </c:rich>
      </c:tx>
      <c:layout>
        <c:manualLayout>
          <c:xMode val="edge"/>
          <c:yMode val="edge"/>
          <c:x val="0.27982775937363008"/>
          <c:y val="7.8580068296317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5870516185478"/>
          <c:y val="0.21467092712603017"/>
          <c:w val="0.64819685039370079"/>
          <c:h val="0.5803993190968510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732-40AB-AB7C-8114E117E286}"/>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0-7EEA-4646-AF8F-A092AE3EA30E}"/>
            </c:ext>
          </c:extLst>
        </c:ser>
        <c:dLbls>
          <c:showLegendKey val="0"/>
          <c:showVal val="0"/>
          <c:showCatName val="0"/>
          <c:showSerName val="0"/>
          <c:showPercent val="0"/>
          <c:showBubbleSize val="0"/>
        </c:dLbls>
        <c:gapWidth val="219"/>
        <c:overlap val="-27"/>
        <c:axId val="1594740624"/>
        <c:axId val="1496988464"/>
      </c:barChart>
      <c:catAx>
        <c:axId val="159474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988464"/>
        <c:crosses val="autoZero"/>
        <c:auto val="1"/>
        <c:lblAlgn val="ctr"/>
        <c:lblOffset val="100"/>
        <c:noMultiLvlLbl val="0"/>
      </c:catAx>
      <c:valAx>
        <c:axId val="149698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4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Europe</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Table'!$B$30:$B$35</c:f>
              <c:numCache>
                <c:formatCode>General</c:formatCode>
                <c:ptCount val="5"/>
                <c:pt idx="0">
                  <c:v>188</c:v>
                </c:pt>
                <c:pt idx="1">
                  <c:v>38</c:v>
                </c:pt>
                <c:pt idx="2">
                  <c:v>40</c:v>
                </c:pt>
                <c:pt idx="3">
                  <c:v>16</c:v>
                </c:pt>
                <c:pt idx="4">
                  <c:v>18</c:v>
                </c:pt>
              </c:numCache>
            </c:numRef>
          </c:val>
          <c:smooth val="0"/>
          <c:extLst>
            <c:ext xmlns:c16="http://schemas.microsoft.com/office/drawing/2014/chart" uri="{C3380CC4-5D6E-409C-BE32-E72D297353CC}">
              <c16:uniqueId val="{00000000-ACB6-484B-BCF0-2EECEAA2083D}"/>
            </c:ext>
          </c:extLst>
        </c:ser>
        <c:ser>
          <c:idx val="1"/>
          <c:order val="1"/>
          <c:tx>
            <c:strRef>
              <c:f>'Pivot Table'!$C$28:$C$29</c:f>
              <c:strCache>
                <c:ptCount val="1"/>
                <c:pt idx="0">
                  <c:v>North America</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Table'!$C$30:$C$35</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0-0748-4A70-B5AE-F66FC32E7253}"/>
            </c:ext>
          </c:extLst>
        </c:ser>
        <c:ser>
          <c:idx val="2"/>
          <c:order val="2"/>
          <c:tx>
            <c:strRef>
              <c:f>'Pivot Table'!$D$28:$D$29</c:f>
              <c:strCache>
                <c:ptCount val="1"/>
                <c:pt idx="0">
                  <c:v>Pacific</c:v>
                </c:pt>
              </c:strCache>
            </c:strRef>
          </c:tx>
          <c:spPr>
            <a:ln w="28575" cap="rnd">
              <a:solidFill>
                <a:schemeClr val="accent3"/>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Table'!$D$30:$D$35</c:f>
              <c:numCache>
                <c:formatCode>General</c:formatCode>
                <c:ptCount val="5"/>
                <c:pt idx="0">
                  <c:v>52</c:v>
                </c:pt>
                <c:pt idx="1">
                  <c:v>23</c:v>
                </c:pt>
                <c:pt idx="2">
                  <c:v>19</c:v>
                </c:pt>
                <c:pt idx="3">
                  <c:v>67</c:v>
                </c:pt>
                <c:pt idx="4">
                  <c:v>31</c:v>
                </c:pt>
              </c:numCache>
            </c:numRef>
          </c:val>
          <c:smooth val="0"/>
          <c:extLst>
            <c:ext xmlns:c16="http://schemas.microsoft.com/office/drawing/2014/chart" uri="{C3380CC4-5D6E-409C-BE32-E72D297353CC}">
              <c16:uniqueId val="{00000001-0748-4A70-B5AE-F66FC32E7253}"/>
            </c:ext>
          </c:extLst>
        </c:ser>
        <c:dLbls>
          <c:showLegendKey val="0"/>
          <c:showVal val="0"/>
          <c:showCatName val="0"/>
          <c:showSerName val="0"/>
          <c:showPercent val="0"/>
          <c:showBubbleSize val="0"/>
        </c:dLbls>
        <c:smooth val="0"/>
        <c:axId val="1795801376"/>
        <c:axId val="1799108320"/>
      </c:lineChart>
      <c:catAx>
        <c:axId val="17958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08320"/>
        <c:crosses val="autoZero"/>
        <c:auto val="1"/>
        <c:lblAlgn val="ctr"/>
        <c:lblOffset val="100"/>
        <c:noMultiLvlLbl val="0"/>
      </c:catAx>
      <c:valAx>
        <c:axId val="179910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Bike</a:t>
            </a:r>
            <a:r>
              <a:rPr lang="en-US" b="1" baseline="0">
                <a:solidFill>
                  <a:schemeClr val="accent6">
                    <a:lumMod val="50000"/>
                  </a:schemeClr>
                </a:solidFill>
              </a:rPr>
              <a:t> purchased according to Age</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Adolesent</c:v>
                </c:pt>
                <c:pt idx="1">
                  <c:v>Middle Age</c:v>
                </c:pt>
                <c:pt idx="2">
                  <c:v>Old</c:v>
                </c:pt>
              </c:strCache>
            </c:strRef>
          </c:cat>
          <c:val>
            <c:numRef>
              <c:f>'Pivot Table'!$B$48:$B$51</c:f>
              <c:numCache>
                <c:formatCode>General</c:formatCode>
                <c:ptCount val="3"/>
                <c:pt idx="0">
                  <c:v>127</c:v>
                </c:pt>
                <c:pt idx="1">
                  <c:v>262</c:v>
                </c:pt>
                <c:pt idx="2">
                  <c:v>130</c:v>
                </c:pt>
              </c:numCache>
            </c:numRef>
          </c:val>
          <c:extLst>
            <c:ext xmlns:c16="http://schemas.microsoft.com/office/drawing/2014/chart" uri="{C3380CC4-5D6E-409C-BE32-E72D297353CC}">
              <c16:uniqueId val="{00000000-0255-49D4-AB54-D8227E2900BF}"/>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Adolesent</c:v>
                </c:pt>
                <c:pt idx="1">
                  <c:v>Middle Age</c:v>
                </c:pt>
                <c:pt idx="2">
                  <c:v>Old</c:v>
                </c:pt>
              </c:strCache>
            </c:strRef>
          </c:cat>
          <c:val>
            <c:numRef>
              <c:f>'Pivot Table'!$C$48:$C$51</c:f>
              <c:numCache>
                <c:formatCode>General</c:formatCode>
                <c:ptCount val="3"/>
                <c:pt idx="0">
                  <c:v>93</c:v>
                </c:pt>
                <c:pt idx="1">
                  <c:v>329</c:v>
                </c:pt>
                <c:pt idx="2">
                  <c:v>59</c:v>
                </c:pt>
              </c:numCache>
            </c:numRef>
          </c:val>
          <c:extLst>
            <c:ext xmlns:c16="http://schemas.microsoft.com/office/drawing/2014/chart" uri="{C3380CC4-5D6E-409C-BE32-E72D297353CC}">
              <c16:uniqueId val="{00000000-CAC0-4C6A-8F6E-559C604FDEC8}"/>
            </c:ext>
          </c:extLst>
        </c:ser>
        <c:dLbls>
          <c:dLblPos val="outEnd"/>
          <c:showLegendKey val="0"/>
          <c:showVal val="1"/>
          <c:showCatName val="0"/>
          <c:showSerName val="0"/>
          <c:showPercent val="0"/>
          <c:showBubbleSize val="0"/>
        </c:dLbls>
        <c:gapWidth val="219"/>
        <c:overlap val="-27"/>
        <c:axId val="1795812976"/>
        <c:axId val="1663069808"/>
      </c:barChart>
      <c:catAx>
        <c:axId val="17958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69808"/>
        <c:crosses val="autoZero"/>
        <c:auto val="1"/>
        <c:lblAlgn val="ctr"/>
        <c:lblOffset val="100"/>
        <c:noMultiLvlLbl val="0"/>
      </c:catAx>
      <c:valAx>
        <c:axId val="166306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bike purchased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accent6">
                    <a:lumMod val="50000"/>
                  </a:schemeClr>
                </a:solidFill>
              </a:rPr>
              <a:t>Bike Purchased per region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D0-4004-8C53-2F8E8F45A9B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D0-4004-8C53-2F8E8F45A9B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D0-4004-8C53-2F8E8F45A9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Europe</c:v>
                </c:pt>
                <c:pt idx="1">
                  <c:v>North America</c:v>
                </c:pt>
                <c:pt idx="2">
                  <c:v>Pacific</c:v>
                </c:pt>
              </c:strCache>
            </c:strRef>
          </c:cat>
          <c:val>
            <c:numRef>
              <c:f>'Pivot Table'!$B$69:$B$72</c:f>
              <c:numCache>
                <c:formatCode>General</c:formatCode>
                <c:ptCount val="3"/>
                <c:pt idx="0">
                  <c:v>300</c:v>
                </c:pt>
                <c:pt idx="1">
                  <c:v>508</c:v>
                </c:pt>
                <c:pt idx="2">
                  <c:v>192</c:v>
                </c:pt>
              </c:numCache>
            </c:numRef>
          </c:val>
          <c:extLst>
            <c:ext xmlns:c16="http://schemas.microsoft.com/office/drawing/2014/chart" uri="{C3380CC4-5D6E-409C-BE32-E72D297353CC}">
              <c16:uniqueId val="{00000000-2E1B-4229-8232-1199E3EE0FC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Bike</a:t>
            </a:r>
            <a:r>
              <a:rPr lang="en-US" b="1" baseline="0">
                <a:solidFill>
                  <a:schemeClr val="accent6">
                    <a:lumMod val="50000"/>
                  </a:schemeClr>
                </a:solidFill>
              </a:rPr>
              <a:t> purchased according to Age</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Table'!$B$46:$B$47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Adolesent</c:v>
                </c:pt>
                <c:pt idx="1">
                  <c:v>Middle Age</c:v>
                </c:pt>
                <c:pt idx="2">
                  <c:v>Old</c:v>
                </c:pt>
              </c:strCache>
            </c:strRef>
          </c:cat>
          <c:val>
            <c:numRef>
              <c:f>'Pivot Table'!$B$48:$B$51</c:f>
              <c:numCache>
                <c:formatCode>General</c:formatCode>
                <c:ptCount val="3"/>
                <c:pt idx="0">
                  <c:v>127</c:v>
                </c:pt>
                <c:pt idx="1">
                  <c:v>262</c:v>
                </c:pt>
                <c:pt idx="2">
                  <c:v>130</c:v>
                </c:pt>
              </c:numCache>
            </c:numRef>
          </c:val>
          <c:extLst>
            <c:ext xmlns:c16="http://schemas.microsoft.com/office/drawing/2014/chart" uri="{C3380CC4-5D6E-409C-BE32-E72D297353CC}">
              <c16:uniqueId val="{00000000-8C7F-4587-8D6A-7E58FBF3D6D4}"/>
            </c:ext>
          </c:extLst>
        </c:ser>
        <c:ser>
          <c:idx val="1"/>
          <c:order val="1"/>
          <c:tx>
            <c:strRef>
              <c:f>'Pivot Table'!$C$46:$C$47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Adolesent</c:v>
                </c:pt>
                <c:pt idx="1">
                  <c:v>Middle Age</c:v>
                </c:pt>
                <c:pt idx="2">
                  <c:v>Old</c:v>
                </c:pt>
              </c:strCache>
            </c:strRef>
          </c:cat>
          <c:val>
            <c:numRef>
              <c:f>'Pivot Table'!$C$48:$C$51</c:f>
              <c:numCache>
                <c:formatCode>General</c:formatCode>
                <c:ptCount val="3"/>
                <c:pt idx="0">
                  <c:v>93</c:v>
                </c:pt>
                <c:pt idx="1">
                  <c:v>329</c:v>
                </c:pt>
                <c:pt idx="2">
                  <c:v>59</c:v>
                </c:pt>
              </c:numCache>
            </c:numRef>
          </c:val>
          <c:extLst>
            <c:ext xmlns:c16="http://schemas.microsoft.com/office/drawing/2014/chart" uri="{C3380CC4-5D6E-409C-BE32-E72D297353CC}">
              <c16:uniqueId val="{00000001-431A-4EB6-8E20-C6E2B007ABF2}"/>
            </c:ext>
          </c:extLst>
        </c:ser>
        <c:dLbls>
          <c:dLblPos val="outEnd"/>
          <c:showLegendKey val="0"/>
          <c:showVal val="1"/>
          <c:showCatName val="0"/>
          <c:showSerName val="0"/>
          <c:showPercent val="0"/>
          <c:showBubbleSize val="0"/>
        </c:dLbls>
        <c:gapWidth val="219"/>
        <c:overlap val="-27"/>
        <c:axId val="1795812976"/>
        <c:axId val="1663069808"/>
      </c:barChart>
      <c:catAx>
        <c:axId val="179581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69808"/>
        <c:crosses val="autoZero"/>
        <c:auto val="1"/>
        <c:lblAlgn val="ctr"/>
        <c:lblOffset val="100"/>
        <c:noMultiLvlLbl val="0"/>
      </c:catAx>
      <c:valAx>
        <c:axId val="166306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No.</a:t>
                </a:r>
                <a:r>
                  <a:rPr lang="en-US" b="1" baseline="0"/>
                  <a:t> of bike purchased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accent6">
                    <a:lumMod val="50000"/>
                  </a:schemeClr>
                </a:solidFill>
              </a:rPr>
              <a:t>Bike Purchased per region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02C-46B3-9720-E7CE32A4B5C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02C-46B3-9720-E7CE32A4B5C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02C-46B3-9720-E7CE32A4B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Table'!$A$69:$A$72</c:f>
              <c:strCache>
                <c:ptCount val="3"/>
                <c:pt idx="0">
                  <c:v>Europe</c:v>
                </c:pt>
                <c:pt idx="1">
                  <c:v>North America</c:v>
                </c:pt>
                <c:pt idx="2">
                  <c:v>Pacific</c:v>
                </c:pt>
              </c:strCache>
            </c:strRef>
          </c:cat>
          <c:val>
            <c:numRef>
              <c:f>'Pivot Table'!$B$69:$B$72</c:f>
              <c:numCache>
                <c:formatCode>General</c:formatCode>
                <c:ptCount val="3"/>
                <c:pt idx="0">
                  <c:v>300</c:v>
                </c:pt>
                <c:pt idx="1">
                  <c:v>508</c:v>
                </c:pt>
                <c:pt idx="2">
                  <c:v>192</c:v>
                </c:pt>
              </c:numCache>
            </c:numRef>
          </c:val>
          <c:extLst>
            <c:ext xmlns:c16="http://schemas.microsoft.com/office/drawing/2014/chart" uri="{C3380CC4-5D6E-409C-BE32-E72D297353CC}">
              <c16:uniqueId val="{00000006-302C-46B3-9720-E7CE32A4B5C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accent6">
                    <a:lumMod val="50000"/>
                  </a:schemeClr>
                </a:solidFill>
              </a:rPr>
              <a:t>Average Income Per pur</a:t>
            </a:r>
            <a:r>
              <a:rPr lang="en-US" sz="1800" baseline="0">
                <a:solidFill>
                  <a:schemeClr val="accent6">
                    <a:lumMod val="50000"/>
                  </a:schemeClr>
                </a:solidFill>
              </a:rPr>
              <a:t>chase</a:t>
            </a:r>
            <a:endParaRPr lang="en-US" sz="1800">
              <a:solidFill>
                <a:schemeClr val="accent6">
                  <a:lumMod val="50000"/>
                </a:schemeClr>
              </a:solidFill>
            </a:endParaRPr>
          </a:p>
        </c:rich>
      </c:tx>
      <c:layout>
        <c:manualLayout>
          <c:xMode val="edge"/>
          <c:yMode val="edge"/>
          <c:x val="0.27982775937363008"/>
          <c:y val="7.8580068296317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5870516185478"/>
          <c:y val="0.21467092712603017"/>
          <c:w val="0.64819685039370079"/>
          <c:h val="0.5803993190968510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245-4384-9190-F3781A959908}"/>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8A1-4808-8D6F-D84BAA4F106C}"/>
            </c:ext>
          </c:extLst>
        </c:ser>
        <c:dLbls>
          <c:showLegendKey val="0"/>
          <c:showVal val="0"/>
          <c:showCatName val="0"/>
          <c:showSerName val="0"/>
          <c:showPercent val="0"/>
          <c:showBubbleSize val="0"/>
        </c:dLbls>
        <c:gapWidth val="219"/>
        <c:overlap val="-27"/>
        <c:axId val="1594740624"/>
        <c:axId val="1496988464"/>
      </c:barChart>
      <c:catAx>
        <c:axId val="159474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988464"/>
        <c:crosses val="autoZero"/>
        <c:auto val="1"/>
        <c:lblAlgn val="ctr"/>
        <c:lblOffset val="100"/>
        <c:noMultiLvlLbl val="0"/>
      </c:catAx>
      <c:valAx>
        <c:axId val="149698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4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Europe</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Table'!$B$30:$B$35</c:f>
              <c:numCache>
                <c:formatCode>General</c:formatCode>
                <c:ptCount val="5"/>
                <c:pt idx="0">
                  <c:v>188</c:v>
                </c:pt>
                <c:pt idx="1">
                  <c:v>38</c:v>
                </c:pt>
                <c:pt idx="2">
                  <c:v>40</c:v>
                </c:pt>
                <c:pt idx="3">
                  <c:v>16</c:v>
                </c:pt>
                <c:pt idx="4">
                  <c:v>18</c:v>
                </c:pt>
              </c:numCache>
            </c:numRef>
          </c:val>
          <c:smooth val="0"/>
          <c:extLst>
            <c:ext xmlns:c16="http://schemas.microsoft.com/office/drawing/2014/chart" uri="{C3380CC4-5D6E-409C-BE32-E72D297353CC}">
              <c16:uniqueId val="{00000000-19E1-4538-B60E-207C2ACCDBDA}"/>
            </c:ext>
          </c:extLst>
        </c:ser>
        <c:ser>
          <c:idx val="1"/>
          <c:order val="1"/>
          <c:tx>
            <c:strRef>
              <c:f>'Pivot Table'!$C$28:$C$29</c:f>
              <c:strCache>
                <c:ptCount val="1"/>
                <c:pt idx="0">
                  <c:v>North America</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Table'!$C$30:$C$35</c:f>
              <c:numCache>
                <c:formatCode>General</c:formatCode>
                <c:ptCount val="5"/>
                <c:pt idx="0">
                  <c:v>126</c:v>
                </c:pt>
                <c:pt idx="1">
                  <c:v>108</c:v>
                </c:pt>
                <c:pt idx="2">
                  <c:v>103</c:v>
                </c:pt>
                <c:pt idx="3">
                  <c:v>109</c:v>
                </c:pt>
                <c:pt idx="4">
                  <c:v>62</c:v>
                </c:pt>
              </c:numCache>
            </c:numRef>
          </c:val>
          <c:smooth val="0"/>
          <c:extLst>
            <c:ext xmlns:c16="http://schemas.microsoft.com/office/drawing/2014/chart" uri="{C3380CC4-5D6E-409C-BE32-E72D297353CC}">
              <c16:uniqueId val="{00000001-0A26-44BF-AA5B-5445F235CE8B}"/>
            </c:ext>
          </c:extLst>
        </c:ser>
        <c:ser>
          <c:idx val="2"/>
          <c:order val="2"/>
          <c:tx>
            <c:strRef>
              <c:f>'Pivot Table'!$D$28:$D$29</c:f>
              <c:strCache>
                <c:ptCount val="1"/>
                <c:pt idx="0">
                  <c:v>Pacific</c:v>
                </c:pt>
              </c:strCache>
            </c:strRef>
          </c:tx>
          <c:spPr>
            <a:ln w="28575" cap="rnd">
              <a:solidFill>
                <a:schemeClr val="accent3"/>
              </a:solidFill>
              <a:round/>
            </a:ln>
            <a:effectLst/>
          </c:spPr>
          <c:marker>
            <c:symbol val="none"/>
          </c:marker>
          <c:cat>
            <c:strRef>
              <c:f>'Pivot Table'!$A$30:$A$35</c:f>
              <c:strCache>
                <c:ptCount val="5"/>
                <c:pt idx="0">
                  <c:v>0-1 Miles</c:v>
                </c:pt>
                <c:pt idx="1">
                  <c:v>1-2 Miles</c:v>
                </c:pt>
                <c:pt idx="2">
                  <c:v>2-5 Miles</c:v>
                </c:pt>
                <c:pt idx="3">
                  <c:v>5-10 Miles</c:v>
                </c:pt>
                <c:pt idx="4">
                  <c:v>More than ten miles</c:v>
                </c:pt>
              </c:strCache>
            </c:strRef>
          </c:cat>
          <c:val>
            <c:numRef>
              <c:f>'Pivot Table'!$D$30:$D$35</c:f>
              <c:numCache>
                <c:formatCode>General</c:formatCode>
                <c:ptCount val="5"/>
                <c:pt idx="0">
                  <c:v>52</c:v>
                </c:pt>
                <c:pt idx="1">
                  <c:v>23</c:v>
                </c:pt>
                <c:pt idx="2">
                  <c:v>19</c:v>
                </c:pt>
                <c:pt idx="3">
                  <c:v>67</c:v>
                </c:pt>
                <c:pt idx="4">
                  <c:v>31</c:v>
                </c:pt>
              </c:numCache>
            </c:numRef>
          </c:val>
          <c:smooth val="0"/>
          <c:extLst>
            <c:ext xmlns:c16="http://schemas.microsoft.com/office/drawing/2014/chart" uri="{C3380CC4-5D6E-409C-BE32-E72D297353CC}">
              <c16:uniqueId val="{00000002-0A26-44BF-AA5B-5445F235CE8B}"/>
            </c:ext>
          </c:extLst>
        </c:ser>
        <c:dLbls>
          <c:showLegendKey val="0"/>
          <c:showVal val="0"/>
          <c:showCatName val="0"/>
          <c:showSerName val="0"/>
          <c:showPercent val="0"/>
          <c:showBubbleSize val="0"/>
        </c:dLbls>
        <c:smooth val="0"/>
        <c:axId val="1795801376"/>
        <c:axId val="1799108320"/>
      </c:lineChart>
      <c:catAx>
        <c:axId val="17958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108320"/>
        <c:crosses val="autoZero"/>
        <c:auto val="1"/>
        <c:lblAlgn val="ctr"/>
        <c:lblOffset val="100"/>
        <c:noMultiLvlLbl val="0"/>
      </c:catAx>
      <c:valAx>
        <c:axId val="179910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1171575</xdr:colOff>
      <xdr:row>0</xdr:row>
      <xdr:rowOff>23811</xdr:rowOff>
    </xdr:from>
    <xdr:to>
      <xdr:col>12</xdr:col>
      <xdr:colOff>295275</xdr:colOff>
      <xdr:row>13</xdr:row>
      <xdr:rowOff>104775</xdr:rowOff>
    </xdr:to>
    <xdr:graphicFrame macro="">
      <xdr:nvGraphicFramePr>
        <xdr:cNvPr id="2" name="Chart 1">
          <a:extLst>
            <a:ext uri="{FF2B5EF4-FFF2-40B4-BE49-F238E27FC236}">
              <a16:creationId xmlns:a16="http://schemas.microsoft.com/office/drawing/2014/main" id="{8FF5BA98-C60C-D57F-B092-2234DFD3F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1147763</xdr:colOff>
      <xdr:row>23</xdr:row>
      <xdr:rowOff>138112</xdr:rowOff>
    </xdr:from>
    <xdr:to>
      <xdr:col>12</xdr:col>
      <xdr:colOff>276226</xdr:colOff>
      <xdr:row>37</xdr:row>
      <xdr:rowOff>0</xdr:rowOff>
    </xdr:to>
    <xdr:graphicFrame macro="">
      <xdr:nvGraphicFramePr>
        <xdr:cNvPr id="3" name="Chart 2">
          <a:extLst>
            <a:ext uri="{FF2B5EF4-FFF2-40B4-BE49-F238E27FC236}">
              <a16:creationId xmlns:a16="http://schemas.microsoft.com/office/drawing/2014/main" id="{648B83EE-41AE-23A0-113C-844725F9F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1171574</xdr:colOff>
      <xdr:row>41</xdr:row>
      <xdr:rowOff>61912</xdr:rowOff>
    </xdr:from>
    <xdr:to>
      <xdr:col>12</xdr:col>
      <xdr:colOff>285750</xdr:colOff>
      <xdr:row>55</xdr:row>
      <xdr:rowOff>138112</xdr:rowOff>
    </xdr:to>
    <xdr:graphicFrame macro="">
      <xdr:nvGraphicFramePr>
        <xdr:cNvPr id="5" name="Chart 4">
          <a:extLst>
            <a:ext uri="{FF2B5EF4-FFF2-40B4-BE49-F238E27FC236}">
              <a16:creationId xmlns:a16="http://schemas.microsoft.com/office/drawing/2014/main" id="{46442398-842C-F436-225B-8B3D0614D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1152524</xdr:colOff>
      <xdr:row>63</xdr:row>
      <xdr:rowOff>171450</xdr:rowOff>
    </xdr:from>
    <xdr:to>
      <xdr:col>12</xdr:col>
      <xdr:colOff>76546</xdr:colOff>
      <xdr:row>77</xdr:row>
      <xdr:rowOff>114300</xdr:rowOff>
    </xdr:to>
    <xdr:graphicFrame macro="">
      <xdr:nvGraphicFramePr>
        <xdr:cNvPr id="6" name="Chart 5">
          <a:extLst>
            <a:ext uri="{FF2B5EF4-FFF2-40B4-BE49-F238E27FC236}">
              <a16:creationId xmlns:a16="http://schemas.microsoft.com/office/drawing/2014/main" id="{972F17B9-D98A-D5E9-5C62-62BCCC4E8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313966</xdr:colOff>
      <xdr:row>4</xdr:row>
      <xdr:rowOff>185288</xdr:rowOff>
    </xdr:from>
    <xdr:to>
      <xdr:col>11</xdr:col>
      <xdr:colOff>0</xdr:colOff>
      <xdr:row>11</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376AACD-F39C-79EC-B281-744C8438F4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49626" y="1533165"/>
              <a:ext cx="1609006" cy="1135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313965</xdr:colOff>
      <xdr:row>15</xdr:row>
      <xdr:rowOff>86444</xdr:rowOff>
    </xdr:from>
    <xdr:to>
      <xdr:col>10</xdr:col>
      <xdr:colOff>611037</xdr:colOff>
      <xdr:row>24</xdr:row>
      <xdr:rowOff>89857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5E3EF0B-2703-A397-638D-9A5CA2B26A6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149625" y="3510052"/>
              <a:ext cx="1609006" cy="1701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304982</xdr:colOff>
      <xdr:row>10</xdr:row>
      <xdr:rowOff>167317</xdr:rowOff>
    </xdr:from>
    <xdr:to>
      <xdr:col>10</xdr:col>
      <xdr:colOff>602053</xdr:colOff>
      <xdr:row>15</xdr:row>
      <xdr:rowOff>116817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F3331F3-CA2E-1872-3445-3CF9A8B94D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40642" y="2647411"/>
              <a:ext cx="1609005" cy="893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344445</xdr:colOff>
      <xdr:row>4</xdr:row>
      <xdr:rowOff>185255</xdr:rowOff>
    </xdr:from>
    <xdr:to>
      <xdr:col>9</xdr:col>
      <xdr:colOff>314505</xdr:colOff>
      <xdr:row>18</xdr:row>
      <xdr:rowOff>35943</xdr:rowOff>
    </xdr:to>
    <xdr:graphicFrame macro="">
      <xdr:nvGraphicFramePr>
        <xdr:cNvPr id="2" name="Chart 1">
          <a:extLst>
            <a:ext uri="{FF2B5EF4-FFF2-40B4-BE49-F238E27FC236}">
              <a16:creationId xmlns:a16="http://schemas.microsoft.com/office/drawing/2014/main" id="{8ABD422C-8122-4550-A50F-7A3886FDD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330860</xdr:colOff>
      <xdr:row>18</xdr:row>
      <xdr:rowOff>32439</xdr:rowOff>
    </xdr:from>
    <xdr:to>
      <xdr:col>9</xdr:col>
      <xdr:colOff>314505</xdr:colOff>
      <xdr:row>31</xdr:row>
      <xdr:rowOff>80872</xdr:rowOff>
    </xdr:to>
    <xdr:graphicFrame macro="">
      <xdr:nvGraphicFramePr>
        <xdr:cNvPr id="3" name="Chart 2">
          <a:extLst>
            <a:ext uri="{FF2B5EF4-FFF2-40B4-BE49-F238E27FC236}">
              <a16:creationId xmlns:a16="http://schemas.microsoft.com/office/drawing/2014/main" id="{ECB1B51C-ADAB-4226-9C90-6C6960264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xdr:colOff>
      <xdr:row>4</xdr:row>
      <xdr:rowOff>185507</xdr:rowOff>
    </xdr:from>
    <xdr:to>
      <xdr:col>5</xdr:col>
      <xdr:colOff>341464</xdr:colOff>
      <xdr:row>18</xdr:row>
      <xdr:rowOff>53915</xdr:rowOff>
    </xdr:to>
    <xdr:graphicFrame macro="">
      <xdr:nvGraphicFramePr>
        <xdr:cNvPr id="4" name="Chart 3">
          <a:extLst>
            <a:ext uri="{FF2B5EF4-FFF2-40B4-BE49-F238E27FC236}">
              <a16:creationId xmlns:a16="http://schemas.microsoft.com/office/drawing/2014/main" id="{1F126DCA-49A6-440F-96AB-E77FD66DE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12940</xdr:colOff>
      <xdr:row>18</xdr:row>
      <xdr:rowOff>32890</xdr:rowOff>
    </xdr:from>
    <xdr:to>
      <xdr:col>5</xdr:col>
      <xdr:colOff>341464</xdr:colOff>
      <xdr:row>31</xdr:row>
      <xdr:rowOff>85277</xdr:rowOff>
    </xdr:to>
    <xdr:graphicFrame macro="">
      <xdr:nvGraphicFramePr>
        <xdr:cNvPr id="5" name="Chart 4">
          <a:extLst>
            <a:ext uri="{FF2B5EF4-FFF2-40B4-BE49-F238E27FC236}">
              <a16:creationId xmlns:a16="http://schemas.microsoft.com/office/drawing/2014/main" id="{DB265408-2A6A-4052-89F5-C68383267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if Ahmed" refreshedDate="45150.343347453701" createdVersion="8" refreshedVersion="8" minRefreshableVersion="3" recordCount="1000" xr:uid="{8E35072D-628C-4C57-87C7-EF7C97908C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ten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3996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2"/>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2"/>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2"/>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2"/>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2"/>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2"/>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2"/>
    <x v="0"/>
  </r>
  <r>
    <n v="20877"/>
    <x v="1"/>
    <x v="1"/>
    <n v="30000"/>
    <n v="1"/>
    <s v="Bachelors"/>
    <x v="1"/>
    <s v="Yes"/>
    <n v="0"/>
    <x v="3"/>
    <x v="0"/>
    <n v="37"/>
    <x v="0"/>
    <x v="1"/>
  </r>
  <r>
    <n v="20729"/>
    <x v="0"/>
    <x v="0"/>
    <n v="40000"/>
    <n v="2"/>
    <s v="Partial College"/>
    <x v="1"/>
    <s v="No"/>
    <n v="1"/>
    <x v="0"/>
    <x v="0"/>
    <n v="34"/>
    <x v="2"/>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2"/>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2"/>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2"/>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2"/>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2"/>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2"/>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2"/>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2"/>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2"/>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2"/>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2"/>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2"/>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2"/>
    <x v="0"/>
  </r>
  <r>
    <n v="29424"/>
    <x v="0"/>
    <x v="1"/>
    <n v="10000"/>
    <n v="0"/>
    <s v="Partial High School"/>
    <x v="3"/>
    <s v="Yes"/>
    <n v="2"/>
    <x v="0"/>
    <x v="0"/>
    <n v="32"/>
    <x v="2"/>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2"/>
    <x v="1"/>
  </r>
  <r>
    <n v="19183"/>
    <x v="1"/>
    <x v="1"/>
    <n v="10000"/>
    <n v="0"/>
    <s v="Partial High School"/>
    <x v="3"/>
    <s v="Yes"/>
    <n v="2"/>
    <x v="3"/>
    <x v="0"/>
    <n v="35"/>
    <x v="0"/>
    <x v="0"/>
  </r>
  <r>
    <n v="13683"/>
    <x v="1"/>
    <x v="0"/>
    <n v="30000"/>
    <n v="0"/>
    <s v="High School"/>
    <x v="3"/>
    <s v="No"/>
    <n v="1"/>
    <x v="1"/>
    <x v="0"/>
    <n v="32"/>
    <x v="2"/>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2"/>
    <x v="0"/>
  </r>
  <r>
    <n v="23608"/>
    <x v="0"/>
    <x v="0"/>
    <n v="150000"/>
    <n v="3"/>
    <s v="High School"/>
    <x v="2"/>
    <s v="Yes"/>
    <n v="3"/>
    <x v="0"/>
    <x v="0"/>
    <n v="51"/>
    <x v="0"/>
    <x v="1"/>
  </r>
  <r>
    <n v="22538"/>
    <x v="1"/>
    <x v="0"/>
    <n v="10000"/>
    <n v="0"/>
    <s v="Partial High School"/>
    <x v="3"/>
    <s v="Yes"/>
    <n v="2"/>
    <x v="3"/>
    <x v="0"/>
    <n v="33"/>
    <x v="2"/>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2"/>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2"/>
    <x v="1"/>
  </r>
  <r>
    <n v="13690"/>
    <x v="1"/>
    <x v="0"/>
    <n v="20000"/>
    <n v="0"/>
    <s v="Partial High School"/>
    <x v="3"/>
    <s v="No"/>
    <n v="2"/>
    <x v="3"/>
    <x v="0"/>
    <n v="34"/>
    <x v="2"/>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2"/>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2"/>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2"/>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2"/>
    <x v="1"/>
  </r>
  <r>
    <n v="27169"/>
    <x v="1"/>
    <x v="1"/>
    <n v="30000"/>
    <n v="0"/>
    <s v="High School"/>
    <x v="3"/>
    <s v="Yes"/>
    <n v="1"/>
    <x v="1"/>
    <x v="0"/>
    <n v="34"/>
    <x v="2"/>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2"/>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2"/>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2"/>
    <x v="0"/>
  </r>
  <r>
    <n v="25307"/>
    <x v="0"/>
    <x v="0"/>
    <n v="40000"/>
    <n v="1"/>
    <s v="Bachelors"/>
    <x v="0"/>
    <s v="Yes"/>
    <n v="1"/>
    <x v="3"/>
    <x v="0"/>
    <n v="32"/>
    <x v="2"/>
    <x v="1"/>
  </r>
  <r>
    <n v="14278"/>
    <x v="0"/>
    <x v="0"/>
    <n v="130000"/>
    <n v="0"/>
    <s v="Graduate Degree"/>
    <x v="4"/>
    <s v="Yes"/>
    <n v="1"/>
    <x v="4"/>
    <x v="1"/>
    <n v="48"/>
    <x v="0"/>
    <x v="0"/>
  </r>
  <r>
    <n v="20711"/>
    <x v="0"/>
    <x v="0"/>
    <n v="40000"/>
    <n v="1"/>
    <s v="Bachelors"/>
    <x v="0"/>
    <s v="Yes"/>
    <n v="0"/>
    <x v="3"/>
    <x v="0"/>
    <n v="32"/>
    <x v="2"/>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2"/>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2"/>
    <x v="1"/>
  </r>
  <r>
    <n v="21554"/>
    <x v="1"/>
    <x v="0"/>
    <n v="80000"/>
    <n v="0"/>
    <s v="Bachelors"/>
    <x v="2"/>
    <s v="No"/>
    <n v="3"/>
    <x v="4"/>
    <x v="1"/>
    <n v="33"/>
    <x v="2"/>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2"/>
    <x v="1"/>
  </r>
  <r>
    <n v="18294"/>
    <x v="0"/>
    <x v="0"/>
    <n v="90000"/>
    <n v="1"/>
    <s v="Bachelors"/>
    <x v="2"/>
    <s v="Yes"/>
    <n v="1"/>
    <x v="2"/>
    <x v="1"/>
    <n v="46"/>
    <x v="0"/>
    <x v="0"/>
  </r>
  <r>
    <n v="28564"/>
    <x v="1"/>
    <x v="0"/>
    <n v="40000"/>
    <n v="2"/>
    <s v="Partial College"/>
    <x v="1"/>
    <s v="Yes"/>
    <n v="0"/>
    <x v="3"/>
    <x v="0"/>
    <n v="33"/>
    <x v="2"/>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2"/>
    <x v="0"/>
  </r>
  <r>
    <n v="27835"/>
    <x v="0"/>
    <x v="1"/>
    <n v="20000"/>
    <n v="0"/>
    <s v="Partial High School"/>
    <x v="3"/>
    <s v="Yes"/>
    <n v="2"/>
    <x v="0"/>
    <x v="0"/>
    <n v="32"/>
    <x v="2"/>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2"/>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2"/>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2"/>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2"/>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2"/>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2"/>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2"/>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2"/>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2"/>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2"/>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2"/>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2"/>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2"/>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2"/>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2"/>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2"/>
    <x v="1"/>
  </r>
  <r>
    <n v="25908"/>
    <x v="0"/>
    <x v="0"/>
    <n v="60000"/>
    <n v="0"/>
    <s v="Partial College"/>
    <x v="0"/>
    <s v="No"/>
    <n v="1"/>
    <x v="3"/>
    <x v="2"/>
    <n v="27"/>
    <x v="2"/>
    <x v="0"/>
  </r>
  <r>
    <n v="16753"/>
    <x v="1"/>
    <x v="0"/>
    <n v="70000"/>
    <n v="0"/>
    <s v="Partial College"/>
    <x v="0"/>
    <s v="Yes"/>
    <n v="2"/>
    <x v="2"/>
    <x v="2"/>
    <n v="34"/>
    <x v="2"/>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2"/>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2"/>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0"/>
    <x v="0"/>
  </r>
  <r>
    <n v="21417"/>
    <x v="1"/>
    <x v="0"/>
    <n v="60000"/>
    <n v="0"/>
    <s v="Partial College"/>
    <x v="2"/>
    <s v="No"/>
    <n v="2"/>
    <x v="3"/>
    <x v="2"/>
    <n v="32"/>
    <x v="2"/>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2"/>
    <x v="1"/>
  </r>
  <r>
    <n v="14271"/>
    <x v="0"/>
    <x v="1"/>
    <n v="30000"/>
    <n v="0"/>
    <s v="High School"/>
    <x v="0"/>
    <s v="Yes"/>
    <n v="2"/>
    <x v="2"/>
    <x v="2"/>
    <n v="32"/>
    <x v="2"/>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2"/>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2"/>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2"/>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2"/>
    <x v="0"/>
  </r>
  <r>
    <n v="13714"/>
    <x v="0"/>
    <x v="0"/>
    <n v="20000"/>
    <n v="2"/>
    <s v="High School"/>
    <x v="3"/>
    <s v="No"/>
    <n v="2"/>
    <x v="3"/>
    <x v="2"/>
    <n v="53"/>
    <x v="0"/>
    <x v="1"/>
  </r>
  <r>
    <n v="22330"/>
    <x v="0"/>
    <x v="1"/>
    <n v="50000"/>
    <n v="0"/>
    <s v="Graduate Degree"/>
    <x v="0"/>
    <s v="Yes"/>
    <n v="0"/>
    <x v="3"/>
    <x v="2"/>
    <n v="32"/>
    <x v="2"/>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2"/>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2"/>
    <x v="0"/>
  </r>
  <r>
    <n v="11622"/>
    <x v="0"/>
    <x v="1"/>
    <n v="50000"/>
    <n v="0"/>
    <s v="Graduate Degree"/>
    <x v="0"/>
    <s v="Yes"/>
    <n v="0"/>
    <x v="0"/>
    <x v="2"/>
    <n v="32"/>
    <x v="2"/>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2"/>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2"/>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2"/>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2"/>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2"/>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2"/>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2"/>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2"/>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2"/>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CD528-1107-4489-97B0-A74FFAA7EDC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B72" firstHeaderRow="1" firstDataRow="1"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0" count="1" selected="0">
            <x v="0"/>
          </reference>
        </references>
      </pivotArea>
    </chartFormat>
    <chartFormat chart="6" format="7">
      <pivotArea type="data" outline="0" fieldPosition="0">
        <references count="2">
          <reference field="4294967294" count="1" selected="0">
            <x v="0"/>
          </reference>
          <reference field="10" count="1" selected="0">
            <x v="1"/>
          </reference>
        </references>
      </pivotArea>
    </chartFormat>
    <chartFormat chart="6"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968A3-7804-48F0-AB02-145E8342BF90}"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472F3-724A-443C-8BFA-6D9E23E82FAA}"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28:E3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axis="axisCol" showAll="0">
      <items count="4">
        <item x="0"/>
        <item x="2"/>
        <item x="1"/>
        <item t="default"/>
      </items>
    </pivotField>
    <pivotField showAll="0"/>
    <pivotField showAll="0"/>
    <pivotField dataField="1" showAll="0"/>
  </pivotFields>
  <rowFields count="1">
    <field x="9"/>
  </rowFields>
  <rowItems count="6">
    <i>
      <x/>
    </i>
    <i>
      <x v="2"/>
    </i>
    <i>
      <x v="3"/>
    </i>
    <i>
      <x v="4"/>
    </i>
    <i>
      <x v="5"/>
    </i>
    <i t="grand">
      <x/>
    </i>
  </rowItems>
  <colFields count="1">
    <field x="10"/>
  </colFields>
  <colItems count="4">
    <i>
      <x/>
    </i>
    <i>
      <x v="1"/>
    </i>
    <i>
      <x v="2"/>
    </i>
    <i t="grand">
      <x/>
    </i>
  </colItems>
  <dataFields count="1">
    <dataField name="Count of Purchased Bike" fld="13" subtotal="count" baseField="0" baseItem="0"/>
  </dataFields>
  <chartFormats count="12">
    <chartFormat chart="26" format="0" series="1">
      <pivotArea type="data" outline="0" fieldPosition="0">
        <references count="2">
          <reference field="4294967294" count="1" selected="0">
            <x v="0"/>
          </reference>
          <reference field="10" count="1" selected="0">
            <x v="0"/>
          </reference>
        </references>
      </pivotArea>
    </chartFormat>
    <chartFormat chart="26" format="1" series="1">
      <pivotArea type="data" outline="0" fieldPosition="0">
        <references count="2">
          <reference field="4294967294" count="1" selected="0">
            <x v="0"/>
          </reference>
          <reference field="10" count="1" selected="0">
            <x v="1"/>
          </reference>
        </references>
      </pivotArea>
    </chartFormat>
    <chartFormat chart="26" format="2" series="1">
      <pivotArea type="data" outline="0" fieldPosition="0">
        <references count="2">
          <reference field="4294967294" count="1" selected="0">
            <x v="0"/>
          </reference>
          <reference field="10" count="1" selected="0">
            <x v="2"/>
          </reference>
        </references>
      </pivotArea>
    </chartFormat>
    <chartFormat chart="27" format="3" series="1">
      <pivotArea type="data" outline="0" fieldPosition="0">
        <references count="2">
          <reference field="4294967294" count="1" selected="0">
            <x v="0"/>
          </reference>
          <reference field="10" count="1" selected="0">
            <x v="0"/>
          </reference>
        </references>
      </pivotArea>
    </chartFormat>
    <chartFormat chart="27" format="4" series="1">
      <pivotArea type="data" outline="0" fieldPosition="0">
        <references count="2">
          <reference field="4294967294" count="1" selected="0">
            <x v="0"/>
          </reference>
          <reference field="10" count="1" selected="0">
            <x v="1"/>
          </reference>
        </references>
      </pivotArea>
    </chartFormat>
    <chartFormat chart="27" format="5" series="1">
      <pivotArea type="data" outline="0" fieldPosition="0">
        <references count="2">
          <reference field="4294967294" count="1" selected="0">
            <x v="0"/>
          </reference>
          <reference field="10" count="1" selected="0">
            <x v="2"/>
          </reference>
        </references>
      </pivotArea>
    </chartFormat>
    <chartFormat chart="28" format="6" series="1">
      <pivotArea type="data" outline="0" fieldPosition="0">
        <references count="2">
          <reference field="4294967294" count="1" selected="0">
            <x v="0"/>
          </reference>
          <reference field="10" count="1" selected="0">
            <x v="0"/>
          </reference>
        </references>
      </pivotArea>
    </chartFormat>
    <chartFormat chart="28" format="7" series="1">
      <pivotArea type="data" outline="0" fieldPosition="0">
        <references count="2">
          <reference field="4294967294" count="1" selected="0">
            <x v="0"/>
          </reference>
          <reference field="10" count="1" selected="0">
            <x v="1"/>
          </reference>
        </references>
      </pivotArea>
    </chartFormat>
    <chartFormat chart="28" format="8" series="1">
      <pivotArea type="data" outline="0" fieldPosition="0">
        <references count="2">
          <reference field="4294967294" count="1" selected="0">
            <x v="0"/>
          </reference>
          <reference field="10" count="1" selected="0">
            <x v="2"/>
          </reference>
        </references>
      </pivotArea>
    </chartFormat>
    <chartFormat chart="29" format="6" series="1">
      <pivotArea type="data" outline="0" fieldPosition="0">
        <references count="2">
          <reference field="4294967294" count="1" selected="0">
            <x v="0"/>
          </reference>
          <reference field="10" count="1" selected="0">
            <x v="0"/>
          </reference>
        </references>
      </pivotArea>
    </chartFormat>
    <chartFormat chart="29" format="7" series="1">
      <pivotArea type="data" outline="0" fieldPosition="0">
        <references count="2">
          <reference field="4294967294" count="1" selected="0">
            <x v="0"/>
          </reference>
          <reference field="10" count="1" selected="0">
            <x v="1"/>
          </reference>
        </references>
      </pivotArea>
    </chartFormat>
    <chartFormat chart="29"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67CF20-C898-4DC4-8850-F01C17396F98}"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6">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CCF285-DEDC-4FCA-A4A4-92AE5935D11F}" sourceName="Marital Status">
  <pivotTables>
    <pivotTable tabId="5" name="PivotTable2"/>
    <pivotTable tabId="5" name="PivotTable1"/>
    <pivotTable tabId="5" name="PivotTable3"/>
    <pivotTable tabId="5" name="PivotTable4"/>
  </pivotTables>
  <data>
    <tabular pivotCacheId="12939965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39BFEA-50F7-48E6-9672-CD12CFF386C2}" sourceName="Occupation">
  <pivotTables>
    <pivotTable tabId="5" name="PivotTable3"/>
    <pivotTable tabId="5" name="PivotTable1"/>
    <pivotTable tabId="5" name="PivotTable2"/>
    <pivotTable tabId="5" name="PivotTable4"/>
  </pivotTables>
  <data>
    <tabular pivotCacheId="1293996590" sortOrder="descending">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33A715-2700-4ABF-A1F4-C1FBD52ABF15}" sourceName="Region">
  <pivotTables>
    <pivotTable tabId="5" name="PivotTable4"/>
    <pivotTable tabId="5" name="PivotTable1"/>
    <pivotTable tabId="5" name="PivotTable2"/>
    <pivotTable tabId="5" name="PivotTable3"/>
  </pivotTables>
  <data>
    <tabular pivotCacheId="12939965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06E5C0-3E0F-4673-90CD-895A09DA3061}" cache="Slicer_Marital_Status" caption="Marital Status" rowHeight="241300"/>
  <slicer name="Occupation" xr10:uid="{95D7C092-A525-42EE-AC74-310A0A0A1F62}" cache="Slicer_Occupation" caption="Occupation" rowHeight="241300"/>
  <slicer name="Region" xr10:uid="{D10A3260-B3D5-4A48-B731-4C962C6FB72F}" cache="Slicer_Region" caption="Region"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5"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5EF1-92E4-4405-91A3-DDFB6AAC51FE}">
  <dimension ref="A1:N1001"/>
  <sheetViews>
    <sheetView workbookViewId="0">
      <selection activeCell="J13" sqref="A1:N1001"/>
    </sheetView>
  </sheetViews>
  <sheetFormatPr defaultRowHeight="15" x14ac:dyDescent="0.25"/>
  <cols>
    <col min="1" max="1" width="12.28515625" customWidth="1"/>
    <col min="2" max="2" width="20.28515625" customWidth="1"/>
    <col min="3" max="3" width="16.7109375" customWidth="1"/>
    <col min="4" max="4" width="13.5703125" customWidth="1"/>
    <col min="6" max="6" width="22.42578125" customWidth="1"/>
    <col min="7" max="7" width="20.85546875" customWidth="1"/>
    <col min="8" max="8" width="14.7109375" customWidth="1"/>
    <col min="9" max="9" width="13.5703125" customWidth="1"/>
    <col min="10" max="10" width="22.7109375" customWidth="1"/>
    <col min="11" max="11" width="23.5703125" customWidth="1"/>
    <col min="12" max="12" width="12.85546875" customWidth="1"/>
    <col min="13" max="13" width="22.7109375" customWidth="1"/>
    <col min="14" max="14" width="34"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38</v>
      </c>
      <c r="C2" t="s">
        <v>37</v>
      </c>
      <c r="D2" s="1">
        <v>40000</v>
      </c>
      <c r="E2">
        <v>1</v>
      </c>
      <c r="F2" t="s">
        <v>13</v>
      </c>
      <c r="G2" t="s">
        <v>14</v>
      </c>
      <c r="H2" t="s">
        <v>15</v>
      </c>
      <c r="I2">
        <v>0</v>
      </c>
      <c r="J2" t="s">
        <v>16</v>
      </c>
      <c r="K2" t="s">
        <v>17</v>
      </c>
      <c r="L2">
        <v>42</v>
      </c>
      <c r="M2" t="str">
        <f t="shared" ref="M2:M65" si="0" xml:space="preserve"> IF(L2 &gt;=55,"Old", IF(L2&gt;=35,"Middle Age",  IF(L2&lt;35,"Adolesent","Invalid")))</f>
        <v>Middle Age</v>
      </c>
      <c r="N2" t="s">
        <v>18</v>
      </c>
    </row>
    <row r="3" spans="1:14" x14ac:dyDescent="0.25">
      <c r="A3">
        <v>24107</v>
      </c>
      <c r="B3" t="s">
        <v>38</v>
      </c>
      <c r="C3" t="s">
        <v>36</v>
      </c>
      <c r="D3" s="1">
        <v>30000</v>
      </c>
      <c r="E3">
        <v>3</v>
      </c>
      <c r="F3" t="s">
        <v>19</v>
      </c>
      <c r="G3" t="s">
        <v>20</v>
      </c>
      <c r="H3" t="s">
        <v>15</v>
      </c>
      <c r="I3">
        <v>1</v>
      </c>
      <c r="J3" t="s">
        <v>16</v>
      </c>
      <c r="K3" t="s">
        <v>17</v>
      </c>
      <c r="L3">
        <v>43</v>
      </c>
      <c r="M3" t="str">
        <f t="shared" si="0"/>
        <v>Middle Age</v>
      </c>
      <c r="N3" t="s">
        <v>18</v>
      </c>
    </row>
    <row r="4" spans="1:14" x14ac:dyDescent="0.25">
      <c r="A4">
        <v>14177</v>
      </c>
      <c r="B4" t="s">
        <v>38</v>
      </c>
      <c r="C4" t="s">
        <v>36</v>
      </c>
      <c r="D4" s="1">
        <v>80000</v>
      </c>
      <c r="E4">
        <v>5</v>
      </c>
      <c r="F4" t="s">
        <v>19</v>
      </c>
      <c r="G4" t="s">
        <v>21</v>
      </c>
      <c r="H4" t="s">
        <v>18</v>
      </c>
      <c r="I4">
        <v>2</v>
      </c>
      <c r="J4" t="s">
        <v>22</v>
      </c>
      <c r="K4" t="s">
        <v>17</v>
      </c>
      <c r="L4">
        <v>60</v>
      </c>
      <c r="M4" t="str">
        <f t="shared" si="0"/>
        <v>Old</v>
      </c>
      <c r="N4" t="s">
        <v>18</v>
      </c>
    </row>
    <row r="5" spans="1:14" x14ac:dyDescent="0.25">
      <c r="A5">
        <v>24381</v>
      </c>
      <c r="B5" t="s">
        <v>39</v>
      </c>
      <c r="C5" t="s">
        <v>36</v>
      </c>
      <c r="D5" s="1">
        <v>70000</v>
      </c>
      <c r="E5">
        <v>0</v>
      </c>
      <c r="F5" t="s">
        <v>13</v>
      </c>
      <c r="G5" t="s">
        <v>21</v>
      </c>
      <c r="H5" t="s">
        <v>15</v>
      </c>
      <c r="I5">
        <v>1</v>
      </c>
      <c r="J5" t="s">
        <v>23</v>
      </c>
      <c r="K5" t="s">
        <v>24</v>
      </c>
      <c r="L5">
        <v>41</v>
      </c>
      <c r="M5" t="str">
        <f t="shared" si="0"/>
        <v>Middle Age</v>
      </c>
      <c r="N5" t="s">
        <v>15</v>
      </c>
    </row>
    <row r="6" spans="1:14" x14ac:dyDescent="0.25">
      <c r="A6">
        <v>25597</v>
      </c>
      <c r="B6" t="s">
        <v>39</v>
      </c>
      <c r="C6" t="s">
        <v>36</v>
      </c>
      <c r="D6" s="1">
        <v>30000</v>
      </c>
      <c r="E6">
        <v>0</v>
      </c>
      <c r="F6" t="s">
        <v>13</v>
      </c>
      <c r="G6" t="s">
        <v>20</v>
      </c>
      <c r="H6" t="s">
        <v>18</v>
      </c>
      <c r="I6">
        <v>0</v>
      </c>
      <c r="J6" t="s">
        <v>16</v>
      </c>
      <c r="K6" t="s">
        <v>17</v>
      </c>
      <c r="L6">
        <v>36</v>
      </c>
      <c r="M6" t="str">
        <f t="shared" si="0"/>
        <v>Middle Age</v>
      </c>
      <c r="N6" t="s">
        <v>15</v>
      </c>
    </row>
    <row r="7" spans="1:14" x14ac:dyDescent="0.25">
      <c r="A7">
        <v>13507</v>
      </c>
      <c r="B7" t="s">
        <v>38</v>
      </c>
      <c r="C7" t="s">
        <v>37</v>
      </c>
      <c r="D7" s="1">
        <v>10000</v>
      </c>
      <c r="E7">
        <v>2</v>
      </c>
      <c r="F7" t="s">
        <v>19</v>
      </c>
      <c r="G7" t="s">
        <v>25</v>
      </c>
      <c r="H7" t="s">
        <v>15</v>
      </c>
      <c r="I7">
        <v>0</v>
      </c>
      <c r="J7" t="s">
        <v>26</v>
      </c>
      <c r="K7" t="s">
        <v>17</v>
      </c>
      <c r="L7">
        <v>50</v>
      </c>
      <c r="M7" t="str">
        <f t="shared" si="0"/>
        <v>Middle Age</v>
      </c>
      <c r="N7" t="s">
        <v>18</v>
      </c>
    </row>
    <row r="8" spans="1:14" x14ac:dyDescent="0.25">
      <c r="A8">
        <v>27974</v>
      </c>
      <c r="B8" t="s">
        <v>39</v>
      </c>
      <c r="C8" t="s">
        <v>36</v>
      </c>
      <c r="D8" s="1">
        <v>160000</v>
      </c>
      <c r="E8">
        <v>2</v>
      </c>
      <c r="F8" t="s">
        <v>27</v>
      </c>
      <c r="G8" t="s">
        <v>28</v>
      </c>
      <c r="H8" t="s">
        <v>15</v>
      </c>
      <c r="I8">
        <v>4</v>
      </c>
      <c r="J8" t="s">
        <v>16</v>
      </c>
      <c r="K8" t="s">
        <v>24</v>
      </c>
      <c r="L8">
        <v>33</v>
      </c>
      <c r="M8" t="str">
        <f t="shared" si="0"/>
        <v>Adolesent</v>
      </c>
      <c r="N8" t="s">
        <v>15</v>
      </c>
    </row>
    <row r="9" spans="1:14" x14ac:dyDescent="0.25">
      <c r="A9">
        <v>19364</v>
      </c>
      <c r="B9" t="s">
        <v>38</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1">
        <v>40000</v>
      </c>
      <c r="E26">
        <v>2</v>
      </c>
      <c r="F26" t="s">
        <v>19</v>
      </c>
      <c r="G26" t="s">
        <v>20</v>
      </c>
      <c r="H26" t="s">
        <v>18</v>
      </c>
      <c r="I26">
        <v>1</v>
      </c>
      <c r="J26" t="s">
        <v>16</v>
      </c>
      <c r="K26" t="s">
        <v>17</v>
      </c>
      <c r="L26">
        <v>34</v>
      </c>
      <c r="M26" t="str">
        <f t="shared" si="0"/>
        <v>Adolesent</v>
      </c>
      <c r="N26" t="s">
        <v>18</v>
      </c>
    </row>
    <row r="27" spans="1:14" x14ac:dyDescent="0.25">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1">
        <v>30000</v>
      </c>
      <c r="E28">
        <v>0</v>
      </c>
      <c r="F28" t="s">
        <v>19</v>
      </c>
      <c r="G28" t="s">
        <v>20</v>
      </c>
      <c r="H28" t="s">
        <v>18</v>
      </c>
      <c r="I28">
        <v>1</v>
      </c>
      <c r="J28" t="s">
        <v>16</v>
      </c>
      <c r="K28" t="s">
        <v>17</v>
      </c>
      <c r="L28">
        <v>29</v>
      </c>
      <c r="M28" t="str">
        <f t="shared" si="0"/>
        <v>Adolesent</v>
      </c>
      <c r="N28" t="s">
        <v>15</v>
      </c>
    </row>
    <row r="29" spans="1:14" x14ac:dyDescent="0.25">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1">
        <v>20000</v>
      </c>
      <c r="E31">
        <v>0</v>
      </c>
      <c r="F31" t="s">
        <v>29</v>
      </c>
      <c r="G31" t="s">
        <v>25</v>
      </c>
      <c r="H31" t="s">
        <v>18</v>
      </c>
      <c r="I31">
        <v>2</v>
      </c>
      <c r="J31" t="s">
        <v>16</v>
      </c>
      <c r="K31" t="s">
        <v>17</v>
      </c>
      <c r="L31">
        <v>32</v>
      </c>
      <c r="M31" t="str">
        <f t="shared" si="0"/>
        <v>Adolesent</v>
      </c>
      <c r="N31" t="s">
        <v>15</v>
      </c>
    </row>
    <row r="32" spans="1:14" x14ac:dyDescent="0.25">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1">
        <v>10000</v>
      </c>
      <c r="E33">
        <v>0</v>
      </c>
      <c r="F33" t="s">
        <v>19</v>
      </c>
      <c r="G33" t="s">
        <v>25</v>
      </c>
      <c r="H33" t="s">
        <v>18</v>
      </c>
      <c r="I33">
        <v>1</v>
      </c>
      <c r="J33" t="s">
        <v>16</v>
      </c>
      <c r="K33" t="s">
        <v>24</v>
      </c>
      <c r="L33">
        <v>26</v>
      </c>
      <c r="M33" t="str">
        <f t="shared" si="0"/>
        <v>Adolesent</v>
      </c>
      <c r="N33" t="s">
        <v>15</v>
      </c>
    </row>
    <row r="34" spans="1:14" x14ac:dyDescent="0.25">
      <c r="A34">
        <v>20942</v>
      </c>
      <c r="B34" t="s">
        <v>39</v>
      </c>
      <c r="C34" t="s">
        <v>37</v>
      </c>
      <c r="D34" s="1">
        <v>20000</v>
      </c>
      <c r="E34">
        <v>0</v>
      </c>
      <c r="F34" t="s">
        <v>27</v>
      </c>
      <c r="G34" t="s">
        <v>25</v>
      </c>
      <c r="H34" t="s">
        <v>18</v>
      </c>
      <c r="I34">
        <v>1</v>
      </c>
      <c r="J34" t="s">
        <v>23</v>
      </c>
      <c r="K34" t="s">
        <v>17</v>
      </c>
      <c r="L34">
        <v>31</v>
      </c>
      <c r="M34" t="str">
        <f t="shared" si="0"/>
        <v>Adolesent</v>
      </c>
      <c r="N34" t="s">
        <v>18</v>
      </c>
    </row>
    <row r="35" spans="1:14" x14ac:dyDescent="0.25">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1">
        <v>30000</v>
      </c>
      <c r="E39">
        <v>0</v>
      </c>
      <c r="F39" t="s">
        <v>19</v>
      </c>
      <c r="G39" t="s">
        <v>20</v>
      </c>
      <c r="H39" t="s">
        <v>18</v>
      </c>
      <c r="I39">
        <v>1</v>
      </c>
      <c r="J39" t="s">
        <v>22</v>
      </c>
      <c r="K39" t="s">
        <v>17</v>
      </c>
      <c r="L39">
        <v>30</v>
      </c>
      <c r="M39" t="str">
        <f t="shared" si="0"/>
        <v>Adolesent</v>
      </c>
      <c r="N39" t="s">
        <v>18</v>
      </c>
    </row>
    <row r="40" spans="1:14" x14ac:dyDescent="0.25">
      <c r="A40">
        <v>26863</v>
      </c>
      <c r="B40" t="s">
        <v>39</v>
      </c>
      <c r="C40" t="s">
        <v>36</v>
      </c>
      <c r="D40" s="1">
        <v>20000</v>
      </c>
      <c r="E40">
        <v>0</v>
      </c>
      <c r="F40" t="s">
        <v>27</v>
      </c>
      <c r="G40" t="s">
        <v>25</v>
      </c>
      <c r="H40" t="s">
        <v>18</v>
      </c>
      <c r="I40">
        <v>1</v>
      </c>
      <c r="J40" t="s">
        <v>22</v>
      </c>
      <c r="K40" t="s">
        <v>17</v>
      </c>
      <c r="L40">
        <v>28</v>
      </c>
      <c r="M40" t="str">
        <f t="shared" si="0"/>
        <v>Adolesent</v>
      </c>
      <c r="N40" t="s">
        <v>18</v>
      </c>
    </row>
    <row r="41" spans="1:14" x14ac:dyDescent="0.25">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1">
        <v>30000</v>
      </c>
      <c r="E52">
        <v>0</v>
      </c>
      <c r="F52" t="s">
        <v>19</v>
      </c>
      <c r="G52" t="s">
        <v>20</v>
      </c>
      <c r="H52" t="s">
        <v>18</v>
      </c>
      <c r="I52">
        <v>1</v>
      </c>
      <c r="J52" t="s">
        <v>16</v>
      </c>
      <c r="K52" t="s">
        <v>17</v>
      </c>
      <c r="L52">
        <v>28</v>
      </c>
      <c r="M52" t="str">
        <f t="shared" si="0"/>
        <v>Adolesent</v>
      </c>
      <c r="N52" t="s">
        <v>18</v>
      </c>
    </row>
    <row r="53" spans="1:14" x14ac:dyDescent="0.25">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1">
        <v>30000</v>
      </c>
      <c r="E66">
        <v>1</v>
      </c>
      <c r="F66" t="s">
        <v>13</v>
      </c>
      <c r="G66" t="s">
        <v>20</v>
      </c>
      <c r="H66" t="s">
        <v>15</v>
      </c>
      <c r="I66">
        <v>0</v>
      </c>
      <c r="J66" t="s">
        <v>16</v>
      </c>
      <c r="K66" t="s">
        <v>17</v>
      </c>
      <c r="L66">
        <v>37</v>
      </c>
      <c r="M66" t="str">
        <f t="shared" ref="M66:M129" si="1" xml:space="preserve"> IF(L66 &gt;=55,"Old", IF(L66&gt;=35,"Middle Age",  IF(L66&lt;35,"Adolesent","Invalid")))</f>
        <v>Middle Age</v>
      </c>
      <c r="N66" t="s">
        <v>15</v>
      </c>
    </row>
    <row r="67" spans="1:14" x14ac:dyDescent="0.25">
      <c r="A67">
        <v>29337</v>
      </c>
      <c r="B67" t="s">
        <v>39</v>
      </c>
      <c r="C67" t="s">
        <v>36</v>
      </c>
      <c r="D67" s="1">
        <v>30000</v>
      </c>
      <c r="E67">
        <v>2</v>
      </c>
      <c r="F67" t="s">
        <v>19</v>
      </c>
      <c r="G67" t="s">
        <v>20</v>
      </c>
      <c r="H67" t="s">
        <v>15</v>
      </c>
      <c r="I67">
        <v>2</v>
      </c>
      <c r="J67" t="s">
        <v>23</v>
      </c>
      <c r="K67" t="s">
        <v>24</v>
      </c>
      <c r="L67">
        <v>68</v>
      </c>
      <c r="M67" t="str">
        <f t="shared" si="1"/>
        <v>Old</v>
      </c>
      <c r="N67" t="s">
        <v>18</v>
      </c>
    </row>
    <row r="68" spans="1:14" x14ac:dyDescent="0.25">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1">
        <v>30000</v>
      </c>
      <c r="E69">
        <v>0</v>
      </c>
      <c r="F69" t="s">
        <v>27</v>
      </c>
      <c r="G69" t="s">
        <v>25</v>
      </c>
      <c r="H69" t="s">
        <v>15</v>
      </c>
      <c r="I69">
        <v>1</v>
      </c>
      <c r="J69" t="s">
        <v>22</v>
      </c>
      <c r="K69" t="s">
        <v>17</v>
      </c>
      <c r="L69">
        <v>33</v>
      </c>
      <c r="M69" t="str">
        <f t="shared" si="1"/>
        <v>Adolesent</v>
      </c>
      <c r="N69" t="s">
        <v>15</v>
      </c>
    </row>
    <row r="70" spans="1:14" x14ac:dyDescent="0.25">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1">
        <v>10000</v>
      </c>
      <c r="E71">
        <v>0</v>
      </c>
      <c r="F71" t="s">
        <v>29</v>
      </c>
      <c r="G71" t="s">
        <v>25</v>
      </c>
      <c r="H71" t="s">
        <v>18</v>
      </c>
      <c r="I71">
        <v>2</v>
      </c>
      <c r="J71" t="s">
        <v>16</v>
      </c>
      <c r="K71" t="s">
        <v>17</v>
      </c>
      <c r="L71">
        <v>30</v>
      </c>
      <c r="M71" t="str">
        <f t="shared" si="1"/>
        <v>Adolesent</v>
      </c>
      <c r="N71" t="s">
        <v>18</v>
      </c>
    </row>
    <row r="72" spans="1:14" x14ac:dyDescent="0.25">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1">
        <v>130000</v>
      </c>
      <c r="E77">
        <v>4</v>
      </c>
      <c r="F77" t="s">
        <v>27</v>
      </c>
      <c r="G77" t="s">
        <v>28</v>
      </c>
      <c r="H77" t="s">
        <v>15</v>
      </c>
      <c r="I77">
        <v>4</v>
      </c>
      <c r="J77" t="s">
        <v>16</v>
      </c>
      <c r="K77" t="s">
        <v>24</v>
      </c>
      <c r="L77">
        <v>31</v>
      </c>
      <c r="M77" t="str">
        <f t="shared" si="1"/>
        <v>Adolesent</v>
      </c>
      <c r="N77" t="s">
        <v>18</v>
      </c>
    </row>
    <row r="78" spans="1:14" x14ac:dyDescent="0.25">
      <c r="A78">
        <v>16188</v>
      </c>
      <c r="B78" t="s">
        <v>39</v>
      </c>
      <c r="C78" t="s">
        <v>37</v>
      </c>
      <c r="D78" s="1">
        <v>20000</v>
      </c>
      <c r="E78">
        <v>0</v>
      </c>
      <c r="F78" t="s">
        <v>29</v>
      </c>
      <c r="G78" t="s">
        <v>25</v>
      </c>
      <c r="H78" t="s">
        <v>18</v>
      </c>
      <c r="I78">
        <v>2</v>
      </c>
      <c r="J78" t="s">
        <v>26</v>
      </c>
      <c r="K78" t="s">
        <v>17</v>
      </c>
      <c r="L78">
        <v>26</v>
      </c>
      <c r="M78" t="str">
        <f t="shared" si="1"/>
        <v>Adolesent</v>
      </c>
      <c r="N78" t="s">
        <v>18</v>
      </c>
    </row>
    <row r="79" spans="1:14" x14ac:dyDescent="0.25">
      <c r="A79">
        <v>27969</v>
      </c>
      <c r="B79" t="s">
        <v>38</v>
      </c>
      <c r="C79" t="s">
        <v>36</v>
      </c>
      <c r="D79" s="1">
        <v>80000</v>
      </c>
      <c r="E79">
        <v>0</v>
      </c>
      <c r="F79" t="s">
        <v>13</v>
      </c>
      <c r="G79" t="s">
        <v>21</v>
      </c>
      <c r="H79" t="s">
        <v>15</v>
      </c>
      <c r="I79">
        <v>2</v>
      </c>
      <c r="J79" t="s">
        <v>46</v>
      </c>
      <c r="K79" t="s">
        <v>24</v>
      </c>
      <c r="L79">
        <v>29</v>
      </c>
      <c r="M79" t="str">
        <f t="shared" si="1"/>
        <v>Adolesent</v>
      </c>
      <c r="N79" t="s">
        <v>15</v>
      </c>
    </row>
    <row r="80" spans="1:14" x14ac:dyDescent="0.25">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1">
        <v>20000</v>
      </c>
      <c r="E85">
        <v>0</v>
      </c>
      <c r="F85" t="s">
        <v>27</v>
      </c>
      <c r="G85" t="s">
        <v>25</v>
      </c>
      <c r="H85" t="s">
        <v>18</v>
      </c>
      <c r="I85">
        <v>1</v>
      </c>
      <c r="J85" t="s">
        <v>22</v>
      </c>
      <c r="K85" t="s">
        <v>17</v>
      </c>
      <c r="L85">
        <v>29</v>
      </c>
      <c r="M85" t="str">
        <f t="shared" si="1"/>
        <v>Adolesent</v>
      </c>
      <c r="N85" t="s">
        <v>18</v>
      </c>
    </row>
    <row r="86" spans="1:14" x14ac:dyDescent="0.25">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1">
        <v>10000</v>
      </c>
      <c r="E87">
        <v>0</v>
      </c>
      <c r="F87" t="s">
        <v>19</v>
      </c>
      <c r="G87" t="s">
        <v>25</v>
      </c>
      <c r="H87" t="s">
        <v>15</v>
      </c>
      <c r="I87">
        <v>1</v>
      </c>
      <c r="J87" t="s">
        <v>26</v>
      </c>
      <c r="K87" t="s">
        <v>24</v>
      </c>
      <c r="L87">
        <v>26</v>
      </c>
      <c r="M87" t="str">
        <f t="shared" si="1"/>
        <v>Adolesent</v>
      </c>
      <c r="N87" t="s">
        <v>15</v>
      </c>
    </row>
    <row r="88" spans="1:14" x14ac:dyDescent="0.25">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1">
        <v>30000</v>
      </c>
      <c r="E90">
        <v>0</v>
      </c>
      <c r="F90" t="s">
        <v>19</v>
      </c>
      <c r="G90" t="s">
        <v>20</v>
      </c>
      <c r="H90" t="s">
        <v>18</v>
      </c>
      <c r="I90">
        <v>1</v>
      </c>
      <c r="J90" t="s">
        <v>22</v>
      </c>
      <c r="K90" t="s">
        <v>17</v>
      </c>
      <c r="L90">
        <v>29</v>
      </c>
      <c r="M90" t="str">
        <f t="shared" si="1"/>
        <v>Adolesent</v>
      </c>
      <c r="N90" t="s">
        <v>18</v>
      </c>
    </row>
    <row r="91" spans="1:14" x14ac:dyDescent="0.25">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1">
        <v>30000</v>
      </c>
      <c r="E92">
        <v>0</v>
      </c>
      <c r="F92" t="s">
        <v>19</v>
      </c>
      <c r="G92" t="s">
        <v>20</v>
      </c>
      <c r="H92" t="s">
        <v>18</v>
      </c>
      <c r="I92">
        <v>1</v>
      </c>
      <c r="J92" t="s">
        <v>16</v>
      </c>
      <c r="K92" t="s">
        <v>17</v>
      </c>
      <c r="L92">
        <v>29</v>
      </c>
      <c r="M92" t="str">
        <f t="shared" si="1"/>
        <v>Adolesent</v>
      </c>
      <c r="N92" t="s">
        <v>15</v>
      </c>
    </row>
    <row r="93" spans="1:14" x14ac:dyDescent="0.25">
      <c r="A93">
        <v>28436</v>
      </c>
      <c r="B93" t="s">
        <v>39</v>
      </c>
      <c r="C93" t="s">
        <v>36</v>
      </c>
      <c r="D93" s="1">
        <v>30000</v>
      </c>
      <c r="E93">
        <v>0</v>
      </c>
      <c r="F93" t="s">
        <v>19</v>
      </c>
      <c r="G93" t="s">
        <v>20</v>
      </c>
      <c r="H93" t="s">
        <v>18</v>
      </c>
      <c r="I93">
        <v>1</v>
      </c>
      <c r="J93" t="s">
        <v>16</v>
      </c>
      <c r="K93" t="s">
        <v>17</v>
      </c>
      <c r="L93">
        <v>30</v>
      </c>
      <c r="M93" t="str">
        <f t="shared" si="1"/>
        <v>Adolesent</v>
      </c>
      <c r="N93" t="s">
        <v>15</v>
      </c>
    </row>
    <row r="94" spans="1:14" x14ac:dyDescent="0.25">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1">
        <v>30000</v>
      </c>
      <c r="E95">
        <v>0</v>
      </c>
      <c r="F95" t="s">
        <v>19</v>
      </c>
      <c r="G95" t="s">
        <v>20</v>
      </c>
      <c r="H95" t="s">
        <v>18</v>
      </c>
      <c r="I95">
        <v>1</v>
      </c>
      <c r="J95" t="s">
        <v>22</v>
      </c>
      <c r="K95" t="s">
        <v>17</v>
      </c>
      <c r="L95">
        <v>33</v>
      </c>
      <c r="M95" t="str">
        <f t="shared" si="1"/>
        <v>Adolesent</v>
      </c>
      <c r="N95" t="s">
        <v>18</v>
      </c>
    </row>
    <row r="96" spans="1:14" x14ac:dyDescent="0.25">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39</v>
      </c>
      <c r="C117" t="s">
        <v>36</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1">
        <v>80000</v>
      </c>
      <c r="E124">
        <v>0</v>
      </c>
      <c r="F124" t="s">
        <v>13</v>
      </c>
      <c r="G124" t="s">
        <v>21</v>
      </c>
      <c r="H124" t="s">
        <v>18</v>
      </c>
      <c r="I124">
        <v>3</v>
      </c>
      <c r="J124" t="s">
        <v>46</v>
      </c>
      <c r="K124" t="s">
        <v>24</v>
      </c>
      <c r="L124">
        <v>31</v>
      </c>
      <c r="M124" t="str">
        <f t="shared" si="1"/>
        <v>Adolesent</v>
      </c>
      <c r="N124" t="s">
        <v>18</v>
      </c>
    </row>
    <row r="125" spans="1:14" x14ac:dyDescent="0.25">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1">
        <v>30000</v>
      </c>
      <c r="E128">
        <v>0</v>
      </c>
      <c r="F128" t="s">
        <v>19</v>
      </c>
      <c r="G128" t="s">
        <v>20</v>
      </c>
      <c r="H128" t="s">
        <v>15</v>
      </c>
      <c r="I128">
        <v>1</v>
      </c>
      <c r="J128" t="s">
        <v>22</v>
      </c>
      <c r="K128" t="s">
        <v>17</v>
      </c>
      <c r="L128">
        <v>32</v>
      </c>
      <c r="M128" t="str">
        <f t="shared" si="1"/>
        <v>Adolesent</v>
      </c>
      <c r="N128" t="s">
        <v>18</v>
      </c>
    </row>
    <row r="129" spans="1:14" x14ac:dyDescent="0.25">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1">
        <v>10000</v>
      </c>
      <c r="E130">
        <v>2</v>
      </c>
      <c r="F130" t="s">
        <v>19</v>
      </c>
      <c r="G130" t="s">
        <v>25</v>
      </c>
      <c r="H130" t="s">
        <v>15</v>
      </c>
      <c r="I130">
        <v>1</v>
      </c>
      <c r="J130" t="s">
        <v>16</v>
      </c>
      <c r="K130" t="s">
        <v>17</v>
      </c>
      <c r="L130">
        <v>52</v>
      </c>
      <c r="M130" t="str">
        <f t="shared" ref="M130:M193" si="2" xml:space="preserve"> IF(L130 &gt;=55,"Old", IF(L130&gt;=35,"Middle Age",  IF(L130&lt;35,"Adolesent","Invalid")))</f>
        <v>Middle Age</v>
      </c>
      <c r="N130" t="s">
        <v>15</v>
      </c>
    </row>
    <row r="131" spans="1:14" x14ac:dyDescent="0.25">
      <c r="A131">
        <v>26818</v>
      </c>
      <c r="B131" t="s">
        <v>39</v>
      </c>
      <c r="C131" t="s">
        <v>36</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1">
        <v>80000</v>
      </c>
      <c r="E145">
        <v>0</v>
      </c>
      <c r="F145" t="s">
        <v>13</v>
      </c>
      <c r="G145" t="s">
        <v>21</v>
      </c>
      <c r="H145" t="s">
        <v>15</v>
      </c>
      <c r="I145">
        <v>3</v>
      </c>
      <c r="J145" t="s">
        <v>46</v>
      </c>
      <c r="K145" t="s">
        <v>24</v>
      </c>
      <c r="L145">
        <v>32</v>
      </c>
      <c r="M145" t="str">
        <f t="shared" si="2"/>
        <v>Adolesent</v>
      </c>
      <c r="N145" t="s">
        <v>18</v>
      </c>
    </row>
    <row r="146" spans="1:14" x14ac:dyDescent="0.25">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1">
        <v>40000</v>
      </c>
      <c r="E147">
        <v>2</v>
      </c>
      <c r="F147" t="s">
        <v>19</v>
      </c>
      <c r="G147" t="s">
        <v>20</v>
      </c>
      <c r="H147" t="s">
        <v>18</v>
      </c>
      <c r="I147">
        <v>1</v>
      </c>
      <c r="J147" t="s">
        <v>16</v>
      </c>
      <c r="K147" t="s">
        <v>17</v>
      </c>
      <c r="L147">
        <v>34</v>
      </c>
      <c r="M147" t="str">
        <f t="shared" si="2"/>
        <v>Adolesent</v>
      </c>
      <c r="N147" t="s">
        <v>18</v>
      </c>
    </row>
    <row r="148" spans="1:14" x14ac:dyDescent="0.25">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1">
        <v>20000</v>
      </c>
      <c r="E154">
        <v>0</v>
      </c>
      <c r="F154" t="s">
        <v>29</v>
      </c>
      <c r="G154" t="s">
        <v>25</v>
      </c>
      <c r="H154" t="s">
        <v>18</v>
      </c>
      <c r="I154">
        <v>2</v>
      </c>
      <c r="J154" t="s">
        <v>26</v>
      </c>
      <c r="K154" t="s">
        <v>17</v>
      </c>
      <c r="L154">
        <v>32</v>
      </c>
      <c r="M154" t="str">
        <f t="shared" si="2"/>
        <v>Adolesent</v>
      </c>
      <c r="N154" t="s">
        <v>18</v>
      </c>
    </row>
    <row r="155" spans="1:14" x14ac:dyDescent="0.25">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38</v>
      </c>
      <c r="C167" t="s">
        <v>37</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1">
        <v>10000</v>
      </c>
      <c r="E174">
        <v>0</v>
      </c>
      <c r="F174" t="s">
        <v>29</v>
      </c>
      <c r="G174" t="s">
        <v>25</v>
      </c>
      <c r="H174" t="s">
        <v>18</v>
      </c>
      <c r="I174">
        <v>2</v>
      </c>
      <c r="J174" t="s">
        <v>16</v>
      </c>
      <c r="K174" t="s">
        <v>17</v>
      </c>
      <c r="L174">
        <v>33</v>
      </c>
      <c r="M174" t="str">
        <f t="shared" si="2"/>
        <v>Adolesent</v>
      </c>
      <c r="N174" t="s">
        <v>18</v>
      </c>
    </row>
    <row r="175" spans="1:14" x14ac:dyDescent="0.25">
      <c r="A175">
        <v>17907</v>
      </c>
      <c r="B175" t="s">
        <v>38</v>
      </c>
      <c r="C175" t="s">
        <v>37</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1">
        <v>70000</v>
      </c>
      <c r="E190">
        <v>0</v>
      </c>
      <c r="F190" t="s">
        <v>13</v>
      </c>
      <c r="G190" t="s">
        <v>21</v>
      </c>
      <c r="H190" t="s">
        <v>15</v>
      </c>
      <c r="I190">
        <v>4</v>
      </c>
      <c r="J190" t="s">
        <v>46</v>
      </c>
      <c r="K190" t="s">
        <v>24</v>
      </c>
      <c r="L190">
        <v>32</v>
      </c>
      <c r="M190" t="str">
        <f t="shared" si="2"/>
        <v>Adolesent</v>
      </c>
      <c r="N190" t="s">
        <v>15</v>
      </c>
    </row>
    <row r="191" spans="1:14" x14ac:dyDescent="0.25">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1">
        <v>80000</v>
      </c>
      <c r="E194">
        <v>5</v>
      </c>
      <c r="F194" t="s">
        <v>13</v>
      </c>
      <c r="G194" t="s">
        <v>28</v>
      </c>
      <c r="H194" t="s">
        <v>15</v>
      </c>
      <c r="I194">
        <v>2</v>
      </c>
      <c r="J194" t="s">
        <v>46</v>
      </c>
      <c r="K194" t="s">
        <v>17</v>
      </c>
      <c r="L194">
        <v>62</v>
      </c>
      <c r="M194" t="str">
        <f t="shared" ref="M194:M257" si="3" xml:space="preserve"> IF(L194 &gt;=55,"Old", IF(L194&gt;=35,"Middle Age",  IF(L194&lt;35,"Adolesent","Invalid")))</f>
        <v>Old</v>
      </c>
      <c r="N194" t="s">
        <v>18</v>
      </c>
    </row>
    <row r="195" spans="1:14" x14ac:dyDescent="0.25">
      <c r="A195">
        <v>26032</v>
      </c>
      <c r="B195" t="s">
        <v>38</v>
      </c>
      <c r="C195" t="s">
        <v>37</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39</v>
      </c>
      <c r="C196" t="s">
        <v>37</v>
      </c>
      <c r="D196" s="1">
        <v>10000</v>
      </c>
      <c r="E196">
        <v>0</v>
      </c>
      <c r="F196" t="s">
        <v>29</v>
      </c>
      <c r="G196" t="s">
        <v>25</v>
      </c>
      <c r="H196" t="s">
        <v>18</v>
      </c>
      <c r="I196">
        <v>2</v>
      </c>
      <c r="J196" t="s">
        <v>16</v>
      </c>
      <c r="K196" t="s">
        <v>17</v>
      </c>
      <c r="L196">
        <v>32</v>
      </c>
      <c r="M196" t="str">
        <f t="shared" si="3"/>
        <v>Adolesent</v>
      </c>
      <c r="N196" t="s">
        <v>18</v>
      </c>
    </row>
    <row r="197" spans="1:14" x14ac:dyDescent="0.25">
      <c r="A197">
        <v>25559</v>
      </c>
      <c r="B197" t="s">
        <v>39</v>
      </c>
      <c r="C197" t="s">
        <v>36</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1">
        <v>80000</v>
      </c>
      <c r="E201">
        <v>0</v>
      </c>
      <c r="F201" t="s">
        <v>13</v>
      </c>
      <c r="G201" t="s">
        <v>21</v>
      </c>
      <c r="H201" t="s">
        <v>18</v>
      </c>
      <c r="I201">
        <v>3</v>
      </c>
      <c r="J201" t="s">
        <v>46</v>
      </c>
      <c r="K201" t="s">
        <v>24</v>
      </c>
      <c r="L201">
        <v>33</v>
      </c>
      <c r="M201" t="str">
        <f t="shared" si="3"/>
        <v>Adolesent</v>
      </c>
      <c r="N201" t="s">
        <v>15</v>
      </c>
    </row>
    <row r="202" spans="1:14" x14ac:dyDescent="0.25">
      <c r="A202">
        <v>24584</v>
      </c>
      <c r="B202" t="s">
        <v>39</v>
      </c>
      <c r="C202" t="s">
        <v>36</v>
      </c>
      <c r="D202" s="1">
        <v>60000</v>
      </c>
      <c r="E202">
        <v>0</v>
      </c>
      <c r="F202" t="s">
        <v>13</v>
      </c>
      <c r="G202" t="s">
        <v>21</v>
      </c>
      <c r="H202" t="s">
        <v>18</v>
      </c>
      <c r="I202">
        <v>3</v>
      </c>
      <c r="J202" t="s">
        <v>22</v>
      </c>
      <c r="K202" t="s">
        <v>24</v>
      </c>
      <c r="L202">
        <v>31</v>
      </c>
      <c r="M202" t="str">
        <f t="shared" si="3"/>
        <v>Adolesent</v>
      </c>
      <c r="N202" t="s">
        <v>18</v>
      </c>
    </row>
    <row r="203" spans="1:14" x14ac:dyDescent="0.25">
      <c r="A203">
        <v>12585</v>
      </c>
      <c r="B203" t="s">
        <v>38</v>
      </c>
      <c r="C203" t="s">
        <v>36</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39</v>
      </c>
      <c r="C204" t="s">
        <v>36</v>
      </c>
      <c r="D204" s="1">
        <v>40000</v>
      </c>
      <c r="E204">
        <v>2</v>
      </c>
      <c r="F204" t="s">
        <v>19</v>
      </c>
      <c r="G204" t="s">
        <v>20</v>
      </c>
      <c r="H204" t="s">
        <v>15</v>
      </c>
      <c r="I204">
        <v>0</v>
      </c>
      <c r="J204" t="s">
        <v>26</v>
      </c>
      <c r="K204" t="s">
        <v>17</v>
      </c>
      <c r="L204">
        <v>33</v>
      </c>
      <c r="M204" t="str">
        <f t="shared" si="3"/>
        <v>Adolesent</v>
      </c>
      <c r="N204" t="s">
        <v>15</v>
      </c>
    </row>
    <row r="205" spans="1:14" x14ac:dyDescent="0.25">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39</v>
      </c>
      <c r="C215" t="s">
        <v>36</v>
      </c>
      <c r="D215" s="1">
        <v>70000</v>
      </c>
      <c r="E215">
        <v>0</v>
      </c>
      <c r="F215" t="s">
        <v>13</v>
      </c>
      <c r="G215" t="s">
        <v>21</v>
      </c>
      <c r="H215" t="s">
        <v>18</v>
      </c>
      <c r="I215">
        <v>4</v>
      </c>
      <c r="J215" t="s">
        <v>46</v>
      </c>
      <c r="K215" t="s">
        <v>24</v>
      </c>
      <c r="L215">
        <v>31</v>
      </c>
      <c r="M215" t="str">
        <f t="shared" si="3"/>
        <v>Adolesent</v>
      </c>
      <c r="N215" t="s">
        <v>15</v>
      </c>
    </row>
    <row r="216" spans="1:14" x14ac:dyDescent="0.25">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1">
        <v>30000</v>
      </c>
      <c r="E241">
        <v>0</v>
      </c>
      <c r="F241" t="s">
        <v>27</v>
      </c>
      <c r="G241" t="s">
        <v>25</v>
      </c>
      <c r="H241" t="s">
        <v>18</v>
      </c>
      <c r="I241">
        <v>1</v>
      </c>
      <c r="J241" t="s">
        <v>22</v>
      </c>
      <c r="K241" t="s">
        <v>17</v>
      </c>
      <c r="L241">
        <v>34</v>
      </c>
      <c r="M241" t="str">
        <f t="shared" si="3"/>
        <v>Adolesent</v>
      </c>
      <c r="N241" t="s">
        <v>15</v>
      </c>
    </row>
    <row r="242" spans="1:14" x14ac:dyDescent="0.25">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1">
        <v>100000</v>
      </c>
      <c r="E249">
        <v>0</v>
      </c>
      <c r="F249" t="s">
        <v>27</v>
      </c>
      <c r="G249" t="s">
        <v>28</v>
      </c>
      <c r="H249" t="s">
        <v>15</v>
      </c>
      <c r="I249">
        <v>4</v>
      </c>
      <c r="J249" t="s">
        <v>46</v>
      </c>
      <c r="K249" t="s">
        <v>24</v>
      </c>
      <c r="L249">
        <v>34</v>
      </c>
      <c r="M249" t="str">
        <f t="shared" si="3"/>
        <v>Adolesent</v>
      </c>
      <c r="N249" t="s">
        <v>15</v>
      </c>
    </row>
    <row r="250" spans="1:14" x14ac:dyDescent="0.25">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1">
        <v>60000</v>
      </c>
      <c r="E254">
        <v>0</v>
      </c>
      <c r="F254" t="s">
        <v>13</v>
      </c>
      <c r="G254" t="s">
        <v>21</v>
      </c>
      <c r="H254" t="s">
        <v>18</v>
      </c>
      <c r="I254">
        <v>4</v>
      </c>
      <c r="J254" t="s">
        <v>22</v>
      </c>
      <c r="K254" t="s">
        <v>24</v>
      </c>
      <c r="L254">
        <v>31</v>
      </c>
      <c r="M254" t="str">
        <f t="shared" si="3"/>
        <v>Adolesent</v>
      </c>
      <c r="N254" t="s">
        <v>18</v>
      </c>
    </row>
    <row r="255" spans="1:14" x14ac:dyDescent="0.25">
      <c r="A255">
        <v>20598</v>
      </c>
      <c r="B255" t="s">
        <v>38</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1">
        <v>20000</v>
      </c>
      <c r="E258">
        <v>1</v>
      </c>
      <c r="F258" t="s">
        <v>31</v>
      </c>
      <c r="G258" t="s">
        <v>20</v>
      </c>
      <c r="H258" t="s">
        <v>15</v>
      </c>
      <c r="I258">
        <v>0</v>
      </c>
      <c r="J258" t="s">
        <v>16</v>
      </c>
      <c r="K258" t="s">
        <v>17</v>
      </c>
      <c r="L258">
        <v>43</v>
      </c>
      <c r="M258" t="str">
        <f t="shared" ref="M258:M321" si="4" xml:space="preserve"> IF(L258 &gt;=55,"Old", IF(L258&gt;=35,"Middle Age",  IF(L258&lt;35,"Adolesent","Invalid")))</f>
        <v>Middle Age</v>
      </c>
      <c r="N258" t="s">
        <v>18</v>
      </c>
    </row>
    <row r="259" spans="1:14" x14ac:dyDescent="0.25">
      <c r="A259">
        <v>14164</v>
      </c>
      <c r="B259" t="s">
        <v>39</v>
      </c>
      <c r="C259" t="s">
        <v>37</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1">
        <v>40000</v>
      </c>
      <c r="E263">
        <v>1</v>
      </c>
      <c r="F263" t="s">
        <v>13</v>
      </c>
      <c r="G263" t="s">
        <v>14</v>
      </c>
      <c r="H263" t="s">
        <v>15</v>
      </c>
      <c r="I263">
        <v>1</v>
      </c>
      <c r="J263" t="s">
        <v>26</v>
      </c>
      <c r="K263" t="s">
        <v>17</v>
      </c>
      <c r="L263">
        <v>33</v>
      </c>
      <c r="M263" t="str">
        <f t="shared" si="4"/>
        <v>Adolesent</v>
      </c>
      <c r="N263" t="s">
        <v>15</v>
      </c>
    </row>
    <row r="264" spans="1:14" x14ac:dyDescent="0.25">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1">
        <v>10000</v>
      </c>
      <c r="E284">
        <v>0</v>
      </c>
      <c r="F284" t="s">
        <v>29</v>
      </c>
      <c r="G284" t="s">
        <v>25</v>
      </c>
      <c r="H284" t="s">
        <v>18</v>
      </c>
      <c r="I284">
        <v>2</v>
      </c>
      <c r="J284" t="s">
        <v>16</v>
      </c>
      <c r="K284" t="s">
        <v>17</v>
      </c>
      <c r="L284">
        <v>34</v>
      </c>
      <c r="M284" t="str">
        <f t="shared" si="4"/>
        <v>Adolesent</v>
      </c>
      <c r="N284" t="s">
        <v>18</v>
      </c>
    </row>
    <row r="285" spans="1:14" x14ac:dyDescent="0.25">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1">
        <v>110000</v>
      </c>
      <c r="E297">
        <v>0</v>
      </c>
      <c r="F297" t="s">
        <v>19</v>
      </c>
      <c r="G297" t="s">
        <v>28</v>
      </c>
      <c r="H297" t="s">
        <v>15</v>
      </c>
      <c r="I297">
        <v>3</v>
      </c>
      <c r="J297" t="s">
        <v>46</v>
      </c>
      <c r="K297" t="s">
        <v>24</v>
      </c>
      <c r="L297">
        <v>32</v>
      </c>
      <c r="M297" t="str">
        <f t="shared" si="4"/>
        <v>Adolesent</v>
      </c>
      <c r="N297" t="s">
        <v>15</v>
      </c>
    </row>
    <row r="298" spans="1:14" x14ac:dyDescent="0.25">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1">
        <v>100000</v>
      </c>
      <c r="E322">
        <v>0</v>
      </c>
      <c r="F322" t="s">
        <v>31</v>
      </c>
      <c r="G322" t="s">
        <v>28</v>
      </c>
      <c r="H322" t="s">
        <v>15</v>
      </c>
      <c r="I322">
        <v>0</v>
      </c>
      <c r="J322" t="s">
        <v>22</v>
      </c>
      <c r="K322" t="s">
        <v>24</v>
      </c>
      <c r="L322">
        <v>40</v>
      </c>
      <c r="M322" t="str">
        <f t="shared" ref="M322:M385" si="5" xml:space="preserve"> IF(L322 &gt;=55,"Old", IF(L322&gt;=35,"Middle Age",  IF(L322&lt;35,"Adolesent","Invalid")))</f>
        <v>Middle Age</v>
      </c>
      <c r="N322" t="s">
        <v>15</v>
      </c>
    </row>
    <row r="323" spans="1:14" x14ac:dyDescent="0.25">
      <c r="A323">
        <v>16675</v>
      </c>
      <c r="B323" t="s">
        <v>39</v>
      </c>
      <c r="C323" t="s">
        <v>37</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1">
        <v>80000</v>
      </c>
      <c r="E332">
        <v>0</v>
      </c>
      <c r="F332" t="s">
        <v>13</v>
      </c>
      <c r="G332" t="s">
        <v>21</v>
      </c>
      <c r="H332" t="s">
        <v>15</v>
      </c>
      <c r="I332">
        <v>3</v>
      </c>
      <c r="J332" t="s">
        <v>46</v>
      </c>
      <c r="K332" t="s">
        <v>24</v>
      </c>
      <c r="L332">
        <v>32</v>
      </c>
      <c r="M332" t="str">
        <f t="shared" si="5"/>
        <v>Adolesent</v>
      </c>
      <c r="N332" t="s">
        <v>18</v>
      </c>
    </row>
    <row r="333" spans="1:14" x14ac:dyDescent="0.25">
      <c r="A333">
        <v>19508</v>
      </c>
      <c r="B333" t="s">
        <v>38</v>
      </c>
      <c r="C333" t="s">
        <v>36</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1">
        <v>20000</v>
      </c>
      <c r="E338">
        <v>0</v>
      </c>
      <c r="F338" t="s">
        <v>29</v>
      </c>
      <c r="G338" t="s">
        <v>25</v>
      </c>
      <c r="H338" t="s">
        <v>18</v>
      </c>
      <c r="I338">
        <v>2</v>
      </c>
      <c r="J338" t="s">
        <v>16</v>
      </c>
      <c r="K338" t="s">
        <v>17</v>
      </c>
      <c r="L338">
        <v>34</v>
      </c>
      <c r="M338" t="str">
        <f t="shared" si="5"/>
        <v>Adolesent</v>
      </c>
      <c r="N338" t="s">
        <v>18</v>
      </c>
    </row>
    <row r="339" spans="1:14" x14ac:dyDescent="0.25">
      <c r="A339">
        <v>29424</v>
      </c>
      <c r="B339" t="s">
        <v>38</v>
      </c>
      <c r="C339" t="s">
        <v>36</v>
      </c>
      <c r="D339" s="1">
        <v>10000</v>
      </c>
      <c r="E339">
        <v>0</v>
      </c>
      <c r="F339" t="s">
        <v>29</v>
      </c>
      <c r="G339" t="s">
        <v>25</v>
      </c>
      <c r="H339" t="s">
        <v>15</v>
      </c>
      <c r="I339">
        <v>2</v>
      </c>
      <c r="J339" t="s">
        <v>16</v>
      </c>
      <c r="K339" t="s">
        <v>17</v>
      </c>
      <c r="L339">
        <v>32</v>
      </c>
      <c r="M339" t="str">
        <f t="shared" si="5"/>
        <v>Adolesent</v>
      </c>
      <c r="N339" t="s">
        <v>18</v>
      </c>
    </row>
    <row r="340" spans="1:14" x14ac:dyDescent="0.25">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39</v>
      </c>
      <c r="C343" t="s">
        <v>37</v>
      </c>
      <c r="D343" s="1">
        <v>30000</v>
      </c>
      <c r="E343">
        <v>0</v>
      </c>
      <c r="F343" t="s">
        <v>27</v>
      </c>
      <c r="G343" t="s">
        <v>25</v>
      </c>
      <c r="H343" t="s">
        <v>18</v>
      </c>
      <c r="I343">
        <v>1</v>
      </c>
      <c r="J343" t="s">
        <v>22</v>
      </c>
      <c r="K343" t="s">
        <v>17</v>
      </c>
      <c r="L343">
        <v>32</v>
      </c>
      <c r="M343" t="str">
        <f t="shared" si="5"/>
        <v>Adolesent</v>
      </c>
      <c r="N343" t="s">
        <v>15</v>
      </c>
    </row>
    <row r="344" spans="1:14" x14ac:dyDescent="0.25">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1">
        <v>30000</v>
      </c>
      <c r="E345">
        <v>0</v>
      </c>
      <c r="F345" t="s">
        <v>27</v>
      </c>
      <c r="G345" t="s">
        <v>25</v>
      </c>
      <c r="H345" t="s">
        <v>18</v>
      </c>
      <c r="I345">
        <v>1</v>
      </c>
      <c r="J345" t="s">
        <v>22</v>
      </c>
      <c r="K345" t="s">
        <v>17</v>
      </c>
      <c r="L345">
        <v>32</v>
      </c>
      <c r="M345" t="str">
        <f t="shared" si="5"/>
        <v>Adolesent</v>
      </c>
      <c r="N345" t="s">
        <v>18</v>
      </c>
    </row>
    <row r="346" spans="1:14" x14ac:dyDescent="0.25">
      <c r="A346">
        <v>17848</v>
      </c>
      <c r="B346" t="s">
        <v>39</v>
      </c>
      <c r="C346" t="s">
        <v>36</v>
      </c>
      <c r="D346" s="1">
        <v>30000</v>
      </c>
      <c r="E346">
        <v>0</v>
      </c>
      <c r="F346" t="s">
        <v>19</v>
      </c>
      <c r="G346" t="s">
        <v>20</v>
      </c>
      <c r="H346" t="s">
        <v>18</v>
      </c>
      <c r="I346">
        <v>1</v>
      </c>
      <c r="J346" t="s">
        <v>22</v>
      </c>
      <c r="K346" t="s">
        <v>17</v>
      </c>
      <c r="L346">
        <v>31</v>
      </c>
      <c r="M346" t="str">
        <f t="shared" si="5"/>
        <v>Adolesent</v>
      </c>
      <c r="N346" t="s">
        <v>15</v>
      </c>
    </row>
    <row r="347" spans="1:14" x14ac:dyDescent="0.25">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39</v>
      </c>
      <c r="C352" t="s">
        <v>36</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1">
        <v>80000</v>
      </c>
      <c r="E357">
        <v>0</v>
      </c>
      <c r="F357" t="s">
        <v>13</v>
      </c>
      <c r="G357" t="s">
        <v>21</v>
      </c>
      <c r="H357" t="s">
        <v>15</v>
      </c>
      <c r="I357">
        <v>3</v>
      </c>
      <c r="J357" t="s">
        <v>46</v>
      </c>
      <c r="K357" t="s">
        <v>24</v>
      </c>
      <c r="L357">
        <v>32</v>
      </c>
      <c r="M357" t="str">
        <f t="shared" si="5"/>
        <v>Adolesent</v>
      </c>
      <c r="N357" t="s">
        <v>18</v>
      </c>
    </row>
    <row r="358" spans="1:14" x14ac:dyDescent="0.25">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1">
        <v>10000</v>
      </c>
      <c r="E359">
        <v>0</v>
      </c>
      <c r="F359" t="s">
        <v>29</v>
      </c>
      <c r="G359" t="s">
        <v>25</v>
      </c>
      <c r="H359" t="s">
        <v>15</v>
      </c>
      <c r="I359">
        <v>2</v>
      </c>
      <c r="J359" t="s">
        <v>26</v>
      </c>
      <c r="K359" t="s">
        <v>17</v>
      </c>
      <c r="L359">
        <v>33</v>
      </c>
      <c r="M359" t="str">
        <f t="shared" si="5"/>
        <v>Adolesent</v>
      </c>
      <c r="N359" t="s">
        <v>18</v>
      </c>
    </row>
    <row r="360" spans="1:14" x14ac:dyDescent="0.25">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1">
        <v>80000</v>
      </c>
      <c r="E361">
        <v>0</v>
      </c>
      <c r="F361" t="s">
        <v>13</v>
      </c>
      <c r="G361" t="s">
        <v>21</v>
      </c>
      <c r="H361" t="s">
        <v>15</v>
      </c>
      <c r="I361">
        <v>3</v>
      </c>
      <c r="J361" t="s">
        <v>46</v>
      </c>
      <c r="K361" t="s">
        <v>24</v>
      </c>
      <c r="L361">
        <v>30</v>
      </c>
      <c r="M361" t="str">
        <f t="shared" si="5"/>
        <v>Adolesent</v>
      </c>
      <c r="N361" t="s">
        <v>18</v>
      </c>
    </row>
    <row r="362" spans="1:14" x14ac:dyDescent="0.25">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38</v>
      </c>
      <c r="C364" t="s">
        <v>36</v>
      </c>
      <c r="D364" s="1">
        <v>40000</v>
      </c>
      <c r="E364">
        <v>1</v>
      </c>
      <c r="F364" t="s">
        <v>13</v>
      </c>
      <c r="G364" t="s">
        <v>14</v>
      </c>
      <c r="H364" t="s">
        <v>15</v>
      </c>
      <c r="I364">
        <v>1</v>
      </c>
      <c r="J364" t="s">
        <v>16</v>
      </c>
      <c r="K364" t="s">
        <v>17</v>
      </c>
      <c r="L364">
        <v>33</v>
      </c>
      <c r="M364" t="str">
        <f t="shared" si="5"/>
        <v>Adolesent</v>
      </c>
      <c r="N364" t="s">
        <v>15</v>
      </c>
    </row>
    <row r="365" spans="1:14" x14ac:dyDescent="0.25">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1">
        <v>70000</v>
      </c>
      <c r="E382">
        <v>0</v>
      </c>
      <c r="F382" t="s">
        <v>13</v>
      </c>
      <c r="G382" t="s">
        <v>21</v>
      </c>
      <c r="H382" t="s">
        <v>18</v>
      </c>
      <c r="I382">
        <v>3</v>
      </c>
      <c r="J382" t="s">
        <v>46</v>
      </c>
      <c r="K382" t="s">
        <v>24</v>
      </c>
      <c r="L382">
        <v>30</v>
      </c>
      <c r="M382" t="str">
        <f t="shared" si="5"/>
        <v>Adolesent</v>
      </c>
      <c r="N382" t="s">
        <v>15</v>
      </c>
    </row>
    <row r="383" spans="1:14" x14ac:dyDescent="0.25">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1">
        <v>10000</v>
      </c>
      <c r="E386">
        <v>0</v>
      </c>
      <c r="F386" t="s">
        <v>19</v>
      </c>
      <c r="G386" t="s">
        <v>25</v>
      </c>
      <c r="H386" t="s">
        <v>18</v>
      </c>
      <c r="I386">
        <v>1</v>
      </c>
      <c r="J386" t="s">
        <v>16</v>
      </c>
      <c r="K386" t="s">
        <v>24</v>
      </c>
      <c r="L386">
        <v>28</v>
      </c>
      <c r="M386" t="str">
        <f t="shared" ref="M386:M449" si="6" xml:space="preserve"> IF(L386 &gt;=55,"Old", IF(L386&gt;=35,"Middle Age",  IF(L386&lt;35,"Adolesent","Invalid")))</f>
        <v>Adolesent</v>
      </c>
      <c r="N386" t="s">
        <v>15</v>
      </c>
    </row>
    <row r="387" spans="1:14" x14ac:dyDescent="0.25">
      <c r="A387">
        <v>18018</v>
      </c>
      <c r="B387" t="s">
        <v>39</v>
      </c>
      <c r="C387" t="s">
        <v>36</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37</v>
      </c>
      <c r="D388" s="1">
        <v>120000</v>
      </c>
      <c r="E388">
        <v>0</v>
      </c>
      <c r="F388" t="s">
        <v>29</v>
      </c>
      <c r="G388" t="s">
        <v>21</v>
      </c>
      <c r="H388" t="s">
        <v>15</v>
      </c>
      <c r="I388">
        <v>4</v>
      </c>
      <c r="J388" t="s">
        <v>46</v>
      </c>
      <c r="K388" t="s">
        <v>24</v>
      </c>
      <c r="L388">
        <v>34</v>
      </c>
      <c r="M388" t="str">
        <f t="shared" si="6"/>
        <v>Adolesent</v>
      </c>
      <c r="N388" t="s">
        <v>15</v>
      </c>
    </row>
    <row r="389" spans="1:14" x14ac:dyDescent="0.25">
      <c r="A389">
        <v>13690</v>
      </c>
      <c r="B389" t="s">
        <v>39</v>
      </c>
      <c r="C389" t="s">
        <v>37</v>
      </c>
      <c r="D389" s="1">
        <v>20000</v>
      </c>
      <c r="E389">
        <v>0</v>
      </c>
      <c r="F389" t="s">
        <v>29</v>
      </c>
      <c r="G389" t="s">
        <v>25</v>
      </c>
      <c r="H389" t="s">
        <v>18</v>
      </c>
      <c r="I389">
        <v>2</v>
      </c>
      <c r="J389" t="s">
        <v>26</v>
      </c>
      <c r="K389" t="s">
        <v>17</v>
      </c>
      <c r="L389">
        <v>34</v>
      </c>
      <c r="M389" t="str">
        <f t="shared" si="6"/>
        <v>Adolesent</v>
      </c>
      <c r="N389" t="s">
        <v>15</v>
      </c>
    </row>
    <row r="390" spans="1:14" x14ac:dyDescent="0.25">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1">
        <v>10000</v>
      </c>
      <c r="E395">
        <v>0</v>
      </c>
      <c r="F395" t="s">
        <v>29</v>
      </c>
      <c r="G395" t="s">
        <v>25</v>
      </c>
      <c r="H395" t="s">
        <v>15</v>
      </c>
      <c r="I395">
        <v>2</v>
      </c>
      <c r="J395" t="s">
        <v>26</v>
      </c>
      <c r="K395" t="s">
        <v>17</v>
      </c>
      <c r="L395">
        <v>32</v>
      </c>
      <c r="M395" t="str">
        <f t="shared" si="6"/>
        <v>Adolesent</v>
      </c>
      <c r="N395" t="s">
        <v>18</v>
      </c>
    </row>
    <row r="396" spans="1:14" x14ac:dyDescent="0.25">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1">
        <v>40000</v>
      </c>
      <c r="E410">
        <v>2</v>
      </c>
      <c r="F410" t="s">
        <v>19</v>
      </c>
      <c r="G410" t="s">
        <v>20</v>
      </c>
      <c r="H410" t="s">
        <v>15</v>
      </c>
      <c r="I410">
        <v>0</v>
      </c>
      <c r="J410" t="s">
        <v>16</v>
      </c>
      <c r="K410" t="s">
        <v>17</v>
      </c>
      <c r="L410">
        <v>33</v>
      </c>
      <c r="M410" t="str">
        <f t="shared" si="6"/>
        <v>Adolesent</v>
      </c>
      <c r="N410" t="s">
        <v>18</v>
      </c>
    </row>
    <row r="411" spans="1:14" x14ac:dyDescent="0.25">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1">
        <v>40000</v>
      </c>
      <c r="E414">
        <v>2</v>
      </c>
      <c r="F414" t="s">
        <v>19</v>
      </c>
      <c r="G414" t="s">
        <v>20</v>
      </c>
      <c r="H414" t="s">
        <v>15</v>
      </c>
      <c r="I414">
        <v>0</v>
      </c>
      <c r="J414" t="s">
        <v>16</v>
      </c>
      <c r="K414" t="s">
        <v>17</v>
      </c>
      <c r="L414">
        <v>34</v>
      </c>
      <c r="M414" t="str">
        <f t="shared" si="6"/>
        <v>Adolesent</v>
      </c>
      <c r="N414" t="s">
        <v>18</v>
      </c>
    </row>
    <row r="415" spans="1:14" x14ac:dyDescent="0.25">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1">
        <v>110000</v>
      </c>
      <c r="E424">
        <v>0</v>
      </c>
      <c r="F424" t="s">
        <v>19</v>
      </c>
      <c r="G424" t="s">
        <v>28</v>
      </c>
      <c r="H424" t="s">
        <v>18</v>
      </c>
      <c r="I424">
        <v>3</v>
      </c>
      <c r="J424" t="s">
        <v>46</v>
      </c>
      <c r="K424" t="s">
        <v>24</v>
      </c>
      <c r="L424">
        <v>32</v>
      </c>
      <c r="M424" t="str">
        <f t="shared" si="6"/>
        <v>Adolesent</v>
      </c>
      <c r="N424" t="s">
        <v>15</v>
      </c>
    </row>
    <row r="425" spans="1:14" x14ac:dyDescent="0.25">
      <c r="A425">
        <v>27169</v>
      </c>
      <c r="B425" t="s">
        <v>39</v>
      </c>
      <c r="C425" t="s">
        <v>36</v>
      </c>
      <c r="D425" s="1">
        <v>30000</v>
      </c>
      <c r="E425">
        <v>0</v>
      </c>
      <c r="F425" t="s">
        <v>27</v>
      </c>
      <c r="G425" t="s">
        <v>25</v>
      </c>
      <c r="H425" t="s">
        <v>15</v>
      </c>
      <c r="I425">
        <v>1</v>
      </c>
      <c r="J425" t="s">
        <v>22</v>
      </c>
      <c r="K425" t="s">
        <v>17</v>
      </c>
      <c r="L425">
        <v>34</v>
      </c>
      <c r="M425" t="str">
        <f t="shared" si="6"/>
        <v>Adolesent</v>
      </c>
      <c r="N425" t="s">
        <v>15</v>
      </c>
    </row>
    <row r="426" spans="1:14" x14ac:dyDescent="0.25">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1">
        <v>30000</v>
      </c>
      <c r="E431">
        <v>0</v>
      </c>
      <c r="F431" t="s">
        <v>19</v>
      </c>
      <c r="G431" t="s">
        <v>20</v>
      </c>
      <c r="H431" t="s">
        <v>15</v>
      </c>
      <c r="I431">
        <v>1</v>
      </c>
      <c r="J431" t="s">
        <v>22</v>
      </c>
      <c r="K431" t="s">
        <v>17</v>
      </c>
      <c r="L431">
        <v>31</v>
      </c>
      <c r="M431" t="str">
        <f t="shared" si="6"/>
        <v>Adolesent</v>
      </c>
      <c r="N431" t="s">
        <v>18</v>
      </c>
    </row>
    <row r="432" spans="1:14" x14ac:dyDescent="0.25">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38</v>
      </c>
      <c r="C434" t="s">
        <v>37</v>
      </c>
      <c r="D434" s="1">
        <v>110000</v>
      </c>
      <c r="E434">
        <v>0</v>
      </c>
      <c r="F434" t="s">
        <v>27</v>
      </c>
      <c r="G434" t="s">
        <v>28</v>
      </c>
      <c r="H434" t="s">
        <v>15</v>
      </c>
      <c r="I434">
        <v>3</v>
      </c>
      <c r="J434" t="s">
        <v>46</v>
      </c>
      <c r="K434" t="s">
        <v>24</v>
      </c>
      <c r="L434">
        <v>34</v>
      </c>
      <c r="M434" t="str">
        <f t="shared" si="6"/>
        <v>Adolesent</v>
      </c>
      <c r="N434" t="s">
        <v>15</v>
      </c>
    </row>
    <row r="435" spans="1:14" x14ac:dyDescent="0.25">
      <c r="A435">
        <v>27814</v>
      </c>
      <c r="B435" t="s">
        <v>39</v>
      </c>
      <c r="C435" t="s">
        <v>37</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1">
        <v>90000</v>
      </c>
      <c r="E442">
        <v>0</v>
      </c>
      <c r="F442" t="s">
        <v>13</v>
      </c>
      <c r="G442" t="s">
        <v>21</v>
      </c>
      <c r="H442" t="s">
        <v>18</v>
      </c>
      <c r="I442">
        <v>3</v>
      </c>
      <c r="J442" t="s">
        <v>46</v>
      </c>
      <c r="K442" t="s">
        <v>24</v>
      </c>
      <c r="L442">
        <v>34</v>
      </c>
      <c r="M442" t="str">
        <f t="shared" si="6"/>
        <v>Adolesent</v>
      </c>
      <c r="N442" t="s">
        <v>15</v>
      </c>
    </row>
    <row r="443" spans="1:14" x14ac:dyDescent="0.25">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1">
        <v>30000</v>
      </c>
      <c r="E446">
        <v>0</v>
      </c>
      <c r="F446" t="s">
        <v>27</v>
      </c>
      <c r="G446" t="s">
        <v>25</v>
      </c>
      <c r="H446" t="s">
        <v>18</v>
      </c>
      <c r="I446">
        <v>1</v>
      </c>
      <c r="J446" t="s">
        <v>26</v>
      </c>
      <c r="K446" t="s">
        <v>17</v>
      </c>
      <c r="L446">
        <v>32</v>
      </c>
      <c r="M446" t="str">
        <f t="shared" si="6"/>
        <v>Adolesent</v>
      </c>
      <c r="N446" t="s">
        <v>18</v>
      </c>
    </row>
    <row r="447" spans="1:14" x14ac:dyDescent="0.25">
      <c r="A447">
        <v>25307</v>
      </c>
      <c r="B447" t="s">
        <v>38</v>
      </c>
      <c r="C447" t="s">
        <v>37</v>
      </c>
      <c r="D447" s="1">
        <v>40000</v>
      </c>
      <c r="E447">
        <v>1</v>
      </c>
      <c r="F447" t="s">
        <v>13</v>
      </c>
      <c r="G447" t="s">
        <v>14</v>
      </c>
      <c r="H447" t="s">
        <v>15</v>
      </c>
      <c r="I447">
        <v>1</v>
      </c>
      <c r="J447" t="s">
        <v>26</v>
      </c>
      <c r="K447" t="s">
        <v>17</v>
      </c>
      <c r="L447">
        <v>32</v>
      </c>
      <c r="M447" t="str">
        <f t="shared" si="6"/>
        <v>Adolesent</v>
      </c>
      <c r="N447" t="s">
        <v>15</v>
      </c>
    </row>
    <row r="448" spans="1:14" x14ac:dyDescent="0.25">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1">
        <v>40000</v>
      </c>
      <c r="E449">
        <v>1</v>
      </c>
      <c r="F449" t="s">
        <v>13</v>
      </c>
      <c r="G449" t="s">
        <v>14</v>
      </c>
      <c r="H449" t="s">
        <v>15</v>
      </c>
      <c r="I449">
        <v>0</v>
      </c>
      <c r="J449" t="s">
        <v>26</v>
      </c>
      <c r="K449" t="s">
        <v>17</v>
      </c>
      <c r="L449">
        <v>32</v>
      </c>
      <c r="M449" t="str">
        <f t="shared" si="6"/>
        <v>Adolesent</v>
      </c>
      <c r="N449" t="s">
        <v>15</v>
      </c>
    </row>
    <row r="450" spans="1:14" x14ac:dyDescent="0.25">
      <c r="A450">
        <v>11383</v>
      </c>
      <c r="B450" t="s">
        <v>38</v>
      </c>
      <c r="C450" t="s">
        <v>37</v>
      </c>
      <c r="D450" s="1">
        <v>30000</v>
      </c>
      <c r="E450">
        <v>3</v>
      </c>
      <c r="F450" t="s">
        <v>31</v>
      </c>
      <c r="G450" t="s">
        <v>20</v>
      </c>
      <c r="H450" t="s">
        <v>15</v>
      </c>
      <c r="I450">
        <v>0</v>
      </c>
      <c r="J450" t="s">
        <v>16</v>
      </c>
      <c r="K450" t="s">
        <v>17</v>
      </c>
      <c r="L450">
        <v>46</v>
      </c>
      <c r="M450" t="str">
        <f t="shared" ref="M450:M513" si="7" xml:space="preserve"> IF(L450 &gt;=55,"Old", IF(L450&gt;=35,"Middle Age",  IF(L450&lt;35,"Adolesent","Invalid")))</f>
        <v>Middle Age</v>
      </c>
      <c r="N450" t="s">
        <v>18</v>
      </c>
    </row>
    <row r="451" spans="1:14" x14ac:dyDescent="0.25">
      <c r="A451">
        <v>12497</v>
      </c>
      <c r="B451" t="s">
        <v>38</v>
      </c>
      <c r="C451" t="s">
        <v>37</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1">
        <v>30000</v>
      </c>
      <c r="E456">
        <v>0</v>
      </c>
      <c r="F456" t="s">
        <v>27</v>
      </c>
      <c r="G456" t="s">
        <v>25</v>
      </c>
      <c r="H456" t="s">
        <v>18</v>
      </c>
      <c r="I456">
        <v>1</v>
      </c>
      <c r="J456" t="s">
        <v>22</v>
      </c>
      <c r="K456" t="s">
        <v>17</v>
      </c>
      <c r="L456">
        <v>34</v>
      </c>
      <c r="M456" t="str">
        <f t="shared" si="7"/>
        <v>Adolesent</v>
      </c>
      <c r="N456" t="s">
        <v>18</v>
      </c>
    </row>
    <row r="457" spans="1:14" x14ac:dyDescent="0.25">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1">
        <v>120000</v>
      </c>
      <c r="E460">
        <v>0</v>
      </c>
      <c r="F460" t="s">
        <v>29</v>
      </c>
      <c r="G460" t="s">
        <v>21</v>
      </c>
      <c r="H460" t="s">
        <v>15</v>
      </c>
      <c r="I460">
        <v>4</v>
      </c>
      <c r="J460" t="s">
        <v>46</v>
      </c>
      <c r="K460" t="s">
        <v>24</v>
      </c>
      <c r="L460">
        <v>32</v>
      </c>
      <c r="M460" t="str">
        <f t="shared" si="7"/>
        <v>Adolesent</v>
      </c>
      <c r="N460" t="s">
        <v>15</v>
      </c>
    </row>
    <row r="461" spans="1:14" x14ac:dyDescent="0.25">
      <c r="A461">
        <v>21554</v>
      </c>
      <c r="B461" t="s">
        <v>39</v>
      </c>
      <c r="C461" t="s">
        <v>37</v>
      </c>
      <c r="D461" s="1">
        <v>80000</v>
      </c>
      <c r="E461">
        <v>0</v>
      </c>
      <c r="F461" t="s">
        <v>13</v>
      </c>
      <c r="G461" t="s">
        <v>21</v>
      </c>
      <c r="H461" t="s">
        <v>18</v>
      </c>
      <c r="I461">
        <v>3</v>
      </c>
      <c r="J461" t="s">
        <v>46</v>
      </c>
      <c r="K461" t="s">
        <v>24</v>
      </c>
      <c r="L461">
        <v>33</v>
      </c>
      <c r="M461" t="str">
        <f t="shared" si="7"/>
        <v>Adolesent</v>
      </c>
      <c r="N461" t="s">
        <v>18</v>
      </c>
    </row>
    <row r="462" spans="1:14" x14ac:dyDescent="0.25">
      <c r="A462">
        <v>13662</v>
      </c>
      <c r="B462" t="s">
        <v>39</v>
      </c>
      <c r="C462" t="s">
        <v>36</v>
      </c>
      <c r="D462" s="1">
        <v>20000</v>
      </c>
      <c r="E462">
        <v>0</v>
      </c>
      <c r="F462" t="s">
        <v>29</v>
      </c>
      <c r="G462" t="s">
        <v>25</v>
      </c>
      <c r="H462" t="s">
        <v>15</v>
      </c>
      <c r="I462">
        <v>2</v>
      </c>
      <c r="J462" t="s">
        <v>26</v>
      </c>
      <c r="K462" t="s">
        <v>17</v>
      </c>
      <c r="L462">
        <v>31</v>
      </c>
      <c r="M462" t="str">
        <f t="shared" si="7"/>
        <v>Adolesent</v>
      </c>
      <c r="N462" t="s">
        <v>15</v>
      </c>
    </row>
    <row r="463" spans="1:14" x14ac:dyDescent="0.25">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1">
        <v>40000</v>
      </c>
      <c r="E481">
        <v>1</v>
      </c>
      <c r="F481" t="s">
        <v>13</v>
      </c>
      <c r="G481" t="s">
        <v>14</v>
      </c>
      <c r="H481" t="s">
        <v>15</v>
      </c>
      <c r="I481">
        <v>1</v>
      </c>
      <c r="J481" t="s">
        <v>16</v>
      </c>
      <c r="K481" t="s">
        <v>17</v>
      </c>
      <c r="L481">
        <v>32</v>
      </c>
      <c r="M481" t="str">
        <f t="shared" si="7"/>
        <v>Adolesent</v>
      </c>
      <c r="N481" t="s">
        <v>15</v>
      </c>
    </row>
    <row r="482" spans="1:14" x14ac:dyDescent="0.25">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1">
        <v>40000</v>
      </c>
      <c r="E483">
        <v>2</v>
      </c>
      <c r="F483" t="s">
        <v>19</v>
      </c>
      <c r="G483" t="s">
        <v>20</v>
      </c>
      <c r="H483" t="s">
        <v>15</v>
      </c>
      <c r="I483">
        <v>0</v>
      </c>
      <c r="J483" t="s">
        <v>26</v>
      </c>
      <c r="K483" t="s">
        <v>17</v>
      </c>
      <c r="L483">
        <v>33</v>
      </c>
      <c r="M483" t="str">
        <f t="shared" si="7"/>
        <v>Adolesent</v>
      </c>
      <c r="N483" t="s">
        <v>15</v>
      </c>
    </row>
    <row r="484" spans="1:14" x14ac:dyDescent="0.25">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1">
        <v>30000</v>
      </c>
      <c r="E486">
        <v>0</v>
      </c>
      <c r="F486" t="s">
        <v>19</v>
      </c>
      <c r="G486" t="s">
        <v>20</v>
      </c>
      <c r="H486" t="s">
        <v>18</v>
      </c>
      <c r="I486">
        <v>1</v>
      </c>
      <c r="J486" t="s">
        <v>22</v>
      </c>
      <c r="K486" t="s">
        <v>17</v>
      </c>
      <c r="L486">
        <v>31</v>
      </c>
      <c r="M486" t="str">
        <f t="shared" si="7"/>
        <v>Adolesent</v>
      </c>
      <c r="N486" t="s">
        <v>15</v>
      </c>
    </row>
    <row r="487" spans="1:14" x14ac:dyDescent="0.25">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1">
        <v>10000</v>
      </c>
      <c r="E490">
        <v>0</v>
      </c>
      <c r="F490" t="s">
        <v>29</v>
      </c>
      <c r="G490" t="s">
        <v>25</v>
      </c>
      <c r="H490" t="s">
        <v>15</v>
      </c>
      <c r="I490">
        <v>2</v>
      </c>
      <c r="J490" t="s">
        <v>26</v>
      </c>
      <c r="K490" t="s">
        <v>17</v>
      </c>
      <c r="L490">
        <v>34</v>
      </c>
      <c r="M490" t="str">
        <f t="shared" si="7"/>
        <v>Adolesent</v>
      </c>
      <c r="N490" t="s">
        <v>18</v>
      </c>
    </row>
    <row r="491" spans="1:14" x14ac:dyDescent="0.25">
      <c r="A491">
        <v>27835</v>
      </c>
      <c r="B491" t="s">
        <v>38</v>
      </c>
      <c r="C491" t="s">
        <v>36</v>
      </c>
      <c r="D491" s="1">
        <v>20000</v>
      </c>
      <c r="E491">
        <v>0</v>
      </c>
      <c r="F491" t="s">
        <v>29</v>
      </c>
      <c r="G491" t="s">
        <v>25</v>
      </c>
      <c r="H491" t="s">
        <v>15</v>
      </c>
      <c r="I491">
        <v>2</v>
      </c>
      <c r="J491" t="s">
        <v>16</v>
      </c>
      <c r="K491" t="s">
        <v>17</v>
      </c>
      <c r="L491">
        <v>32</v>
      </c>
      <c r="M491" t="str">
        <f t="shared" si="7"/>
        <v>Adolesent</v>
      </c>
      <c r="N491" t="s">
        <v>18</v>
      </c>
    </row>
    <row r="492" spans="1:14" x14ac:dyDescent="0.25">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1">
        <v>40000</v>
      </c>
      <c r="E494">
        <v>3</v>
      </c>
      <c r="F494" t="s">
        <v>19</v>
      </c>
      <c r="G494" t="s">
        <v>20</v>
      </c>
      <c r="H494" t="s">
        <v>15</v>
      </c>
      <c r="I494">
        <v>1</v>
      </c>
      <c r="J494" t="s">
        <v>26</v>
      </c>
      <c r="K494" t="s">
        <v>32</v>
      </c>
      <c r="L494">
        <v>31</v>
      </c>
      <c r="M494" t="str">
        <f t="shared" si="7"/>
        <v>Adolesent</v>
      </c>
      <c r="N494" t="s">
        <v>15</v>
      </c>
    </row>
    <row r="495" spans="1:14" x14ac:dyDescent="0.25">
      <c r="A495">
        <v>23707</v>
      </c>
      <c r="B495" t="s">
        <v>39</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1">
        <v>70000</v>
      </c>
      <c r="E499">
        <v>1</v>
      </c>
      <c r="F499" t="s">
        <v>31</v>
      </c>
      <c r="G499" t="s">
        <v>21</v>
      </c>
      <c r="H499" t="s">
        <v>15</v>
      </c>
      <c r="I499">
        <v>0</v>
      </c>
      <c r="J499" t="s">
        <v>22</v>
      </c>
      <c r="K499" t="s">
        <v>32</v>
      </c>
      <c r="L499">
        <v>34</v>
      </c>
      <c r="M499" t="str">
        <f t="shared" si="7"/>
        <v>Adolesent</v>
      </c>
      <c r="N499" t="s">
        <v>15</v>
      </c>
    </row>
    <row r="500" spans="1:14" x14ac:dyDescent="0.25">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1">
        <v>40000</v>
      </c>
      <c r="E501">
        <v>0</v>
      </c>
      <c r="F501" t="s">
        <v>27</v>
      </c>
      <c r="G501" t="s">
        <v>14</v>
      </c>
      <c r="H501" t="s">
        <v>18</v>
      </c>
      <c r="I501">
        <v>2</v>
      </c>
      <c r="J501" t="s">
        <v>26</v>
      </c>
      <c r="K501" t="s">
        <v>32</v>
      </c>
      <c r="L501">
        <v>31</v>
      </c>
      <c r="M501" t="str">
        <f t="shared" si="7"/>
        <v>Adolesent</v>
      </c>
      <c r="N501" t="s">
        <v>15</v>
      </c>
    </row>
    <row r="502" spans="1:14" x14ac:dyDescent="0.25">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1">
        <v>50000</v>
      </c>
      <c r="E503">
        <v>0</v>
      </c>
      <c r="F503" t="s">
        <v>31</v>
      </c>
      <c r="G503" t="s">
        <v>14</v>
      </c>
      <c r="H503" t="s">
        <v>15</v>
      </c>
      <c r="I503">
        <v>0</v>
      </c>
      <c r="J503" t="s">
        <v>16</v>
      </c>
      <c r="K503" t="s">
        <v>32</v>
      </c>
      <c r="L503">
        <v>34</v>
      </c>
      <c r="M503" t="str">
        <f t="shared" si="7"/>
        <v>Adolesent</v>
      </c>
      <c r="N503" t="s">
        <v>18</v>
      </c>
    </row>
    <row r="504" spans="1:14" x14ac:dyDescent="0.25">
      <c r="A504">
        <v>15275</v>
      </c>
      <c r="B504" t="s">
        <v>38</v>
      </c>
      <c r="C504" t="s">
        <v>36</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1">
        <v>60000</v>
      </c>
      <c r="E514">
        <v>1</v>
      </c>
      <c r="F514" t="s">
        <v>19</v>
      </c>
      <c r="G514" t="s">
        <v>14</v>
      </c>
      <c r="H514" t="s">
        <v>15</v>
      </c>
      <c r="I514">
        <v>1</v>
      </c>
      <c r="J514" t="s">
        <v>16</v>
      </c>
      <c r="K514" t="s">
        <v>32</v>
      </c>
      <c r="L514">
        <v>45</v>
      </c>
      <c r="M514" t="str">
        <f t="shared" ref="M514:M577" si="8" xml:space="preserve"> IF(L514 &gt;=55,"Old", IF(L514&gt;=35,"Middle Age",  IF(L514&lt;35,"Adolesent","Invalid")))</f>
        <v>Middle Age</v>
      </c>
      <c r="N514" t="s">
        <v>15</v>
      </c>
    </row>
    <row r="515" spans="1:14" x14ac:dyDescent="0.25">
      <c r="A515">
        <v>13353</v>
      </c>
      <c r="B515" t="s">
        <v>39</v>
      </c>
      <c r="C515" t="s">
        <v>37</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1">
        <v>80000</v>
      </c>
      <c r="E520">
        <v>0</v>
      </c>
      <c r="F520" t="s">
        <v>13</v>
      </c>
      <c r="G520" t="s">
        <v>28</v>
      </c>
      <c r="H520" t="s">
        <v>15</v>
      </c>
      <c r="I520">
        <v>1</v>
      </c>
      <c r="J520" t="s">
        <v>26</v>
      </c>
      <c r="K520" t="s">
        <v>32</v>
      </c>
      <c r="L520">
        <v>34</v>
      </c>
      <c r="M520" t="str">
        <f t="shared" si="8"/>
        <v>Adolesent</v>
      </c>
      <c r="N520" t="s">
        <v>15</v>
      </c>
    </row>
    <row r="521" spans="1:14" x14ac:dyDescent="0.25">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38</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39</v>
      </c>
      <c r="C533" t="s">
        <v>36</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1">
        <v>50000</v>
      </c>
      <c r="E543">
        <v>1</v>
      </c>
      <c r="F543" t="s">
        <v>31</v>
      </c>
      <c r="G543" t="s">
        <v>14</v>
      </c>
      <c r="H543" t="s">
        <v>15</v>
      </c>
      <c r="I543">
        <v>0</v>
      </c>
      <c r="J543" t="s">
        <v>26</v>
      </c>
      <c r="K543" t="s">
        <v>32</v>
      </c>
      <c r="L543">
        <v>34</v>
      </c>
      <c r="M543" t="str">
        <f t="shared" si="8"/>
        <v>Adolesent</v>
      </c>
      <c r="N543" t="s">
        <v>18</v>
      </c>
    </row>
    <row r="544" spans="1:14" x14ac:dyDescent="0.25">
      <c r="A544">
        <v>11143</v>
      </c>
      <c r="B544" t="s">
        <v>38</v>
      </c>
      <c r="C544" t="s">
        <v>36</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1">
        <v>40000</v>
      </c>
      <c r="E559">
        <v>3</v>
      </c>
      <c r="F559" t="s">
        <v>19</v>
      </c>
      <c r="G559" t="s">
        <v>20</v>
      </c>
      <c r="H559" t="s">
        <v>15</v>
      </c>
      <c r="I559">
        <v>0</v>
      </c>
      <c r="J559" t="s">
        <v>26</v>
      </c>
      <c r="K559" t="s">
        <v>32</v>
      </c>
      <c r="L559">
        <v>31</v>
      </c>
      <c r="M559" t="str">
        <f t="shared" si="8"/>
        <v>Adolesent</v>
      </c>
      <c r="N559" t="s">
        <v>18</v>
      </c>
    </row>
    <row r="560" spans="1:14" x14ac:dyDescent="0.25">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1">
        <v>70000</v>
      </c>
      <c r="E564">
        <v>2</v>
      </c>
      <c r="F564" t="s">
        <v>31</v>
      </c>
      <c r="G564" t="s">
        <v>21</v>
      </c>
      <c r="H564" t="s">
        <v>15</v>
      </c>
      <c r="I564">
        <v>0</v>
      </c>
      <c r="J564" t="s">
        <v>22</v>
      </c>
      <c r="K564" t="s">
        <v>32</v>
      </c>
      <c r="L564">
        <v>34</v>
      </c>
      <c r="M564" t="str">
        <f t="shared" si="8"/>
        <v>Adolesent</v>
      </c>
      <c r="N564" t="s">
        <v>15</v>
      </c>
    </row>
    <row r="565" spans="1:14" x14ac:dyDescent="0.25">
      <c r="A565">
        <v>25006</v>
      </c>
      <c r="B565" t="s">
        <v>39</v>
      </c>
      <c r="C565" t="s">
        <v>37</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39</v>
      </c>
      <c r="C566" t="s">
        <v>36</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1">
        <v>80000</v>
      </c>
      <c r="E576">
        <v>0</v>
      </c>
      <c r="F576" t="s">
        <v>13</v>
      </c>
      <c r="G576" t="s">
        <v>28</v>
      </c>
      <c r="H576" t="s">
        <v>15</v>
      </c>
      <c r="I576">
        <v>1</v>
      </c>
      <c r="J576" t="s">
        <v>26</v>
      </c>
      <c r="K576" t="s">
        <v>32</v>
      </c>
      <c r="L576">
        <v>34</v>
      </c>
      <c r="M576" t="str">
        <f t="shared" si="8"/>
        <v>Adolesent</v>
      </c>
      <c r="N576" t="s">
        <v>15</v>
      </c>
    </row>
    <row r="577" spans="1:14" x14ac:dyDescent="0.25">
      <c r="A577">
        <v>13388</v>
      </c>
      <c r="B577" t="s">
        <v>39</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1">
        <v>40000</v>
      </c>
      <c r="E578">
        <v>0</v>
      </c>
      <c r="F578" t="s">
        <v>27</v>
      </c>
      <c r="G578" t="s">
        <v>14</v>
      </c>
      <c r="H578" t="s">
        <v>15</v>
      </c>
      <c r="I578">
        <v>1</v>
      </c>
      <c r="J578" t="s">
        <v>23</v>
      </c>
      <c r="K578" t="s">
        <v>32</v>
      </c>
      <c r="L578">
        <v>31</v>
      </c>
      <c r="M578" t="str">
        <f t="shared" ref="M578:M641" si="9" xml:space="preserve"> IF(L578 &gt;=55,"Old", IF(L578&gt;=35,"Middle Age",  IF(L578&lt;35,"Adolesent","Invalid")))</f>
        <v>Adolesent</v>
      </c>
      <c r="N578" t="s">
        <v>18</v>
      </c>
    </row>
    <row r="579" spans="1:14" x14ac:dyDescent="0.25">
      <c r="A579">
        <v>16917</v>
      </c>
      <c r="B579" t="s">
        <v>38</v>
      </c>
      <c r="C579" t="s">
        <v>36</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1">
        <v>40000</v>
      </c>
      <c r="E581">
        <v>3</v>
      </c>
      <c r="F581" t="s">
        <v>19</v>
      </c>
      <c r="G581" t="s">
        <v>20</v>
      </c>
      <c r="H581" t="s">
        <v>18</v>
      </c>
      <c r="I581">
        <v>2</v>
      </c>
      <c r="J581" t="s">
        <v>16</v>
      </c>
      <c r="K581" t="s">
        <v>32</v>
      </c>
      <c r="L581">
        <v>32</v>
      </c>
      <c r="M581" t="str">
        <f t="shared" si="9"/>
        <v>Adolesent</v>
      </c>
      <c r="N581" t="s">
        <v>18</v>
      </c>
    </row>
    <row r="582" spans="1:14" x14ac:dyDescent="0.25">
      <c r="A582">
        <v>20380</v>
      </c>
      <c r="B582" t="s">
        <v>38</v>
      </c>
      <c r="C582" t="s">
        <v>37</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1">
        <v>80000</v>
      </c>
      <c r="E613">
        <v>0</v>
      </c>
      <c r="F613" t="s">
        <v>13</v>
      </c>
      <c r="G613" t="s">
        <v>28</v>
      </c>
      <c r="H613" t="s">
        <v>15</v>
      </c>
      <c r="I613">
        <v>1</v>
      </c>
      <c r="J613" t="s">
        <v>26</v>
      </c>
      <c r="K613" t="s">
        <v>32</v>
      </c>
      <c r="L613">
        <v>34</v>
      </c>
      <c r="M613" t="str">
        <f t="shared" si="9"/>
        <v>Adolesent</v>
      </c>
      <c r="N613" t="s">
        <v>15</v>
      </c>
    </row>
    <row r="614" spans="1:14" x14ac:dyDescent="0.25">
      <c r="A614">
        <v>22983</v>
      </c>
      <c r="B614" t="s">
        <v>39</v>
      </c>
      <c r="C614" t="s">
        <v>37</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1">
        <v>60000</v>
      </c>
      <c r="E642">
        <v>2</v>
      </c>
      <c r="F642" t="s">
        <v>19</v>
      </c>
      <c r="G642" t="s">
        <v>21</v>
      </c>
      <c r="H642" t="s">
        <v>15</v>
      </c>
      <c r="I642">
        <v>2</v>
      </c>
      <c r="J642" t="s">
        <v>22</v>
      </c>
      <c r="K642" t="s">
        <v>32</v>
      </c>
      <c r="L642">
        <v>56</v>
      </c>
      <c r="M642" t="str">
        <f t="shared" ref="M642:M705" si="10" xml:space="preserve"> IF(L642 &gt;=55,"Old", IF(L642&gt;=35,"Middle Age",  IF(L642&lt;35,"Adolesent","Invalid")))</f>
        <v>Old</v>
      </c>
      <c r="N642" t="s">
        <v>15</v>
      </c>
    </row>
    <row r="643" spans="1:14" x14ac:dyDescent="0.25">
      <c r="A643">
        <v>21441</v>
      </c>
      <c r="B643" t="s">
        <v>38</v>
      </c>
      <c r="C643" t="s">
        <v>36</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1">
        <v>40000</v>
      </c>
      <c r="E649">
        <v>0</v>
      </c>
      <c r="F649" t="s">
        <v>27</v>
      </c>
      <c r="G649" t="s">
        <v>14</v>
      </c>
      <c r="H649" t="s">
        <v>15</v>
      </c>
      <c r="I649">
        <v>2</v>
      </c>
      <c r="J649" t="s">
        <v>23</v>
      </c>
      <c r="K649" t="s">
        <v>32</v>
      </c>
      <c r="L649">
        <v>31</v>
      </c>
      <c r="M649" t="str">
        <f t="shared" si="10"/>
        <v>Adolesent</v>
      </c>
      <c r="N649" t="s">
        <v>18</v>
      </c>
    </row>
    <row r="650" spans="1:14" x14ac:dyDescent="0.25">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1">
        <v>60000</v>
      </c>
      <c r="E653">
        <v>0</v>
      </c>
      <c r="F653" t="s">
        <v>19</v>
      </c>
      <c r="G653" t="s">
        <v>21</v>
      </c>
      <c r="H653" t="s">
        <v>18</v>
      </c>
      <c r="I653">
        <v>2</v>
      </c>
      <c r="J653" t="s">
        <v>26</v>
      </c>
      <c r="K653" t="s">
        <v>32</v>
      </c>
      <c r="L653">
        <v>32</v>
      </c>
      <c r="M653" t="str">
        <f t="shared" si="10"/>
        <v>Adolesent</v>
      </c>
      <c r="N653" t="s">
        <v>15</v>
      </c>
    </row>
    <row r="654" spans="1:14" x14ac:dyDescent="0.25">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1">
        <v>30000</v>
      </c>
      <c r="E655">
        <v>0</v>
      </c>
      <c r="F655" t="s">
        <v>27</v>
      </c>
      <c r="G655" t="s">
        <v>14</v>
      </c>
      <c r="H655" t="s">
        <v>18</v>
      </c>
      <c r="I655">
        <v>2</v>
      </c>
      <c r="J655" t="s">
        <v>26</v>
      </c>
      <c r="K655" t="s">
        <v>32</v>
      </c>
      <c r="L655">
        <v>31</v>
      </c>
      <c r="M655" t="str">
        <f t="shared" si="10"/>
        <v>Adolesent</v>
      </c>
      <c r="N655" t="s">
        <v>15</v>
      </c>
    </row>
    <row r="656" spans="1:14" x14ac:dyDescent="0.25">
      <c r="A656">
        <v>29106</v>
      </c>
      <c r="B656" t="s">
        <v>39</v>
      </c>
      <c r="C656" t="s">
        <v>36</v>
      </c>
      <c r="D656" s="1">
        <v>40000</v>
      </c>
      <c r="E656">
        <v>0</v>
      </c>
      <c r="F656" t="s">
        <v>27</v>
      </c>
      <c r="G656" t="s">
        <v>14</v>
      </c>
      <c r="H656" t="s">
        <v>18</v>
      </c>
      <c r="I656">
        <v>2</v>
      </c>
      <c r="J656" t="s">
        <v>26</v>
      </c>
      <c r="K656" t="s">
        <v>32</v>
      </c>
      <c r="L656">
        <v>31</v>
      </c>
      <c r="M656" t="str">
        <f t="shared" si="10"/>
        <v>Adolesent</v>
      </c>
      <c r="N656" t="s">
        <v>15</v>
      </c>
    </row>
    <row r="657" spans="1:14" x14ac:dyDescent="0.25">
      <c r="A657">
        <v>26236</v>
      </c>
      <c r="B657" t="s">
        <v>38</v>
      </c>
      <c r="C657" t="s">
        <v>37</v>
      </c>
      <c r="D657" s="1">
        <v>40000</v>
      </c>
      <c r="E657">
        <v>3</v>
      </c>
      <c r="F657" t="s">
        <v>19</v>
      </c>
      <c r="G657" t="s">
        <v>20</v>
      </c>
      <c r="H657" t="s">
        <v>15</v>
      </c>
      <c r="I657">
        <v>1</v>
      </c>
      <c r="J657" t="s">
        <v>16</v>
      </c>
      <c r="K657" t="s">
        <v>32</v>
      </c>
      <c r="L657">
        <v>31</v>
      </c>
      <c r="M657" t="str">
        <f t="shared" si="10"/>
        <v>Adolesent</v>
      </c>
      <c r="N657" t="s">
        <v>18</v>
      </c>
    </row>
    <row r="658" spans="1:14" x14ac:dyDescent="0.25">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1">
        <v>60000</v>
      </c>
      <c r="E682">
        <v>0</v>
      </c>
      <c r="F682" t="s">
        <v>19</v>
      </c>
      <c r="G682" t="s">
        <v>14</v>
      </c>
      <c r="H682" t="s">
        <v>18</v>
      </c>
      <c r="I682">
        <v>1</v>
      </c>
      <c r="J682" t="s">
        <v>26</v>
      </c>
      <c r="K682" t="s">
        <v>32</v>
      </c>
      <c r="L682">
        <v>33</v>
      </c>
      <c r="M682" t="str">
        <f t="shared" si="10"/>
        <v>Adolesent</v>
      </c>
      <c r="N682" t="s">
        <v>18</v>
      </c>
    </row>
    <row r="683" spans="1:14" x14ac:dyDescent="0.25">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39</v>
      </c>
      <c r="C690" t="s">
        <v>36</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38</v>
      </c>
      <c r="C691" t="s">
        <v>36</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1">
        <v>50000</v>
      </c>
      <c r="E693">
        <v>1</v>
      </c>
      <c r="F693" t="s">
        <v>13</v>
      </c>
      <c r="G693" t="s">
        <v>14</v>
      </c>
      <c r="H693" t="s">
        <v>15</v>
      </c>
      <c r="I693">
        <v>0</v>
      </c>
      <c r="J693" t="s">
        <v>16</v>
      </c>
      <c r="K693" t="s">
        <v>32</v>
      </c>
      <c r="L693">
        <v>34</v>
      </c>
      <c r="M693" t="str">
        <f t="shared" si="10"/>
        <v>Adolesent</v>
      </c>
      <c r="N693" t="s">
        <v>15</v>
      </c>
    </row>
    <row r="694" spans="1:14" x14ac:dyDescent="0.25">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38</v>
      </c>
      <c r="C699" t="s">
        <v>37</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1">
        <v>50000</v>
      </c>
      <c r="E705">
        <v>0</v>
      </c>
      <c r="F705" t="s">
        <v>31</v>
      </c>
      <c r="G705" t="s">
        <v>14</v>
      </c>
      <c r="H705" t="s">
        <v>15</v>
      </c>
      <c r="I705">
        <v>0</v>
      </c>
      <c r="J705" t="s">
        <v>26</v>
      </c>
      <c r="K705" t="s">
        <v>32</v>
      </c>
      <c r="L705">
        <v>33</v>
      </c>
      <c r="M705" t="str">
        <f t="shared" si="10"/>
        <v>Adolesent</v>
      </c>
      <c r="N705" t="s">
        <v>18</v>
      </c>
    </row>
    <row r="706" spans="1:14" x14ac:dyDescent="0.25">
      <c r="A706">
        <v>29132</v>
      </c>
      <c r="B706" t="s">
        <v>39</v>
      </c>
      <c r="C706" t="s">
        <v>37</v>
      </c>
      <c r="D706" s="1">
        <v>40000</v>
      </c>
      <c r="E706">
        <v>0</v>
      </c>
      <c r="F706" t="s">
        <v>13</v>
      </c>
      <c r="G706" t="s">
        <v>21</v>
      </c>
      <c r="H706" t="s">
        <v>15</v>
      </c>
      <c r="I706">
        <v>1</v>
      </c>
      <c r="J706" t="s">
        <v>22</v>
      </c>
      <c r="K706" t="s">
        <v>32</v>
      </c>
      <c r="L706">
        <v>42</v>
      </c>
      <c r="M706" t="str">
        <f t="shared" ref="M706:M769" si="11" xml:space="preserve"> IF(L706 &gt;=55,"Old", IF(L706&gt;=35,"Middle Age",  IF(L706&lt;35,"Adolesent","Invalid")))</f>
        <v>Middle Age</v>
      </c>
      <c r="N706" t="s">
        <v>15</v>
      </c>
    </row>
    <row r="707" spans="1:14" x14ac:dyDescent="0.25">
      <c r="A707">
        <v>11199</v>
      </c>
      <c r="B707" t="s">
        <v>38</v>
      </c>
      <c r="C707" t="s">
        <v>37</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39</v>
      </c>
      <c r="C708" t="s">
        <v>37</v>
      </c>
      <c r="D708" s="1">
        <v>60000</v>
      </c>
      <c r="E708">
        <v>0</v>
      </c>
      <c r="F708" t="s">
        <v>19</v>
      </c>
      <c r="G708" t="s">
        <v>14</v>
      </c>
      <c r="H708" t="s">
        <v>18</v>
      </c>
      <c r="I708">
        <v>1</v>
      </c>
      <c r="J708" t="s">
        <v>26</v>
      </c>
      <c r="K708" t="s">
        <v>32</v>
      </c>
      <c r="L708">
        <v>33</v>
      </c>
      <c r="M708" t="str">
        <f t="shared" si="11"/>
        <v>Adolesent</v>
      </c>
      <c r="N708" t="s">
        <v>15</v>
      </c>
    </row>
    <row r="709" spans="1:14" x14ac:dyDescent="0.25">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1">
        <v>60000</v>
      </c>
      <c r="E712">
        <v>0</v>
      </c>
      <c r="F712" t="s">
        <v>27</v>
      </c>
      <c r="G712" t="s">
        <v>21</v>
      </c>
      <c r="H712" t="s">
        <v>15</v>
      </c>
      <c r="I712">
        <v>2</v>
      </c>
      <c r="J712" t="s">
        <v>23</v>
      </c>
      <c r="K712" t="s">
        <v>32</v>
      </c>
      <c r="L712">
        <v>32</v>
      </c>
      <c r="M712" t="str">
        <f t="shared" si="11"/>
        <v>Adolesent</v>
      </c>
      <c r="N712" t="s">
        <v>15</v>
      </c>
    </row>
    <row r="713" spans="1:14" x14ac:dyDescent="0.25">
      <c r="A713">
        <v>20518</v>
      </c>
      <c r="B713" t="s">
        <v>38</v>
      </c>
      <c r="C713" t="s">
        <v>37</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38</v>
      </c>
      <c r="C738" t="s">
        <v>36</v>
      </c>
      <c r="D738" s="1">
        <v>40000</v>
      </c>
      <c r="E738">
        <v>0</v>
      </c>
      <c r="F738" t="s">
        <v>27</v>
      </c>
      <c r="G738" t="s">
        <v>14</v>
      </c>
      <c r="H738" t="s">
        <v>15</v>
      </c>
      <c r="I738">
        <v>1</v>
      </c>
      <c r="J738" t="s">
        <v>23</v>
      </c>
      <c r="K738" t="s">
        <v>32</v>
      </c>
      <c r="L738">
        <v>31</v>
      </c>
      <c r="M738" t="str">
        <f t="shared" si="11"/>
        <v>Adolesent</v>
      </c>
      <c r="N738" t="s">
        <v>18</v>
      </c>
    </row>
    <row r="739" spans="1:14" x14ac:dyDescent="0.25">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1">
        <v>60000</v>
      </c>
      <c r="E754">
        <v>0</v>
      </c>
      <c r="F754" t="s">
        <v>19</v>
      </c>
      <c r="G754" t="s">
        <v>21</v>
      </c>
      <c r="H754" t="s">
        <v>15</v>
      </c>
      <c r="I754">
        <v>2</v>
      </c>
      <c r="J754" t="s">
        <v>23</v>
      </c>
      <c r="K754" t="s">
        <v>32</v>
      </c>
      <c r="L754">
        <v>32</v>
      </c>
      <c r="M754" t="str">
        <f t="shared" si="11"/>
        <v>Adolesent</v>
      </c>
      <c r="N754" t="s">
        <v>18</v>
      </c>
    </row>
    <row r="755" spans="1:14" x14ac:dyDescent="0.25">
      <c r="A755">
        <v>28087</v>
      </c>
      <c r="B755" t="s">
        <v>39</v>
      </c>
      <c r="C755" t="s">
        <v>37</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1">
        <v>50000</v>
      </c>
      <c r="E765">
        <v>1</v>
      </c>
      <c r="F765" t="s">
        <v>31</v>
      </c>
      <c r="G765" t="s">
        <v>14</v>
      </c>
      <c r="H765" t="s">
        <v>15</v>
      </c>
      <c r="I765">
        <v>0</v>
      </c>
      <c r="J765" t="s">
        <v>16</v>
      </c>
      <c r="K765" t="s">
        <v>32</v>
      </c>
      <c r="L765">
        <v>33</v>
      </c>
      <c r="M765" t="str">
        <f t="shared" si="11"/>
        <v>Adolesent</v>
      </c>
      <c r="N765" t="s">
        <v>15</v>
      </c>
    </row>
    <row r="766" spans="1:14" x14ac:dyDescent="0.25">
      <c r="A766">
        <v>25908</v>
      </c>
      <c r="B766" t="s">
        <v>38</v>
      </c>
      <c r="C766" t="s">
        <v>37</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39</v>
      </c>
      <c r="C767" t="s">
        <v>37</v>
      </c>
      <c r="D767" s="1">
        <v>70000</v>
      </c>
      <c r="E767">
        <v>0</v>
      </c>
      <c r="F767" t="s">
        <v>19</v>
      </c>
      <c r="G767" t="s">
        <v>14</v>
      </c>
      <c r="H767" t="s">
        <v>15</v>
      </c>
      <c r="I767">
        <v>2</v>
      </c>
      <c r="J767" t="s">
        <v>23</v>
      </c>
      <c r="K767" t="s">
        <v>32</v>
      </c>
      <c r="L767">
        <v>34</v>
      </c>
      <c r="M767" t="str">
        <f t="shared" si="11"/>
        <v>Adolesent</v>
      </c>
      <c r="N767" t="s">
        <v>15</v>
      </c>
    </row>
    <row r="768" spans="1:14" x14ac:dyDescent="0.25">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1">
        <v>120000</v>
      </c>
      <c r="E770">
        <v>1</v>
      </c>
      <c r="F770" t="s">
        <v>27</v>
      </c>
      <c r="G770" t="s">
        <v>21</v>
      </c>
      <c r="H770" t="s">
        <v>18</v>
      </c>
      <c r="I770">
        <v>4</v>
      </c>
      <c r="J770" t="s">
        <v>22</v>
      </c>
      <c r="K770" t="s">
        <v>32</v>
      </c>
      <c r="L770">
        <v>45</v>
      </c>
      <c r="M770" t="str">
        <f t="shared" ref="M770:M833" si="12" xml:space="preserve"> IF(L770 &gt;=55,"Old", IF(L770&gt;=35,"Middle Age",  IF(L770&lt;35,"Adolesent","Invalid")))</f>
        <v>Middle Age</v>
      </c>
      <c r="N770" t="s">
        <v>18</v>
      </c>
    </row>
    <row r="771" spans="1:14" x14ac:dyDescent="0.25">
      <c r="A771">
        <v>18952</v>
      </c>
      <c r="B771" t="s">
        <v>38</v>
      </c>
      <c r="C771" t="s">
        <v>37</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1">
        <v>60000</v>
      </c>
      <c r="E775">
        <v>1</v>
      </c>
      <c r="F775" t="s">
        <v>31</v>
      </c>
      <c r="G775" t="s">
        <v>14</v>
      </c>
      <c r="H775" t="s">
        <v>15</v>
      </c>
      <c r="I775">
        <v>0</v>
      </c>
      <c r="J775" t="s">
        <v>16</v>
      </c>
      <c r="K775" t="s">
        <v>32</v>
      </c>
      <c r="L775">
        <v>34</v>
      </c>
      <c r="M775" t="str">
        <f t="shared" si="12"/>
        <v>Adolesent</v>
      </c>
      <c r="N775" t="s">
        <v>18</v>
      </c>
    </row>
    <row r="776" spans="1:14" x14ac:dyDescent="0.25">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39</v>
      </c>
      <c r="C800" t="s">
        <v>37</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39</v>
      </c>
      <c r="C801" t="s">
        <v>37</v>
      </c>
      <c r="D801" s="1">
        <v>50000</v>
      </c>
      <c r="E801">
        <v>1</v>
      </c>
      <c r="F801" t="s">
        <v>31</v>
      </c>
      <c r="G801" t="s">
        <v>14</v>
      </c>
      <c r="H801" t="s">
        <v>15</v>
      </c>
      <c r="I801">
        <v>0</v>
      </c>
      <c r="J801" t="s">
        <v>26</v>
      </c>
      <c r="K801" t="s">
        <v>32</v>
      </c>
      <c r="L801">
        <v>33</v>
      </c>
      <c r="M801" t="str">
        <f t="shared" si="12"/>
        <v>Adolesent</v>
      </c>
      <c r="N801" t="s">
        <v>15</v>
      </c>
    </row>
    <row r="802" spans="1:14" x14ac:dyDescent="0.25">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38</v>
      </c>
      <c r="C805" t="s">
        <v>36</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38</v>
      </c>
      <c r="C806" t="s">
        <v>36</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39</v>
      </c>
      <c r="C807" t="s">
        <v>37</v>
      </c>
      <c r="D807" s="1">
        <v>40000</v>
      </c>
      <c r="E807">
        <v>0</v>
      </c>
      <c r="F807" t="s">
        <v>27</v>
      </c>
      <c r="G807" t="s">
        <v>14</v>
      </c>
      <c r="H807" t="s">
        <v>15</v>
      </c>
      <c r="I807">
        <v>2</v>
      </c>
      <c r="J807" t="s">
        <v>23</v>
      </c>
      <c r="K807" t="s">
        <v>32</v>
      </c>
      <c r="L807">
        <v>31</v>
      </c>
      <c r="M807" t="str">
        <f t="shared" si="12"/>
        <v>Adolesent</v>
      </c>
      <c r="N807" t="s">
        <v>18</v>
      </c>
    </row>
    <row r="808" spans="1:14" x14ac:dyDescent="0.25">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1">
        <v>60000</v>
      </c>
      <c r="E809">
        <v>0</v>
      </c>
      <c r="F809" t="s">
        <v>19</v>
      </c>
      <c r="G809" t="s">
        <v>21</v>
      </c>
      <c r="H809" t="s">
        <v>18</v>
      </c>
      <c r="I809">
        <v>2</v>
      </c>
      <c r="J809" t="s">
        <v>26</v>
      </c>
      <c r="K809" t="s">
        <v>32</v>
      </c>
      <c r="L809">
        <v>32</v>
      </c>
      <c r="M809" t="str">
        <f t="shared" si="12"/>
        <v>Adolesent</v>
      </c>
      <c r="N809" t="s">
        <v>15</v>
      </c>
    </row>
    <row r="810" spans="1:14" x14ac:dyDescent="0.25">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1">
        <v>60000</v>
      </c>
      <c r="E813">
        <v>0</v>
      </c>
      <c r="F813" t="s">
        <v>19</v>
      </c>
      <c r="G813" t="s">
        <v>14</v>
      </c>
      <c r="H813" t="s">
        <v>18</v>
      </c>
      <c r="I813">
        <v>2</v>
      </c>
      <c r="J813" t="s">
        <v>26</v>
      </c>
      <c r="K813" t="s">
        <v>32</v>
      </c>
      <c r="L813">
        <v>31</v>
      </c>
      <c r="M813" t="str">
        <f t="shared" si="12"/>
        <v>Adolesent</v>
      </c>
      <c r="N813" t="s">
        <v>18</v>
      </c>
    </row>
    <row r="814" spans="1:14" x14ac:dyDescent="0.25">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39</v>
      </c>
      <c r="C821" t="s">
        <v>37</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1">
        <v>60000</v>
      </c>
      <c r="E823">
        <v>0</v>
      </c>
      <c r="F823" t="s">
        <v>19</v>
      </c>
      <c r="G823" t="s">
        <v>14</v>
      </c>
      <c r="H823" t="s">
        <v>15</v>
      </c>
      <c r="I823">
        <v>2</v>
      </c>
      <c r="J823" t="s">
        <v>23</v>
      </c>
      <c r="K823" t="s">
        <v>32</v>
      </c>
      <c r="L823">
        <v>33</v>
      </c>
      <c r="M823" t="str">
        <f t="shared" si="12"/>
        <v>Adolesent</v>
      </c>
      <c r="N823" t="s">
        <v>15</v>
      </c>
    </row>
    <row r="824" spans="1:14" x14ac:dyDescent="0.25">
      <c r="A824">
        <v>14271</v>
      </c>
      <c r="B824" t="s">
        <v>38</v>
      </c>
      <c r="C824" t="s">
        <v>36</v>
      </c>
      <c r="D824" s="1">
        <v>30000</v>
      </c>
      <c r="E824">
        <v>0</v>
      </c>
      <c r="F824" t="s">
        <v>27</v>
      </c>
      <c r="G824" t="s">
        <v>14</v>
      </c>
      <c r="H824" t="s">
        <v>15</v>
      </c>
      <c r="I824">
        <v>2</v>
      </c>
      <c r="J824" t="s">
        <v>23</v>
      </c>
      <c r="K824" t="s">
        <v>32</v>
      </c>
      <c r="L824">
        <v>32</v>
      </c>
      <c r="M824" t="str">
        <f t="shared" si="12"/>
        <v>Adolesent</v>
      </c>
      <c r="N824" t="s">
        <v>18</v>
      </c>
    </row>
    <row r="825" spans="1:14" x14ac:dyDescent="0.25">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1">
        <v>60000</v>
      </c>
      <c r="E834">
        <v>0</v>
      </c>
      <c r="F834" t="s">
        <v>31</v>
      </c>
      <c r="G834" t="s">
        <v>21</v>
      </c>
      <c r="H834" t="s">
        <v>15</v>
      </c>
      <c r="I834">
        <v>0</v>
      </c>
      <c r="J834" t="s">
        <v>16</v>
      </c>
      <c r="K834" t="s">
        <v>32</v>
      </c>
      <c r="L834">
        <v>39</v>
      </c>
      <c r="M834" t="str">
        <f t="shared" ref="M834:M897" si="13" xml:space="preserve"> IF(L834 &gt;=55,"Old", IF(L834&gt;=35,"Middle Age",  IF(L834&lt;35,"Adolesent","Invalid")))</f>
        <v>Middle Age</v>
      </c>
      <c r="N834" t="s">
        <v>18</v>
      </c>
    </row>
    <row r="835" spans="1:14" x14ac:dyDescent="0.25">
      <c r="A835">
        <v>27540</v>
      </c>
      <c r="B835" t="s">
        <v>39</v>
      </c>
      <c r="C835" t="s">
        <v>37</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38</v>
      </c>
      <c r="C839" t="s">
        <v>36</v>
      </c>
      <c r="D839" s="1">
        <v>60000</v>
      </c>
      <c r="E839">
        <v>1</v>
      </c>
      <c r="F839" t="s">
        <v>31</v>
      </c>
      <c r="G839" t="s">
        <v>14</v>
      </c>
      <c r="H839" t="s">
        <v>15</v>
      </c>
      <c r="I839">
        <v>0</v>
      </c>
      <c r="J839" t="s">
        <v>16</v>
      </c>
      <c r="K839" t="s">
        <v>32</v>
      </c>
      <c r="L839">
        <v>33</v>
      </c>
      <c r="M839" t="str">
        <f t="shared" si="13"/>
        <v>Adolesent</v>
      </c>
      <c r="N839" t="s">
        <v>18</v>
      </c>
    </row>
    <row r="840" spans="1:14" x14ac:dyDescent="0.25">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1">
        <v>60000</v>
      </c>
      <c r="E853">
        <v>0</v>
      </c>
      <c r="F853" t="s">
        <v>19</v>
      </c>
      <c r="G853" t="s">
        <v>14</v>
      </c>
      <c r="H853" t="s">
        <v>15</v>
      </c>
      <c r="I853">
        <v>1</v>
      </c>
      <c r="J853" t="s">
        <v>23</v>
      </c>
      <c r="K853" t="s">
        <v>32</v>
      </c>
      <c r="L853">
        <v>32</v>
      </c>
      <c r="M853" t="str">
        <f t="shared" si="13"/>
        <v>Adolesent</v>
      </c>
      <c r="N853" t="s">
        <v>15</v>
      </c>
    </row>
    <row r="854" spans="1:14" x14ac:dyDescent="0.25">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1">
        <v>60000</v>
      </c>
      <c r="E856">
        <v>0</v>
      </c>
      <c r="F856" t="s">
        <v>19</v>
      </c>
      <c r="G856" t="s">
        <v>21</v>
      </c>
      <c r="H856" t="s">
        <v>15</v>
      </c>
      <c r="I856">
        <v>2</v>
      </c>
      <c r="J856" t="s">
        <v>23</v>
      </c>
      <c r="K856" t="s">
        <v>32</v>
      </c>
      <c r="L856">
        <v>32</v>
      </c>
      <c r="M856" t="str">
        <f t="shared" si="13"/>
        <v>Adolesent</v>
      </c>
      <c r="N856" t="s">
        <v>18</v>
      </c>
    </row>
    <row r="857" spans="1:14" x14ac:dyDescent="0.25">
      <c r="A857">
        <v>18347</v>
      </c>
      <c r="B857" t="s">
        <v>39</v>
      </c>
      <c r="C857" t="s">
        <v>37</v>
      </c>
      <c r="D857" s="1">
        <v>30000</v>
      </c>
      <c r="E857">
        <v>0</v>
      </c>
      <c r="F857" t="s">
        <v>19</v>
      </c>
      <c r="G857" t="s">
        <v>14</v>
      </c>
      <c r="H857" t="s">
        <v>18</v>
      </c>
      <c r="I857">
        <v>1</v>
      </c>
      <c r="J857" t="s">
        <v>26</v>
      </c>
      <c r="K857" t="s">
        <v>32</v>
      </c>
      <c r="L857">
        <v>31</v>
      </c>
      <c r="M857" t="str">
        <f t="shared" si="13"/>
        <v>Adolesent</v>
      </c>
      <c r="N857" t="s">
        <v>18</v>
      </c>
    </row>
    <row r="858" spans="1:14" x14ac:dyDescent="0.25">
      <c r="A858">
        <v>29052</v>
      </c>
      <c r="B858" t="s">
        <v>39</v>
      </c>
      <c r="C858" t="s">
        <v>36</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1">
        <v>30000</v>
      </c>
      <c r="E862">
        <v>0</v>
      </c>
      <c r="F862" t="s">
        <v>19</v>
      </c>
      <c r="G862" t="s">
        <v>14</v>
      </c>
      <c r="H862" t="s">
        <v>15</v>
      </c>
      <c r="I862">
        <v>1</v>
      </c>
      <c r="J862" t="s">
        <v>23</v>
      </c>
      <c r="K862" t="s">
        <v>32</v>
      </c>
      <c r="L862">
        <v>32</v>
      </c>
      <c r="M862" t="str">
        <f t="shared" si="13"/>
        <v>Adolesent</v>
      </c>
      <c r="N862" t="s">
        <v>18</v>
      </c>
    </row>
    <row r="863" spans="1:14" x14ac:dyDescent="0.25">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1">
        <v>50000</v>
      </c>
      <c r="E864">
        <v>0</v>
      </c>
      <c r="F864" t="s">
        <v>31</v>
      </c>
      <c r="G864" t="s">
        <v>14</v>
      </c>
      <c r="H864" t="s">
        <v>15</v>
      </c>
      <c r="I864">
        <v>0</v>
      </c>
      <c r="J864" t="s">
        <v>26</v>
      </c>
      <c r="K864" t="s">
        <v>32</v>
      </c>
      <c r="L864">
        <v>32</v>
      </c>
      <c r="M864" t="str">
        <f t="shared" si="13"/>
        <v>Adolesent</v>
      </c>
      <c r="N864" t="s">
        <v>15</v>
      </c>
    </row>
    <row r="865" spans="1:14" x14ac:dyDescent="0.25">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1">
        <v>40000</v>
      </c>
      <c r="E866">
        <v>0</v>
      </c>
      <c r="F866" t="s">
        <v>27</v>
      </c>
      <c r="G866" t="s">
        <v>14</v>
      </c>
      <c r="H866" t="s">
        <v>15</v>
      </c>
      <c r="I866">
        <v>2</v>
      </c>
      <c r="J866" t="s">
        <v>23</v>
      </c>
      <c r="K866" t="s">
        <v>32</v>
      </c>
      <c r="L866">
        <v>31</v>
      </c>
      <c r="M866" t="str">
        <f t="shared" si="13"/>
        <v>Adolesent</v>
      </c>
      <c r="N866" t="s">
        <v>18</v>
      </c>
    </row>
    <row r="867" spans="1:14" x14ac:dyDescent="0.25">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1">
        <v>30000</v>
      </c>
      <c r="E884">
        <v>0</v>
      </c>
      <c r="F884" t="s">
        <v>31</v>
      </c>
      <c r="G884" t="s">
        <v>14</v>
      </c>
      <c r="H884" t="s">
        <v>15</v>
      </c>
      <c r="I884">
        <v>0</v>
      </c>
      <c r="J884" t="s">
        <v>16</v>
      </c>
      <c r="K884" t="s">
        <v>32</v>
      </c>
      <c r="L884">
        <v>32</v>
      </c>
      <c r="M884" t="str">
        <f t="shared" si="13"/>
        <v>Adolesent</v>
      </c>
      <c r="N884" t="s">
        <v>18</v>
      </c>
    </row>
    <row r="885" spans="1:14" x14ac:dyDescent="0.25">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1">
        <v>70000</v>
      </c>
      <c r="E888">
        <v>3</v>
      </c>
      <c r="F888" t="s">
        <v>31</v>
      </c>
      <c r="G888" t="s">
        <v>21</v>
      </c>
      <c r="H888" t="s">
        <v>15</v>
      </c>
      <c r="I888">
        <v>0</v>
      </c>
      <c r="J888" t="s">
        <v>22</v>
      </c>
      <c r="K888" t="s">
        <v>32</v>
      </c>
      <c r="L888">
        <v>34</v>
      </c>
      <c r="M888" t="str">
        <f t="shared" si="13"/>
        <v>Adolesent</v>
      </c>
      <c r="N888" t="s">
        <v>18</v>
      </c>
    </row>
    <row r="889" spans="1:14" x14ac:dyDescent="0.25">
      <c r="A889">
        <v>11622</v>
      </c>
      <c r="B889" t="s">
        <v>38</v>
      </c>
      <c r="C889" t="s">
        <v>36</v>
      </c>
      <c r="D889" s="1">
        <v>50000</v>
      </c>
      <c r="E889">
        <v>0</v>
      </c>
      <c r="F889" t="s">
        <v>31</v>
      </c>
      <c r="G889" t="s">
        <v>14</v>
      </c>
      <c r="H889" t="s">
        <v>15</v>
      </c>
      <c r="I889">
        <v>0</v>
      </c>
      <c r="J889" t="s">
        <v>16</v>
      </c>
      <c r="K889" t="s">
        <v>32</v>
      </c>
      <c r="L889">
        <v>32</v>
      </c>
      <c r="M889" t="str">
        <f t="shared" si="13"/>
        <v>Adolesent</v>
      </c>
      <c r="N889" t="s">
        <v>18</v>
      </c>
    </row>
    <row r="890" spans="1:14" x14ac:dyDescent="0.25">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1">
        <v>50000</v>
      </c>
      <c r="E898">
        <v>1</v>
      </c>
      <c r="F898" t="s">
        <v>13</v>
      </c>
      <c r="G898" t="s">
        <v>14</v>
      </c>
      <c r="H898" t="s">
        <v>15</v>
      </c>
      <c r="I898">
        <v>0</v>
      </c>
      <c r="J898" t="s">
        <v>16</v>
      </c>
      <c r="K898" t="s">
        <v>32</v>
      </c>
      <c r="L898">
        <v>34</v>
      </c>
      <c r="M898" t="str">
        <f t="shared" ref="M898:M961" si="14" xml:space="preserve"> IF(L898 &gt;=55,"Old", IF(L898&gt;=35,"Middle Age",  IF(L898&lt;35,"Adolesent","Invalid")))</f>
        <v>Adolesent</v>
      </c>
      <c r="N898" t="s">
        <v>15</v>
      </c>
    </row>
    <row r="899" spans="1:14" x14ac:dyDescent="0.25">
      <c r="A899">
        <v>12029</v>
      </c>
      <c r="B899" t="s">
        <v>38</v>
      </c>
      <c r="C899" t="s">
        <v>36</v>
      </c>
      <c r="D899" s="1">
        <v>30000</v>
      </c>
      <c r="E899">
        <v>0</v>
      </c>
      <c r="F899" t="s">
        <v>29</v>
      </c>
      <c r="G899" t="s">
        <v>20</v>
      </c>
      <c r="H899" t="s">
        <v>18</v>
      </c>
      <c r="I899">
        <v>2</v>
      </c>
      <c r="J899" t="s">
        <v>16</v>
      </c>
      <c r="K899" t="s">
        <v>32</v>
      </c>
      <c r="L899">
        <v>28</v>
      </c>
      <c r="M899" t="str">
        <f t="shared" si="14"/>
        <v>Adolesent</v>
      </c>
      <c r="N899" t="s">
        <v>18</v>
      </c>
    </row>
    <row r="900" spans="1:14" x14ac:dyDescent="0.25">
      <c r="A900">
        <v>18066</v>
      </c>
      <c r="B900" t="s">
        <v>39</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1">
        <v>60000</v>
      </c>
      <c r="E908">
        <v>1</v>
      </c>
      <c r="F908" t="s">
        <v>31</v>
      </c>
      <c r="G908" t="s">
        <v>21</v>
      </c>
      <c r="H908" t="s">
        <v>15</v>
      </c>
      <c r="I908">
        <v>0</v>
      </c>
      <c r="J908" t="s">
        <v>22</v>
      </c>
      <c r="K908" t="s">
        <v>32</v>
      </c>
      <c r="L908">
        <v>34</v>
      </c>
      <c r="M908" t="str">
        <f t="shared" si="14"/>
        <v>Adolesent</v>
      </c>
      <c r="N908" t="s">
        <v>15</v>
      </c>
    </row>
    <row r="909" spans="1:14" x14ac:dyDescent="0.25">
      <c r="A909">
        <v>19747</v>
      </c>
      <c r="B909" t="s">
        <v>38</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1">
        <v>40000</v>
      </c>
      <c r="E914">
        <v>3</v>
      </c>
      <c r="F914" t="s">
        <v>19</v>
      </c>
      <c r="G914" t="s">
        <v>20</v>
      </c>
      <c r="H914" t="s">
        <v>15</v>
      </c>
      <c r="I914">
        <v>1</v>
      </c>
      <c r="J914" t="s">
        <v>26</v>
      </c>
      <c r="K914" t="s">
        <v>32</v>
      </c>
      <c r="L914">
        <v>32</v>
      </c>
      <c r="M914" t="str">
        <f t="shared" si="14"/>
        <v>Adolesent</v>
      </c>
      <c r="N914" t="s">
        <v>18</v>
      </c>
    </row>
    <row r="915" spans="1:14" x14ac:dyDescent="0.25">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1">
        <v>70000</v>
      </c>
      <c r="E920">
        <v>0</v>
      </c>
      <c r="F920" t="s">
        <v>19</v>
      </c>
      <c r="G920" t="s">
        <v>14</v>
      </c>
      <c r="H920" t="s">
        <v>15</v>
      </c>
      <c r="I920">
        <v>2</v>
      </c>
      <c r="J920" t="s">
        <v>23</v>
      </c>
      <c r="K920" t="s">
        <v>32</v>
      </c>
      <c r="L920">
        <v>34</v>
      </c>
      <c r="M920" t="str">
        <f t="shared" si="14"/>
        <v>Adolesent</v>
      </c>
      <c r="N920" t="s">
        <v>15</v>
      </c>
    </row>
    <row r="921" spans="1:14" x14ac:dyDescent="0.25">
      <c r="A921">
        <v>21451</v>
      </c>
      <c r="B921" t="s">
        <v>38</v>
      </c>
      <c r="C921" t="s">
        <v>37</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1">
        <v>50000</v>
      </c>
      <c r="E927">
        <v>0</v>
      </c>
      <c r="F927" t="s">
        <v>31</v>
      </c>
      <c r="G927" t="s">
        <v>14</v>
      </c>
      <c r="H927" t="s">
        <v>15</v>
      </c>
      <c r="I927">
        <v>0</v>
      </c>
      <c r="J927" t="s">
        <v>26</v>
      </c>
      <c r="K927" t="s">
        <v>32</v>
      </c>
      <c r="L927">
        <v>33</v>
      </c>
      <c r="M927" t="str">
        <f t="shared" si="14"/>
        <v>Adolesent</v>
      </c>
      <c r="N927" t="s">
        <v>15</v>
      </c>
    </row>
    <row r="928" spans="1:14" x14ac:dyDescent="0.25">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39</v>
      </c>
      <c r="C935" t="s">
        <v>36</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1">
        <v>60000</v>
      </c>
      <c r="E943">
        <v>1</v>
      </c>
      <c r="F943" t="s">
        <v>31</v>
      </c>
      <c r="G943" t="s">
        <v>14</v>
      </c>
      <c r="H943" t="s">
        <v>15</v>
      </c>
      <c r="I943">
        <v>0</v>
      </c>
      <c r="J943" t="s">
        <v>22</v>
      </c>
      <c r="K943" t="s">
        <v>32</v>
      </c>
      <c r="L943">
        <v>34</v>
      </c>
      <c r="M943" t="str">
        <f t="shared" si="14"/>
        <v>Adolesent</v>
      </c>
      <c r="N943" t="s">
        <v>15</v>
      </c>
    </row>
    <row r="944" spans="1:14" x14ac:dyDescent="0.25">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1">
        <v>50000</v>
      </c>
      <c r="E946">
        <v>1</v>
      </c>
      <c r="F946" t="s">
        <v>13</v>
      </c>
      <c r="G946" t="s">
        <v>14</v>
      </c>
      <c r="H946" t="s">
        <v>15</v>
      </c>
      <c r="I946">
        <v>0</v>
      </c>
      <c r="J946" t="s">
        <v>22</v>
      </c>
      <c r="K946" t="s">
        <v>32</v>
      </c>
      <c r="L946">
        <v>34</v>
      </c>
      <c r="M946" t="str">
        <f t="shared" si="14"/>
        <v>Adolesent</v>
      </c>
      <c r="N946" t="s">
        <v>15</v>
      </c>
    </row>
    <row r="947" spans="1:14" x14ac:dyDescent="0.25">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1">
        <v>70000</v>
      </c>
      <c r="E952">
        <v>1</v>
      </c>
      <c r="F952" t="s">
        <v>31</v>
      </c>
      <c r="G952" t="s">
        <v>21</v>
      </c>
      <c r="H952" t="s">
        <v>15</v>
      </c>
      <c r="I952">
        <v>0</v>
      </c>
      <c r="J952" t="s">
        <v>22</v>
      </c>
      <c r="K952" t="s">
        <v>32</v>
      </c>
      <c r="L952">
        <v>34</v>
      </c>
      <c r="M952" t="str">
        <f t="shared" si="14"/>
        <v>Adolesent</v>
      </c>
      <c r="N952" t="s">
        <v>18</v>
      </c>
    </row>
    <row r="953" spans="1:14" x14ac:dyDescent="0.25">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1">
        <v>100000</v>
      </c>
      <c r="E962">
        <v>0</v>
      </c>
      <c r="F962" t="s">
        <v>19</v>
      </c>
      <c r="G962" t="s">
        <v>21</v>
      </c>
      <c r="H962" t="s">
        <v>18</v>
      </c>
      <c r="I962">
        <v>4</v>
      </c>
      <c r="J962" t="s">
        <v>26</v>
      </c>
      <c r="K962" t="s">
        <v>32</v>
      </c>
      <c r="L962">
        <v>45</v>
      </c>
      <c r="M962" t="str">
        <f t="shared" ref="M962:M1001" si="15" xml:space="preserve"> IF(L962 &gt;=55,"Old", IF(L962&gt;=35,"Middle Age",  IF(L962&lt;35,"Adolesent","Invalid")))</f>
        <v>Middle Age</v>
      </c>
      <c r="N962" t="s">
        <v>18</v>
      </c>
    </row>
    <row r="963" spans="1:14" x14ac:dyDescent="0.25">
      <c r="A963">
        <v>16651</v>
      </c>
      <c r="B963" t="s">
        <v>38</v>
      </c>
      <c r="C963" t="s">
        <v>37</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36</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1">
        <v>50000</v>
      </c>
      <c r="E968">
        <v>0</v>
      </c>
      <c r="F968" t="s">
        <v>31</v>
      </c>
      <c r="G968" t="s">
        <v>14</v>
      </c>
      <c r="H968" t="s">
        <v>15</v>
      </c>
      <c r="I968">
        <v>0</v>
      </c>
      <c r="J968" t="s">
        <v>26</v>
      </c>
      <c r="K968" t="s">
        <v>32</v>
      </c>
      <c r="L968">
        <v>33</v>
      </c>
      <c r="M968" t="str">
        <f t="shared" si="15"/>
        <v>Adolesent</v>
      </c>
      <c r="N968" t="s">
        <v>15</v>
      </c>
    </row>
    <row r="969" spans="1:14" x14ac:dyDescent="0.25">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1">
        <v>60000</v>
      </c>
      <c r="E972">
        <v>0</v>
      </c>
      <c r="F972" t="s">
        <v>19</v>
      </c>
      <c r="G972" t="s">
        <v>14</v>
      </c>
      <c r="H972" t="s">
        <v>15</v>
      </c>
      <c r="I972">
        <v>2</v>
      </c>
      <c r="J972" t="s">
        <v>23</v>
      </c>
      <c r="K972" t="s">
        <v>32</v>
      </c>
      <c r="L972">
        <v>31</v>
      </c>
      <c r="M972" t="str">
        <f t="shared" si="15"/>
        <v>Adolesent</v>
      </c>
      <c r="N972" t="s">
        <v>18</v>
      </c>
    </row>
    <row r="973" spans="1:14" x14ac:dyDescent="0.25">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1">
        <v>40000</v>
      </c>
      <c r="E981">
        <v>0</v>
      </c>
      <c r="F981" t="s">
        <v>27</v>
      </c>
      <c r="G981" t="s">
        <v>14</v>
      </c>
      <c r="H981" t="s">
        <v>15</v>
      </c>
      <c r="I981">
        <v>1</v>
      </c>
      <c r="J981" t="s">
        <v>23</v>
      </c>
      <c r="K981" t="s">
        <v>32</v>
      </c>
      <c r="L981">
        <v>31</v>
      </c>
      <c r="M981" t="str">
        <f t="shared" si="15"/>
        <v>Adolesent</v>
      </c>
      <c r="N981" t="s">
        <v>18</v>
      </c>
    </row>
    <row r="982" spans="1:14" x14ac:dyDescent="0.25">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5E8D7-E8F7-4306-B7DF-32B394FE25E6}">
  <dimension ref="A3:E72"/>
  <sheetViews>
    <sheetView workbookViewId="0">
      <selection activeCell="B5" sqref="B5:D6"/>
    </sheetView>
  </sheetViews>
  <sheetFormatPr defaultRowHeight="15" x14ac:dyDescent="0.25"/>
  <cols>
    <col min="1" max="1" width="14" bestFit="1" customWidth="1"/>
    <col min="2" max="2" width="22.85546875" bestFit="1" customWidth="1"/>
    <col min="3" max="3" width="12" bestFit="1" customWidth="1"/>
    <col min="4" max="5" width="11.28515625" bestFit="1" customWidth="1"/>
    <col min="6" max="6" width="17.7109375" bestFit="1" customWidth="1"/>
    <col min="7" max="7" width="11.28515625" bestFit="1" customWidth="1"/>
    <col min="8" max="8" width="18.5703125" customWidth="1"/>
    <col min="9" max="9" width="15.85546875" customWidth="1"/>
    <col min="10" max="10" width="9" customWidth="1"/>
    <col min="11" max="11" width="10.42578125" customWidth="1"/>
    <col min="12" max="13" width="9" customWidth="1"/>
    <col min="14" max="14" width="10.42578125" customWidth="1"/>
    <col min="15" max="54" width="3" bestFit="1" customWidth="1"/>
    <col min="55" max="5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37</v>
      </c>
      <c r="B5" s="14">
        <v>53440</v>
      </c>
      <c r="C5" s="14">
        <v>55774.058577405856</v>
      </c>
      <c r="D5" s="14">
        <v>54580.777096114522</v>
      </c>
    </row>
    <row r="6" spans="1:4" x14ac:dyDescent="0.25">
      <c r="A6" s="5" t="s">
        <v>36</v>
      </c>
      <c r="B6" s="14">
        <v>56208.178438661707</v>
      </c>
      <c r="C6" s="14">
        <v>60123.966942148763</v>
      </c>
      <c r="D6" s="14">
        <v>58062.62230919765</v>
      </c>
    </row>
    <row r="7" spans="1:4" x14ac:dyDescent="0.25">
      <c r="A7" s="5" t="s">
        <v>42</v>
      </c>
      <c r="B7" s="15">
        <v>54874.759152215796</v>
      </c>
      <c r="C7" s="15">
        <v>57962.577962577961</v>
      </c>
      <c r="D7" s="15">
        <v>56360</v>
      </c>
    </row>
    <row r="28" spans="1:5" x14ac:dyDescent="0.25">
      <c r="A28" s="4" t="s">
        <v>45</v>
      </c>
      <c r="B28" s="4" t="s">
        <v>44</v>
      </c>
    </row>
    <row r="29" spans="1:5" x14ac:dyDescent="0.25">
      <c r="A29" s="4" t="s">
        <v>41</v>
      </c>
      <c r="B29" t="s">
        <v>17</v>
      </c>
      <c r="C29" t="s">
        <v>32</v>
      </c>
      <c r="D29" t="s">
        <v>24</v>
      </c>
      <c r="E29" t="s">
        <v>42</v>
      </c>
    </row>
    <row r="30" spans="1:5" x14ac:dyDescent="0.25">
      <c r="A30" s="5" t="s">
        <v>16</v>
      </c>
      <c r="B30" s="15">
        <v>188</v>
      </c>
      <c r="C30" s="15">
        <v>126</v>
      </c>
      <c r="D30" s="15">
        <v>52</v>
      </c>
      <c r="E30" s="15">
        <v>366</v>
      </c>
    </row>
    <row r="31" spans="1:5" x14ac:dyDescent="0.25">
      <c r="A31" s="5" t="s">
        <v>26</v>
      </c>
      <c r="B31" s="15">
        <v>38</v>
      </c>
      <c r="C31" s="15">
        <v>108</v>
      </c>
      <c r="D31" s="15">
        <v>23</v>
      </c>
      <c r="E31" s="15">
        <v>169</v>
      </c>
    </row>
    <row r="32" spans="1:5" x14ac:dyDescent="0.25">
      <c r="A32" s="5" t="s">
        <v>22</v>
      </c>
      <c r="B32" s="15">
        <v>40</v>
      </c>
      <c r="C32" s="15">
        <v>103</v>
      </c>
      <c r="D32" s="15">
        <v>19</v>
      </c>
      <c r="E32" s="15">
        <v>162</v>
      </c>
    </row>
    <row r="33" spans="1:5" x14ac:dyDescent="0.25">
      <c r="A33" s="5" t="s">
        <v>23</v>
      </c>
      <c r="B33" s="15">
        <v>16</v>
      </c>
      <c r="C33" s="15">
        <v>109</v>
      </c>
      <c r="D33" s="15">
        <v>67</v>
      </c>
      <c r="E33" s="15">
        <v>192</v>
      </c>
    </row>
    <row r="34" spans="1:5" x14ac:dyDescent="0.25">
      <c r="A34" s="5" t="s">
        <v>46</v>
      </c>
      <c r="B34" s="15">
        <v>18</v>
      </c>
      <c r="C34" s="15">
        <v>62</v>
      </c>
      <c r="D34" s="15">
        <v>31</v>
      </c>
      <c r="E34" s="15">
        <v>111</v>
      </c>
    </row>
    <row r="35" spans="1:5" x14ac:dyDescent="0.25">
      <c r="A35" s="5" t="s">
        <v>42</v>
      </c>
      <c r="B35" s="15">
        <v>300</v>
      </c>
      <c r="C35" s="15">
        <v>508</v>
      </c>
      <c r="D35" s="15">
        <v>192</v>
      </c>
      <c r="E35" s="15">
        <v>1000</v>
      </c>
    </row>
    <row r="46" spans="1:5" x14ac:dyDescent="0.25">
      <c r="A46" s="4" t="s">
        <v>45</v>
      </c>
      <c r="B46" s="4" t="s">
        <v>44</v>
      </c>
    </row>
    <row r="47" spans="1:5" x14ac:dyDescent="0.25">
      <c r="A47" s="4" t="s">
        <v>41</v>
      </c>
      <c r="B47" t="s">
        <v>18</v>
      </c>
      <c r="C47" t="s">
        <v>15</v>
      </c>
      <c r="D47" t="s">
        <v>42</v>
      </c>
    </row>
    <row r="48" spans="1:5" x14ac:dyDescent="0.25">
      <c r="A48" s="5" t="s">
        <v>47</v>
      </c>
      <c r="B48" s="15">
        <v>127</v>
      </c>
      <c r="C48" s="15">
        <v>93</v>
      </c>
      <c r="D48" s="15">
        <v>220</v>
      </c>
    </row>
    <row r="49" spans="1:4" x14ac:dyDescent="0.25">
      <c r="A49" s="5" t="s">
        <v>48</v>
      </c>
      <c r="B49" s="15">
        <v>262</v>
      </c>
      <c r="C49" s="15">
        <v>329</v>
      </c>
      <c r="D49" s="15">
        <v>591</v>
      </c>
    </row>
    <row r="50" spans="1:4" x14ac:dyDescent="0.25">
      <c r="A50" s="5" t="s">
        <v>49</v>
      </c>
      <c r="B50" s="15">
        <v>130</v>
      </c>
      <c r="C50" s="15">
        <v>59</v>
      </c>
      <c r="D50" s="15">
        <v>189</v>
      </c>
    </row>
    <row r="51" spans="1:4" x14ac:dyDescent="0.25">
      <c r="A51" s="5" t="s">
        <v>42</v>
      </c>
      <c r="B51" s="15">
        <v>519</v>
      </c>
      <c r="C51" s="15">
        <v>481</v>
      </c>
      <c r="D51" s="15">
        <v>1000</v>
      </c>
    </row>
    <row r="68" spans="1:2" x14ac:dyDescent="0.25">
      <c r="A68" s="4" t="s">
        <v>41</v>
      </c>
      <c r="B68" t="s">
        <v>45</v>
      </c>
    </row>
    <row r="69" spans="1:2" x14ac:dyDescent="0.25">
      <c r="A69" s="5" t="s">
        <v>17</v>
      </c>
      <c r="B69" s="15">
        <v>300</v>
      </c>
    </row>
    <row r="70" spans="1:2" x14ac:dyDescent="0.25">
      <c r="A70" s="5" t="s">
        <v>32</v>
      </c>
      <c r="B70" s="15">
        <v>508</v>
      </c>
    </row>
    <row r="71" spans="1:2" x14ac:dyDescent="0.25">
      <c r="A71" s="5" t="s">
        <v>24</v>
      </c>
      <c r="B71" s="15">
        <v>192</v>
      </c>
    </row>
    <row r="72" spans="1:2" x14ac:dyDescent="0.25">
      <c r="A72" s="5" t="s">
        <v>42</v>
      </c>
      <c r="B72" s="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F562-1B7C-4F71-8CE0-8C6DD7046706}">
  <dimension ref="A2:M11"/>
  <sheetViews>
    <sheetView showGridLines="0" tabSelected="1" zoomScale="106" zoomScaleNormal="106" workbookViewId="0">
      <selection activeCell="P27" sqref="P27"/>
    </sheetView>
  </sheetViews>
  <sheetFormatPr defaultRowHeight="15" x14ac:dyDescent="0.25"/>
  <cols>
    <col min="5" max="5" width="18.42578125" customWidth="1"/>
    <col min="6" max="6" width="20.5703125" customWidth="1"/>
    <col min="7" max="7" width="14" customWidth="1"/>
    <col min="9" max="9" width="18.5703125" customWidth="1"/>
    <col min="10" max="10" width="19.7109375" customWidth="1"/>
  </cols>
  <sheetData>
    <row r="2" spans="1:13" x14ac:dyDescent="0.25">
      <c r="A2" s="6"/>
      <c r="B2" s="6"/>
      <c r="C2" s="6"/>
      <c r="D2" s="6"/>
      <c r="E2" s="6"/>
      <c r="F2" s="6"/>
      <c r="G2" s="6"/>
      <c r="H2" s="6"/>
      <c r="I2" s="6"/>
      <c r="J2" s="6"/>
      <c r="K2" s="16"/>
    </row>
    <row r="3" spans="1:13" x14ac:dyDescent="0.25">
      <c r="A3" s="6"/>
      <c r="B3" s="6"/>
      <c r="C3" s="8"/>
      <c r="D3" s="6"/>
      <c r="E3" s="6"/>
      <c r="F3" s="6"/>
      <c r="G3" s="6"/>
      <c r="H3" s="6"/>
      <c r="I3" s="6"/>
      <c r="J3" s="6"/>
      <c r="K3" s="16"/>
    </row>
    <row r="4" spans="1:13" ht="61.5" x14ac:dyDescent="0.9">
      <c r="A4" s="7"/>
      <c r="B4" s="7"/>
      <c r="C4" s="7"/>
      <c r="D4" s="10"/>
      <c r="E4" s="11" t="s">
        <v>50</v>
      </c>
      <c r="F4" s="7"/>
      <c r="G4" s="6"/>
      <c r="H4" s="6"/>
      <c r="I4" s="6"/>
      <c r="J4" s="6"/>
      <c r="K4" s="16"/>
    </row>
    <row r="5" spans="1:13" x14ac:dyDescent="0.25">
      <c r="A5" s="6"/>
      <c r="B5" s="6"/>
      <c r="C5" s="6"/>
      <c r="D5" s="6"/>
      <c r="E5" s="6"/>
      <c r="F5" s="6"/>
      <c r="G5" s="6"/>
      <c r="H5" s="6"/>
      <c r="I5" s="6"/>
      <c r="J5" s="6"/>
      <c r="K5" s="16"/>
    </row>
    <row r="7" spans="1:13" x14ac:dyDescent="0.25">
      <c r="J7" s="13"/>
    </row>
    <row r="9" spans="1:13" x14ac:dyDescent="0.25">
      <c r="J9" s="12"/>
    </row>
    <row r="10" spans="1:13" x14ac:dyDescent="0.25">
      <c r="M10" s="9"/>
    </row>
    <row r="11" spans="1:13" x14ac:dyDescent="0.25">
      <c r="M11" s="9"/>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Ahmed</dc:creator>
  <cp:lastModifiedBy>Kashif Ahmed</cp:lastModifiedBy>
  <dcterms:created xsi:type="dcterms:W3CDTF">2022-03-18T02:50:57Z</dcterms:created>
  <dcterms:modified xsi:type="dcterms:W3CDTF">2023-08-12T03:28:06Z</dcterms:modified>
</cp:coreProperties>
</file>